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firstSheet="2" activeTab="11"/>
  </bookViews>
  <sheets>
    <sheet name="AUX ENE" sheetId="1" r:id="rId1"/>
    <sheet name="AUX FEB" sheetId="2" r:id="rId2"/>
    <sheet name="AUX MAR" sheetId="3" r:id="rId3"/>
    <sheet name="AUX ABR" sheetId="4" r:id="rId4"/>
    <sheet name="AUX MAY" sheetId="6" r:id="rId5"/>
    <sheet name="AUX JUN" sheetId="7" r:id="rId6"/>
    <sheet name="AUX JUL" sheetId="8" r:id="rId7"/>
    <sheet name="AUX AGO" sheetId="10" r:id="rId8"/>
    <sheet name="AUX SEP" sheetId="11" r:id="rId9"/>
    <sheet name="AUX OCT" sheetId="12" r:id="rId10"/>
    <sheet name="AUX NOV" sheetId="13" r:id="rId11"/>
    <sheet name="AUX DIC" sheetId="14" r:id="rId12"/>
    <sheet name="Hoja1" sheetId="15" r:id="rId13"/>
  </sheets>
  <definedNames>
    <definedName name="_xlnm._FilterDatabase" localSheetId="3" hidden="1">'AUX ABR'!$A$4:$L$267</definedName>
    <definedName name="_xlnm._FilterDatabase" localSheetId="7" hidden="1">'AUX AGO'!$A$4:$L$346</definedName>
    <definedName name="_xlnm._FilterDatabase" localSheetId="11" hidden="1">'AUX DIC'!$A$4:$L$372</definedName>
    <definedName name="_xlnm._FilterDatabase" localSheetId="0" hidden="1">'AUX ENE'!$A$4:$M$323</definedName>
    <definedName name="_xlnm._FilterDatabase" localSheetId="1" hidden="1">'AUX FEB'!$A$4:$K$257</definedName>
    <definedName name="_xlnm._FilterDatabase" localSheetId="6" hidden="1">'AUX JUL'!$A$4:$L$508</definedName>
    <definedName name="_xlnm._FilterDatabase" localSheetId="5" hidden="1">'AUX JUN'!$A$4:$L$410</definedName>
    <definedName name="_xlnm._FilterDatabase" localSheetId="2" hidden="1">'AUX MAR'!$A$3:$L$305</definedName>
    <definedName name="_xlnm._FilterDatabase" localSheetId="4" hidden="1">'AUX MAY'!$A$3:$L$287</definedName>
    <definedName name="_xlnm._FilterDatabase" localSheetId="10" hidden="1">'AUX NOV'!$A$3:$L$290</definedName>
    <definedName name="_xlnm._FilterDatabase" localSheetId="9" hidden="1">'AUX OCT'!$A$3:$L$376</definedName>
    <definedName name="_xlnm._FilterDatabase" localSheetId="8" hidden="1">'AUX SEP'!$A$4:$L$359</definedName>
  </definedNames>
  <calcPr calcId="124519"/>
</workbook>
</file>

<file path=xl/calcChain.xml><?xml version="1.0" encoding="utf-8"?>
<calcChain xmlns="http://schemas.openxmlformats.org/spreadsheetml/2006/main">
  <c r="L412" i="7"/>
  <c r="L411"/>
  <c r="M325" i="1"/>
  <c r="M324"/>
  <c r="E159" i="15" l="1"/>
  <c r="E158"/>
  <c r="E156"/>
  <c r="E155"/>
  <c r="E154"/>
  <c r="E152"/>
  <c r="E151"/>
  <c r="E148"/>
  <c r="E149"/>
  <c r="E147"/>
  <c r="E143"/>
  <c r="E144"/>
  <c r="E145"/>
  <c r="E146"/>
  <c r="E142"/>
  <c r="E141"/>
  <c r="E127"/>
  <c r="E128"/>
  <c r="E129"/>
  <c r="E130"/>
  <c r="E131"/>
  <c r="E132"/>
  <c r="E133"/>
  <c r="E134"/>
  <c r="E135"/>
  <c r="E136"/>
  <c r="E137"/>
  <c r="E138"/>
  <c r="E139"/>
  <c r="E120"/>
  <c r="E121"/>
  <c r="E122"/>
  <c r="E123"/>
  <c r="E124"/>
  <c r="E125"/>
  <c r="E126"/>
  <c r="E110"/>
  <c r="E111"/>
  <c r="E112"/>
  <c r="E113"/>
  <c r="E114"/>
  <c r="E115"/>
  <c r="E116"/>
  <c r="E117"/>
  <c r="E118"/>
  <c r="E119"/>
  <c r="E101"/>
  <c r="E102"/>
  <c r="E103"/>
  <c r="E104"/>
  <c r="E105"/>
  <c r="E106"/>
  <c r="E107"/>
  <c r="E108"/>
  <c r="E109"/>
  <c r="E87"/>
  <c r="E88"/>
  <c r="E89"/>
  <c r="E90"/>
  <c r="E91"/>
  <c r="E92"/>
  <c r="E93"/>
  <c r="E94"/>
  <c r="E95"/>
  <c r="E96"/>
  <c r="E97"/>
  <c r="E98"/>
  <c r="E99"/>
  <c r="E100"/>
  <c r="E86"/>
  <c r="E79"/>
  <c r="E80"/>
  <c r="E81"/>
  <c r="E82"/>
  <c r="E83"/>
  <c r="E84"/>
  <c r="E85"/>
  <c r="E78"/>
  <c r="E77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40"/>
  <c r="E41"/>
  <c r="E42"/>
  <c r="E43"/>
  <c r="E44"/>
  <c r="E45"/>
  <c r="E46"/>
  <c r="E47"/>
  <c r="E48"/>
  <c r="E49"/>
  <c r="E50"/>
  <c r="E51"/>
  <c r="E52"/>
  <c r="E53"/>
  <c r="E54"/>
  <c r="E55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6"/>
  <c r="E7"/>
  <c r="E8"/>
  <c r="E9"/>
  <c r="E10"/>
  <c r="E11"/>
  <c r="E12"/>
  <c r="E13"/>
  <c r="E14"/>
  <c r="E15"/>
  <c r="E16"/>
  <c r="E17"/>
  <c r="E18"/>
  <c r="E19"/>
  <c r="E20"/>
  <c r="E21"/>
  <c r="E5"/>
  <c r="E4"/>
  <c r="E2"/>
  <c r="E1"/>
  <c r="L5" i="14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4" i="13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4" i="12"/>
  <c r="L5" s="1"/>
  <c r="L6" s="1"/>
  <c r="L7" s="1"/>
  <c r="L5" i="1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8" i="12" l="1"/>
  <c r="L9" s="1"/>
  <c r="L10" s="1"/>
  <c r="L11" s="1"/>
  <c r="L12" s="1"/>
  <c r="L13" s="1"/>
  <c r="L5" i="10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5" i="8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444" s="1"/>
  <c r="L445" s="1"/>
  <c r="L446" s="1"/>
  <c r="L447" s="1"/>
  <c r="L448" s="1"/>
  <c r="L449" s="1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504" s="1"/>
  <c r="L505" s="1"/>
  <c r="L506" s="1"/>
  <c r="L507" s="1"/>
  <c r="L508" s="1"/>
  <c r="L5" i="7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" i="6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5" i="4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4" i="3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K5" i="2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L14" i="12" l="1"/>
  <c r="L15" s="1"/>
  <c r="L16" s="1"/>
  <c r="M5" i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L32" i="3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17" i="12" l="1"/>
  <c r="L18" s="1"/>
  <c r="L19" s="1"/>
  <c r="L20" s="1"/>
  <c r="L21" s="1"/>
  <c r="L22" s="1"/>
  <c r="L23" s="1"/>
  <c r="L24" s="1"/>
  <c r="L25" l="1"/>
  <c r="L26" s="1"/>
  <c r="L27" s="1"/>
  <c r="L28" s="1"/>
  <c r="L29" s="1"/>
  <c r="L30" s="1"/>
  <c r="L31" l="1"/>
  <c r="L32" s="1"/>
  <c r="L33" s="1"/>
  <c r="L34" l="1"/>
  <c r="L35" s="1"/>
  <c r="L36" s="1"/>
  <c r="L37" s="1"/>
  <c r="L38" s="1"/>
  <c r="L39" s="1"/>
  <c r="L40" s="1"/>
  <c r="L41" s="1"/>
  <c r="L42" s="1"/>
  <c r="L43" l="1"/>
  <c r="L44" s="1"/>
  <c r="L45" s="1"/>
  <c r="L46" s="1"/>
  <c r="L47" s="1"/>
  <c r="L48" l="1"/>
  <c r="L49" s="1"/>
  <c r="L50" s="1"/>
  <c r="L51" s="1"/>
  <c r="L52" s="1"/>
  <c r="L53" s="1"/>
  <c r="L54" l="1"/>
  <c r="L55" s="1"/>
  <c r="L56" s="1"/>
  <c r="L57" s="1"/>
  <c r="L58" s="1"/>
  <c r="L59" s="1"/>
  <c r="L60" s="1"/>
  <c r="L61" s="1"/>
  <c r="L62" l="1"/>
  <c r="L63" s="1"/>
  <c r="L64" s="1"/>
  <c r="L65" s="1"/>
  <c r="L66" s="1"/>
  <c r="L67" s="1"/>
  <c r="L68" s="1"/>
  <c r="L69" s="1"/>
  <c r="L70" s="1"/>
  <c r="L71" s="1"/>
  <c r="L72" l="1"/>
  <c r="L73" s="1"/>
  <c r="L74" l="1"/>
  <c r="L75" s="1"/>
  <c r="L76" s="1"/>
  <c r="L77" l="1"/>
  <c r="L78" s="1"/>
  <c r="L79" s="1"/>
  <c r="L80" s="1"/>
  <c r="L81" l="1"/>
  <c r="L82" s="1"/>
  <c r="L83" s="1"/>
  <c r="L84" s="1"/>
  <c r="L85" s="1"/>
  <c r="L86" s="1"/>
  <c r="L87" s="1"/>
  <c r="L88" s="1"/>
  <c r="L89" s="1"/>
  <c r="L90" l="1"/>
  <c r="L91" s="1"/>
  <c r="L92" s="1"/>
  <c r="L93" l="1"/>
  <c r="L94" s="1"/>
  <c r="L95" s="1"/>
  <c r="L96" s="1"/>
  <c r="L97" s="1"/>
  <c r="L98" s="1"/>
  <c r="L99" s="1"/>
  <c r="L100" s="1"/>
  <c r="L101" s="1"/>
  <c r="L102" l="1"/>
  <c r="L103" s="1"/>
  <c r="L104" s="1"/>
  <c r="L105" s="1"/>
  <c r="L106" s="1"/>
  <c r="L107" s="1"/>
  <c r="L108" s="1"/>
  <c r="L109" s="1"/>
  <c r="L110" s="1"/>
  <c r="L111" s="1"/>
  <c r="L112" l="1"/>
  <c r="L113" s="1"/>
  <c r="L114" s="1"/>
  <c r="L115" s="1"/>
  <c r="L116" s="1"/>
  <c r="L117" l="1"/>
  <c r="L118" s="1"/>
  <c r="L119" l="1"/>
  <c r="L120" s="1"/>
  <c r="L121" s="1"/>
  <c r="L122" s="1"/>
  <c r="L123" s="1"/>
  <c r="L124" s="1"/>
  <c r="L125" s="1"/>
  <c r="L126" s="1"/>
  <c r="L127" s="1"/>
  <c r="L128" l="1"/>
  <c r="L129" s="1"/>
  <c r="L130" l="1"/>
  <c r="L131" s="1"/>
  <c r="L132" s="1"/>
  <c r="L133" s="1"/>
  <c r="L134" s="1"/>
  <c r="L135" s="1"/>
  <c r="L136" s="1"/>
  <c r="L137" s="1"/>
  <c r="L138" l="1"/>
  <c r="L139" s="1"/>
  <c r="L140" s="1"/>
  <c r="L141" l="1"/>
  <c r="L142" s="1"/>
  <c r="L143" s="1"/>
  <c r="L144" s="1"/>
  <c r="L145" s="1"/>
  <c r="L146" s="1"/>
  <c r="L147" l="1"/>
  <c r="L148" s="1"/>
  <c r="L149" s="1"/>
  <c r="L150" s="1"/>
  <c r="L151" s="1"/>
  <c r="L152" s="1"/>
  <c r="L153" s="1"/>
  <c r="L154" s="1"/>
  <c r="L155" s="1"/>
  <c r="L156" s="1"/>
  <c r="L157" s="1"/>
  <c r="L158" l="1"/>
  <c r="L159" s="1"/>
  <c r="L160" s="1"/>
  <c r="L161" l="1"/>
  <c r="L162" s="1"/>
  <c r="L163" s="1"/>
  <c r="L164" s="1"/>
  <c r="L165" s="1"/>
  <c r="L166" l="1"/>
  <c r="L167" s="1"/>
  <c r="L168" s="1"/>
  <c r="L169" s="1"/>
  <c r="L170" s="1"/>
  <c r="L171" s="1"/>
  <c r="L172" s="1"/>
  <c r="L173" s="1"/>
  <c r="L174" s="1"/>
  <c r="L175" s="1"/>
  <c r="L177" l="1"/>
  <c r="L178" s="1"/>
  <c r="L176"/>
  <c r="L179" l="1"/>
  <c r="L180" s="1"/>
  <c r="L181" s="1"/>
  <c r="L182" l="1"/>
  <c r="L183" s="1"/>
  <c r="L184" s="1"/>
  <c r="L185" s="1"/>
  <c r="L186" l="1"/>
  <c r="L187" s="1"/>
  <c r="L188" s="1"/>
  <c r="L189" s="1"/>
  <c r="L190" s="1"/>
  <c r="L191" l="1"/>
  <c r="L192" s="1"/>
  <c r="L193" s="1"/>
  <c r="L194" s="1"/>
  <c r="L195" s="1"/>
  <c r="L196" s="1"/>
  <c r="L197" s="1"/>
  <c r="L198" s="1"/>
  <c r="L199" l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l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32" l="1"/>
  <c r="L233" s="1"/>
  <c r="L229"/>
  <c r="L230" s="1"/>
  <c r="L231" s="1"/>
  <c r="L235" l="1"/>
  <c r="L236" s="1"/>
  <c r="L237" s="1"/>
  <c r="L234"/>
  <c r="L239" l="1"/>
  <c r="L240" s="1"/>
  <c r="L238"/>
  <c r="L242" l="1"/>
  <c r="L243" s="1"/>
  <c r="L241"/>
  <c r="L244" l="1"/>
  <c r="L245" s="1"/>
  <c r="L246" s="1"/>
  <c r="L247" s="1"/>
  <c r="L249" l="1"/>
  <c r="L248"/>
  <c r="L252" l="1"/>
  <c r="L250"/>
  <c r="L251" s="1"/>
  <c r="L253" l="1"/>
  <c r="L254" s="1"/>
  <c r="L255" s="1"/>
  <c r="L256" s="1"/>
  <c r="L257" s="1"/>
  <c r="L258" s="1"/>
  <c r="L259" s="1"/>
  <c r="L260" s="1"/>
  <c r="L261" s="1"/>
  <c r="L263" l="1"/>
  <c r="L262"/>
  <c r="L264" l="1"/>
  <c r="L265" s="1"/>
  <c r="L266" s="1"/>
  <c r="L267" s="1"/>
  <c r="L269" l="1"/>
  <c r="L268"/>
  <c r="L271" l="1"/>
  <c r="L270"/>
  <c r="L273" l="1"/>
  <c r="L274" s="1"/>
  <c r="L272"/>
  <c r="L275" l="1"/>
  <c r="L276" s="1"/>
  <c r="L277" s="1"/>
  <c r="L278" s="1"/>
  <c r="L279" s="1"/>
  <c r="L280" s="1"/>
  <c r="L281" l="1"/>
  <c r="L282" s="1"/>
  <c r="L283" s="1"/>
  <c r="L284" l="1"/>
  <c r="L285" s="1"/>
  <c r="L286" s="1"/>
  <c r="L287" s="1"/>
  <c r="L288" s="1"/>
  <c r="L289" s="1"/>
  <c r="L290" s="1"/>
  <c r="L291" s="1"/>
  <c r="L292" s="1"/>
  <c r="L293" s="1"/>
  <c r="L294" s="1"/>
  <c r="L295" s="1"/>
  <c r="L296" l="1"/>
  <c r="L297" s="1"/>
  <c r="L298" s="1"/>
  <c r="L299" s="1"/>
  <c r="L300" s="1"/>
  <c r="L301" s="1"/>
  <c r="L302" s="1"/>
  <c r="L303" l="1"/>
  <c r="L304" s="1"/>
  <c r="L305" s="1"/>
  <c r="L306" l="1"/>
  <c r="L307" s="1"/>
  <c r="L308" s="1"/>
  <c r="L309" s="1"/>
  <c r="L310" s="1"/>
  <c r="L311" s="1"/>
  <c r="L312" l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l="1"/>
  <c r="L331" s="1"/>
  <c r="L332" s="1"/>
  <c r="L333" s="1"/>
  <c r="L334" s="1"/>
  <c r="L335" l="1"/>
  <c r="L336" s="1"/>
  <c r="L337" s="1"/>
  <c r="L338" s="1"/>
  <c r="L339" s="1"/>
  <c r="L340" s="1"/>
  <c r="L341" l="1"/>
  <c r="L342" s="1"/>
  <c r="L343" s="1"/>
  <c r="L344" s="1"/>
  <c r="L345" s="1"/>
  <c r="L346" s="1"/>
  <c r="L347" l="1"/>
  <c r="L348" s="1"/>
  <c r="L349" s="1"/>
  <c r="L350" s="1"/>
  <c r="L351" s="1"/>
  <c r="L352" s="1"/>
  <c r="L353" l="1"/>
  <c r="L354" s="1"/>
  <c r="L355" s="1"/>
  <c r="L356" s="1"/>
  <c r="L357" s="1"/>
  <c r="L358" l="1"/>
  <c r="L359" s="1"/>
  <c r="L360" s="1"/>
  <c r="L361" s="1"/>
  <c r="L362" s="1"/>
  <c r="L363" s="1"/>
  <c r="L364" s="1"/>
  <c r="L365" l="1"/>
  <c r="L366" s="1"/>
  <c r="L369" l="1"/>
  <c r="L367"/>
  <c r="L368" s="1"/>
  <c r="L370" l="1"/>
  <c r="L371" s="1"/>
  <c r="L372" s="1"/>
  <c r="L373" s="1"/>
  <c r="L374" s="1"/>
  <c r="L375" s="1"/>
  <c r="L376" s="1"/>
</calcChain>
</file>

<file path=xl/sharedStrings.xml><?xml version="1.0" encoding="utf-8"?>
<sst xmlns="http://schemas.openxmlformats.org/spreadsheetml/2006/main" count="22519" uniqueCount="7390">
  <si>
    <t>AAGUILAR</t>
  </si>
  <si>
    <t>Contrarecibo sin IVA</t>
  </si>
  <si>
    <t>XA12005-P009442</t>
  </si>
  <si>
    <t>P000009442</t>
  </si>
  <si>
    <t>D  1,246</t>
  </si>
  <si>
    <t>ZERMEÑO CAPORAL CRISTOFER</t>
  </si>
  <si>
    <t>JSANCHEZ</t>
  </si>
  <si>
    <t>Factura de Mostrador</t>
  </si>
  <si>
    <t>UD09001-AR07781</t>
  </si>
  <si>
    <t>RF25724</t>
  </si>
  <si>
    <t>I    157</t>
  </si>
  <si>
    <t>CAJA</t>
  </si>
  <si>
    <t>Anticipos de Refacci</t>
  </si>
  <si>
    <t>UD80009-0025724</t>
  </si>
  <si>
    <t>PENDIENTE</t>
  </si>
  <si>
    <t>D    161</t>
  </si>
  <si>
    <t>VILLAS DE CORTAZAR S.P.R. DE R.L.</t>
  </si>
  <si>
    <t>ARUIZ</t>
  </si>
  <si>
    <t>UD09001-AR07919</t>
  </si>
  <si>
    <t>EFECTIVO</t>
  </si>
  <si>
    <t>I    707</t>
  </si>
  <si>
    <t>UD09001-AR07878</t>
  </si>
  <si>
    <t>I    578</t>
  </si>
  <si>
    <t>Nota de Credito Most</t>
  </si>
  <si>
    <t>UA09001-ZR00534</t>
  </si>
  <si>
    <t>D  1,155</t>
  </si>
  <si>
    <t>UD80009-0025840</t>
  </si>
  <si>
    <t>D    878</t>
  </si>
  <si>
    <t>VIAJES ISAVAL S.A. DE C.V.</t>
  </si>
  <si>
    <t>UD09001-AR07940</t>
  </si>
  <si>
    <t>RF25938</t>
  </si>
  <si>
    <t>I    799</t>
  </si>
  <si>
    <t>UD80009-0025938</t>
  </si>
  <si>
    <t>D  1,517</t>
  </si>
  <si>
    <t>VAZQUEZ RIOS LUIS ENRIQUE</t>
  </si>
  <si>
    <t>UD09001-AR07827</t>
  </si>
  <si>
    <t>RF25788</t>
  </si>
  <si>
    <t>I    361</t>
  </si>
  <si>
    <t>UD80009-0025788</t>
  </si>
  <si>
    <t>pendiente</t>
  </si>
  <si>
    <t>D    548</t>
  </si>
  <si>
    <t>VALTIERRA DELGADO JUAN</t>
  </si>
  <si>
    <t>UD80009-0025932</t>
  </si>
  <si>
    <t>D  1,456</t>
  </si>
  <si>
    <t>VALOIS HERNANDEZ SANTIAGO</t>
  </si>
  <si>
    <t>UD09001-AR07751</t>
  </si>
  <si>
    <t>I     60</t>
  </si>
  <si>
    <t>VALDOVINOS SOBERANIS JOSE ALFREDO</t>
  </si>
  <si>
    <t>UD80009-0025964</t>
  </si>
  <si>
    <t>D  1,768</t>
  </si>
  <si>
    <t>VALDOVINOAS HERNANDEZ JOSE ALFREDO</t>
  </si>
  <si>
    <t>UD80009-0025960</t>
  </si>
  <si>
    <t>D  1,762</t>
  </si>
  <si>
    <t>URIBE LIMON ROGELIO</t>
  </si>
  <si>
    <t>UD09001-AR07805</t>
  </si>
  <si>
    <t>TDD</t>
  </si>
  <si>
    <t>I    252</t>
  </si>
  <si>
    <t>UNIDAD AGRICOLA COMERCIAL S.P.R. DE</t>
  </si>
  <si>
    <t>Anticipos de Servici</t>
  </si>
  <si>
    <t>UD80010-0025863</t>
  </si>
  <si>
    <t>D  1,025</t>
  </si>
  <si>
    <t>TURISMOS SERRANO S.A. DE C.V.</t>
  </si>
  <si>
    <t>UD09001-AR07929</t>
  </si>
  <si>
    <t>I    738</t>
  </si>
  <si>
    <t>UD80009-0025898</t>
  </si>
  <si>
    <t>D  1,268</t>
  </si>
  <si>
    <t>UD80009-0025896</t>
  </si>
  <si>
    <t>D  1,260</t>
  </si>
  <si>
    <t>TROPPER, S.A. DE C.V.</t>
  </si>
  <si>
    <t>Factura Orden Servic</t>
  </si>
  <si>
    <t>UD10001-AS28141</t>
  </si>
  <si>
    <t>S 00049745</t>
  </si>
  <si>
    <t>I    515</t>
  </si>
  <si>
    <t>UD80010-0025856</t>
  </si>
  <si>
    <t>D    952</t>
  </si>
  <si>
    <t>TREJO VILLANUEVA EDITH</t>
  </si>
  <si>
    <t>UD10001-AS27785</t>
  </si>
  <si>
    <t>S 00049364</t>
  </si>
  <si>
    <t>I     39</t>
  </si>
  <si>
    <t>Nota de Credito Serv</t>
  </si>
  <si>
    <t>UA14001-ZS01090</t>
  </si>
  <si>
    <t>D    130</t>
  </si>
  <si>
    <t>TOYOTA MOTOR SALES DE MEXICO, S.A.</t>
  </si>
  <si>
    <t>UD09001-AR07836</t>
  </si>
  <si>
    <t>PART ROB</t>
  </si>
  <si>
    <t>I    405</t>
  </si>
  <si>
    <t>UD09001-AR07835</t>
  </si>
  <si>
    <t>I    404</t>
  </si>
  <si>
    <t>TORRES GUDIñO EMMA ANDREA</t>
  </si>
  <si>
    <t>UD09001-AR07879</t>
  </si>
  <si>
    <t>TDC</t>
  </si>
  <si>
    <t>I    579</t>
  </si>
  <si>
    <t>UD80009-0025747</t>
  </si>
  <si>
    <t>D    295</t>
  </si>
  <si>
    <t>TORRES DIAZ JOSE ALFREDO</t>
  </si>
  <si>
    <t>UD09001-AR07809</t>
  </si>
  <si>
    <t>RF25756</t>
  </si>
  <si>
    <t>I    259</t>
  </si>
  <si>
    <t>UD80009-0025756</t>
  </si>
  <si>
    <t>D    379</t>
  </si>
  <si>
    <t>TOLEDO PEREZ JOSE FRANCISCO</t>
  </si>
  <si>
    <t>UD09001-AR07792</t>
  </si>
  <si>
    <t>I    217</t>
  </si>
  <si>
    <t>THERMICA MEXICANA, S.A. DE C.V.</t>
  </si>
  <si>
    <t>UD09001-AR07964</t>
  </si>
  <si>
    <t>RF25956</t>
  </si>
  <si>
    <t>I    909</t>
  </si>
  <si>
    <t>UD80009-0025956</t>
  </si>
  <si>
    <t>D  1,704</t>
  </si>
  <si>
    <t>TENIENTE VALENTE MARIA ORALIA GRACI</t>
  </si>
  <si>
    <t>UD80009-0025969</t>
  </si>
  <si>
    <t>D  1,814</t>
  </si>
  <si>
    <t>SUMINISTRO Y MANTENIMIENTO AVIPECUA</t>
  </si>
  <si>
    <t>UD09001-AR07832</t>
  </si>
  <si>
    <t>RF25799</t>
  </si>
  <si>
    <t>I    393</t>
  </si>
  <si>
    <t>UD80009-0025799</t>
  </si>
  <si>
    <t>D    624</t>
  </si>
  <si>
    <t>SILVESTRE ALVA HUGO AGUSTIN</t>
  </si>
  <si>
    <t>UD80010-0025873</t>
  </si>
  <si>
    <t>D  1,057</t>
  </si>
  <si>
    <t>SILVA TRON ELISA</t>
  </si>
  <si>
    <t>UD80009-0025784</t>
  </si>
  <si>
    <t>D    521</t>
  </si>
  <si>
    <t>SILVA DIAZ FREYRA CANELA</t>
  </si>
  <si>
    <t>UD09001-AR07932</t>
  </si>
  <si>
    <t>I    747</t>
  </si>
  <si>
    <t>UD80009-0025829</t>
  </si>
  <si>
    <t>D    775</t>
  </si>
  <si>
    <t>SEP/INSTITUTO TECNOLOGICO DE HUEJUT</t>
  </si>
  <si>
    <t>UD09001-AR07779</t>
  </si>
  <si>
    <t>I    139</t>
  </si>
  <si>
    <t>UD80009-0025730</t>
  </si>
  <si>
    <t>D    214</t>
  </si>
  <si>
    <t>SEMINUEVOS TECNOLOGICO SA DE CV</t>
  </si>
  <si>
    <t>UD09001-AR07791</t>
  </si>
  <si>
    <t>I    214</t>
  </si>
  <si>
    <t>SANCHEZ RAMOS JUAN ROBERTO</t>
  </si>
  <si>
    <t>UD10001-AS28187</t>
  </si>
  <si>
    <t>S 00049777</t>
  </si>
  <si>
    <t>I    584</t>
  </si>
  <si>
    <t>SANCHEZ COSSIO ALBERTO</t>
  </si>
  <si>
    <t>UD09001-AR07776</t>
  </si>
  <si>
    <t>RF25725</t>
  </si>
  <si>
    <t>I    136</t>
  </si>
  <si>
    <t>UD80009-0025725</t>
  </si>
  <si>
    <t>D    165</t>
  </si>
  <si>
    <t>SANCHEZ CASTAÑEDA MARIA DE LA LUZ</t>
  </si>
  <si>
    <t>UD09001-AR07757</t>
  </si>
  <si>
    <t>I     85</t>
  </si>
  <si>
    <t>SALOMON MUñOZ MARTIN</t>
  </si>
  <si>
    <t>UD09001-AR07829</t>
  </si>
  <si>
    <t>RF25800</t>
  </si>
  <si>
    <t>I    366</t>
  </si>
  <si>
    <t>RUIZ NUñO MARIO</t>
  </si>
  <si>
    <t>UD10001-AS27922</t>
  </si>
  <si>
    <t>S 00049520</t>
  </si>
  <si>
    <t>I    222</t>
  </si>
  <si>
    <t>ROMERO RODRIGUEZ KRISTYAN EVERTH</t>
  </si>
  <si>
    <t>UD10001-AS28296</t>
  </si>
  <si>
    <t>S 00049888</t>
  </si>
  <si>
    <t>I    735</t>
  </si>
  <si>
    <t>UD09001-AR07899</t>
  </si>
  <si>
    <t>I    653</t>
  </si>
  <si>
    <t>UD80010-0025910</t>
  </si>
  <si>
    <t>D  1,295</t>
  </si>
  <si>
    <t>UD80009-0025870</t>
  </si>
  <si>
    <t>D  1,044</t>
  </si>
  <si>
    <t>ROJAS TIERRABLANCA ARTURO</t>
  </si>
  <si>
    <t>UD09001-AR07858</t>
  </si>
  <si>
    <t>I    494</t>
  </si>
  <si>
    <t>UD80009-0025834</t>
  </si>
  <si>
    <t>D    822</t>
  </si>
  <si>
    <t>ROJAS ESPITIA ERNESTO</t>
  </si>
  <si>
    <t>UD09001-AR07746</t>
  </si>
  <si>
    <t>RF25637</t>
  </si>
  <si>
    <t>I     44</t>
  </si>
  <si>
    <t>RODRIGUEZ VALADEZ FORTINO</t>
  </si>
  <si>
    <t>UD09001-AR07784</t>
  </si>
  <si>
    <t>I    168</t>
  </si>
  <si>
    <t>UD80009-0025737</t>
  </si>
  <si>
    <t>D    239</t>
  </si>
  <si>
    <t>RODRIGUEZ RODRIGUEZ MARTHA ADRIANA</t>
  </si>
  <si>
    <t>UD80009-0025975</t>
  </si>
  <si>
    <t>D  1,853</t>
  </si>
  <si>
    <t>RODRIGUEZ PARRA LUIS</t>
  </si>
  <si>
    <t>UD09001-AR07963</t>
  </si>
  <si>
    <t>I    902</t>
  </si>
  <si>
    <t>UD80009-0025976</t>
  </si>
  <si>
    <t>D  1,854</t>
  </si>
  <si>
    <t>UD80009-0025974</t>
  </si>
  <si>
    <t>D  1,852</t>
  </si>
  <si>
    <t>RODRIGUEZ MONTOYA RICARDO</t>
  </si>
  <si>
    <t>UD09001-AR07924</t>
  </si>
  <si>
    <t>RF25922</t>
  </si>
  <si>
    <t>I    724</t>
  </si>
  <si>
    <t>UD80009-0025922</t>
  </si>
  <si>
    <t>D  1,407</t>
  </si>
  <si>
    <t>RODRIGUEZ MANCERA SAUL</t>
  </si>
  <si>
    <t>UD80009-0026655</t>
  </si>
  <si>
    <t>D  2,879</t>
  </si>
  <si>
    <t>RODRIGUEZ MAGAñA ISRAEL</t>
  </si>
  <si>
    <t>UD10001-AS28247</t>
  </si>
  <si>
    <t>S 00049886</t>
  </si>
  <si>
    <t>I    655</t>
  </si>
  <si>
    <t>UD09001-AR07900</t>
  </si>
  <si>
    <t>I    654</t>
  </si>
  <si>
    <t>UD80010-0025906</t>
  </si>
  <si>
    <t>D  1,291</t>
  </si>
  <si>
    <t>UD80009-0025905</t>
  </si>
  <si>
    <t>D  1,290</t>
  </si>
  <si>
    <t>UD80009-0025705</t>
  </si>
  <si>
    <t>D     45</t>
  </si>
  <si>
    <t>RODRIGUEZ GONZALEZ JOSE</t>
  </si>
  <si>
    <t>UD80009-0025822</t>
  </si>
  <si>
    <t>D    744</t>
  </si>
  <si>
    <t>RINCON TELLEZ PATRCIA</t>
  </si>
  <si>
    <t>UD09001-AR07818</t>
  </si>
  <si>
    <t>RF25774</t>
  </si>
  <si>
    <t>I    301</t>
  </si>
  <si>
    <t>RINCON TELLES PATRCIA</t>
  </si>
  <si>
    <t>UD80009-0025774</t>
  </si>
  <si>
    <t>D    452</t>
  </si>
  <si>
    <t>RICO HERRERA SILVIA</t>
  </si>
  <si>
    <t>UD09001-AR07760</t>
  </si>
  <si>
    <t>I     88</t>
  </si>
  <si>
    <t>RICO AVILA JOSE LUIS</t>
  </si>
  <si>
    <t>UD80009-0026042</t>
  </si>
  <si>
    <t>D  2,357</t>
  </si>
  <si>
    <t>RESENDIZ ROMERO JOSE ADOLFO</t>
  </si>
  <si>
    <t>UD09001-AR07838</t>
  </si>
  <si>
    <t>I    409</t>
  </si>
  <si>
    <t>UD80009-0025752</t>
  </si>
  <si>
    <t>D    360</t>
  </si>
  <si>
    <t>RAMSOFT S.A. DE C.V.</t>
  </si>
  <si>
    <t>UD09001-AR07822</t>
  </si>
  <si>
    <t>I    316</t>
  </si>
  <si>
    <t>Abono a Unidades</t>
  </si>
  <si>
    <t>UD80001-0025767</t>
  </si>
  <si>
    <t>ANT 25767</t>
  </si>
  <si>
    <t>I    194</t>
  </si>
  <si>
    <t>RAMIREZ JUAREZ HUGO ENRIQUE</t>
  </si>
  <si>
    <t>UD80009-0026041</t>
  </si>
  <si>
    <t>D  2,351</t>
  </si>
  <si>
    <t>QUIROZ LOPEZ JOSE SAUL</t>
  </si>
  <si>
    <t>UD80009-0025952</t>
  </si>
  <si>
    <t>D  1,578</t>
  </si>
  <si>
    <t>PULIDO LLANO ROBERTO</t>
  </si>
  <si>
    <t>UD09001-AR07866</t>
  </si>
  <si>
    <t>RF25796</t>
  </si>
  <si>
    <t>I    537</t>
  </si>
  <si>
    <t>UD80009-0025796</t>
  </si>
  <si>
    <t>D    574</t>
  </si>
  <si>
    <t>PROMARSA DEL CENTRO S.A. DE C.V.</t>
  </si>
  <si>
    <t>UD80009-0025790</t>
  </si>
  <si>
    <t>TE</t>
  </si>
  <si>
    <t>D    552</t>
  </si>
  <si>
    <t>PRODUCTORES DE TRIMASO S.P.R DE R.L</t>
  </si>
  <si>
    <t>UA14001-ZS01110</t>
  </si>
  <si>
    <t>T 00049755</t>
  </si>
  <si>
    <t>D  1,511</t>
  </si>
  <si>
    <t>UD10001-AS28144</t>
  </si>
  <si>
    <t>I    520</t>
  </si>
  <si>
    <t>PRODUCTORES DE TRIMASO S.P</t>
  </si>
  <si>
    <t>UD80001-0025864</t>
  </si>
  <si>
    <t>ANT 25864</t>
  </si>
  <si>
    <t>I    518</t>
  </si>
  <si>
    <t>PONCE GUTIERREZ ARACELI</t>
  </si>
  <si>
    <t>UD09001-AR07881</t>
  </si>
  <si>
    <t>I    581</t>
  </si>
  <si>
    <t>PONCE AYALA OMAR</t>
  </si>
  <si>
    <t>UD09001-AR07905</t>
  </si>
  <si>
    <t>I    664</t>
  </si>
  <si>
    <t>UD10001-AS28236</t>
  </si>
  <si>
    <t>S 00049860</t>
  </si>
  <si>
    <t>I    637</t>
  </si>
  <si>
    <t>UD80009-0025914</t>
  </si>
  <si>
    <t>D  1,326</t>
  </si>
  <si>
    <t>PLAZA LUNA RAUL</t>
  </si>
  <si>
    <t>UD80009-0025761</t>
  </si>
  <si>
    <t>D    389</t>
  </si>
  <si>
    <t>PLAMINCO S.A DE C.V</t>
  </si>
  <si>
    <t>UD09001-AR07966</t>
  </si>
  <si>
    <t>I    931</t>
  </si>
  <si>
    <t>UD80009-0025997</t>
  </si>
  <si>
    <t>D  1,996</t>
  </si>
  <si>
    <t>PIZANO OLVERA CANDIDO</t>
  </si>
  <si>
    <t>UD09001-AR07880</t>
  </si>
  <si>
    <t>I    580</t>
  </si>
  <si>
    <t>UD09001-AR07840</t>
  </si>
  <si>
    <t>I    419</t>
  </si>
  <si>
    <t>UD80009-0025836</t>
  </si>
  <si>
    <t>D    837</t>
  </si>
  <si>
    <t>UD80009-0025776</t>
  </si>
  <si>
    <t>OENDIENTE</t>
  </si>
  <si>
    <t>D    481</t>
  </si>
  <si>
    <t>PEREZ RAMIREZ JUAN SANTIAGO</t>
  </si>
  <si>
    <t>UD80009-0025979</t>
  </si>
  <si>
    <t>D  1,866</t>
  </si>
  <si>
    <t>PEREZ GONZALEZ FRANCISCO</t>
  </si>
  <si>
    <t>UD09001-AR07868</t>
  </si>
  <si>
    <t>RF25798</t>
  </si>
  <si>
    <t>I    547</t>
  </si>
  <si>
    <t>UD80001-0025798</t>
  </si>
  <si>
    <t>ANT 25798</t>
  </si>
  <si>
    <t>I    310</t>
  </si>
  <si>
    <t>PCB CONCRETOS S.A. DE C.V.</t>
  </si>
  <si>
    <t>UD09001-AR07930</t>
  </si>
  <si>
    <t>I    739</t>
  </si>
  <si>
    <t>UD80009-0025855</t>
  </si>
  <si>
    <t>D    947</t>
  </si>
  <si>
    <t>UD10001-AS28060</t>
  </si>
  <si>
    <t>T 00049677</t>
  </si>
  <si>
    <t>I    418</t>
  </si>
  <si>
    <t>UD80009-0025797</t>
  </si>
  <si>
    <t>D    583</t>
  </si>
  <si>
    <t>PARRA RESENDIZ SERGIO</t>
  </si>
  <si>
    <t>UD10001-AS27903</t>
  </si>
  <si>
    <t>T 00049465</t>
  </si>
  <si>
    <t>I    187</t>
  </si>
  <si>
    <t>ORNELAS VEGA FRANCISCO JAVIER</t>
  </si>
  <si>
    <t>UD09001-AR07759</t>
  </si>
  <si>
    <t>I     87</t>
  </si>
  <si>
    <t>OJEDA JARAMILLO LAURA</t>
  </si>
  <si>
    <t>UD09001-AR07802</t>
  </si>
  <si>
    <t>25634/5775</t>
  </si>
  <si>
    <t>I    247</t>
  </si>
  <si>
    <t>UD80009-0025775</t>
  </si>
  <si>
    <t>D    457</t>
  </si>
  <si>
    <t>OCAMPO SILVA ANA AURORA</t>
  </si>
  <si>
    <t>UD10001-AS27813</t>
  </si>
  <si>
    <t>S 00049390</t>
  </si>
  <si>
    <t>I     91</t>
  </si>
  <si>
    <t>UD80010-0025719</t>
  </si>
  <si>
    <t>D    137</t>
  </si>
  <si>
    <t>NOVOA AGUILERA SARA MARIA</t>
  </si>
  <si>
    <t>UD09001-AR07819</t>
  </si>
  <si>
    <t>RF25751</t>
  </si>
  <si>
    <t>I    302</t>
  </si>
  <si>
    <t>UD80009-0025751</t>
  </si>
  <si>
    <t>D    343</t>
  </si>
  <si>
    <t>NOVELO SOLANO ANDRES ENRIQUE</t>
  </si>
  <si>
    <t>UD09001-AR07785</t>
  </si>
  <si>
    <t>RF25739</t>
  </si>
  <si>
    <t>I    169</t>
  </si>
  <si>
    <t>UD80009-0025739</t>
  </si>
  <si>
    <t>D    250</t>
  </si>
  <si>
    <t>NAVA CORREA MARIO</t>
  </si>
  <si>
    <t>UD80009-0025911</t>
  </si>
  <si>
    <t>D  1,310</t>
  </si>
  <si>
    <t>D  1,296</t>
  </si>
  <si>
    <t>MORISON MEALS SARAH</t>
  </si>
  <si>
    <t>UD09001-AR07943</t>
  </si>
  <si>
    <t>RF25874</t>
  </si>
  <si>
    <t>I    807</t>
  </si>
  <si>
    <t>UD80009-0025977</t>
  </si>
  <si>
    <t>D  1,864</t>
  </si>
  <si>
    <t>UD80009-0025874</t>
  </si>
  <si>
    <t>D  1,061</t>
  </si>
  <si>
    <t>MORALES RIVADENEYRA JOSE DAVID</t>
  </si>
  <si>
    <t>UD80009-0025994</t>
  </si>
  <si>
    <t>D  1,985</t>
  </si>
  <si>
    <t>MORALES LUGO MARCO ANTONIO</t>
  </si>
  <si>
    <t>UD10001-AS28281</t>
  </si>
  <si>
    <t>S 00049901</t>
  </si>
  <si>
    <t>I    712</t>
  </si>
  <si>
    <t>UD10001-AS28279</t>
  </si>
  <si>
    <t>S 00049852</t>
  </si>
  <si>
    <t>I    710</t>
  </si>
  <si>
    <t>UD10001-AS28278</t>
  </si>
  <si>
    <t>S 00049900</t>
  </si>
  <si>
    <t>I    709</t>
  </si>
  <si>
    <t>UD80010-0025912</t>
  </si>
  <si>
    <t>D  1,311</t>
  </si>
  <si>
    <t>MORALES JIMENEZ BRENDA ELI</t>
  </si>
  <si>
    <t>LJIMENEZ</t>
  </si>
  <si>
    <t>BANCOMER 225</t>
  </si>
  <si>
    <t>XD25007-0015587</t>
  </si>
  <si>
    <t>CH-15587</t>
  </si>
  <si>
    <t>E    209</t>
  </si>
  <si>
    <t>MONTERO RAMIREZ ELIUD</t>
  </si>
  <si>
    <t>UD80009-0026007</t>
  </si>
  <si>
    <t>D  2,055</t>
  </si>
  <si>
    <t>UD09001-AR07917</t>
  </si>
  <si>
    <t>RF25904</t>
  </si>
  <si>
    <t>I    705</t>
  </si>
  <si>
    <t>UD80009-0025904</t>
  </si>
  <si>
    <t>D  1,288</t>
  </si>
  <si>
    <t>UD09001-AR07826</t>
  </si>
  <si>
    <t>RF25782</t>
  </si>
  <si>
    <t>I    345</t>
  </si>
  <si>
    <t>UD09001-AR07821</t>
  </si>
  <si>
    <t>I    314</t>
  </si>
  <si>
    <t>UA09001-ZR00528</t>
  </si>
  <si>
    <t>D    623</t>
  </si>
  <si>
    <t>UD09001-AR07808</t>
  </si>
  <si>
    <t>I    256</t>
  </si>
  <si>
    <t>UD09001-AR07799</t>
  </si>
  <si>
    <t>I    233</t>
  </si>
  <si>
    <t>UD80009-0026654</t>
  </si>
  <si>
    <t>D  2,880</t>
  </si>
  <si>
    <t>MERINO LANUZA LUCIA</t>
  </si>
  <si>
    <t>UD10001-AS28391</t>
  </si>
  <si>
    <t>T 00049982</t>
  </si>
  <si>
    <t>I    786</t>
  </si>
  <si>
    <t>UD80009-0025871</t>
  </si>
  <si>
    <t>D  1,056</t>
  </si>
  <si>
    <t>MENDEZ GARCIA GUILLERMO</t>
  </si>
  <si>
    <t>UD80009-0026034</t>
  </si>
  <si>
    <t>D  2,301</t>
  </si>
  <si>
    <t>UD80009-0026008</t>
  </si>
  <si>
    <t>D  2,056</t>
  </si>
  <si>
    <t>MEJIA MARTINEZ EDGAR</t>
  </si>
  <si>
    <t>UD80009-0025951</t>
  </si>
  <si>
    <t>D  1,575</t>
  </si>
  <si>
    <t>MEDRANO MENDEZ MIGUEL ANGEL</t>
  </si>
  <si>
    <t>UD80009-0026023</t>
  </si>
  <si>
    <t>D  2,152</t>
  </si>
  <si>
    <t>UD09001-AR07961</t>
  </si>
  <si>
    <t>I    893</t>
  </si>
  <si>
    <t>UD80009-0025920</t>
  </si>
  <si>
    <t>D  1,390</t>
  </si>
  <si>
    <t>MARTINEZ SOLANO JORGE ALBERTO</t>
  </si>
  <si>
    <t>UD09001-AR07877</t>
  </si>
  <si>
    <t>I    576</t>
  </si>
  <si>
    <t>UD09001-AR07876</t>
  </si>
  <si>
    <t>I    575</t>
  </si>
  <si>
    <t>UD80009-0025849</t>
  </si>
  <si>
    <t>D    918</t>
  </si>
  <si>
    <t>UD80009-0025847</t>
  </si>
  <si>
    <t>D    904</t>
  </si>
  <si>
    <t>MARTINEZ NUÑEZ JOSE DOLORES</t>
  </si>
  <si>
    <t>UD09001-AR07750</t>
  </si>
  <si>
    <t>I     59</t>
  </si>
  <si>
    <t>MANZANO M M ALFREDO</t>
  </si>
  <si>
    <t>UD09001-AR07942</t>
  </si>
  <si>
    <t>RF25917</t>
  </si>
  <si>
    <t>I    806</t>
  </si>
  <si>
    <t>UD80009-0025917</t>
  </si>
  <si>
    <t>D  1,377</t>
  </si>
  <si>
    <t>MALAGON PARADA MARIANO ALBERTO</t>
  </si>
  <si>
    <t>UD80009-0025971</t>
  </si>
  <si>
    <t>D  1,828</t>
  </si>
  <si>
    <t>MADRIGAL GUTIERREZ LARIZZA</t>
  </si>
  <si>
    <t>UD09001-AR07833</t>
  </si>
  <si>
    <t>RF25816</t>
  </si>
  <si>
    <t>I    394</t>
  </si>
  <si>
    <t>UD80009-0025816</t>
  </si>
  <si>
    <t>D    694</t>
  </si>
  <si>
    <t>MADERERIA LA TIERRA S.A. DE C.V.</t>
  </si>
  <si>
    <t>UD09001-AR07853</t>
  </si>
  <si>
    <t>RF25839</t>
  </si>
  <si>
    <t>I    475</t>
  </si>
  <si>
    <t>UD80009-0025839</t>
  </si>
  <si>
    <t>D    853</t>
  </si>
  <si>
    <t>MACIAS QUEVEDO NESTOR MIGUEL</t>
  </si>
  <si>
    <t>UD80009-0026000</t>
  </si>
  <si>
    <t>D  2,021</t>
  </si>
  <si>
    <t>UD09001-AR07915</t>
  </si>
  <si>
    <t>I    702</t>
  </si>
  <si>
    <t>UD80009-0025916</t>
  </si>
  <si>
    <t>PENDIOENTE</t>
  </si>
  <si>
    <t>D  1,350</t>
  </si>
  <si>
    <t>LUNA RODRIGUEZ RAUL</t>
  </si>
  <si>
    <t>UD09001-AR07845</t>
  </si>
  <si>
    <t>RF25811</t>
  </si>
  <si>
    <t>I    436</t>
  </si>
  <si>
    <t>UD80009-0025811</t>
  </si>
  <si>
    <t>D    679</t>
  </si>
  <si>
    <t>UD80009-0025678</t>
  </si>
  <si>
    <t>D    676</t>
  </si>
  <si>
    <t>LUCIO CENTENO RICARDO</t>
  </si>
  <si>
    <t>UD80009-0025794</t>
  </si>
  <si>
    <t>D    561</t>
  </si>
  <si>
    <t>LOZOYA SEGURA ARTURO</t>
  </si>
  <si>
    <t>UD09001-AR07902</t>
  </si>
  <si>
    <t>I    657</t>
  </si>
  <si>
    <t>UD80009-0025908</t>
  </si>
  <si>
    <t>D  1,293</t>
  </si>
  <si>
    <t>LOUSTALOT LACLETTE SAN ROMAN MIRELL</t>
  </si>
  <si>
    <t>UD10001-AS28500</t>
  </si>
  <si>
    <t>H 00050115</t>
  </si>
  <si>
    <t>I    939</t>
  </si>
  <si>
    <t>UD80010-0026009</t>
  </si>
  <si>
    <t>D  2,062</t>
  </si>
  <si>
    <t>LOPEZ MEDINA NATANAEL</t>
  </si>
  <si>
    <t>UD09001-AR07775</t>
  </si>
  <si>
    <t>I    127</t>
  </si>
  <si>
    <t>LOPEZ MEDINA NATAEL</t>
  </si>
  <si>
    <t>UD80009-0025734</t>
  </si>
  <si>
    <t>D    233</t>
  </si>
  <si>
    <t>LOPEZ MARTINEZ EDUARDO</t>
  </si>
  <si>
    <t>UD10001-AS28239</t>
  </si>
  <si>
    <t>T 00049881</t>
  </si>
  <si>
    <t>I    644</t>
  </si>
  <si>
    <t>UD80010-0025907</t>
  </si>
  <si>
    <t>D  1,292</t>
  </si>
  <si>
    <t>UD80001-0025754</t>
  </si>
  <si>
    <t>ANT 25754</t>
  </si>
  <si>
    <t>I    164</t>
  </si>
  <si>
    <t>UD80001-0025762</t>
  </si>
  <si>
    <t>ANT 25762</t>
  </si>
  <si>
    <t>I    184</t>
  </si>
  <si>
    <t>UD80001-0025782</t>
  </si>
  <si>
    <t>ANT 25782</t>
  </si>
  <si>
    <t>I    260</t>
  </si>
  <si>
    <t>UD80001-0025800</t>
  </si>
  <si>
    <t>ANT 25800</t>
  </si>
  <si>
    <t>I    318</t>
  </si>
  <si>
    <t>UD80001-0025781</t>
  </si>
  <si>
    <t>ANT 25781</t>
  </si>
  <si>
    <t>I    249</t>
  </si>
  <si>
    <t>LEDESMA JAMAICA BENJAMIN</t>
  </si>
  <si>
    <t>UD09001-AR07928</t>
  </si>
  <si>
    <t>I    730</t>
  </si>
  <si>
    <t>UD80009-0025926</t>
  </si>
  <si>
    <t>PENDIEMNTE</t>
  </si>
  <si>
    <t>D  1,429</t>
  </si>
  <si>
    <t>LEDESMA CACIQUE MA ANGELICA</t>
  </si>
  <si>
    <t>UD09001-AR07754</t>
  </si>
  <si>
    <t>I     77</t>
  </si>
  <si>
    <t>JIMENEZ JAIME MIGUEL</t>
  </si>
  <si>
    <t>UD09001-AR07837</t>
  </si>
  <si>
    <t>I    407</t>
  </si>
  <si>
    <t>ISCAR DE MEXICO, S.A. DE C.V.</t>
  </si>
  <si>
    <t>UD10001-AS28082</t>
  </si>
  <si>
    <t>S 00049457</t>
  </si>
  <si>
    <t>I    451</t>
  </si>
  <si>
    <t>UD10001-AS27892</t>
  </si>
  <si>
    <t>I    173</t>
  </si>
  <si>
    <t>UD80010-0025763</t>
  </si>
  <si>
    <t>D    399</t>
  </si>
  <si>
    <t>UA14001-ZS01093</t>
  </si>
  <si>
    <t>D    398</t>
  </si>
  <si>
    <t>UD80010-0025722</t>
  </si>
  <si>
    <t>D    151</t>
  </si>
  <si>
    <t>INTAGRI SC</t>
  </si>
  <si>
    <t>UD10001-AS28276</t>
  </si>
  <si>
    <t>S 00049911</t>
  </si>
  <si>
    <t>I    698</t>
  </si>
  <si>
    <t>IMPRESOS PROFESIONALES DEL CENTRO S</t>
  </si>
  <si>
    <t>UD09001-AR07952</t>
  </si>
  <si>
    <t>I    844</t>
  </si>
  <si>
    <t>UD80009-0025953</t>
  </si>
  <si>
    <t>D  1,586</t>
  </si>
  <si>
    <t>HORTIROJUSA S. DE P.R. DE R.L.</t>
  </si>
  <si>
    <t>UD09001-AR07882</t>
  </si>
  <si>
    <t>I    582</t>
  </si>
  <si>
    <t>HORTI-PLANTAS INVERNADERO S.P.R. DE</t>
  </si>
  <si>
    <t>UD09001-AR07873</t>
  </si>
  <si>
    <t>RF25868</t>
  </si>
  <si>
    <t>I    569</t>
  </si>
  <si>
    <t>HORTICOLA STA MARIA SPR DE RL DE CV</t>
  </si>
  <si>
    <t>UD10001-AS27971</t>
  </si>
  <si>
    <t>S 00049560</t>
  </si>
  <si>
    <t>I    300</t>
  </si>
  <si>
    <t>UD80010-0025783</t>
  </si>
  <si>
    <t>CHEQUE</t>
  </si>
  <si>
    <t>D    514</t>
  </si>
  <si>
    <t>HILOS Y RAFIAS SAN JOSE SA DE CV</t>
  </si>
  <si>
    <t>UD10001-AS27775</t>
  </si>
  <si>
    <t>S 00049338</t>
  </si>
  <si>
    <t>I     22</t>
  </si>
  <si>
    <t>UD80010-0025696</t>
  </si>
  <si>
    <t>D      4</t>
  </si>
  <si>
    <t>HILOS Y ESTAMBRES DE GUANAJUATO, S.</t>
  </si>
  <si>
    <t>UA09001-ZR00529</t>
  </si>
  <si>
    <t>D    631</t>
  </si>
  <si>
    <t>UD09001-AR07804</t>
  </si>
  <si>
    <t>I    251</t>
  </si>
  <si>
    <t>HERRERA MEDINA JORGE ANTONIO</t>
  </si>
  <si>
    <t>UD09001-AR07951</t>
  </si>
  <si>
    <t>RF25936</t>
  </si>
  <si>
    <t>I    839</t>
  </si>
  <si>
    <t>UD80009-0025936</t>
  </si>
  <si>
    <t>D  1,514</t>
  </si>
  <si>
    <t>HERNANDEZ GUERRERO MANUEL MOISES</t>
  </si>
  <si>
    <t>UD09001-AR07807</t>
  </si>
  <si>
    <t>I    255</t>
  </si>
  <si>
    <t>UD80009-0025750</t>
  </si>
  <si>
    <t>D    341</t>
  </si>
  <si>
    <t>HERNANDEZ GARCIA JOAQUINA</t>
  </si>
  <si>
    <t>UD80009-0025949</t>
  </si>
  <si>
    <t>D  1,576</t>
  </si>
  <si>
    <t>D  1,565</t>
  </si>
  <si>
    <t>HAYASHY CASTILLO GUILLERMO</t>
  </si>
  <si>
    <t>UD80009-0025876</t>
  </si>
  <si>
    <t>D  1,091</t>
  </si>
  <si>
    <t>HAYASHI CASTILLO GUILLERMO</t>
  </si>
  <si>
    <t>UD10001-AS28545</t>
  </si>
  <si>
    <t>S 00050124</t>
  </si>
  <si>
    <t>I    978</t>
  </si>
  <si>
    <t>GUTIERREZ VIDRIALES MARIA EMILIA</t>
  </si>
  <si>
    <t>UD80010-0026027</t>
  </si>
  <si>
    <t>D  2,199</t>
  </si>
  <si>
    <t>GUERRERO MANRIQUEZ ELIA</t>
  </si>
  <si>
    <t>UD09001-AR07945</t>
  </si>
  <si>
    <t>RF25576</t>
  </si>
  <si>
    <t>I    810</t>
  </si>
  <si>
    <t>GUADIANA PANTOJA JORGE</t>
  </si>
  <si>
    <t>UD09001-AR07748</t>
  </si>
  <si>
    <t>I     56</t>
  </si>
  <si>
    <t>GRUPO LA SIESTA DIVERSIONES Y SERVI</t>
  </si>
  <si>
    <t>UD80009-0025858</t>
  </si>
  <si>
    <t>D    983</t>
  </si>
  <si>
    <t>GONZALEZ LOPEZ JUAN JAVIER</t>
  </si>
  <si>
    <t>UD10001-AS28094</t>
  </si>
  <si>
    <t>S 00049715</t>
  </si>
  <si>
    <t>I    469</t>
  </si>
  <si>
    <t>UD09001-AR07848</t>
  </si>
  <si>
    <t>RF25831</t>
  </si>
  <si>
    <t>I    461</t>
  </si>
  <si>
    <t>UD80009-0025832</t>
  </si>
  <si>
    <t>D    788</t>
  </si>
  <si>
    <t>UD80009-0025831</t>
  </si>
  <si>
    <t>D    787</t>
  </si>
  <si>
    <t>GONZALEZ GONZALEZ ARTURO</t>
  </si>
  <si>
    <t>UD09001-AR07752</t>
  </si>
  <si>
    <t>I     66</t>
  </si>
  <si>
    <t>GONZALEZ GARCIA SALVADOR</t>
  </si>
  <si>
    <t>UD80009-0026025</t>
  </si>
  <si>
    <t>PENDIENTRE</t>
  </si>
  <si>
    <t>D  2,168</t>
  </si>
  <si>
    <t>GODINEZ TAVAREZ FRANCISCO</t>
  </si>
  <si>
    <t>UD09001-AR07947</t>
  </si>
  <si>
    <t>I    814</t>
  </si>
  <si>
    <t>UD80009-0025827</t>
  </si>
  <si>
    <t>D    763</t>
  </si>
  <si>
    <t>GARCIA VILLAMIL JORGE</t>
  </si>
  <si>
    <t>UD09001-AR07939</t>
  </si>
  <si>
    <t>I    790</t>
  </si>
  <si>
    <t>UD80009-0025935</t>
  </si>
  <si>
    <t>D  1,513</t>
  </si>
  <si>
    <t>GARCIA MENODOZA LAURZ PAOLA</t>
  </si>
  <si>
    <t>UD09001-AR07777</t>
  </si>
  <si>
    <t>I    137</t>
  </si>
  <si>
    <t>UD80009-0025731</t>
  </si>
  <si>
    <t>D    218</t>
  </si>
  <si>
    <t>GARCIA MEADE JOSE ALFREDO</t>
  </si>
  <si>
    <t>UD09001-AR07874</t>
  </si>
  <si>
    <t>I    571</t>
  </si>
  <si>
    <t>GARCIA MARES DAVID</t>
  </si>
  <si>
    <t>UD10001-AS28462</t>
  </si>
  <si>
    <t>T 00050060</t>
  </si>
  <si>
    <t>I    900</t>
  </si>
  <si>
    <t>UD80009-0025961</t>
  </si>
  <si>
    <t>D  1,764</t>
  </si>
  <si>
    <t>UD80009-0025742</t>
  </si>
  <si>
    <t>D    257</t>
  </si>
  <si>
    <t>GALVAN ARELLANO SUSANA</t>
  </si>
  <si>
    <t>UD09001-AR07944</t>
  </si>
  <si>
    <t>25569/713</t>
  </si>
  <si>
    <t>I    809</t>
  </si>
  <si>
    <t>UD80009-0025713</t>
  </si>
  <si>
    <t>D    113</t>
  </si>
  <si>
    <t>GALICIA RESENDIZ DELIA ANGELICA</t>
  </si>
  <si>
    <t>UD09001-AR07772</t>
  </si>
  <si>
    <t>RF25703</t>
  </si>
  <si>
    <t>I    120</t>
  </si>
  <si>
    <t>UD09001-AR07739</t>
  </si>
  <si>
    <t>RF25448</t>
  </si>
  <si>
    <t>I      5</t>
  </si>
  <si>
    <t>UD80009-0025703</t>
  </si>
  <si>
    <t>D     38</t>
  </si>
  <si>
    <t>FUENTES OSORIO OMAR BERNARDO</t>
  </si>
  <si>
    <t>UD09001-AR07901</t>
  </si>
  <si>
    <t>I    656</t>
  </si>
  <si>
    <t>UD80009-0025764</t>
  </si>
  <si>
    <t>D    404</t>
  </si>
  <si>
    <t>FLORES CERVANTES JANET SOCORRO</t>
  </si>
  <si>
    <t>UD09001-AR07883</t>
  </si>
  <si>
    <t>I    583</t>
  </si>
  <si>
    <t>UD80009-0025735</t>
  </si>
  <si>
    <t>D    234</t>
  </si>
  <si>
    <t>FLETES Y FORRAJES S.A. DE C.V.</t>
  </si>
  <si>
    <t>UD10001-AS28286</t>
  </si>
  <si>
    <t>I    713</t>
  </si>
  <si>
    <t>FERNANDEZ BAYLON PABLO</t>
  </si>
  <si>
    <t>UD10001-AS28392</t>
  </si>
  <si>
    <t>S 00049986</t>
  </si>
  <si>
    <t>I    789</t>
  </si>
  <si>
    <t>UD80009-0025942</t>
  </si>
  <si>
    <t>D  1,534</t>
  </si>
  <si>
    <t>FELISART TRIAS PEDRO JAVIER</t>
  </si>
  <si>
    <t>UD09001-AR07803</t>
  </si>
  <si>
    <t>I    250</t>
  </si>
  <si>
    <t>FELISART TRIAS PEDRO JAVIE</t>
  </si>
  <si>
    <t>UD80001-0025732</t>
  </si>
  <si>
    <t>ANT 25732</t>
  </si>
  <si>
    <t>I    119</t>
  </si>
  <si>
    <t>FELISART TRIAS PEDRO</t>
  </si>
  <si>
    <t>UD10001-AS27960</t>
  </si>
  <si>
    <t>S 00049542</t>
  </si>
  <si>
    <t>I    285</t>
  </si>
  <si>
    <t>UD80010-0025743</t>
  </si>
  <si>
    <t>D    260</t>
  </si>
  <si>
    <t>EXPRESS MILAC S.A. DE C.V.</t>
  </si>
  <si>
    <t>UA09001-ZR00533</t>
  </si>
  <si>
    <t>D  1,136</t>
  </si>
  <si>
    <t>UD09001-AR07758</t>
  </si>
  <si>
    <t>I     86</t>
  </si>
  <si>
    <t>UD09001-AR07756</t>
  </si>
  <si>
    <t>I     82</t>
  </si>
  <si>
    <t>UD09001-AR07749</t>
  </si>
  <si>
    <t>I     58</t>
  </si>
  <si>
    <t>UD09001-AR07744</t>
  </si>
  <si>
    <t>I     42</t>
  </si>
  <si>
    <t>EUROACABADOS DE CELAYA S.A. DE C.V.</t>
  </si>
  <si>
    <t>UD80009-0026013</t>
  </si>
  <si>
    <t>D  2,126</t>
  </si>
  <si>
    <t>ESTUDILLO CASTRO JOSE LUIS</t>
  </si>
  <si>
    <t>UD80010-0026045</t>
  </si>
  <si>
    <t>D  2,375</t>
  </si>
  <si>
    <t>ESPECIALIDADES NUTRICIONALES DEL CE</t>
  </si>
  <si>
    <t>UD09001-AR07782</t>
  </si>
  <si>
    <t>I    160</t>
  </si>
  <si>
    <t>ELECTRO CONSTRUCCIONES ALSA S. DE R</t>
  </si>
  <si>
    <t>UD80009-0025736</t>
  </si>
  <si>
    <t>D    235</t>
  </si>
  <si>
    <t>DISMAPA S.A. DE C.V.</t>
  </si>
  <si>
    <t>UD09001-AR07872</t>
  </si>
  <si>
    <t>RF25854</t>
  </si>
  <si>
    <t>I    567</t>
  </si>
  <si>
    <t>UD80009-0025854</t>
  </si>
  <si>
    <t>D    946</t>
  </si>
  <si>
    <t>DE LA CRUZ OLALDE MARIA DE JESUS</t>
  </si>
  <si>
    <t>UD09001-AR07798</t>
  </si>
  <si>
    <t>I    231</t>
  </si>
  <si>
    <t>CRUZ SANTOYO MARTIN</t>
  </si>
  <si>
    <t>UD09001-AR07955</t>
  </si>
  <si>
    <t>I    852</t>
  </si>
  <si>
    <t>UD80009-0025957</t>
  </si>
  <si>
    <t>D  1,705</t>
  </si>
  <si>
    <t>CRISOSTOMO NUÑEZ FRANCISCO</t>
  </si>
  <si>
    <t>UD10001-AS28537</t>
  </si>
  <si>
    <t>S 00050123</t>
  </si>
  <si>
    <t>I    973</t>
  </si>
  <si>
    <t>UD80010-0026038</t>
  </si>
  <si>
    <t>D  2,329</t>
  </si>
  <si>
    <t>CORTES ROMERO ROBERTO</t>
  </si>
  <si>
    <t>UD80010-0025875</t>
  </si>
  <si>
    <t>PENDDIENTE</t>
  </si>
  <si>
    <t>D  1,066</t>
  </si>
  <si>
    <t>CONSTRUCCIONES ELECTROMECANICAS DIP</t>
  </si>
  <si>
    <t>UD09001-AR07755</t>
  </si>
  <si>
    <t>I     81</t>
  </si>
  <si>
    <t>COMITE ESTATAL PARA EL FOMENTO Y PR</t>
  </si>
  <si>
    <t>UD10001-AS27906</t>
  </si>
  <si>
    <t>S 00049461</t>
  </si>
  <si>
    <t>I    190</t>
  </si>
  <si>
    <t>UD10001-AS27905</t>
  </si>
  <si>
    <t>S 00049476</t>
  </si>
  <si>
    <t>I    189</t>
  </si>
  <si>
    <t>UD10001-AS27904</t>
  </si>
  <si>
    <t>S 00049478</t>
  </si>
  <si>
    <t>I    188</t>
  </si>
  <si>
    <t>UA14001-ZS01097</t>
  </si>
  <si>
    <t>D    443</t>
  </si>
  <si>
    <t>UA14001-ZS01096</t>
  </si>
  <si>
    <t>D    441</t>
  </si>
  <si>
    <t>UA14001-ZS01095</t>
  </si>
  <si>
    <t>D    439</t>
  </si>
  <si>
    <t>COMISION NACIONAL DE LAS ZONAS ARID</t>
  </si>
  <si>
    <t>UD80009-0025996</t>
  </si>
  <si>
    <t>D  1,992</t>
  </si>
  <si>
    <t>CHAZARO CAVERO ERIC</t>
  </si>
  <si>
    <t>UD80009-0025853</t>
  </si>
  <si>
    <t>D    941</t>
  </si>
  <si>
    <t>CASTRO BARRERA JUAN</t>
  </si>
  <si>
    <t>UD09001-AR07959</t>
  </si>
  <si>
    <t>RF25587</t>
  </si>
  <si>
    <t>I    881</t>
  </si>
  <si>
    <t>CASAS GARCIA MARIO DANIEL</t>
  </si>
  <si>
    <t>UD80010-0025753</t>
  </si>
  <si>
    <t>D    367</t>
  </si>
  <si>
    <t>CAÑADA LADINO PEDRO</t>
  </si>
  <si>
    <t>UD09001-AR07911</t>
  </si>
  <si>
    <t>I    689</t>
  </si>
  <si>
    <t>UD80009-0025899</t>
  </si>
  <si>
    <t>D  1,269</t>
  </si>
  <si>
    <t>CANCELACION DEDUCIBLE AXA SEGU</t>
  </si>
  <si>
    <t>Poliza Contable de D</t>
  </si>
  <si>
    <t>NA21001-0024753</t>
  </si>
  <si>
    <t>DEDUCIBLE</t>
  </si>
  <si>
    <t>D  2,887</t>
  </si>
  <si>
    <t>CANCE DEDUCIBLE AXA SEGUROS SA</t>
  </si>
  <si>
    <t>NA21001-0024768</t>
  </si>
  <si>
    <t>DEDUCIBLES</t>
  </si>
  <si>
    <t>D  2,891</t>
  </si>
  <si>
    <t>NA21001-0024752</t>
  </si>
  <si>
    <t>D  2,886</t>
  </si>
  <si>
    <t>CANC DEDUCIBLE AXA SEGUROS SA</t>
  </si>
  <si>
    <t>NA21001-0024756</t>
  </si>
  <si>
    <t>D  2,890</t>
  </si>
  <si>
    <t>NA21001-0024755</t>
  </si>
  <si>
    <t>D  2,889</t>
  </si>
  <si>
    <t>NA21001-0024754</t>
  </si>
  <si>
    <t>D  2,888</t>
  </si>
  <si>
    <t>CAMACHO RIVERA RICARDO</t>
  </si>
  <si>
    <t>UD09001-AR07796</t>
  </si>
  <si>
    <t>RF25729</t>
  </si>
  <si>
    <t>I    229</t>
  </si>
  <si>
    <t>UD80009-0025729</t>
  </si>
  <si>
    <t>D    212</t>
  </si>
  <si>
    <t>CAMACHO MORALES JAVIER</t>
  </si>
  <si>
    <t>UD09001-AR07843</t>
  </si>
  <si>
    <t>RF25823</t>
  </si>
  <si>
    <t>I    432</t>
  </si>
  <si>
    <t>UD80009-0025823</t>
  </si>
  <si>
    <t>D    754</t>
  </si>
  <si>
    <t>CABRERA MONTENEGRO J. GUADALUPE</t>
  </si>
  <si>
    <t>UD09001-AR07852</t>
  </si>
  <si>
    <t>RF25740</t>
  </si>
  <si>
    <t>I    472</t>
  </si>
  <si>
    <t>CABRERA MONTENEGRO J GUADALUPE</t>
  </si>
  <si>
    <t>UD80009-0025740</t>
  </si>
  <si>
    <t>D    252</t>
  </si>
  <si>
    <t>BUSTOS JIMENEZ MIGUEL ANGEL</t>
  </si>
  <si>
    <t>UD80009-0026035</t>
  </si>
  <si>
    <t>D  2,302</t>
  </si>
  <si>
    <t>BARROSO PATIÑO LETICIA</t>
  </si>
  <si>
    <t>UD80009-0025895</t>
  </si>
  <si>
    <t>D  1,249</t>
  </si>
  <si>
    <t>BARCENAS ARREGUIN FERNANDO</t>
  </si>
  <si>
    <t>UD09001-AR07773</t>
  </si>
  <si>
    <t>I    122</t>
  </si>
  <si>
    <t>BANDA JAUREGUI ANA ELBA</t>
  </si>
  <si>
    <t>UD10001-AS28531</t>
  </si>
  <si>
    <t>T 00049708</t>
  </si>
  <si>
    <t>I    967</t>
  </si>
  <si>
    <t>UD09001-AR07862</t>
  </si>
  <si>
    <t>I    516</t>
  </si>
  <si>
    <t>UD80010-0025850</t>
  </si>
  <si>
    <t>D    920</t>
  </si>
  <si>
    <t>UD09001-AR07844</t>
  </si>
  <si>
    <t>RF25804</t>
  </si>
  <si>
    <t>I    433</t>
  </si>
  <si>
    <t>UD80009-0025804</t>
  </si>
  <si>
    <t>D    650</t>
  </si>
  <si>
    <t>D  1,763</t>
  </si>
  <si>
    <t>D  1,289</t>
  </si>
  <si>
    <t>D    678</t>
  </si>
  <si>
    <t>D  2,384</t>
  </si>
  <si>
    <t>D    378</t>
  </si>
  <si>
    <t>AYALA AYALA SILVIA</t>
  </si>
  <si>
    <t>UD10001-AS27909</t>
  </si>
  <si>
    <t>S 00049503</t>
  </si>
  <si>
    <t>I    200</t>
  </si>
  <si>
    <t>AXA SEGUROS, SA. DE CV.</t>
  </si>
  <si>
    <t>PBALBUENA</t>
  </si>
  <si>
    <t>CREDITO ASEGURADORAS</t>
  </si>
  <si>
    <t>UD10014-H049513</t>
  </si>
  <si>
    <t>H 00049513</t>
  </si>
  <si>
    <t>D  2,327</t>
  </si>
  <si>
    <t>UD10014-H048602</t>
  </si>
  <si>
    <t>H 00048602</t>
  </si>
  <si>
    <t>D  1,750</t>
  </si>
  <si>
    <t>AXA SEGUROS, S.A DE C.V.</t>
  </si>
  <si>
    <t>UD10014-H048951</t>
  </si>
  <si>
    <t>H 00048951</t>
  </si>
  <si>
    <t>D  2,108</t>
  </si>
  <si>
    <t>UD10002-AS28219</t>
  </si>
  <si>
    <t>H 00048874</t>
  </si>
  <si>
    <t>D  1,190</t>
  </si>
  <si>
    <t>UD10014-0048074</t>
  </si>
  <si>
    <t>H 00048074</t>
  </si>
  <si>
    <t>D  1,040</t>
  </si>
  <si>
    <t>UD10014-H049081</t>
  </si>
  <si>
    <t>H 00049081</t>
  </si>
  <si>
    <t>D     30</t>
  </si>
  <si>
    <t>ASESORIA INTEGRAL LUMINARIAS S.P.R.</t>
  </si>
  <si>
    <t>UD10001-AS28143</t>
  </si>
  <si>
    <t>S 00049752</t>
  </si>
  <si>
    <t>I    519</t>
  </si>
  <si>
    <t>UD80010-0025857</t>
  </si>
  <si>
    <t>D    965</t>
  </si>
  <si>
    <t>ARTEAGA QUEVEDO LUIS</t>
  </si>
  <si>
    <t>UD80009-0025738</t>
  </si>
  <si>
    <t>D    249</t>
  </si>
  <si>
    <t>ARREGUIN MEDINA FLAVIA</t>
  </si>
  <si>
    <t>UD09001-AR07884</t>
  </si>
  <si>
    <t>RF25869</t>
  </si>
  <si>
    <t>I    590</t>
  </si>
  <si>
    <t>UD80009-0025869</t>
  </si>
  <si>
    <t>D  1,041</t>
  </si>
  <si>
    <t>ARREGUIN GARCIA ALEJANDRO</t>
  </si>
  <si>
    <t>NA21001-0028084</t>
  </si>
  <si>
    <t>AR7898</t>
  </si>
  <si>
    <t>D  2,939</t>
  </si>
  <si>
    <t>UD80009-0025892</t>
  </si>
  <si>
    <t>UD09001-AR07831</t>
  </si>
  <si>
    <t>RF25812</t>
  </si>
  <si>
    <t>I    391</t>
  </si>
  <si>
    <t>UD80009-0025812</t>
  </si>
  <si>
    <t>D    680</t>
  </si>
  <si>
    <t>ARIAS BALDERAS MOISES FRANCISCO</t>
  </si>
  <si>
    <t>UD80010-0025909</t>
  </si>
  <si>
    <t>D  1,294</t>
  </si>
  <si>
    <t>ARIAS BALDERAS MOISES FRANCIS</t>
  </si>
  <si>
    <t>D  1,333</t>
  </si>
  <si>
    <t>ALLEN CARBAJAL LINDA DEL CARMEN</t>
  </si>
  <si>
    <t>UD09001-AR07892</t>
  </si>
  <si>
    <t>25795/396</t>
  </si>
  <si>
    <t>I    624</t>
  </si>
  <si>
    <t>UD80009-0025795</t>
  </si>
  <si>
    <t>D    572</t>
  </si>
  <si>
    <t>AGUILERA GALICIA SALVADOR</t>
  </si>
  <si>
    <t>UD10001-AS27959</t>
  </si>
  <si>
    <t>S 00049551</t>
  </si>
  <si>
    <t>I    284</t>
  </si>
  <si>
    <t>AGRICOLA AMIGO S.P.R. DE R.L.</t>
  </si>
  <si>
    <t>UD10001-AS28436</t>
  </si>
  <si>
    <t>S 00050029</t>
  </si>
  <si>
    <t>I    859</t>
  </si>
  <si>
    <t>UD80010-0025990</t>
  </si>
  <si>
    <t>D  1,928</t>
  </si>
  <si>
    <t>ABOYTES MONROY JORGE</t>
  </si>
  <si>
    <t>UD09001-AR07869</t>
  </si>
  <si>
    <t>I    554</t>
  </si>
  <si>
    <t>UD80009-0025848</t>
  </si>
  <si>
    <t>D    917</t>
  </si>
  <si>
    <t>Saldo Inicial</t>
  </si>
  <si>
    <t>Cuenta  227-001              ANTICIPOS REFACCIONES Y SERVIC</t>
  </si>
  <si>
    <t>A</t>
  </si>
  <si>
    <t>VALDOVINOAS HERNANDEZ JOSE AL</t>
  </si>
  <si>
    <t>B</t>
  </si>
  <si>
    <t>C</t>
  </si>
  <si>
    <t>D</t>
  </si>
  <si>
    <t>E</t>
  </si>
  <si>
    <t>HORTIROJUSA S. DE P.R. DE</t>
  </si>
  <si>
    <t>MARTINEZ MUÑIZ ARMANDO ABR</t>
  </si>
  <si>
    <t>F</t>
  </si>
  <si>
    <t>X1</t>
  </si>
  <si>
    <t>X2</t>
  </si>
  <si>
    <t>X3</t>
  </si>
  <si>
    <t>X4</t>
  </si>
  <si>
    <t>X5</t>
  </si>
  <si>
    <t>X6</t>
  </si>
  <si>
    <t>I    643</t>
  </si>
  <si>
    <t>D  2,261</t>
  </si>
  <si>
    <t>HERNANDEZ SOSA EDITH</t>
  </si>
  <si>
    <t>D  2,291</t>
  </si>
  <si>
    <t>RECLASIFIC</t>
  </si>
  <si>
    <t>CANCELACION RF 26653</t>
  </si>
  <si>
    <t>D      1</t>
  </si>
  <si>
    <t>MUÑOZ S LOPEZ JOSE ANTONIO</t>
  </si>
  <si>
    <t>D     34</t>
  </si>
  <si>
    <t>CRUZ CANO ROBERTO</t>
  </si>
  <si>
    <t>D     35</t>
  </si>
  <si>
    <t>GODINEZ HERNANDEZ JOSE</t>
  </si>
  <si>
    <t>D     37</t>
  </si>
  <si>
    <t>MOCTEZUMA MALDONADO ANA MARIA DEL R</t>
  </si>
  <si>
    <t>D     52</t>
  </si>
  <si>
    <t>MEDINA CORTES ELSA</t>
  </si>
  <si>
    <t>D     53</t>
  </si>
  <si>
    <t>DELGADO GOMEZ GERARDO</t>
  </si>
  <si>
    <t>D     54</t>
  </si>
  <si>
    <t>D     72</t>
  </si>
  <si>
    <t>QUEZADA OJEDA SAUL RAMON</t>
  </si>
  <si>
    <t>D     74</t>
  </si>
  <si>
    <t>D     75</t>
  </si>
  <si>
    <t>D     76</t>
  </si>
  <si>
    <t>I      4</t>
  </si>
  <si>
    <t>T 00050139</t>
  </si>
  <si>
    <t>AS28574</t>
  </si>
  <si>
    <t>I     25</t>
  </si>
  <si>
    <t>RF26041</t>
  </si>
  <si>
    <t>AR07971</t>
  </si>
  <si>
    <t>D    111</t>
  </si>
  <si>
    <t>D    129</t>
  </si>
  <si>
    <t>D    133</t>
  </si>
  <si>
    <t>D    134</t>
  </si>
  <si>
    <t>DECIGA BANDA CRISTINA</t>
  </si>
  <si>
    <t>D    135</t>
  </si>
  <si>
    <t>AGUILAR AGUILAR J.ELEAZAR</t>
  </si>
  <si>
    <t>D    143</t>
  </si>
  <si>
    <t>D    146</t>
  </si>
  <si>
    <t>MARQUEZ AGUADO MAURICIO</t>
  </si>
  <si>
    <t>I     32</t>
  </si>
  <si>
    <t>S 00050187</t>
  </si>
  <si>
    <t>AS28596</t>
  </si>
  <si>
    <t>I     38</t>
  </si>
  <si>
    <t>RF26007</t>
  </si>
  <si>
    <t>AR07976</t>
  </si>
  <si>
    <t>RUIZ TORIJA CESAR</t>
  </si>
  <si>
    <t>I     41</t>
  </si>
  <si>
    <t>RF25969</t>
  </si>
  <si>
    <t>AR07977</t>
  </si>
  <si>
    <t>RF26097</t>
  </si>
  <si>
    <t>AR07978</t>
  </si>
  <si>
    <t>I     43</t>
  </si>
  <si>
    <t>RF26086</t>
  </si>
  <si>
    <t>AR07979</t>
  </si>
  <si>
    <t>I     46</t>
  </si>
  <si>
    <t>RF26088</t>
  </si>
  <si>
    <t>AR07980</t>
  </si>
  <si>
    <t>I     53</t>
  </si>
  <si>
    <t>RF26093</t>
  </si>
  <si>
    <t>AR07981</t>
  </si>
  <si>
    <t>RF26095</t>
  </si>
  <si>
    <t>AR07983</t>
  </si>
  <si>
    <t>RF26099</t>
  </si>
  <si>
    <t>AR07984</t>
  </si>
  <si>
    <t>I     65</t>
  </si>
  <si>
    <t>RF26025</t>
  </si>
  <si>
    <t>AR07985</t>
  </si>
  <si>
    <t>D    158</t>
  </si>
  <si>
    <t>ALVAREZ SALDAÑA BLAS</t>
  </si>
  <si>
    <t>D    175</t>
  </si>
  <si>
    <t>GARCIA BACA RUBEN</t>
  </si>
  <si>
    <t>D    206</t>
  </si>
  <si>
    <t>CASAS VILLANUEVA EDITH</t>
  </si>
  <si>
    <t>RF26105</t>
  </si>
  <si>
    <t>AR07990</t>
  </si>
  <si>
    <t>I     89</t>
  </si>
  <si>
    <t>RF26111</t>
  </si>
  <si>
    <t>AR07991</t>
  </si>
  <si>
    <t>I     93</t>
  </si>
  <si>
    <t>25996/6110</t>
  </si>
  <si>
    <t>AR07993</t>
  </si>
  <si>
    <t>I     95</t>
  </si>
  <si>
    <t>T 00050235</t>
  </si>
  <si>
    <t>AS28634</t>
  </si>
  <si>
    <t>D    242</t>
  </si>
  <si>
    <t>KLP ARQUITECTOS SC</t>
  </si>
  <si>
    <t>RUIZ LAGUNA SALVADOR</t>
  </si>
  <si>
    <t>D    269</t>
  </si>
  <si>
    <t>BAUTISTA MAYA ANGEL</t>
  </si>
  <si>
    <t>D    271</t>
  </si>
  <si>
    <t>INVERNADEROS EL PORVENIR SA DE CV</t>
  </si>
  <si>
    <t>D    296</t>
  </si>
  <si>
    <t>MARTINEZ ZARCO ALEJANDRO</t>
  </si>
  <si>
    <t>I    107</t>
  </si>
  <si>
    <t>RF26013</t>
  </si>
  <si>
    <t>AR07997</t>
  </si>
  <si>
    <t>I    111</t>
  </si>
  <si>
    <t>RF26102</t>
  </si>
  <si>
    <t>AR07999</t>
  </si>
  <si>
    <t>I    112</t>
  </si>
  <si>
    <t>RF26023</t>
  </si>
  <si>
    <t>AR08000</t>
  </si>
  <si>
    <t>I    117</t>
  </si>
  <si>
    <t>RF26100</t>
  </si>
  <si>
    <t>AR08003</t>
  </si>
  <si>
    <t>I    129</t>
  </si>
  <si>
    <t>RF26112</t>
  </si>
  <si>
    <t>AR08006</t>
  </si>
  <si>
    <t>I    133</t>
  </si>
  <si>
    <t>RF26114</t>
  </si>
  <si>
    <t>AR08008</t>
  </si>
  <si>
    <t>I    144</t>
  </si>
  <si>
    <t>RF26116</t>
  </si>
  <si>
    <t>AR08011</t>
  </si>
  <si>
    <t>D    334</t>
  </si>
  <si>
    <t>ARROYO SERRATO SANDRA</t>
  </si>
  <si>
    <t>D    336</t>
  </si>
  <si>
    <t>GARCIA FLORES JOSE HECTOR</t>
  </si>
  <si>
    <t>D    357</t>
  </si>
  <si>
    <t>GUTIERREZ ZAPATA JUAN ANTONIO</t>
  </si>
  <si>
    <t>D    375</t>
  </si>
  <si>
    <t>HAUS ARQUITECTURA SA DE CV</t>
  </si>
  <si>
    <t>D    376</t>
  </si>
  <si>
    <t>I    167</t>
  </si>
  <si>
    <t>S 00050301</t>
  </si>
  <si>
    <t>AS28696</t>
  </si>
  <si>
    <t>AR08017</t>
  </si>
  <si>
    <t>ARROYO RAMIREZ ALFREDO</t>
  </si>
  <si>
    <t>D    430</t>
  </si>
  <si>
    <t>D    436</t>
  </si>
  <si>
    <t>MUNICIPIO DE TARIMORO</t>
  </si>
  <si>
    <t>ZR00543</t>
  </si>
  <si>
    <t>I    182</t>
  </si>
  <si>
    <t>AR08019</t>
  </si>
  <si>
    <t>I    183</t>
  </si>
  <si>
    <t>AR08020</t>
  </si>
  <si>
    <t>AR08021</t>
  </si>
  <si>
    <t>I    185</t>
  </si>
  <si>
    <t>AR08022</t>
  </si>
  <si>
    <t>AR08023</t>
  </si>
  <si>
    <t>AR08024</t>
  </si>
  <si>
    <t>AR08025</t>
  </si>
  <si>
    <t>AR08026</t>
  </si>
  <si>
    <t>I    191</t>
  </si>
  <si>
    <t>AR08027</t>
  </si>
  <si>
    <t>I    199</t>
  </si>
  <si>
    <t>RF25979</t>
  </si>
  <si>
    <t>AR08029</t>
  </si>
  <si>
    <t>I    201</t>
  </si>
  <si>
    <t>AR08030</t>
  </si>
  <si>
    <t>RUIZ LAGUNA JUAN MANUEL</t>
  </si>
  <si>
    <t>I    202</t>
  </si>
  <si>
    <t>AR08031</t>
  </si>
  <si>
    <t>I    209</t>
  </si>
  <si>
    <t>AR08032</t>
  </si>
  <si>
    <t>I    213</t>
  </si>
  <si>
    <t>AR08033</t>
  </si>
  <si>
    <t>E FACTOR NETWORK SA DE CV</t>
  </si>
  <si>
    <t>D    499</t>
  </si>
  <si>
    <t>LARA CARREñO EDUARDO</t>
  </si>
  <si>
    <t>D    500</t>
  </si>
  <si>
    <t>D    503</t>
  </si>
  <si>
    <t>MEDEL CANO LUIS ALBERTO</t>
  </si>
  <si>
    <t>D    504</t>
  </si>
  <si>
    <t>ZR00544</t>
  </si>
  <si>
    <t>D    515</t>
  </si>
  <si>
    <t>CORPORATIVO AGUI-CA S.A. DE C.V.</t>
  </si>
  <si>
    <t>D    535</t>
  </si>
  <si>
    <t>REYES CERRITOS FABIAN</t>
  </si>
  <si>
    <t>D    545</t>
  </si>
  <si>
    <t>I    227</t>
  </si>
  <si>
    <t>AR08035</t>
  </si>
  <si>
    <t>I    230</t>
  </si>
  <si>
    <t>AR08037</t>
  </si>
  <si>
    <t>AR08038</t>
  </si>
  <si>
    <t>RF26135</t>
  </si>
  <si>
    <t>AR08039</t>
  </si>
  <si>
    <t>I    239</t>
  </si>
  <si>
    <t>AR08040</t>
  </si>
  <si>
    <t>I    240</t>
  </si>
  <si>
    <t>AR08041</t>
  </si>
  <si>
    <t>AR08045</t>
  </si>
  <si>
    <t>AR08046</t>
  </si>
  <si>
    <t>D    555</t>
  </si>
  <si>
    <t>ARROYO BORJA RODOLFO</t>
  </si>
  <si>
    <t>D    557</t>
  </si>
  <si>
    <t>PEREZ AYALA MAURICIO</t>
  </si>
  <si>
    <t>D    570</t>
  </si>
  <si>
    <t>D    576</t>
  </si>
  <si>
    <t>MUNICIPIO DE JARAL DEL PROGRESO GUA</t>
  </si>
  <si>
    <t>D    581</t>
  </si>
  <si>
    <t>D    592</t>
  </si>
  <si>
    <t>DEANDA AGUADO OSCAR RAFAEL</t>
  </si>
  <si>
    <t>D    595</t>
  </si>
  <si>
    <t>ESQUIVEL RUIZ CARLOS ALBERTO</t>
  </si>
  <si>
    <t>D    596</t>
  </si>
  <si>
    <t>D    602</t>
  </si>
  <si>
    <t>CAMPOS BALDERRAMA ZOILA FLOR</t>
  </si>
  <si>
    <t>D  2,281</t>
  </si>
  <si>
    <t>AJUSTE</t>
  </si>
  <si>
    <t>PAGO AS35136</t>
  </si>
  <si>
    <t>I    266</t>
  </si>
  <si>
    <t>S 00050354</t>
  </si>
  <si>
    <t>AS28766</t>
  </si>
  <si>
    <t>I    267</t>
  </si>
  <si>
    <t>S 00050358</t>
  </si>
  <si>
    <t>AS28767</t>
  </si>
  <si>
    <t>I    270</t>
  </si>
  <si>
    <t>S 00050380</t>
  </si>
  <si>
    <t>AS28770</t>
  </si>
  <si>
    <t>LA HACIENDITA DE JARAL S.P.R. DE R.</t>
  </si>
  <si>
    <t>I    271</t>
  </si>
  <si>
    <t>S 00050381</t>
  </si>
  <si>
    <t>AS28771</t>
  </si>
  <si>
    <t>I    286</t>
  </si>
  <si>
    <t>AR08049</t>
  </si>
  <si>
    <t>I    296</t>
  </si>
  <si>
    <t>AR08050</t>
  </si>
  <si>
    <t>I    297</t>
  </si>
  <si>
    <t>S 00050405</t>
  </si>
  <si>
    <t>AS28787</t>
  </si>
  <si>
    <t>I    298</t>
  </si>
  <si>
    <t>S 00050393</t>
  </si>
  <si>
    <t>AS28788</t>
  </si>
  <si>
    <t>D    626</t>
  </si>
  <si>
    <t>HERNANDEZ PUGA JOSE LUIS</t>
  </si>
  <si>
    <t>D    654</t>
  </si>
  <si>
    <t>TOLEDO MENDEZ OSCAR</t>
  </si>
  <si>
    <t>D    677</t>
  </si>
  <si>
    <t>JARCOSA Y ASOCIADOS S.A. DE C.V.</t>
  </si>
  <si>
    <t>ALAVAREZ AVILA FRANCISCO</t>
  </si>
  <si>
    <t>I    304</t>
  </si>
  <si>
    <t>ANT 26186</t>
  </si>
  <si>
    <t>I    305</t>
  </si>
  <si>
    <t>AR08051</t>
  </si>
  <si>
    <t>AR08052</t>
  </si>
  <si>
    <t>T 00050425</t>
  </si>
  <si>
    <t>AS28799</t>
  </si>
  <si>
    <t>MALDONADO LOPEZ MOISES</t>
  </si>
  <si>
    <t>D    686</t>
  </si>
  <si>
    <t>GALVAN PEDRAZA ROSARIO</t>
  </si>
  <si>
    <t>D    730</t>
  </si>
  <si>
    <t>MERLIN BERMUDEZ SERGIO TOMAS</t>
  </si>
  <si>
    <t>D    757</t>
  </si>
  <si>
    <t>ROMERO VAZQUEZ SALVADOR</t>
  </si>
  <si>
    <t>D    762</t>
  </si>
  <si>
    <t>CARMONA GONZALEZ EMMA</t>
  </si>
  <si>
    <t>D    764</t>
  </si>
  <si>
    <t>I    350</t>
  </si>
  <si>
    <t>TCD</t>
  </si>
  <si>
    <t>AR08063</t>
  </si>
  <si>
    <t>I    356</t>
  </si>
  <si>
    <t>AR08064</t>
  </si>
  <si>
    <t>I    365</t>
  </si>
  <si>
    <t>AR08067</t>
  </si>
  <si>
    <t>AR08068</t>
  </si>
  <si>
    <t>I    369</t>
  </si>
  <si>
    <t>AR08071</t>
  </si>
  <si>
    <t>D    816</t>
  </si>
  <si>
    <t>RICO HERRERA LAURA</t>
  </si>
  <si>
    <t>D    844</t>
  </si>
  <si>
    <t>GONZALEZ CRUZ ABRAHAM</t>
  </si>
  <si>
    <t>D    855</t>
  </si>
  <si>
    <t>QUEZADA CARDENAS MARIANA</t>
  </si>
  <si>
    <t>D    864</t>
  </si>
  <si>
    <t>D    867</t>
  </si>
  <si>
    <t>MA. IRMA MARTINEZ ANGUIANO</t>
  </si>
  <si>
    <t>I    423</t>
  </si>
  <si>
    <t>ANT 26222</t>
  </si>
  <si>
    <t>I    429</t>
  </si>
  <si>
    <t>AR08078</t>
  </si>
  <si>
    <t>I    430</t>
  </si>
  <si>
    <t>S 00050522</t>
  </si>
  <si>
    <t>AS28876</t>
  </si>
  <si>
    <t>I    431</t>
  </si>
  <si>
    <t>S 00050516</t>
  </si>
  <si>
    <t>AS28877</t>
  </si>
  <si>
    <t>OROPEZA MEJIA JESUS</t>
  </si>
  <si>
    <t>D    888</t>
  </si>
  <si>
    <t>CARDENAS LABRADA MARTHA ELENA</t>
  </si>
  <si>
    <t>D    891</t>
  </si>
  <si>
    <t>D    900</t>
  </si>
  <si>
    <t>H 00049236</t>
  </si>
  <si>
    <t>H049236</t>
  </si>
  <si>
    <t>D    925</t>
  </si>
  <si>
    <t>RAMIREZ HERNANDEZ PEDRO</t>
  </si>
  <si>
    <t>D    927</t>
  </si>
  <si>
    <t>RIVERA VILLASEñOR RAMON</t>
  </si>
  <si>
    <t>D    928</t>
  </si>
  <si>
    <t>D    931</t>
  </si>
  <si>
    <t>D    959</t>
  </si>
  <si>
    <t>RF26222</t>
  </si>
  <si>
    <t>ZR00546</t>
  </si>
  <si>
    <t>SANCHEZ ROCHA ROBERTO</t>
  </si>
  <si>
    <t>D  2,267</t>
  </si>
  <si>
    <t>I    440</t>
  </si>
  <si>
    <t>RF26227</t>
  </si>
  <si>
    <t>AR08080</t>
  </si>
  <si>
    <t>I    448</t>
  </si>
  <si>
    <t>AR08082</t>
  </si>
  <si>
    <t>I    449</t>
  </si>
  <si>
    <t>S 00050541</t>
  </si>
  <si>
    <t>AS28895</t>
  </si>
  <si>
    <t>I    458</t>
  </si>
  <si>
    <t>AR08085</t>
  </si>
  <si>
    <t>I    466</t>
  </si>
  <si>
    <t>S 00050515</t>
  </si>
  <si>
    <t>AS28900</t>
  </si>
  <si>
    <t>I    470</t>
  </si>
  <si>
    <t>AR08087</t>
  </si>
  <si>
    <t>I    471</t>
  </si>
  <si>
    <t>AR08088</t>
  </si>
  <si>
    <t>D    968</t>
  </si>
  <si>
    <t>PARRILLA CADENA SALVADOR</t>
  </si>
  <si>
    <t>D    971</t>
  </si>
  <si>
    <t>S 00050543</t>
  </si>
  <si>
    <t>ZS01200</t>
  </si>
  <si>
    <t>AGRO Y ACOLCHADOS S.A. DE C.V.</t>
  </si>
  <si>
    <t>D    985</t>
  </si>
  <si>
    <t>GUTIERREZ SANCHEZ ENRIQUE SERVANDO</t>
  </si>
  <si>
    <t>D    997</t>
  </si>
  <si>
    <t>CARDENAS CABRERA MARICELA</t>
  </si>
  <si>
    <t>D  1,010</t>
  </si>
  <si>
    <t>AUTOZONE DE MEXICO S DE RL DE CV</t>
  </si>
  <si>
    <t>I    481</t>
  </si>
  <si>
    <t>S 00050577</t>
  </si>
  <si>
    <t>AS28909</t>
  </si>
  <si>
    <t>I    482</t>
  </si>
  <si>
    <t>S 00050565</t>
  </si>
  <si>
    <t>AS28910</t>
  </si>
  <si>
    <t>I    483</t>
  </si>
  <si>
    <t>AR08090</t>
  </si>
  <si>
    <t>I    485</t>
  </si>
  <si>
    <t>AR08091</t>
  </si>
  <si>
    <t>I    488</t>
  </si>
  <si>
    <t>AR08092</t>
  </si>
  <si>
    <t>I    492</t>
  </si>
  <si>
    <t>S 00050403</t>
  </si>
  <si>
    <t>AS28916</t>
  </si>
  <si>
    <t>D  1,052</t>
  </si>
  <si>
    <t>ALVARADO MARTINEZ CRISTOBAL</t>
  </si>
  <si>
    <t>D  1,113</t>
  </si>
  <si>
    <t>PEREZ RUIZ ALAN EDUARDO</t>
  </si>
  <si>
    <t>I    523</t>
  </si>
  <si>
    <t>AR08094</t>
  </si>
  <si>
    <t>D  1,187</t>
  </si>
  <si>
    <t>MACIAS MARTINEZ ADRIANA GUADALUPE</t>
  </si>
  <si>
    <t>D  1,212</t>
  </si>
  <si>
    <t>D  1,213</t>
  </si>
  <si>
    <t>ZR00547</t>
  </si>
  <si>
    <t>D  1,215</t>
  </si>
  <si>
    <t>D  1,217</t>
  </si>
  <si>
    <t>MARTINEZ ALVAREZ GLORIA</t>
  </si>
  <si>
    <t>I    544</t>
  </si>
  <si>
    <t>AR08096</t>
  </si>
  <si>
    <t>I    545</t>
  </si>
  <si>
    <t>AR08097</t>
  </si>
  <si>
    <t>AR08098</t>
  </si>
  <si>
    <t>S 00050632</t>
  </si>
  <si>
    <t>AS28990</t>
  </si>
  <si>
    <t>I    563</t>
  </si>
  <si>
    <t>T 00050623</t>
  </si>
  <si>
    <t>AS28995</t>
  </si>
  <si>
    <t>D  1,287</t>
  </si>
  <si>
    <t>MUÑOZ GUTIERREZ ANABERTHA</t>
  </si>
  <si>
    <t>H 00049243</t>
  </si>
  <si>
    <t>H049243</t>
  </si>
  <si>
    <t>D  1,331</t>
  </si>
  <si>
    <t>GALINDO GARCIA RICARDO</t>
  </si>
  <si>
    <t>D  2,268</t>
  </si>
  <si>
    <t>AR08101</t>
  </si>
  <si>
    <t>RF26221</t>
  </si>
  <si>
    <t>AR08104</t>
  </si>
  <si>
    <t>D  1,397</t>
  </si>
  <si>
    <t>BLAS ALVAREZ SALDAñA</t>
  </si>
  <si>
    <t>D  1,418</t>
  </si>
  <si>
    <t>OLIVARES MARTINEZ FAUSTO</t>
  </si>
  <si>
    <t>D  1,426</t>
  </si>
  <si>
    <t>RIVERA MARTINEZ SALVADOR</t>
  </si>
  <si>
    <t>D  1,428</t>
  </si>
  <si>
    <t>CONSTRUCTORA Y ARRENDADORA JUCAR, S</t>
  </si>
  <si>
    <t>I    626</t>
  </si>
  <si>
    <t>ANT 26290</t>
  </si>
  <si>
    <t>I    632</t>
  </si>
  <si>
    <t>AR08111</t>
  </si>
  <si>
    <t>RF26263</t>
  </si>
  <si>
    <t>AR08112</t>
  </si>
  <si>
    <t>D  1,439</t>
  </si>
  <si>
    <t>HERNANDEZ FRAGOSO RUPERTO</t>
  </si>
  <si>
    <t>D  1,449</t>
  </si>
  <si>
    <t>FLORES SUAREZ LUZ GABRIELA</t>
  </si>
  <si>
    <t>D  1,477</t>
  </si>
  <si>
    <t>RUIZ GUERRERO ABDON JAVIER</t>
  </si>
  <si>
    <t>D  1,482</t>
  </si>
  <si>
    <t>AGRICOLA NUEVO SENDERO S.P.R. DE R.</t>
  </si>
  <si>
    <t>D  1,496</t>
  </si>
  <si>
    <t>MENDOZA SANDOVAL ANGEL</t>
  </si>
  <si>
    <t>D  1,501</t>
  </si>
  <si>
    <t>ROJO CRUZ XOCHITL</t>
  </si>
  <si>
    <t>D  1,502</t>
  </si>
  <si>
    <t>LANUZA RAMIREZ JUAN CARLOS</t>
  </si>
  <si>
    <t>AGUA INDUSTRIAL Y POTABLE SA</t>
  </si>
  <si>
    <t>D  1,515</t>
  </si>
  <si>
    <t>LOPEZ ROBLES CARLOS</t>
  </si>
  <si>
    <t>I    647</t>
  </si>
  <si>
    <t>RF26126</t>
  </si>
  <si>
    <t>AR08115</t>
  </si>
  <si>
    <t>I    650</t>
  </si>
  <si>
    <t>RF26288</t>
  </si>
  <si>
    <t>AR08116</t>
  </si>
  <si>
    <t>CHQ</t>
  </si>
  <si>
    <t>AR08118</t>
  </si>
  <si>
    <t>AR08119</t>
  </si>
  <si>
    <t>I    666</t>
  </si>
  <si>
    <t>S 00050740</t>
  </si>
  <si>
    <t>AS29077</t>
  </si>
  <si>
    <t>D  1,541</t>
  </si>
  <si>
    <t>CENTENO HERRERA ELBA EUGENIA</t>
  </si>
  <si>
    <t>D  1,568</t>
  </si>
  <si>
    <t>MUñOZ GUTIERREZ ANA BERTHA</t>
  </si>
  <si>
    <t>D  1,585</t>
  </si>
  <si>
    <t>EDUARDO MATEO ERNESTO</t>
  </si>
  <si>
    <t>D  1,591</t>
  </si>
  <si>
    <t>MEDINA MACHORRO MARCO ANTONIO</t>
  </si>
  <si>
    <t>D  1,613</t>
  </si>
  <si>
    <t>ROSALES GUTIERREZ ISRAEL</t>
  </si>
  <si>
    <t>D  1,614</t>
  </si>
  <si>
    <t>CONTRERAS CABRERA ELMER</t>
  </si>
  <si>
    <t>D  1,624</t>
  </si>
  <si>
    <t>I    679</t>
  </si>
  <si>
    <t>RF26276</t>
  </si>
  <si>
    <t>AR08123</t>
  </si>
  <si>
    <t>I    686</t>
  </si>
  <si>
    <t>RF26129</t>
  </si>
  <si>
    <t>AR08124</t>
  </si>
  <si>
    <t>I    694</t>
  </si>
  <si>
    <t>AR08127</t>
  </si>
  <si>
    <t>I    696</t>
  </si>
  <si>
    <t>AR08128</t>
  </si>
  <si>
    <t>I    700</t>
  </si>
  <si>
    <t>S 00050721</t>
  </si>
  <si>
    <t>AS29105</t>
  </si>
  <si>
    <t>I    701</t>
  </si>
  <si>
    <t>S 00050792</t>
  </si>
  <si>
    <t>AS29106</t>
  </si>
  <si>
    <t>D  1,699</t>
  </si>
  <si>
    <t>Anticipo de Refaccio</t>
  </si>
  <si>
    <t>HERNANDEZ PACHECO ENRIQUE</t>
  </si>
  <si>
    <t>D  1,727</t>
  </si>
  <si>
    <t>GONZALEZ OLIVO VERONICA</t>
  </si>
  <si>
    <t>D  1,744</t>
  </si>
  <si>
    <t>SAMANO SOLIS MARIA ELENA</t>
  </si>
  <si>
    <t>D  1,745</t>
  </si>
  <si>
    <t>JIMENEZ VARGAZ ARTURO</t>
  </si>
  <si>
    <t>D  1,746</t>
  </si>
  <si>
    <t>D  1,747</t>
  </si>
  <si>
    <t>I    721</t>
  </si>
  <si>
    <t>AR08133</t>
  </si>
  <si>
    <t>I    722</t>
  </si>
  <si>
    <t>AR08134</t>
  </si>
  <si>
    <t>AR08135</t>
  </si>
  <si>
    <t>I    725</t>
  </si>
  <si>
    <t>AR08136</t>
  </si>
  <si>
    <t>I    726</t>
  </si>
  <si>
    <t>AR08137</t>
  </si>
  <si>
    <t>I    728</t>
  </si>
  <si>
    <t>S 00050798</t>
  </si>
  <si>
    <t>AS29128</t>
  </si>
  <si>
    <t>I    729</t>
  </si>
  <si>
    <t>RF26302</t>
  </si>
  <si>
    <t>AR08138</t>
  </si>
  <si>
    <t>I    733</t>
  </si>
  <si>
    <t>S 00050568</t>
  </si>
  <si>
    <t>AS29133</t>
  </si>
  <si>
    <t>AR08140</t>
  </si>
  <si>
    <t>I    745</t>
  </si>
  <si>
    <t>AR08142</t>
  </si>
  <si>
    <t>I    750</t>
  </si>
  <si>
    <t>RF26325</t>
  </si>
  <si>
    <t>AR08143</t>
  </si>
  <si>
    <t>D  1,797</t>
  </si>
  <si>
    <t>CASTELLANO MANDUJANO JOSE</t>
  </si>
  <si>
    <t>D  1,813</t>
  </si>
  <si>
    <t>EQUIPOS PARA GAS S.A. DE C.V.</t>
  </si>
  <si>
    <t>D  1,817</t>
  </si>
  <si>
    <t>ESPAÑA VILLAFAÑA VICENTE</t>
  </si>
  <si>
    <t>D  1,827</t>
  </si>
  <si>
    <t>TREJO SANTIAGO RAUL</t>
  </si>
  <si>
    <t>I    763</t>
  </si>
  <si>
    <t>T 00050812</t>
  </si>
  <si>
    <t>AS29158</t>
  </si>
  <si>
    <t>I    775</t>
  </si>
  <si>
    <t>S 00045471</t>
  </si>
  <si>
    <t>AS29166</t>
  </si>
  <si>
    <t>ALTA DIRECCION INMOBILIARIA S.A. DE</t>
  </si>
  <si>
    <t>I    776</t>
  </si>
  <si>
    <t>S 00048431</t>
  </si>
  <si>
    <t>AS29167</t>
  </si>
  <si>
    <t>I    777</t>
  </si>
  <si>
    <t>T 00050533</t>
  </si>
  <si>
    <t>AS29168</t>
  </si>
  <si>
    <t>I    778</t>
  </si>
  <si>
    <t>S 00050761</t>
  </si>
  <si>
    <t>AS29169</t>
  </si>
  <si>
    <t>I    784</t>
  </si>
  <si>
    <t>AR08147</t>
  </si>
  <si>
    <t>D  2,290</t>
  </si>
  <si>
    <t>I    800</t>
  </si>
  <si>
    <t>T 00050869</t>
  </si>
  <si>
    <t>AS29193</t>
  </si>
  <si>
    <t>I    805</t>
  </si>
  <si>
    <t>ANT 26353</t>
  </si>
  <si>
    <t>I    812</t>
  </si>
  <si>
    <t>ANT 26354</t>
  </si>
  <si>
    <t>I    815</t>
  </si>
  <si>
    <t>ANT 26356</t>
  </si>
  <si>
    <t>I    825</t>
  </si>
  <si>
    <t>ANT 26357</t>
  </si>
  <si>
    <t>I    827</t>
  </si>
  <si>
    <t>ANT 26358</t>
  </si>
  <si>
    <t>MOCTEZUMA MALDONADO ANA MARIA</t>
  </si>
  <si>
    <t>MUNICIPIO DE JARAL DEL PROGRE</t>
  </si>
  <si>
    <t>GONZALEZ RAYON JOSE</t>
  </si>
  <si>
    <t>GUERRERO CORONA VICENTE</t>
  </si>
  <si>
    <t>RAMIREZ CARDENAS ARACELI</t>
  </si>
  <si>
    <t>OROZCO GARIBAY LUIS MANUEL</t>
  </si>
  <si>
    <t>MASETTO TEJEDA LIZBETH</t>
  </si>
  <si>
    <t>V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</si>
  <si>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</si>
  <si>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</si>
  <si>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</si>
  <si>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</si>
  <si>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</si>
  <si>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</si>
  <si>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</si>
  <si>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</si>
  <si>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</si>
  <si>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</si>
  <si>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</si>
  <si>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</si>
  <si>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I     18</t>
  </si>
  <si>
    <t>AR08158</t>
  </si>
  <si>
    <t>I     29</t>
  </si>
  <si>
    <t>ANT 26407</t>
  </si>
  <si>
    <t>I     30</t>
  </si>
  <si>
    <t>ANT 26408</t>
  </si>
  <si>
    <t>I     40</t>
  </si>
  <si>
    <t>S 00050907</t>
  </si>
  <si>
    <t>AS29227</t>
  </si>
  <si>
    <t>S 00050903</t>
  </si>
  <si>
    <t>AS29228</t>
  </si>
  <si>
    <t>BARAJAS HERNANDEZ ELVIRA</t>
  </si>
  <si>
    <t>D     71</t>
  </si>
  <si>
    <t>GARCIA PRESA BALTAZAR</t>
  </si>
  <si>
    <t>D     97</t>
  </si>
  <si>
    <t>D    106</t>
  </si>
  <si>
    <t>SANCHEZ CORTES ELIAS</t>
  </si>
  <si>
    <t>D    109</t>
  </si>
  <si>
    <t>D    110</t>
  </si>
  <si>
    <t>D    117</t>
  </si>
  <si>
    <t>D    132</t>
  </si>
  <si>
    <t>BALNEARIO MARY .</t>
  </si>
  <si>
    <t>D    144</t>
  </si>
  <si>
    <t>S 00050926</t>
  </si>
  <si>
    <t>AS29254</t>
  </si>
  <si>
    <t>D    150</t>
  </si>
  <si>
    <t>ZARATE MEXICANO JESUS</t>
  </si>
  <si>
    <t>D    152</t>
  </si>
  <si>
    <t>PUGA GASCA LAURA</t>
  </si>
  <si>
    <t>D    171</t>
  </si>
  <si>
    <t>MARTINEZ MARTINEZ FRANCISCO JAVIER</t>
  </si>
  <si>
    <t>D    173</t>
  </si>
  <si>
    <t>GUERRERO IÑIGUEZ JUAN CARLOS</t>
  </si>
  <si>
    <t>D    177</t>
  </si>
  <si>
    <t>D    178</t>
  </si>
  <si>
    <t>D    179</t>
  </si>
  <si>
    <t>VAZQUEZ NORIA ANTONIO</t>
  </si>
  <si>
    <t>D    204</t>
  </si>
  <si>
    <t>D    209</t>
  </si>
  <si>
    <t>INSTITUTO EDUCATIVO ROSA GONZALEZ D</t>
  </si>
  <si>
    <t>D    221</t>
  </si>
  <si>
    <t>D    222</t>
  </si>
  <si>
    <t>D    224</t>
  </si>
  <si>
    <t>D    226</t>
  </si>
  <si>
    <t>MENDEZ CORONA JOSE FRANCISCO</t>
  </si>
  <si>
    <t>I     78</t>
  </si>
  <si>
    <t>S 00050944</t>
  </si>
  <si>
    <t>AS29271</t>
  </si>
  <si>
    <t>MALDONADO PEREZ JUANA</t>
  </si>
  <si>
    <t>S 00050965</t>
  </si>
  <si>
    <t>AS29277</t>
  </si>
  <si>
    <t>I     94</t>
  </si>
  <si>
    <t>S 00050964</t>
  </si>
  <si>
    <t>AS29281</t>
  </si>
  <si>
    <t>SEPULVEDA VEGA JORGE ARTURO</t>
  </si>
  <si>
    <t>D    264</t>
  </si>
  <si>
    <t>TRANSPORTADORA TURISTICA Y DE SERVI</t>
  </si>
  <si>
    <t>D    293</t>
  </si>
  <si>
    <t>HERNANDEZ FERNANDEZ TANIA JAZMIN</t>
  </si>
  <si>
    <t>D    302</t>
  </si>
  <si>
    <t>SERVICIOS TECNICOS ESPECIALIZADOS D</t>
  </si>
  <si>
    <t>D    315</t>
  </si>
  <si>
    <t>INCLAN JIMENEZ LUIS MANUEL</t>
  </si>
  <si>
    <t>I    101</t>
  </si>
  <si>
    <t>ANT 26449</t>
  </si>
  <si>
    <t>I    102</t>
  </si>
  <si>
    <t>S 00050999</t>
  </si>
  <si>
    <t>AS29284</t>
  </si>
  <si>
    <t>JUAREZ CHAVEZ RAUL</t>
  </si>
  <si>
    <t>D    348</t>
  </si>
  <si>
    <t>SISTEMA MUNICIPAL DE ARTE Y CULTURA</t>
  </si>
  <si>
    <t>D    349</t>
  </si>
  <si>
    <t>D    368</t>
  </si>
  <si>
    <t>D    374</t>
  </si>
  <si>
    <t>GONZALEZ ROMERO GUILLERMO</t>
  </si>
  <si>
    <t>I    143</t>
  </si>
  <si>
    <t>RF26459</t>
  </si>
  <si>
    <t>AR08166</t>
  </si>
  <si>
    <t>T 00051039</t>
  </si>
  <si>
    <t>AS29340</t>
  </si>
  <si>
    <t>D    410</t>
  </si>
  <si>
    <t>LOPEZ URIBE JESUS</t>
  </si>
  <si>
    <t>D    419</t>
  </si>
  <si>
    <t>DIAZ VIVANCO JUAN CARLOS</t>
  </si>
  <si>
    <t>D    420</t>
  </si>
  <si>
    <t>ANAYA RODRIGUEZ FERNANDO</t>
  </si>
  <si>
    <t>D    421</t>
  </si>
  <si>
    <t>D    423</t>
  </si>
  <si>
    <t>RODRIGUEZ NAVARRETE EDUARDO</t>
  </si>
  <si>
    <t>D    427</t>
  </si>
  <si>
    <t>RODRIGUEZ MONTOYA LEOPOLDO</t>
  </si>
  <si>
    <t>D    438</t>
  </si>
  <si>
    <t>ALFARO RICAUD ANDRES</t>
  </si>
  <si>
    <t>MONTES MONTES JORGE</t>
  </si>
  <si>
    <t>D    444</t>
  </si>
  <si>
    <t>D    450</t>
  </si>
  <si>
    <t>D    453</t>
  </si>
  <si>
    <t>ALIMENTOS NATURALES DE AXOCOPAN SA</t>
  </si>
  <si>
    <t>D    482</t>
  </si>
  <si>
    <t>BUSQUETS SERVICIOS EN PROYECTOS S.A</t>
  </si>
  <si>
    <t>I    161</t>
  </si>
  <si>
    <t>RF26449</t>
  </si>
  <si>
    <t>AR08167</t>
  </si>
  <si>
    <t>MALDONADO VEGA ANSELMO</t>
  </si>
  <si>
    <t>RF26353</t>
  </si>
  <si>
    <t>AR08168</t>
  </si>
  <si>
    <t>I    170</t>
  </si>
  <si>
    <t>H 00051088</t>
  </si>
  <si>
    <t>AS29359</t>
  </si>
  <si>
    <t>I    171</t>
  </si>
  <si>
    <t>RF26332</t>
  </si>
  <si>
    <t>AR08170</t>
  </si>
  <si>
    <t>S 00051044</t>
  </si>
  <si>
    <t>AS29360</t>
  </si>
  <si>
    <t>S 00051076</t>
  </si>
  <si>
    <t>AS29377</t>
  </si>
  <si>
    <t>S 00051083</t>
  </si>
  <si>
    <t>AS29391</t>
  </si>
  <si>
    <t>D    488</t>
  </si>
  <si>
    <t>FEG ALLOY, S.A. DE C.V.</t>
  </si>
  <si>
    <t>D    492</t>
  </si>
  <si>
    <t>DE ANDA RAMIREZ RAFAEL</t>
  </si>
  <si>
    <t>D    540</t>
  </si>
  <si>
    <t>D    542</t>
  </si>
  <si>
    <t>D    547</t>
  </si>
  <si>
    <t>DISTRIBUIDORA AVICOLA AVIUNSA SA DE</t>
  </si>
  <si>
    <t>D    549</t>
  </si>
  <si>
    <t>GOMEZ DE LA VEGA JOSE GABRIEL</t>
  </si>
  <si>
    <t>D    571</t>
  </si>
  <si>
    <t>H 00050765</t>
  </si>
  <si>
    <t>H050765</t>
  </si>
  <si>
    <t>D    573</t>
  </si>
  <si>
    <t>JAUREZ ESCALONA JUAN MANUEL</t>
  </si>
  <si>
    <t>D  2,518</t>
  </si>
  <si>
    <t>I    196</t>
  </si>
  <si>
    <t>AR08172</t>
  </si>
  <si>
    <t>I    197</t>
  </si>
  <si>
    <t>AR08173</t>
  </si>
  <si>
    <t>AR08174</t>
  </si>
  <si>
    <t>AR08175</t>
  </si>
  <si>
    <t>AR08176</t>
  </si>
  <si>
    <t>I    203</t>
  </si>
  <si>
    <t>AR08177</t>
  </si>
  <si>
    <t>I    206</t>
  </si>
  <si>
    <t>AR08179</t>
  </si>
  <si>
    <t>I    207</t>
  </si>
  <si>
    <t>AR08180</t>
  </si>
  <si>
    <t>I    208</t>
  </si>
  <si>
    <t>AR08181</t>
  </si>
  <si>
    <t>I    216</t>
  </si>
  <si>
    <t>RF26343</t>
  </si>
  <si>
    <t>AR08184</t>
  </si>
  <si>
    <t>RF26469</t>
  </si>
  <si>
    <t>AR08185</t>
  </si>
  <si>
    <t>I    218</t>
  </si>
  <si>
    <t>RF26473</t>
  </si>
  <si>
    <t>AR08186</t>
  </si>
  <si>
    <t>D    606</t>
  </si>
  <si>
    <t>D    611</t>
  </si>
  <si>
    <t>ZR00550</t>
  </si>
  <si>
    <t>D    632</t>
  </si>
  <si>
    <t>D    639</t>
  </si>
  <si>
    <t>GUZMAN MARTINEZ ROSALBA</t>
  </si>
  <si>
    <t>D    644</t>
  </si>
  <si>
    <t>D    656</t>
  </si>
  <si>
    <t>ZAVALA HERRERA MARTHA PATRICIA</t>
  </si>
  <si>
    <t>D    657</t>
  </si>
  <si>
    <t>D    667</t>
  </si>
  <si>
    <t>LUNA ALMANZA MARIA MAGDALENA</t>
  </si>
  <si>
    <t>D    670</t>
  </si>
  <si>
    <t>NOYOLA SOSA JOSE ROSALINO</t>
  </si>
  <si>
    <t>I    232</t>
  </si>
  <si>
    <t>AR08191</t>
  </si>
  <si>
    <t>I    234</t>
  </si>
  <si>
    <t>AR08194</t>
  </si>
  <si>
    <t>I    237</t>
  </si>
  <si>
    <t>RF26450</t>
  </si>
  <si>
    <t>AR08195</t>
  </si>
  <si>
    <t>I    242</t>
  </si>
  <si>
    <t>rf26487</t>
  </si>
  <si>
    <t>AR08197</t>
  </si>
  <si>
    <t>I    243</t>
  </si>
  <si>
    <t>RF26457</t>
  </si>
  <si>
    <t>AR08198</t>
  </si>
  <si>
    <t>S 00051125</t>
  </si>
  <si>
    <t>AS29450</t>
  </si>
  <si>
    <t>D    688</t>
  </si>
  <si>
    <t>MUN YONG SUB</t>
  </si>
  <si>
    <t>D    697</t>
  </si>
  <si>
    <t>D    715</t>
  </si>
  <si>
    <t>SEGURA RODRIGUEZ MARIANA</t>
  </si>
  <si>
    <t>D    718</t>
  </si>
  <si>
    <t>SIERRA LOPEZ OSCAR</t>
  </si>
  <si>
    <t>D    721</t>
  </si>
  <si>
    <t>SILLERO PEREZ JUAN ANTONIO</t>
  </si>
  <si>
    <t>AR08200</t>
  </si>
  <si>
    <t>MARY S.A. DE C.V.</t>
  </si>
  <si>
    <t>I    263</t>
  </si>
  <si>
    <t>AR08202</t>
  </si>
  <si>
    <t>I    272</t>
  </si>
  <si>
    <t>AR08204</t>
  </si>
  <si>
    <t>I    280</t>
  </si>
  <si>
    <t>AR08207</t>
  </si>
  <si>
    <t>D    765</t>
  </si>
  <si>
    <t>SANCEN RAMOS ANDRES</t>
  </si>
  <si>
    <t>D    780</t>
  </si>
  <si>
    <t>PERALES CESAR</t>
  </si>
  <si>
    <t>I    292</t>
  </si>
  <si>
    <t>AR08209</t>
  </si>
  <si>
    <t>I    293</t>
  </si>
  <si>
    <t>AR08210</t>
  </si>
  <si>
    <t>AR08211</t>
  </si>
  <si>
    <t>I    299</t>
  </si>
  <si>
    <t>AR08212</t>
  </si>
  <si>
    <t>D    825</t>
  </si>
  <si>
    <t>MARAVILLO MANRIQUEZ URIEL</t>
  </si>
  <si>
    <t>D    827</t>
  </si>
  <si>
    <t>RUIZ PADILLA IRMA DE LA CONCEPCION</t>
  </si>
  <si>
    <t>D    836</t>
  </si>
  <si>
    <t>DE ANDA AGUADO OSCAR RAFAEL</t>
  </si>
  <si>
    <t>D    842</t>
  </si>
  <si>
    <t>D    847</t>
  </si>
  <si>
    <t>ABOYTES GALLEGOS J . TRINIDAD</t>
  </si>
  <si>
    <t>D    849</t>
  </si>
  <si>
    <t>OCHOA CASTILLO J JULIAN SALVADOR</t>
  </si>
  <si>
    <t>D    851</t>
  </si>
  <si>
    <t>AGUILAR IBARRA ROSA JOSEFINA</t>
  </si>
  <si>
    <t>D    856</t>
  </si>
  <si>
    <t>VARGAS PEÑA NORMA</t>
  </si>
  <si>
    <t>D    857</t>
  </si>
  <si>
    <t>DIAZ RUIZ JOSE DE LA LUZ</t>
  </si>
  <si>
    <t>D    862</t>
  </si>
  <si>
    <t>ZAVALA TORRES MARISOL</t>
  </si>
  <si>
    <t>D    869</t>
  </si>
  <si>
    <t>MASTACHE VILLALOBOS PATRICIA</t>
  </si>
  <si>
    <t>D    885</t>
  </si>
  <si>
    <t>AGUILAR CARRILLO EDGAR</t>
  </si>
  <si>
    <t>D    893</t>
  </si>
  <si>
    <t>MARTINEZ TORRES CELESTINA</t>
  </si>
  <si>
    <t>I    315</t>
  </si>
  <si>
    <t>AR08214</t>
  </si>
  <si>
    <t>I    326</t>
  </si>
  <si>
    <t>RF26518</t>
  </si>
  <si>
    <t>AR08215</t>
  </si>
  <si>
    <t>I    329</t>
  </si>
  <si>
    <t>S 00051244</t>
  </si>
  <si>
    <t>AS29497</t>
  </si>
  <si>
    <t>I    330</t>
  </si>
  <si>
    <t>S 00051029</t>
  </si>
  <si>
    <t>AS29498</t>
  </si>
  <si>
    <t>I    331</t>
  </si>
  <si>
    <t>S 00051238</t>
  </si>
  <si>
    <t>AS29499</t>
  </si>
  <si>
    <t>I    332</t>
  </si>
  <si>
    <t>S 00051241</t>
  </si>
  <si>
    <t>AS29500</t>
  </si>
  <si>
    <t>I    333</t>
  </si>
  <si>
    <t>S 00051243</t>
  </si>
  <si>
    <t>AS29501</t>
  </si>
  <si>
    <t>I    343</t>
  </si>
  <si>
    <t>AR08216</t>
  </si>
  <si>
    <t>D    901</t>
  </si>
  <si>
    <t>SYMIVAL, S.A. DE C.V.</t>
  </si>
  <si>
    <t>D    912</t>
  </si>
  <si>
    <t>VAZQUEZ VENEGAS JAIME</t>
  </si>
  <si>
    <t>D    922</t>
  </si>
  <si>
    <t>MEDICAL HEALT STORE S.A DE C.V</t>
  </si>
  <si>
    <t>0598N/15</t>
  </si>
  <si>
    <t>I    351</t>
  </si>
  <si>
    <t>AR08219</t>
  </si>
  <si>
    <t>I    352</t>
  </si>
  <si>
    <t>S 00051230</t>
  </si>
  <si>
    <t>AS29515</t>
  </si>
  <si>
    <t>I    353</t>
  </si>
  <si>
    <t>H 00050717</t>
  </si>
  <si>
    <t>AS29516</t>
  </si>
  <si>
    <t>I    354</t>
  </si>
  <si>
    <t>AR08220</t>
  </si>
  <si>
    <t>I    355</t>
  </si>
  <si>
    <t>ANT 26542</t>
  </si>
  <si>
    <t>D    934</t>
  </si>
  <si>
    <t>REX IRRIGACION REGIONAL S.A. DE C.V</t>
  </si>
  <si>
    <t>H 00049524</t>
  </si>
  <si>
    <t>H049524</t>
  </si>
  <si>
    <t>D    976</t>
  </si>
  <si>
    <t>D    978</t>
  </si>
  <si>
    <t>ALECSA CELAYA, S. DE R.L. DE C.V.</t>
  </si>
  <si>
    <t>D    987</t>
  </si>
  <si>
    <t>RAMIREZ VALLEJO JOSE</t>
  </si>
  <si>
    <t>D  2,519</t>
  </si>
  <si>
    <t>I    392</t>
  </si>
  <si>
    <t>T 00050936</t>
  </si>
  <si>
    <t>AS29541</t>
  </si>
  <si>
    <t>RF26480</t>
  </si>
  <si>
    <t>AR08223</t>
  </si>
  <si>
    <t>I    401</t>
  </si>
  <si>
    <t>RF26521</t>
  </si>
  <si>
    <t>AR08225</t>
  </si>
  <si>
    <t>RF26524</t>
  </si>
  <si>
    <t>AR08226</t>
  </si>
  <si>
    <t>I    417</t>
  </si>
  <si>
    <t>AR08228</t>
  </si>
  <si>
    <t>D    993</t>
  </si>
  <si>
    <t>GUZMAN ESTRELLA LUIS ANTONIO</t>
  </si>
  <si>
    <t>D  1,024</t>
  </si>
  <si>
    <t>GARCIA CANTERO LUIS ANTONIO</t>
  </si>
  <si>
    <t>D  1,027</t>
  </si>
  <si>
    <t>D  1,029</t>
  </si>
  <si>
    <t>D  1,053</t>
  </si>
  <si>
    <t>GOMEZ GONZALEZ ARTURO</t>
  </si>
  <si>
    <t>D  1,071</t>
  </si>
  <si>
    <t>I    425</t>
  </si>
  <si>
    <t>AR08231</t>
  </si>
  <si>
    <t>I    426</t>
  </si>
  <si>
    <t>AR08232</t>
  </si>
  <si>
    <t>I    428</t>
  </si>
  <si>
    <t>AR08233</t>
  </si>
  <si>
    <t>I    434</t>
  </si>
  <si>
    <t>ANT 26570</t>
  </si>
  <si>
    <t>LJIMENEZ:CORTES ESPITIA DANIEL</t>
  </si>
  <si>
    <t>I    438</t>
  </si>
  <si>
    <t>AR08236</t>
  </si>
  <si>
    <t>D  1,093</t>
  </si>
  <si>
    <t>ROMERO HERNANDEZ RAFAEL</t>
  </si>
  <si>
    <t>D  1,094</t>
  </si>
  <si>
    <t>D  1,097</t>
  </si>
  <si>
    <t>D  1,101</t>
  </si>
  <si>
    <t>JIMENEZ GONZALEZ MOISES</t>
  </si>
  <si>
    <t>D  1,135</t>
  </si>
  <si>
    <t>D  1,137</t>
  </si>
  <si>
    <t>VELAZQUEZ GUERRERO MARIA</t>
  </si>
  <si>
    <t>D  1,164</t>
  </si>
  <si>
    <t>LOPEZ RAMIREZ CESAR AUGUSTO</t>
  </si>
  <si>
    <t>D  1,185</t>
  </si>
  <si>
    <t>RF26560</t>
  </si>
  <si>
    <t>AR08237</t>
  </si>
  <si>
    <t>VENTA MOSTRADOR</t>
  </si>
  <si>
    <t>I    443</t>
  </si>
  <si>
    <t>FEECTIVO</t>
  </si>
  <si>
    <t>AR08238</t>
  </si>
  <si>
    <t>I    444</t>
  </si>
  <si>
    <t>RF26494</t>
  </si>
  <si>
    <t>AR08239</t>
  </si>
  <si>
    <t>AR08241</t>
  </si>
  <si>
    <t>I    452</t>
  </si>
  <si>
    <t>S 00051344</t>
  </si>
  <si>
    <t>AS29620</t>
  </si>
  <si>
    <t>I    459</t>
  </si>
  <si>
    <t>AR08243</t>
  </si>
  <si>
    <t>AR08244</t>
  </si>
  <si>
    <t>I    462</t>
  </si>
  <si>
    <t>AR08245</t>
  </si>
  <si>
    <t>I    463</t>
  </si>
  <si>
    <t>AR08246</t>
  </si>
  <si>
    <t>I    464</t>
  </si>
  <si>
    <t>AR08247</t>
  </si>
  <si>
    <t>I    465</t>
  </si>
  <si>
    <t>AR08248</t>
  </si>
  <si>
    <t>AR08249</t>
  </si>
  <si>
    <t>I    468</t>
  </si>
  <si>
    <t>AR08250</t>
  </si>
  <si>
    <t>AR08251</t>
  </si>
  <si>
    <t>I    476</t>
  </si>
  <si>
    <t>RF26570</t>
  </si>
  <si>
    <t>AR08254</t>
  </si>
  <si>
    <t>CORTES ESPITIA DANIEL</t>
  </si>
  <si>
    <t>I    479</t>
  </si>
  <si>
    <t>RF26548</t>
  </si>
  <si>
    <t>AR08255</t>
  </si>
  <si>
    <t>I    480</t>
  </si>
  <si>
    <t>RF26510</t>
  </si>
  <si>
    <t>AR08256</t>
  </si>
  <si>
    <t>S 00051346</t>
  </si>
  <si>
    <t>AS29638</t>
  </si>
  <si>
    <t>RF26567</t>
  </si>
  <si>
    <t>AR08257</t>
  </si>
  <si>
    <t>D  1,220</t>
  </si>
  <si>
    <t>D  1,222</t>
  </si>
  <si>
    <t>PRODUCTOS DE MAIZ DEL CAMPO, S.A DE</t>
  </si>
  <si>
    <t>D  1,233</t>
  </si>
  <si>
    <t>D  1,234</t>
  </si>
  <si>
    <t>RICO GONZALEZ LUZ EDITH</t>
  </si>
  <si>
    <t>I    506</t>
  </si>
  <si>
    <t>AR08260</t>
  </si>
  <si>
    <t>I    510</t>
  </si>
  <si>
    <t>S 00051351</t>
  </si>
  <si>
    <t>AS29655</t>
  </si>
  <si>
    <t>I    514</t>
  </si>
  <si>
    <t>S 00051376</t>
  </si>
  <si>
    <t>AS29657</t>
  </si>
  <si>
    <t>I    526</t>
  </si>
  <si>
    <t>T 00051332</t>
  </si>
  <si>
    <t>AS29663</t>
  </si>
  <si>
    <t>I    529</t>
  </si>
  <si>
    <t>S 00051380</t>
  </si>
  <si>
    <t>AS29664</t>
  </si>
  <si>
    <t>D  1,274</t>
  </si>
  <si>
    <t>ALVARADO CRISEÑO ROBERTO</t>
  </si>
  <si>
    <t>D  1,286</t>
  </si>
  <si>
    <t>FASTEEL CONSTRUCCIONES S.A. DE C.V.</t>
  </si>
  <si>
    <t>I    540</t>
  </si>
  <si>
    <t>S 00051410</t>
  </si>
  <si>
    <t>AS29669</t>
  </si>
  <si>
    <t>I    543</t>
  </si>
  <si>
    <t>AR08266</t>
  </si>
  <si>
    <t>S 00051395</t>
  </si>
  <si>
    <t>AS29675</t>
  </si>
  <si>
    <t>I    548</t>
  </si>
  <si>
    <t>T 00051396</t>
  </si>
  <si>
    <t>AS29676</t>
  </si>
  <si>
    <t>I    549</t>
  </si>
  <si>
    <t>T 00051397</t>
  </si>
  <si>
    <t>AS29677</t>
  </si>
  <si>
    <t>I    551</t>
  </si>
  <si>
    <t>AR08268</t>
  </si>
  <si>
    <t>D  1,315</t>
  </si>
  <si>
    <t>D  1,318</t>
  </si>
  <si>
    <t>D  1,321</t>
  </si>
  <si>
    <t>D  1,330</t>
  </si>
  <si>
    <t>LICEA ZAMUDIO ERNESTO</t>
  </si>
  <si>
    <t>D  1,340</t>
  </si>
  <si>
    <t>SANCHEZ RAMOS J. GUILLERMO</t>
  </si>
  <si>
    <t>D  1,345</t>
  </si>
  <si>
    <t>ALVAREZ AGUIRRE ALEJANDRA</t>
  </si>
  <si>
    <t>D  1,346</t>
  </si>
  <si>
    <t>REYES RODRIGUEZ TERESA</t>
  </si>
  <si>
    <t>D  1,349</t>
  </si>
  <si>
    <t>D  1,353</t>
  </si>
  <si>
    <t>D  1,357</t>
  </si>
  <si>
    <t>APISA S.A. DE C.V.</t>
  </si>
  <si>
    <t>D  1,381</t>
  </si>
  <si>
    <t>NAM KIM YOUNG</t>
  </si>
  <si>
    <t>D  1,384</t>
  </si>
  <si>
    <t>PREMIER SEEDS MEXICANA S.A. DE C.V.</t>
  </si>
  <si>
    <t>D  1,385</t>
  </si>
  <si>
    <t>MEXICANO MERCADO PENELOPE</t>
  </si>
  <si>
    <t>I    560</t>
  </si>
  <si>
    <t>AR08270</t>
  </si>
  <si>
    <t>S 00051429</t>
  </si>
  <si>
    <t>AS29685</t>
  </si>
  <si>
    <t>INSTITUTO DE ESTUDIOS BAJIO S.C.</t>
  </si>
  <si>
    <t>D  1,399</t>
  </si>
  <si>
    <t>MEDINA LANUZA GERARDO</t>
  </si>
  <si>
    <t>D  1,417</t>
  </si>
  <si>
    <t>RUIZ LUNA MARIO</t>
  </si>
  <si>
    <t>D  1,465</t>
  </si>
  <si>
    <t>ARAUJO ALCALA RICARDO</t>
  </si>
  <si>
    <t>D  1,466</t>
  </si>
  <si>
    <t>D  1,467</t>
  </si>
  <si>
    <t>D  1,475</t>
  </si>
  <si>
    <t>TELLEZ VAZQUEZ SANDRA</t>
  </si>
  <si>
    <t>D  1,476</t>
  </si>
  <si>
    <t>D  1,478</t>
  </si>
  <si>
    <t>GONZALEZ VAZQUEZ ROSALBA</t>
  </si>
  <si>
    <t>D  1,489</t>
  </si>
  <si>
    <t>JIMENEZ PATIñO ANTONIO</t>
  </si>
  <si>
    <t>D  1,495</t>
  </si>
  <si>
    <t>ANDRADE LOPEZ DIEGO IVAN</t>
  </si>
  <si>
    <t>I    597</t>
  </si>
  <si>
    <t>S 00051434</t>
  </si>
  <si>
    <t>AS29703</t>
  </si>
  <si>
    <t>I    600</t>
  </si>
  <si>
    <t>ANT 26637</t>
  </si>
  <si>
    <t>I    605</t>
  </si>
  <si>
    <t>AR08283</t>
  </si>
  <si>
    <t>I    614</t>
  </si>
  <si>
    <t>S 00051445</t>
  </si>
  <si>
    <t>AS29729</t>
  </si>
  <si>
    <t>I    616</t>
  </si>
  <si>
    <t>AR08286</t>
  </si>
  <si>
    <t>I    623</t>
  </si>
  <si>
    <t>S 00051479</t>
  </si>
  <si>
    <t>AS29734</t>
  </si>
  <si>
    <t>I    628</t>
  </si>
  <si>
    <t>AR08287</t>
  </si>
  <si>
    <t>D  1,519</t>
  </si>
  <si>
    <t>D  1,521</t>
  </si>
  <si>
    <t>D  1,522</t>
  </si>
  <si>
    <t>D  1,526</t>
  </si>
  <si>
    <t>D  1,527</t>
  </si>
  <si>
    <t>D  1,528</t>
  </si>
  <si>
    <t>D  1,547</t>
  </si>
  <si>
    <t>GARCIA TORRES ANGEL</t>
  </si>
  <si>
    <t>D  1,548</t>
  </si>
  <si>
    <t>TALLERES CUGARPE, S.A. DE C.V.</t>
  </si>
  <si>
    <t>D  1,549</t>
  </si>
  <si>
    <t>ZETINA VALDEZ EVELIA</t>
  </si>
  <si>
    <t>I    629</t>
  </si>
  <si>
    <t>AR08288</t>
  </si>
  <si>
    <t>I    630</t>
  </si>
  <si>
    <t>AR08289</t>
  </si>
  <si>
    <t>I    633</t>
  </si>
  <si>
    <t>AR08291</t>
  </si>
  <si>
    <t>I    634</t>
  </si>
  <si>
    <t>AR08292</t>
  </si>
  <si>
    <t>I    640</t>
  </si>
  <si>
    <t>AR08293</t>
  </si>
  <si>
    <t>I    663</t>
  </si>
  <si>
    <t>S 00051505</t>
  </si>
  <si>
    <t>AS29753</t>
  </si>
  <si>
    <t>D  1,619</t>
  </si>
  <si>
    <t>D  1,652</t>
  </si>
  <si>
    <t>D  1,659</t>
  </si>
  <si>
    <t>ELIAS SERVIN DAVID</t>
  </si>
  <si>
    <t>I    673</t>
  </si>
  <si>
    <t>AR08301</t>
  </si>
  <si>
    <t>AR08306</t>
  </si>
  <si>
    <t>I    690</t>
  </si>
  <si>
    <t>AR08308</t>
  </si>
  <si>
    <t>I    693</t>
  </si>
  <si>
    <t>AR08309</t>
  </si>
  <si>
    <t>MANCERA MANDUJANO MANUEL</t>
  </si>
  <si>
    <t>I    695</t>
  </si>
  <si>
    <t>AR08310</t>
  </si>
  <si>
    <t>D  1,672</t>
  </si>
  <si>
    <t>LOPEZ IBARRA GABRIELA ALEJANDRA</t>
  </si>
  <si>
    <t>D  1,702</t>
  </si>
  <si>
    <t>S 00048507</t>
  </si>
  <si>
    <t>ZS01233</t>
  </si>
  <si>
    <t>AGRO QUERETANA, S. DE R.L. DE C.V.</t>
  </si>
  <si>
    <t>D  1,706</t>
  </si>
  <si>
    <t>PEREZ CERON JONATHAN EDUARDO</t>
  </si>
  <si>
    <t>D  1,725</t>
  </si>
  <si>
    <t>D  1,728</t>
  </si>
  <si>
    <t>INSTITUTO CELAYENSE, S.C.</t>
  </si>
  <si>
    <t>I    714</t>
  </si>
  <si>
    <t>AR08315</t>
  </si>
  <si>
    <t>I    716</t>
  </si>
  <si>
    <t>AR08316</t>
  </si>
  <si>
    <t>I    719</t>
  </si>
  <si>
    <t>AS29793</t>
  </si>
  <si>
    <t>RF26684</t>
  </si>
  <si>
    <t>AR08318</t>
  </si>
  <si>
    <t>RF26666</t>
  </si>
  <si>
    <t>AR08319</t>
  </si>
  <si>
    <t>I    741</t>
  </si>
  <si>
    <t>AR08320</t>
  </si>
  <si>
    <t>D  1,826</t>
  </si>
  <si>
    <t>EXPRESS MILAC. S.A. DE C.V.</t>
  </si>
  <si>
    <t>D  1,830</t>
  </si>
  <si>
    <t>LOPEZ CHANEZ FRANCISCO JAVIER</t>
  </si>
  <si>
    <t>D  1,856</t>
  </si>
  <si>
    <t>SALGADO VELEZ ERICK</t>
  </si>
  <si>
    <t>D  1,857</t>
  </si>
  <si>
    <t>SOTO MAYOR AIDA ARACELI</t>
  </si>
  <si>
    <t>URIBE BAEZ JAVIER</t>
  </si>
  <si>
    <t>D  1,988</t>
  </si>
  <si>
    <t>RODRIGUEZ MALAGON JOSE CUAUHTEMOC</t>
  </si>
  <si>
    <t>D  2,011</t>
  </si>
  <si>
    <t>I    829</t>
  </si>
  <si>
    <t>RF26681</t>
  </si>
  <si>
    <t>AR08331</t>
  </si>
  <si>
    <t>MAPFRE TEPEYAC SA</t>
  </si>
  <si>
    <t>I    832</t>
  </si>
  <si>
    <t>AR08333</t>
  </si>
  <si>
    <t>D  2,022</t>
  </si>
  <si>
    <t>CERVANTES BOTELLO VICTOR HUGO</t>
  </si>
  <si>
    <t>D  2,036</t>
  </si>
  <si>
    <t>D  2,074</t>
  </si>
  <si>
    <t>D  2,078</t>
  </si>
  <si>
    <t>D  2,082</t>
  </si>
  <si>
    <t>LOPEZ TORRES RAFAEL</t>
  </si>
  <si>
    <t>D  2,105</t>
  </si>
  <si>
    <t>DISTRIBUIDORA PROVIDENCIA S DE RL D</t>
  </si>
  <si>
    <t>D  2,147</t>
  </si>
  <si>
    <t>VELASCO MACIAS PATRICIA</t>
  </si>
  <si>
    <t>D  2,188</t>
  </si>
  <si>
    <t>GOMEZ ORTEGA MARIA</t>
  </si>
  <si>
    <t>D  2,520</t>
  </si>
  <si>
    <t>I    841</t>
  </si>
  <si>
    <t>AR08334</t>
  </si>
  <si>
    <t>I    854</t>
  </si>
  <si>
    <t>AR08338</t>
  </si>
  <si>
    <t>I    855</t>
  </si>
  <si>
    <t>RF26724</t>
  </si>
  <si>
    <t>AR08339</t>
  </si>
  <si>
    <t>CENTENO HERRERA ELBA EUGEN</t>
  </si>
  <si>
    <t>RODRIGUEZ MALAGON JOSE CUAUHT</t>
  </si>
  <si>
    <t>EUROACABADOS DE CELAYA S.A. D</t>
  </si>
  <si>
    <t>JARAMILLO URREA GABRIEL</t>
  </si>
  <si>
    <t>D     22</t>
  </si>
  <si>
    <t>PEREZ MIRANDA MARTA</t>
  </si>
  <si>
    <t>D     25</t>
  </si>
  <si>
    <t>MARTINEZ NUñEZ NORA</t>
  </si>
  <si>
    <t>D     36</t>
  </si>
  <si>
    <t>TORRES RUIZ JOSE LUIS</t>
  </si>
  <si>
    <t>D     58</t>
  </si>
  <si>
    <t>MARTINEZ VEGA FERMIN</t>
  </si>
  <si>
    <t>D     59</t>
  </si>
  <si>
    <t>PENDINETE</t>
  </si>
  <si>
    <t>PEREZ CARMONA NEMORIO FERNANDO</t>
  </si>
  <si>
    <t>I     23</t>
  </si>
  <si>
    <t>RF26749</t>
  </si>
  <si>
    <t>AR08350</t>
  </si>
  <si>
    <t>I     27</t>
  </si>
  <si>
    <t>RF26743</t>
  </si>
  <si>
    <t>AR08352</t>
  </si>
  <si>
    <t>NEGRETE ALCANTARA JORGE</t>
  </si>
  <si>
    <t>LEYVA RODRIGUEZ ERICK</t>
  </si>
  <si>
    <t>D     83</t>
  </si>
  <si>
    <t>ZR00561</t>
  </si>
  <si>
    <t>D     88</t>
  </si>
  <si>
    <t>D     91</t>
  </si>
  <si>
    <t>AR08356</t>
  </si>
  <si>
    <t>AR08357</t>
  </si>
  <si>
    <t>I     45</t>
  </si>
  <si>
    <t>AR08358</t>
  </si>
  <si>
    <t>I     51</t>
  </si>
  <si>
    <t>RF26740</t>
  </si>
  <si>
    <t>AR08362</t>
  </si>
  <si>
    <t>S 00051719</t>
  </si>
  <si>
    <t>AS29959</t>
  </si>
  <si>
    <t>I     70</t>
  </si>
  <si>
    <t>S 00051725</t>
  </si>
  <si>
    <t>AS29971</t>
  </si>
  <si>
    <t>D    180</t>
  </si>
  <si>
    <t>QUINTERO LEGAZPI JUAN CARLOS</t>
  </si>
  <si>
    <t>D    182</t>
  </si>
  <si>
    <t>RAMIREZ GAYTAN MIGUEL ANGEL</t>
  </si>
  <si>
    <t>D    183</t>
  </si>
  <si>
    <t>D    184</t>
  </si>
  <si>
    <t>I     90</t>
  </si>
  <si>
    <t>AR08367</t>
  </si>
  <si>
    <t>D    217</t>
  </si>
  <si>
    <t>SANCHEZ TORRES ULISES</t>
  </si>
  <si>
    <t>D    220</t>
  </si>
  <si>
    <t>GUERRA CASTAÑED GUSTAVO</t>
  </si>
  <si>
    <t>ZR00563</t>
  </si>
  <si>
    <t>D    243</t>
  </si>
  <si>
    <t>LOPEZ PORTILLO MOISES ARNULFO</t>
  </si>
  <si>
    <t>D    248</t>
  </si>
  <si>
    <t>TIRADO GARCIA ALEJANDRO</t>
  </si>
  <si>
    <t>ALFARO MIGUEL</t>
  </si>
  <si>
    <t>D    261</t>
  </si>
  <si>
    <t>I    114</t>
  </si>
  <si>
    <t>AR08373</t>
  </si>
  <si>
    <t>I    116</t>
  </si>
  <si>
    <t>AR08374</t>
  </si>
  <si>
    <t>RF26804</t>
  </si>
  <si>
    <t>AR08375</t>
  </si>
  <si>
    <t>I    138</t>
  </si>
  <si>
    <t>S 00051783</t>
  </si>
  <si>
    <t>AS30046</t>
  </si>
  <si>
    <t>D    298</t>
  </si>
  <si>
    <t>VIDAL BLAS FIDEL</t>
  </si>
  <si>
    <t>D    309</t>
  </si>
  <si>
    <t>GUERRERO LERMA ALBERTO</t>
  </si>
  <si>
    <t>D    314</t>
  </si>
  <si>
    <t>D    317</t>
  </si>
  <si>
    <t>D    318</t>
  </si>
  <si>
    <t>MIRANDA CARRERA TOMASA</t>
  </si>
  <si>
    <t>AR08382</t>
  </si>
  <si>
    <t>AR08383</t>
  </si>
  <si>
    <t>I    166</t>
  </si>
  <si>
    <t>RF26304</t>
  </si>
  <si>
    <t>AR08384</t>
  </si>
  <si>
    <t>AR08385</t>
  </si>
  <si>
    <t>I    172</t>
  </si>
  <si>
    <t>S 00051815</t>
  </si>
  <si>
    <t>AS30072</t>
  </si>
  <si>
    <t>S 00051817</t>
  </si>
  <si>
    <t>AS30073</t>
  </si>
  <si>
    <t>D    350</t>
  </si>
  <si>
    <t>RODRIGUEZ RIVAS ERICK FABIAN</t>
  </si>
  <si>
    <t>D    352</t>
  </si>
  <si>
    <t>D    362</t>
  </si>
  <si>
    <t>DE AQUINO PEÑA MOISES</t>
  </si>
  <si>
    <t>D    366</t>
  </si>
  <si>
    <t>D    370</t>
  </si>
  <si>
    <t>RENTERIA AGUIRRE MIGUEL ANGEL</t>
  </si>
  <si>
    <t>D    380</t>
  </si>
  <si>
    <t>D    381</t>
  </si>
  <si>
    <t>I    178</t>
  </si>
  <si>
    <t>RF26635</t>
  </si>
  <si>
    <t>AR08386</t>
  </si>
  <si>
    <t>I    179</t>
  </si>
  <si>
    <t>RF26554</t>
  </si>
  <si>
    <t>AR08387</t>
  </si>
  <si>
    <t>I    181</t>
  </si>
  <si>
    <t>RF26653</t>
  </si>
  <si>
    <t>AR08389</t>
  </si>
  <si>
    <t>RF26638</t>
  </si>
  <si>
    <t>AR08390</t>
  </si>
  <si>
    <t>RF26665</t>
  </si>
  <si>
    <t>AR08391</t>
  </si>
  <si>
    <t>RF26639</t>
  </si>
  <si>
    <t>AR08392</t>
  </si>
  <si>
    <t>R662/63/75</t>
  </si>
  <si>
    <t>AR08393</t>
  </si>
  <si>
    <t>I    186</t>
  </si>
  <si>
    <t>RF26628</t>
  </si>
  <si>
    <t>AR08394</t>
  </si>
  <si>
    <t>RF26727</t>
  </si>
  <si>
    <t>AR08395</t>
  </si>
  <si>
    <t>RF26605</t>
  </si>
  <si>
    <t>AR08396</t>
  </si>
  <si>
    <t>RF26578</t>
  </si>
  <si>
    <t>AR08397</t>
  </si>
  <si>
    <t>I    192</t>
  </si>
  <si>
    <t>RF26723/39</t>
  </si>
  <si>
    <t>AR08398</t>
  </si>
  <si>
    <t>RF26745</t>
  </si>
  <si>
    <t>AR08399</t>
  </si>
  <si>
    <t>RF26417</t>
  </si>
  <si>
    <t>AR08401</t>
  </si>
  <si>
    <t>RF26522</t>
  </si>
  <si>
    <t>AR08402</t>
  </si>
  <si>
    <t>I    198</t>
  </si>
  <si>
    <t>RF26789</t>
  </si>
  <si>
    <t>AR08403</t>
  </si>
  <si>
    <t>RF26790</t>
  </si>
  <si>
    <t>AR08404</t>
  </si>
  <si>
    <t>AR08405</t>
  </si>
  <si>
    <t>I    205</t>
  </si>
  <si>
    <t>RF26808</t>
  </si>
  <si>
    <t>AR08407</t>
  </si>
  <si>
    <t>RF26712</t>
  </si>
  <si>
    <t>AR08408</t>
  </si>
  <si>
    <t>RF26655</t>
  </si>
  <si>
    <t>AR08409</t>
  </si>
  <si>
    <t>RF26827</t>
  </si>
  <si>
    <t>AR08411</t>
  </si>
  <si>
    <t>I    210</t>
  </si>
  <si>
    <t>RF26816</t>
  </si>
  <si>
    <t>AR08412</t>
  </si>
  <si>
    <t>I    212</t>
  </si>
  <si>
    <t>S 00051839</t>
  </si>
  <si>
    <t>AS30083</t>
  </si>
  <si>
    <t>AR08414</t>
  </si>
  <si>
    <t>I    221</t>
  </si>
  <si>
    <t>S 00051846</t>
  </si>
  <si>
    <t>AS30089</t>
  </si>
  <si>
    <t>I    225</t>
  </si>
  <si>
    <t>S 00051840</t>
  </si>
  <si>
    <t>AS30093</t>
  </si>
  <si>
    <t>JIMENEZ PINEDA PERLA IVON</t>
  </si>
  <si>
    <t>D    402</t>
  </si>
  <si>
    <t>BARRERA MALAGON CARLOS</t>
  </si>
  <si>
    <t>ZR00564</t>
  </si>
  <si>
    <t>D    429</t>
  </si>
  <si>
    <t>FORMACION EMPRESARIAL FRANQUICIA BA</t>
  </si>
  <si>
    <t>D    433</t>
  </si>
  <si>
    <t>FLORES ABONCE PEDRO</t>
  </si>
  <si>
    <t>ROCHA CALDERON GENARO</t>
  </si>
  <si>
    <t>ZR00567</t>
  </si>
  <si>
    <t>D  2,024</t>
  </si>
  <si>
    <t>S 00051823</t>
  </si>
  <si>
    <t>AS30103</t>
  </si>
  <si>
    <t>MILAC COORDINADO, S.A. DE C.V.</t>
  </si>
  <si>
    <t>I    264</t>
  </si>
  <si>
    <t>AR08424</t>
  </si>
  <si>
    <t>S 00051829</t>
  </si>
  <si>
    <t>AS30117</t>
  </si>
  <si>
    <t>I    273</t>
  </si>
  <si>
    <t>AR08427</t>
  </si>
  <si>
    <t>I    274</t>
  </si>
  <si>
    <t>AR08428</t>
  </si>
  <si>
    <t>D    464</t>
  </si>
  <si>
    <t>PEREZ BAUTISTA JOSE ANTONIO</t>
  </si>
  <si>
    <t>D    467</t>
  </si>
  <si>
    <t>ACEVEDO RODRIGUEZ MA DEL ROCIO</t>
  </si>
  <si>
    <t>D    476</t>
  </si>
  <si>
    <t>CRUZ LOPEZ ROBERTO</t>
  </si>
  <si>
    <t>I    282</t>
  </si>
  <si>
    <t>S 00051871</t>
  </si>
  <si>
    <t>AS30122</t>
  </si>
  <si>
    <t>D    506</t>
  </si>
  <si>
    <t>MARTINEZ PEREZ MIGUEL</t>
  </si>
  <si>
    <t>D    510</t>
  </si>
  <si>
    <t>D    511</t>
  </si>
  <si>
    <t>D    532</t>
  </si>
  <si>
    <t>PEREZ MALAGON JOSE JUAN</t>
  </si>
  <si>
    <t>D    533</t>
  </si>
  <si>
    <t>ESTRADA BUCIO YARETT</t>
  </si>
  <si>
    <t>D    536</t>
  </si>
  <si>
    <t>VIAJES DOMINGUEZ S.A. DE C.V.</t>
  </si>
  <si>
    <t>D    537</t>
  </si>
  <si>
    <t>PEREZ ESCOBAR MA EUGENIA</t>
  </si>
  <si>
    <t>D    539</t>
  </si>
  <si>
    <t>OCHOA ACOSTA J.ANTONIO</t>
  </si>
  <si>
    <t>D    550</t>
  </si>
  <si>
    <t>D    562</t>
  </si>
  <si>
    <t>LORENA RIVAS YUSTIS</t>
  </si>
  <si>
    <t>I    309</t>
  </si>
  <si>
    <t>AR08436</t>
  </si>
  <si>
    <t>I    311</t>
  </si>
  <si>
    <t>AR08437</t>
  </si>
  <si>
    <t>I    320</t>
  </si>
  <si>
    <t>RF26836</t>
  </si>
  <si>
    <t>AR08440</t>
  </si>
  <si>
    <t>D    590</t>
  </si>
  <si>
    <t>ARCHROMA SERVICES MEXICO S. DE R.L.</t>
  </si>
  <si>
    <t>D    607</t>
  </si>
  <si>
    <t>VEGA MONSIVAIS HILDA</t>
  </si>
  <si>
    <t>D    614</t>
  </si>
  <si>
    <t>S 00051883</t>
  </si>
  <si>
    <t>AS30150</t>
  </si>
  <si>
    <t>RF26809</t>
  </si>
  <si>
    <t>AR08443</t>
  </si>
  <si>
    <t>AR08445</t>
  </si>
  <si>
    <t>AR08446</t>
  </si>
  <si>
    <t>AR08447</t>
  </si>
  <si>
    <t>I    339</t>
  </si>
  <si>
    <t>RF26869</t>
  </si>
  <si>
    <t>AR08449</t>
  </si>
  <si>
    <t>AR08450</t>
  </si>
  <si>
    <t>I    344</t>
  </si>
  <si>
    <t>AR08451</t>
  </si>
  <si>
    <t>D    649</t>
  </si>
  <si>
    <t>TOVILLA Y ELIAS ABOGADOS S.C.</t>
  </si>
  <si>
    <t>FLORES MANCERA FRANCISCO</t>
  </si>
  <si>
    <t>LEON GUDIñO SERGIO</t>
  </si>
  <si>
    <t>D    660</t>
  </si>
  <si>
    <t>CALDERON SOTO FERNANDO</t>
  </si>
  <si>
    <t>CORTEZ RINCON ROSALIA PATRICIA</t>
  </si>
  <si>
    <t>AR08452</t>
  </si>
  <si>
    <t>I    364</t>
  </si>
  <si>
    <t>RF26863</t>
  </si>
  <si>
    <t>AR08454</t>
  </si>
  <si>
    <t>RF26852</t>
  </si>
  <si>
    <t>AR08456</t>
  </si>
  <si>
    <t>I    373</t>
  </si>
  <si>
    <t>S 00051955</t>
  </si>
  <si>
    <t>AS30170</t>
  </si>
  <si>
    <t>I    375</t>
  </si>
  <si>
    <t>AR08460</t>
  </si>
  <si>
    <t>I    378</t>
  </si>
  <si>
    <t>T 00051806</t>
  </si>
  <si>
    <t>AS30172</t>
  </si>
  <si>
    <t>I    386</t>
  </si>
  <si>
    <t>S 00051958</t>
  </si>
  <si>
    <t>AS30178</t>
  </si>
  <si>
    <t>MERCADO FERRETERO WENFER SA DE CV</t>
  </si>
  <si>
    <t>D    685</t>
  </si>
  <si>
    <t>SERRANO LULE ROSENDO</t>
  </si>
  <si>
    <t>D    740</t>
  </si>
  <si>
    <t>JUAREZ SAAVEDRA MA.CONCEPCION</t>
  </si>
  <si>
    <t>D    742</t>
  </si>
  <si>
    <t>HERNANDEZ MISA RUTH MONICA</t>
  </si>
  <si>
    <t>D    743</t>
  </si>
  <si>
    <t>ESTACION DE SERVICIO PROGRESO, S.A.</t>
  </si>
  <si>
    <t>T 00051888</t>
  </si>
  <si>
    <t>AS30182</t>
  </si>
  <si>
    <t>AR08465</t>
  </si>
  <si>
    <t>T 00051982</t>
  </si>
  <si>
    <t>AS30192</t>
  </si>
  <si>
    <t>AR08469</t>
  </si>
  <si>
    <t>AR08472</t>
  </si>
  <si>
    <t>D    773</t>
  </si>
  <si>
    <t>MEJIA MUÑOZ YOLANDA</t>
  </si>
  <si>
    <t>D    781</t>
  </si>
  <si>
    <t>RAMIREZ VERA JOSE</t>
  </si>
  <si>
    <t>D    782</t>
  </si>
  <si>
    <t>GUZMAN GONZALEZ YARELI</t>
  </si>
  <si>
    <t>D    791</t>
  </si>
  <si>
    <t>CARDENAS MANRIQUEZ J. GUADALUPE FEL</t>
  </si>
  <si>
    <t>D    835</t>
  </si>
  <si>
    <t>I    454</t>
  </si>
  <si>
    <t>AR08479</t>
  </si>
  <si>
    <t>I    455</t>
  </si>
  <si>
    <t>S 00052005</t>
  </si>
  <si>
    <t>AS30229</t>
  </si>
  <si>
    <t>S 00052016</t>
  </si>
  <si>
    <t>AS30243</t>
  </si>
  <si>
    <t>VAZQUEZ DELGADILLO ADRIAN</t>
  </si>
  <si>
    <t>D    889</t>
  </si>
  <si>
    <t>JFC MAQUINADOS S.A DE C.V.</t>
  </si>
  <si>
    <t>D    909</t>
  </si>
  <si>
    <t>ZR00568</t>
  </si>
  <si>
    <t>D    919</t>
  </si>
  <si>
    <t>RUIZ VELAZQUEZ ERIKA</t>
  </si>
  <si>
    <t>AR08482</t>
  </si>
  <si>
    <t>I    517</t>
  </si>
  <si>
    <t>T 00051744</t>
  </si>
  <si>
    <t>AS30274</t>
  </si>
  <si>
    <t>T 00052061</t>
  </si>
  <si>
    <t>AS30276</t>
  </si>
  <si>
    <t>D    938</t>
  </si>
  <si>
    <t>D    943</t>
  </si>
  <si>
    <t>D    945</t>
  </si>
  <si>
    <t>RODRIGUEZ VAZQUEZ EFREN</t>
  </si>
  <si>
    <t>D    981</t>
  </si>
  <si>
    <t>D  2,025</t>
  </si>
  <si>
    <t>I    531</t>
  </si>
  <si>
    <t>RF26918</t>
  </si>
  <si>
    <t>AR08483</t>
  </si>
  <si>
    <t>I    535</t>
  </si>
  <si>
    <t>RF26870</t>
  </si>
  <si>
    <t>AR08484</t>
  </si>
  <si>
    <t>I    536</t>
  </si>
  <si>
    <t>T 00052077</t>
  </si>
  <si>
    <t>AS30286</t>
  </si>
  <si>
    <t>I    539</t>
  </si>
  <si>
    <t>T 00052080</t>
  </si>
  <si>
    <t>AS30298</t>
  </si>
  <si>
    <t>RF26906</t>
  </si>
  <si>
    <t>AR08486</t>
  </si>
  <si>
    <t>S 00052078</t>
  </si>
  <si>
    <t>AS30301</t>
  </si>
  <si>
    <t>AR08491</t>
  </si>
  <si>
    <t>D  1,034</t>
  </si>
  <si>
    <t>0526-TCN15</t>
  </si>
  <si>
    <t>D  1,038</t>
  </si>
  <si>
    <t>D  1,049</t>
  </si>
  <si>
    <t>D  1,065</t>
  </si>
  <si>
    <t>TORRES SILVA PABLO NAZARIO</t>
  </si>
  <si>
    <t>D  2,026</t>
  </si>
  <si>
    <t>AR08494</t>
  </si>
  <si>
    <t>AR08497</t>
  </si>
  <si>
    <t>I    585</t>
  </si>
  <si>
    <t>EFE</t>
  </si>
  <si>
    <t>AR08500</t>
  </si>
  <si>
    <t>D  1,089</t>
  </si>
  <si>
    <t>DOMINGUEZ HERNANDEZ RAMON</t>
  </si>
  <si>
    <t>D  1,100</t>
  </si>
  <si>
    <t>D  1,112</t>
  </si>
  <si>
    <t>DURAN AGUACALIENTE JOSE LUIS</t>
  </si>
  <si>
    <t>ZR00569</t>
  </si>
  <si>
    <t>I    601</t>
  </si>
  <si>
    <t>RF26940</t>
  </si>
  <si>
    <t>AR08503</t>
  </si>
  <si>
    <t>AR08505</t>
  </si>
  <si>
    <t>I    606</t>
  </si>
  <si>
    <t>AR08506</t>
  </si>
  <si>
    <t>I    617</t>
  </si>
  <si>
    <t>AR08508</t>
  </si>
  <si>
    <t>I    620</t>
  </si>
  <si>
    <t>AR08509</t>
  </si>
  <si>
    <t>I    622</t>
  </si>
  <si>
    <t>S 00052152</t>
  </si>
  <si>
    <t>AS30348</t>
  </si>
  <si>
    <t>I    635</t>
  </si>
  <si>
    <t>S 00052130</t>
  </si>
  <si>
    <t>AS30355</t>
  </si>
  <si>
    <t>D  1,142</t>
  </si>
  <si>
    <t>NAAL CERVANTES RAMON</t>
  </si>
  <si>
    <t>D  1,160</t>
  </si>
  <si>
    <t>FLORES ZAMUDIO JOSEFINA</t>
  </si>
  <si>
    <t>D  1,173</t>
  </si>
  <si>
    <t>ROJAS PATIÑO ANA LAURA</t>
  </si>
  <si>
    <t>D  1,180</t>
  </si>
  <si>
    <t>PROCURADURIA DE LA DEFENSA DEL CONT</t>
  </si>
  <si>
    <t>D  1,209</t>
  </si>
  <si>
    <t>FUENTE ERLANDO</t>
  </si>
  <si>
    <t>D  1,210</t>
  </si>
  <si>
    <t>D  1,211</t>
  </si>
  <si>
    <t>D  1,214</t>
  </si>
  <si>
    <t>I    641</t>
  </si>
  <si>
    <t>S 00052089</t>
  </si>
  <si>
    <t>AS30359</t>
  </si>
  <si>
    <t>I    642</t>
  </si>
  <si>
    <t>S 00052092</t>
  </si>
  <si>
    <t>AS30362</t>
  </si>
  <si>
    <t>MAYORISTAS DE AGROQUIMICOS Y SEMILL</t>
  </si>
  <si>
    <t>I    646</t>
  </si>
  <si>
    <t>RF26444/76</t>
  </si>
  <si>
    <t>AR08518</t>
  </si>
  <si>
    <t>I    649</t>
  </si>
  <si>
    <t>AR08519</t>
  </si>
  <si>
    <t>AR08520</t>
  </si>
  <si>
    <t>JAIMES MOJICA ECLISERIO</t>
  </si>
  <si>
    <t>D  1,236</t>
  </si>
  <si>
    <t>ESPINOSA HUERTA ELSA</t>
  </si>
  <si>
    <t>D  1,240</t>
  </si>
  <si>
    <t>D  1,245</t>
  </si>
  <si>
    <t>CALDERON ALVAREZ AGUSTIN</t>
  </si>
  <si>
    <t>D  1,276</t>
  </si>
  <si>
    <t>TURISMOS JUNIOR DE JUVENTINO ROSAS</t>
  </si>
  <si>
    <t>AR08531</t>
  </si>
  <si>
    <t>S 00052203</t>
  </si>
  <si>
    <t>AS30401</t>
  </si>
  <si>
    <t>S 00052200</t>
  </si>
  <si>
    <t>AS30410</t>
  </si>
  <si>
    <t>I    708</t>
  </si>
  <si>
    <t>AR08533</t>
  </si>
  <si>
    <t>S 00052159</t>
  </si>
  <si>
    <t>AS30412</t>
  </si>
  <si>
    <t>I    711</t>
  </si>
  <si>
    <t>AR08534</t>
  </si>
  <si>
    <t>D  1,355</t>
  </si>
  <si>
    <t>PEREGRINA SANCHEZ EDUARDO DIEGO</t>
  </si>
  <si>
    <t>D  1,383</t>
  </si>
  <si>
    <t>D  1,436</t>
  </si>
  <si>
    <t>MERINO CARREÑO SERGIO</t>
  </si>
  <si>
    <t>D  1,438</t>
  </si>
  <si>
    <t>GONZALEZ LARA ANTONIO</t>
  </si>
  <si>
    <t>I    727</t>
  </si>
  <si>
    <t>AR08536</t>
  </si>
  <si>
    <t>AR08537</t>
  </si>
  <si>
    <t>GONZALEZ SANTILLON SALVADOR</t>
  </si>
  <si>
    <t>RF26900</t>
  </si>
  <si>
    <t>AR08538</t>
  </si>
  <si>
    <t>AR08539</t>
  </si>
  <si>
    <t>I    749</t>
  </si>
  <si>
    <t>H 00051737</t>
  </si>
  <si>
    <t>AS30468</t>
  </si>
  <si>
    <t>I    752</t>
  </si>
  <si>
    <t>S 00052234</t>
  </si>
  <si>
    <t>AS30471</t>
  </si>
  <si>
    <t>RICO MAYORGA JUAN</t>
  </si>
  <si>
    <t>D  1,516</t>
  </si>
  <si>
    <t>ORTEGA ARANA TERESA</t>
  </si>
  <si>
    <t>D  1,542</t>
  </si>
  <si>
    <t>AUTOBUSES URVIABUS S.A DE C.V.</t>
  </si>
  <si>
    <t>D  1,543</t>
  </si>
  <si>
    <t>D  1,556</t>
  </si>
  <si>
    <t>JAIME ACEVEDO SOLEDAD</t>
  </si>
  <si>
    <t>D  1,561</t>
  </si>
  <si>
    <t>MENDEZ LOPEZ EFRAIN</t>
  </si>
  <si>
    <t>I    762</t>
  </si>
  <si>
    <t>T 00052269</t>
  </si>
  <si>
    <t>AS30477</t>
  </si>
  <si>
    <t>RF26972</t>
  </si>
  <si>
    <t>AR08542</t>
  </si>
  <si>
    <t>I    781</t>
  </si>
  <si>
    <t>RF26873</t>
  </si>
  <si>
    <t>AR08543</t>
  </si>
  <si>
    <t>I    782</t>
  </si>
  <si>
    <t>S 00052279</t>
  </si>
  <si>
    <t>AS30493</t>
  </si>
  <si>
    <t>RF27015</t>
  </si>
  <si>
    <t>AR08544</t>
  </si>
  <si>
    <t>SAMANIEGO HERNANDEZ JUAN</t>
  </si>
  <si>
    <t>D  1,623</t>
  </si>
  <si>
    <t>LOPEZ SILLERO SILVIA</t>
  </si>
  <si>
    <t>D  1,643</t>
  </si>
  <si>
    <t>ZR00573</t>
  </si>
  <si>
    <t>SISTEMA ROTATIVO DE ESPADAS S. DE R</t>
  </si>
  <si>
    <t>D  1,648</t>
  </si>
  <si>
    <t>GROVIER JAY</t>
  </si>
  <si>
    <t>D  1,656</t>
  </si>
  <si>
    <t>NIETO MANCERA MARIA CONCEPCION ESTE</t>
  </si>
  <si>
    <t>D  1,660</t>
  </si>
  <si>
    <t>TORRES GALLEGOS CRISTOBAL</t>
  </si>
  <si>
    <t>D  1,662</t>
  </si>
  <si>
    <t>D  1,664</t>
  </si>
  <si>
    <t>FINKELSTEIN FRANYUTI CRISTOBAL</t>
  </si>
  <si>
    <t>MIJARES GARCIA ERENDIRA</t>
  </si>
  <si>
    <t>D  1,711</t>
  </si>
  <si>
    <t>MELESIO REGALADO ARTURO</t>
  </si>
  <si>
    <t>D  1,717</t>
  </si>
  <si>
    <t>CARRANCO SALOMON BRENDA BERENICE</t>
  </si>
  <si>
    <t>D  1,718</t>
  </si>
  <si>
    <t>FRESCOS DON GU S.A. DE C.V.</t>
  </si>
  <si>
    <t>I    792</t>
  </si>
  <si>
    <t>AR08545</t>
  </si>
  <si>
    <t>I    803</t>
  </si>
  <si>
    <t>AR08547</t>
  </si>
  <si>
    <t>I    804</t>
  </si>
  <si>
    <t>AR08548</t>
  </si>
  <si>
    <t>AR08549</t>
  </si>
  <si>
    <t>S 00052298</t>
  </si>
  <si>
    <t>AS30508</t>
  </si>
  <si>
    <t>I    822</t>
  </si>
  <si>
    <t>AR08554</t>
  </si>
  <si>
    <t>I    842</t>
  </si>
  <si>
    <t>T 00052301</t>
  </si>
  <si>
    <t>AS30534</t>
  </si>
  <si>
    <t>S</t>
  </si>
  <si>
    <t>T</t>
  </si>
  <si>
    <t>U</t>
  </si>
  <si>
    <t>W</t>
  </si>
  <si>
    <t>X</t>
  </si>
  <si>
    <t>Z</t>
  </si>
  <si>
    <t>AA</t>
  </si>
  <si>
    <t>BB</t>
  </si>
  <si>
    <t>CC</t>
  </si>
  <si>
    <t>DD</t>
  </si>
  <si>
    <t>FF</t>
  </si>
  <si>
    <t>EE</t>
  </si>
  <si>
    <t>D      8</t>
  </si>
  <si>
    <t>ORGANIZACION FR MEXICO SA DE CV</t>
  </si>
  <si>
    <t>D     12</t>
  </si>
  <si>
    <t>D     13</t>
  </si>
  <si>
    <t>D     23</t>
  </si>
  <si>
    <t>RODRIGUEZ OLGUIN JEZABEL</t>
  </si>
  <si>
    <t>D     27</t>
  </si>
  <si>
    <t>MIRELES SAMANO JOSE</t>
  </si>
  <si>
    <t>D     32</t>
  </si>
  <si>
    <t>THIRION GRETA MARIA DEL RAYO</t>
  </si>
  <si>
    <t>I      2</t>
  </si>
  <si>
    <t>T 00052157</t>
  </si>
  <si>
    <t>AS30538</t>
  </si>
  <si>
    <t>I     17</t>
  </si>
  <si>
    <t>T 00052323</t>
  </si>
  <si>
    <t>AS30546</t>
  </si>
  <si>
    <t>D     55</t>
  </si>
  <si>
    <t>ARANO ZARATE MARTIN</t>
  </si>
  <si>
    <t>D     60</t>
  </si>
  <si>
    <t>ZR00574</t>
  </si>
  <si>
    <t>PROCURADURIA DE LA DEFENZA DEL CONT</t>
  </si>
  <si>
    <t>D     79</t>
  </si>
  <si>
    <t>T 00052332</t>
  </si>
  <si>
    <t>ZS01270</t>
  </si>
  <si>
    <t>D     80</t>
  </si>
  <si>
    <t>ZR00575</t>
  </si>
  <si>
    <t>AR08564</t>
  </si>
  <si>
    <t>I     31</t>
  </si>
  <si>
    <t>AR08567</t>
  </si>
  <si>
    <t>I     37</t>
  </si>
  <si>
    <t>AS30558</t>
  </si>
  <si>
    <t>AR08570</t>
  </si>
  <si>
    <t>S 00052335</t>
  </si>
  <si>
    <t>AS30561</t>
  </si>
  <si>
    <t>AR08576</t>
  </si>
  <si>
    <t>I     62</t>
  </si>
  <si>
    <t>AS30573</t>
  </si>
  <si>
    <t>D    112</t>
  </si>
  <si>
    <t>SUSAZON S.A. DE C.V.</t>
  </si>
  <si>
    <t>D    136</t>
  </si>
  <si>
    <t>HOWARD IRA OESTRICH</t>
  </si>
  <si>
    <t>D    147</t>
  </si>
  <si>
    <t>VILLANUEVA LUNA FERNANDO</t>
  </si>
  <si>
    <t>D    148</t>
  </si>
  <si>
    <t>I     71</t>
  </si>
  <si>
    <t>AR08579</t>
  </si>
  <si>
    <t>S 00052372</t>
  </si>
  <si>
    <t>AS30583</t>
  </si>
  <si>
    <t>S 00052360</t>
  </si>
  <si>
    <t>AS30590</t>
  </si>
  <si>
    <t>ZS01275</t>
  </si>
  <si>
    <t>D    230</t>
  </si>
  <si>
    <t>RF27112</t>
  </si>
  <si>
    <t>ZR00577</t>
  </si>
  <si>
    <t>I    100</t>
  </si>
  <si>
    <t>S 00052403</t>
  </si>
  <si>
    <t>AS30607</t>
  </si>
  <si>
    <t>AS30608</t>
  </si>
  <si>
    <t>I    113</t>
  </si>
  <si>
    <t>AR08589</t>
  </si>
  <si>
    <t>I    115</t>
  </si>
  <si>
    <t>T 00052261</t>
  </si>
  <si>
    <t>AS30615</t>
  </si>
  <si>
    <t>AR08590</t>
  </si>
  <si>
    <t>AR08591</t>
  </si>
  <si>
    <t>I    121</t>
  </si>
  <si>
    <t>AR08592</t>
  </si>
  <si>
    <t>I    131</t>
  </si>
  <si>
    <t>AR08595</t>
  </si>
  <si>
    <t>I    132</t>
  </si>
  <si>
    <t>S 00052407</t>
  </si>
  <si>
    <t>AS30625</t>
  </si>
  <si>
    <t>D    285</t>
  </si>
  <si>
    <t>OCHOA MALDONADO SERGIO</t>
  </si>
  <si>
    <t>D    303</t>
  </si>
  <si>
    <t>D    311</t>
  </si>
  <si>
    <t>AR08596</t>
  </si>
  <si>
    <t>RF27097</t>
  </si>
  <si>
    <t>AR08602</t>
  </si>
  <si>
    <t>MIRELES ZAMANO JOSE</t>
  </si>
  <si>
    <t>D    327</t>
  </si>
  <si>
    <t>TRUJILLO ORTEGA FERNANDO</t>
  </si>
  <si>
    <t>D    328</t>
  </si>
  <si>
    <t>RAYA ALONZO JUAN</t>
  </si>
  <si>
    <t>D    345</t>
  </si>
  <si>
    <t>GALLEGOS RIOS OCTAVIO ALBERTO</t>
  </si>
  <si>
    <t>D    347</t>
  </si>
  <si>
    <t>URIBE PONCE ANTONIO</t>
  </si>
  <si>
    <t>D    355</t>
  </si>
  <si>
    <t>ZR00578</t>
  </si>
  <si>
    <t>SANDOVAL ESPINDOLA HECTOR</t>
  </si>
  <si>
    <t>PRESTADORA DE SERVICIOS RCO, S. DE</t>
  </si>
  <si>
    <t>CARRANCO SALOMON BRENDA</t>
  </si>
  <si>
    <t>DELGADO HERRERA SALVIA</t>
  </si>
  <si>
    <t>LINARES 0CHOA JOSE MANUEL</t>
  </si>
  <si>
    <t>D    385</t>
  </si>
  <si>
    <t>S 00052481</t>
  </si>
  <si>
    <t>AS30661</t>
  </si>
  <si>
    <t>AR08608</t>
  </si>
  <si>
    <t>AR08609</t>
  </si>
  <si>
    <t>FUNES NIETO HANNA KARLA</t>
  </si>
  <si>
    <t>RF27025</t>
  </si>
  <si>
    <t>AR08610</t>
  </si>
  <si>
    <t>RF27037</t>
  </si>
  <si>
    <t>AR08611</t>
  </si>
  <si>
    <t>RF26973</t>
  </si>
  <si>
    <t>AR08612</t>
  </si>
  <si>
    <t>RF26905</t>
  </si>
  <si>
    <t>AR08613</t>
  </si>
  <si>
    <t>RF26996</t>
  </si>
  <si>
    <t>AR08614</t>
  </si>
  <si>
    <t>I    219</t>
  </si>
  <si>
    <t>RF27031</t>
  </si>
  <si>
    <t>AR08615</t>
  </si>
  <si>
    <t>I    220</t>
  </si>
  <si>
    <t>RF27051</t>
  </si>
  <si>
    <t>AR08616</t>
  </si>
  <si>
    <t>RF27032</t>
  </si>
  <si>
    <t>AR08617</t>
  </si>
  <si>
    <t>RF27043</t>
  </si>
  <si>
    <t>AR08618</t>
  </si>
  <si>
    <t>I    223</t>
  </si>
  <si>
    <t>RF27054</t>
  </si>
  <si>
    <t>AR08619</t>
  </si>
  <si>
    <t>I    224</t>
  </si>
  <si>
    <t>RF26884</t>
  </si>
  <si>
    <t>AR08620</t>
  </si>
  <si>
    <t>RF26946</t>
  </si>
  <si>
    <t>AR08621</t>
  </si>
  <si>
    <t>I    226</t>
  </si>
  <si>
    <t>RF26894</t>
  </si>
  <si>
    <t>AR08622</t>
  </si>
  <si>
    <t>RF26928</t>
  </si>
  <si>
    <t>AR08623</t>
  </si>
  <si>
    <t>RF27098/44</t>
  </si>
  <si>
    <t>AR08624</t>
  </si>
  <si>
    <t>RF26798</t>
  </si>
  <si>
    <t>AR08625</t>
  </si>
  <si>
    <t>I    235</t>
  </si>
  <si>
    <t>RF26911</t>
  </si>
  <si>
    <t>AR08626</t>
  </si>
  <si>
    <t>I    236</t>
  </si>
  <si>
    <t>AR08627</t>
  </si>
  <si>
    <t>I    246</t>
  </si>
  <si>
    <t>S 00052496</t>
  </si>
  <si>
    <t>AS30678</t>
  </si>
  <si>
    <t>ESPINOZA BUSTAMANTE AIDA</t>
  </si>
  <si>
    <t>I    253</t>
  </si>
  <si>
    <t>AR08629</t>
  </si>
  <si>
    <t>AR08631</t>
  </si>
  <si>
    <t>EXPORTACIONES TEXTILES MEXICANAS S.</t>
  </si>
  <si>
    <t>I    265</t>
  </si>
  <si>
    <t>AR08632</t>
  </si>
  <si>
    <t>D    468</t>
  </si>
  <si>
    <t>REBORA ZARATE MARIA</t>
  </si>
  <si>
    <t>D    487</t>
  </si>
  <si>
    <t>LOPEZ MARTINEZ CRISTIAN DENNIS</t>
  </si>
  <si>
    <t>RODRIGUEZ FERREL ISMAEL</t>
  </si>
  <si>
    <t>I    291</t>
  </si>
  <si>
    <t>AR08637</t>
  </si>
  <si>
    <t>AR08638</t>
  </si>
  <si>
    <t>I    303</t>
  </si>
  <si>
    <t>AR08639</t>
  </si>
  <si>
    <t>I    307</t>
  </si>
  <si>
    <t>S 00052545</t>
  </si>
  <si>
    <t>AS30737</t>
  </si>
  <si>
    <t>CELSUS ASESORIA EMPRESARIAL SC</t>
  </si>
  <si>
    <t>D    526</t>
  </si>
  <si>
    <t>HERNANDEZ JASSO HECTOR</t>
  </si>
  <si>
    <t>ORTEGA TORRES JOSE</t>
  </si>
  <si>
    <t>D    556</t>
  </si>
  <si>
    <t>GARCIA RODRIGUEZ DIEGO</t>
  </si>
  <si>
    <t>D    558</t>
  </si>
  <si>
    <t>D    563</t>
  </si>
  <si>
    <t>D    567</t>
  </si>
  <si>
    <t>ZR00580</t>
  </si>
  <si>
    <t>D    569</t>
  </si>
  <si>
    <t>AR08640</t>
  </si>
  <si>
    <t>RF27156</t>
  </si>
  <si>
    <t>AR08643</t>
  </si>
  <si>
    <t>I    322</t>
  </si>
  <si>
    <t>RF27155</t>
  </si>
  <si>
    <t>AR08644</t>
  </si>
  <si>
    <t>I    325</t>
  </si>
  <si>
    <t>AR08646</t>
  </si>
  <si>
    <t>I    336</t>
  </si>
  <si>
    <t>S 00052482</t>
  </si>
  <si>
    <t>AS30754</t>
  </si>
  <si>
    <t>I    337</t>
  </si>
  <si>
    <t>S 00052588</t>
  </si>
  <si>
    <t>AS30755</t>
  </si>
  <si>
    <t>I    338</t>
  </si>
  <si>
    <t>S 00052589</t>
  </si>
  <si>
    <t>AS30756</t>
  </si>
  <si>
    <t>D    588</t>
  </si>
  <si>
    <t>MONTOYA MORALES CRISTOBAL</t>
  </si>
  <si>
    <t>D    594</t>
  </si>
  <si>
    <t>GARCIA HERNANDEZ DANIEL OMAR</t>
  </si>
  <si>
    <t>ALBERTO FIGUEROA MA. DOLORES</t>
  </si>
  <si>
    <t>D    616</t>
  </si>
  <si>
    <t>ALVARADO PATIñO MARIA GUADALUPE</t>
  </si>
  <si>
    <t>D    617</t>
  </si>
  <si>
    <t>D    625</t>
  </si>
  <si>
    <t>HUERTA PEREA JESUS</t>
  </si>
  <si>
    <t>D    627</t>
  </si>
  <si>
    <t>MARTINEZ MALAGON ALBERTO</t>
  </si>
  <si>
    <t>DIAZ SANCHEZ JOSE</t>
  </si>
  <si>
    <t>AR08654</t>
  </si>
  <si>
    <t>I    360</t>
  </si>
  <si>
    <t>RF27169</t>
  </si>
  <si>
    <t>AR08657</t>
  </si>
  <si>
    <t>I    376</t>
  </si>
  <si>
    <t>S 00052614</t>
  </si>
  <si>
    <t>AS30776</t>
  </si>
  <si>
    <t>ESCOBEDO RAMIREZ ELIZABETH</t>
  </si>
  <si>
    <t>D    661</t>
  </si>
  <si>
    <t>LOPEZ HERNANDEZ CARMEN</t>
  </si>
  <si>
    <t>D    662</t>
  </si>
  <si>
    <t>DEANDA RAMIREZ RAFAEL</t>
  </si>
  <si>
    <t>MERVIN MICHAEL</t>
  </si>
  <si>
    <t>D    691</t>
  </si>
  <si>
    <t>FRIAS TORRES JOSE CARMEN</t>
  </si>
  <si>
    <t>D    695</t>
  </si>
  <si>
    <t>ZR00581</t>
  </si>
  <si>
    <t>I    385</t>
  </si>
  <si>
    <t>AR08661</t>
  </si>
  <si>
    <t>I    389</t>
  </si>
  <si>
    <t>RF27189</t>
  </si>
  <si>
    <t>AR08662</t>
  </si>
  <si>
    <t>AR08663</t>
  </si>
  <si>
    <t>I    399</t>
  </si>
  <si>
    <t>AR08665</t>
  </si>
  <si>
    <t>D    746</t>
  </si>
  <si>
    <t>HERNANDEZ VILLAFAÑA JAVIER</t>
  </si>
  <si>
    <t>D    747</t>
  </si>
  <si>
    <t>HERNANDEZ CABALLERO JOSEFINA</t>
  </si>
  <si>
    <t>D    792</t>
  </si>
  <si>
    <t>SANDOVAL ALVAREZ JORGE JUAN</t>
  </si>
  <si>
    <t>I    406</t>
  </si>
  <si>
    <t>REFACCIONE</t>
  </si>
  <si>
    <t>I    412</t>
  </si>
  <si>
    <t>RF27197</t>
  </si>
  <si>
    <t>AR08666</t>
  </si>
  <si>
    <t>CASTRO MENENDEZ ELENA</t>
  </si>
  <si>
    <t>S 00052609</t>
  </si>
  <si>
    <t>AS30804</t>
  </si>
  <si>
    <t>RF27113</t>
  </si>
  <si>
    <t>AR08669</t>
  </si>
  <si>
    <t>I    427</t>
  </si>
  <si>
    <t>RF27198</t>
  </si>
  <si>
    <t>AR08670</t>
  </si>
  <si>
    <t>RF27185</t>
  </si>
  <si>
    <t>AR08672</t>
  </si>
  <si>
    <t>S 00052673</t>
  </si>
  <si>
    <t>AS30810</t>
  </si>
  <si>
    <t>RF27200</t>
  </si>
  <si>
    <t>AR08673</t>
  </si>
  <si>
    <t>RF27199</t>
  </si>
  <si>
    <t>AR08674</t>
  </si>
  <si>
    <t>I    435</t>
  </si>
  <si>
    <t>RF27194</t>
  </si>
  <si>
    <t>AR08675</t>
  </si>
  <si>
    <t>D    804</t>
  </si>
  <si>
    <t>D    810</t>
  </si>
  <si>
    <t>D    828</t>
  </si>
  <si>
    <t>D    830</t>
  </si>
  <si>
    <t>GONZALEZ LIRA CARLOS</t>
  </si>
  <si>
    <t>D    831</t>
  </si>
  <si>
    <t>D    832</t>
  </si>
  <si>
    <t>I    456</t>
  </si>
  <si>
    <t>RF27102</t>
  </si>
  <si>
    <t>AR08677</t>
  </si>
  <si>
    <t>S 00052704</t>
  </si>
  <si>
    <t>AS30852</t>
  </si>
  <si>
    <t>D    871</t>
  </si>
  <si>
    <t>D    872</t>
  </si>
  <si>
    <t>ROSALES ROMERO MARIA CELIA</t>
  </si>
  <si>
    <t>D    907</t>
  </si>
  <si>
    <t>CHAVOYA ALMANZA JOSE MIGUEL</t>
  </si>
  <si>
    <t>VAZQUEZ ORTIZ FELIPE DE JESUS</t>
  </si>
  <si>
    <t>D    911</t>
  </si>
  <si>
    <t>D    913</t>
  </si>
  <si>
    <t>D    914</t>
  </si>
  <si>
    <t>RF27210</t>
  </si>
  <si>
    <t>AR08684</t>
  </si>
  <si>
    <t>I    486</t>
  </si>
  <si>
    <t>RF27209</t>
  </si>
  <si>
    <t>AR08685</t>
  </si>
  <si>
    <t>I    489</t>
  </si>
  <si>
    <t>AR08686</t>
  </si>
  <si>
    <t>D    958</t>
  </si>
  <si>
    <t>GOMEZ BOCANEGRA GRACIELA</t>
  </si>
  <si>
    <t>D    964</t>
  </si>
  <si>
    <t>D    966</t>
  </si>
  <si>
    <t>D    972</t>
  </si>
  <si>
    <t>PEREZ HUERTA GABRIEL</t>
  </si>
  <si>
    <t>D    973</t>
  </si>
  <si>
    <t>DE LA CERDA CAMPOS JUAN CARLOS</t>
  </si>
  <si>
    <t>ALBERTO TOVAR SILVIO</t>
  </si>
  <si>
    <t>E    134</t>
  </si>
  <si>
    <t>T-230</t>
  </si>
  <si>
    <t>TRANSFER BANCOMER</t>
  </si>
  <si>
    <t>I    503</t>
  </si>
  <si>
    <t>T 00052753</t>
  </si>
  <si>
    <t>AS30882</t>
  </si>
  <si>
    <t>I    507</t>
  </si>
  <si>
    <t>RF26650</t>
  </si>
  <si>
    <t>AR08688</t>
  </si>
  <si>
    <t>I    522</t>
  </si>
  <si>
    <t>AR08690</t>
  </si>
  <si>
    <t>AR08692</t>
  </si>
  <si>
    <t>D  1,055</t>
  </si>
  <si>
    <t>SAAVEDRA AVILA MANUEL</t>
  </si>
  <si>
    <t>D  1,068</t>
  </si>
  <si>
    <t>D  1,073</t>
  </si>
  <si>
    <t>GONZALEZ CENTENO JOSE MANUEL</t>
  </si>
  <si>
    <t>D  1,096</t>
  </si>
  <si>
    <t>D  1,098</t>
  </si>
  <si>
    <t>D  1,108</t>
  </si>
  <si>
    <t>D  1,110</t>
  </si>
  <si>
    <t>D  1,115</t>
  </si>
  <si>
    <t>VAZQUEZ AGUILAR MA AGRIPINA</t>
  </si>
  <si>
    <t>D  1,116</t>
  </si>
  <si>
    <t>D  1,117</t>
  </si>
  <si>
    <t>MANCERA PEREZ SALVADOR ANTONIO</t>
  </si>
  <si>
    <t>D  1,118</t>
  </si>
  <si>
    <t>D  1,119</t>
  </si>
  <si>
    <t>D  1,123</t>
  </si>
  <si>
    <t>RF27176</t>
  </si>
  <si>
    <t>AR08695</t>
  </si>
  <si>
    <t>RF27226</t>
  </si>
  <si>
    <t>AR08696</t>
  </si>
  <si>
    <t>I    541</t>
  </si>
  <si>
    <t>AR08697</t>
  </si>
  <si>
    <t>I    546</t>
  </si>
  <si>
    <t>AR08700</t>
  </si>
  <si>
    <t>I    550</t>
  </si>
  <si>
    <t>T 00052763</t>
  </si>
  <si>
    <t>AS30954</t>
  </si>
  <si>
    <t>I    552</t>
  </si>
  <si>
    <t>RF27029</t>
  </si>
  <si>
    <t>AR08701</t>
  </si>
  <si>
    <t>I    553</t>
  </si>
  <si>
    <t>RF27202</t>
  </si>
  <si>
    <t>AR08702</t>
  </si>
  <si>
    <t>I    556</t>
  </si>
  <si>
    <t>S 00052795</t>
  </si>
  <si>
    <t>AS30957</t>
  </si>
  <si>
    <t>I    562</t>
  </si>
  <si>
    <t>AR08703</t>
  </si>
  <si>
    <t>I    566</t>
  </si>
  <si>
    <t>S 00052787</t>
  </si>
  <si>
    <t>AS30961</t>
  </si>
  <si>
    <t>CHAVOYA ALMANZA NATALIA</t>
  </si>
  <si>
    <t>RF27247</t>
  </si>
  <si>
    <t>AR08706</t>
  </si>
  <si>
    <t>I    573</t>
  </si>
  <si>
    <t>RF27270</t>
  </si>
  <si>
    <t>AR08708</t>
  </si>
  <si>
    <t>I    574</t>
  </si>
  <si>
    <t>RF27258</t>
  </si>
  <si>
    <t>AR08709</t>
  </si>
  <si>
    <t>I    577</t>
  </si>
  <si>
    <t>T 00052790</t>
  </si>
  <si>
    <t>AS30966</t>
  </si>
  <si>
    <t>D  1,153</t>
  </si>
  <si>
    <t>0439-TCN15</t>
  </si>
  <si>
    <t>D  1,179</t>
  </si>
  <si>
    <t>PENSDIENTE</t>
  </si>
  <si>
    <t>VILLEGAS GARCIA J. GUADALUPE</t>
  </si>
  <si>
    <t>PENDEINTE</t>
  </si>
  <si>
    <t>AGUILAR CONTRERAS MIGUEL</t>
  </si>
  <si>
    <t>D  1,195</t>
  </si>
  <si>
    <t>ZS01287</t>
  </si>
  <si>
    <t>D  1,201</t>
  </si>
  <si>
    <t>LANUZA CAMPOS ARNULFO</t>
  </si>
  <si>
    <t>D  1,208</t>
  </si>
  <si>
    <t>LEAL TAMAYO ROBERTO</t>
  </si>
  <si>
    <t>AGUILAR TORRES ARIEL ANGEL</t>
  </si>
  <si>
    <t>I    598</t>
  </si>
  <si>
    <t>RF27268</t>
  </si>
  <si>
    <t>AR08713</t>
  </si>
  <si>
    <t>I    602</t>
  </si>
  <si>
    <t>RF27183</t>
  </si>
  <si>
    <t>AR08714</t>
  </si>
  <si>
    <t>I    603</t>
  </si>
  <si>
    <t>T 00052809</t>
  </si>
  <si>
    <t>AS30980</t>
  </si>
  <si>
    <t>I    604</t>
  </si>
  <si>
    <t>AR08715</t>
  </si>
  <si>
    <t>AS30987</t>
  </si>
  <si>
    <t>D  1,227</t>
  </si>
  <si>
    <t>SOTO ROMO PATRICIA</t>
  </si>
  <si>
    <t>D  1,256</t>
  </si>
  <si>
    <t>D  1,275</t>
  </si>
  <si>
    <t>PEMDIENTE</t>
  </si>
  <si>
    <t>I    621</t>
  </si>
  <si>
    <t>RF27259</t>
  </si>
  <si>
    <t>AR08718</t>
  </si>
  <si>
    <t>AR08722</t>
  </si>
  <si>
    <t>I    636</t>
  </si>
  <si>
    <t>T 00052851</t>
  </si>
  <si>
    <t>AS30999</t>
  </si>
  <si>
    <t>RF27254</t>
  </si>
  <si>
    <t>AR08725</t>
  </si>
  <si>
    <t>INSTITUTO NACIONAL DE INVESTIGACION</t>
  </si>
  <si>
    <t>D  1,306</t>
  </si>
  <si>
    <t>D  1,313</t>
  </si>
  <si>
    <t>HERNANDEZ LOPEZ EDGAR</t>
  </si>
  <si>
    <t>D  1,314</t>
  </si>
  <si>
    <t>RICO ALEJOS GUILLERMO</t>
  </si>
  <si>
    <t>I    665</t>
  </si>
  <si>
    <t>AR08731</t>
  </si>
  <si>
    <t>ESPINOZA MALDONADO DIANA</t>
  </si>
  <si>
    <t>D  1,343</t>
  </si>
  <si>
    <t>ZR00582</t>
  </si>
  <si>
    <t>D  1,387</t>
  </si>
  <si>
    <t>IP NETWORKING SOLUTIONS S. DE R.L.</t>
  </si>
  <si>
    <t>ORLANZZINI ARREGUIN JENNY MARLENE</t>
  </si>
  <si>
    <t>D  1,413</t>
  </si>
  <si>
    <t>ALONSO GUAJARDO JUAN CARLOS</t>
  </si>
  <si>
    <t>D  1,414</t>
  </si>
  <si>
    <t>VENEGAS MONTOYA JUDITH</t>
  </si>
  <si>
    <t>D  1,416</t>
  </si>
  <si>
    <t>RUGERIO GUTIERREZ FELIPE ALFONSO</t>
  </si>
  <si>
    <t>D  2,114</t>
  </si>
  <si>
    <t>S 00052873</t>
  </si>
  <si>
    <t>AS31063</t>
  </si>
  <si>
    <t>T 00052885</t>
  </si>
  <si>
    <t>AS31068</t>
  </si>
  <si>
    <t>D  1,479</t>
  </si>
  <si>
    <t>ALVAREZ MANDUJANO VERONICA</t>
  </si>
  <si>
    <t>D  1,483</t>
  </si>
  <si>
    <t>CUATRO MILPAS Y ASOCIADOS SPR DE RL</t>
  </si>
  <si>
    <t>I    706</t>
  </si>
  <si>
    <t>AR08735</t>
  </si>
  <si>
    <t>AR08736</t>
  </si>
  <si>
    <t>AR08737</t>
  </si>
  <si>
    <t>I    720</t>
  </si>
  <si>
    <t>AR08740</t>
  </si>
  <si>
    <t>AR08741</t>
  </si>
  <si>
    <t>AR08742</t>
  </si>
  <si>
    <t>AR08743</t>
  </si>
  <si>
    <t>AR08744</t>
  </si>
  <si>
    <t>AR08745</t>
  </si>
  <si>
    <t>I    731</t>
  </si>
  <si>
    <t>RF27309</t>
  </si>
  <si>
    <t>AR08747</t>
  </si>
  <si>
    <t>I    734</t>
  </si>
  <si>
    <t>AR08748</t>
  </si>
  <si>
    <t>D  1,525</t>
  </si>
  <si>
    <t>ORTIZ REYES CESAR</t>
  </si>
  <si>
    <t>D  1,532</t>
  </si>
  <si>
    <t>GAMEZ SORIA JOSE ROBERTO</t>
  </si>
  <si>
    <t>D  1,550</t>
  </si>
  <si>
    <t>REMODELA DECORACIONES S.A. DE C.V.</t>
  </si>
  <si>
    <t>D  1,566</t>
  </si>
  <si>
    <t>CASTILLO ENRIQUEZ LUIS CARLOS</t>
  </si>
  <si>
    <t>D  2,115</t>
  </si>
  <si>
    <t>I    748</t>
  </si>
  <si>
    <t>AR08752</t>
  </si>
  <si>
    <t>AR08753</t>
  </si>
  <si>
    <t>I    751</t>
  </si>
  <si>
    <t>AR08754</t>
  </si>
  <si>
    <t>AR08755</t>
  </si>
  <si>
    <t>ZS01295</t>
  </si>
  <si>
    <t>D  1,653</t>
  </si>
  <si>
    <t>ZS01296</t>
  </si>
  <si>
    <t>D  1,654</t>
  </si>
  <si>
    <t>ZS01297</t>
  </si>
  <si>
    <t>D  1,674</t>
  </si>
  <si>
    <t>SMEDINA</t>
  </si>
  <si>
    <t>D  1,686</t>
  </si>
  <si>
    <t>VAZQUEZ RODRIGUEZ MA. LUZ</t>
  </si>
  <si>
    <t>D  1,692</t>
  </si>
  <si>
    <t>AS31112</t>
  </si>
  <si>
    <t>I    779</t>
  </si>
  <si>
    <t>AS31113</t>
  </si>
  <si>
    <t>AS31115</t>
  </si>
  <si>
    <t>RF27332</t>
  </si>
  <si>
    <t>AR08758</t>
  </si>
  <si>
    <t>RF27333</t>
  </si>
  <si>
    <t>AR08759</t>
  </si>
  <si>
    <t>I    793</t>
  </si>
  <si>
    <t>S 00052947</t>
  </si>
  <si>
    <t>AS31123</t>
  </si>
  <si>
    <t>D  1,720</t>
  </si>
  <si>
    <t>NUÑEZ ARMENTA MIGUEL</t>
  </si>
  <si>
    <t>CAZARES MALDONADO JUAN</t>
  </si>
  <si>
    <t>AF BANREGIO, S.A. DE C.V. SOFOM ER,</t>
  </si>
  <si>
    <t>D  1,751</t>
  </si>
  <si>
    <t>T 00052957</t>
  </si>
  <si>
    <t>ZS01301</t>
  </si>
  <si>
    <t>D  1,754</t>
  </si>
  <si>
    <t>ALAMILLA VALENCIA ARDELIA</t>
  </si>
  <si>
    <t>D  1,791</t>
  </si>
  <si>
    <t>S 00052975</t>
  </si>
  <si>
    <t>AS31129</t>
  </si>
  <si>
    <t>GARCIA MARIA DEL ROSARIO</t>
  </si>
  <si>
    <t>T 00052963</t>
  </si>
  <si>
    <t>AS31130</t>
  </si>
  <si>
    <t>AS31144</t>
  </si>
  <si>
    <t>AS31145</t>
  </si>
  <si>
    <t>I    834</t>
  </si>
  <si>
    <t>RF27252</t>
  </si>
  <si>
    <t>AR08769</t>
  </si>
  <si>
    <t>S 00052992</t>
  </si>
  <si>
    <t>AS31161</t>
  </si>
  <si>
    <t>ch</t>
  </si>
  <si>
    <t>AR08771</t>
  </si>
  <si>
    <t>D  1,897</t>
  </si>
  <si>
    <t>VALDOVINOS HERNANDEZ JOSE ALFREDO</t>
  </si>
  <si>
    <t>D  1,898</t>
  </si>
  <si>
    <t>AMBRIZ PEREZ FRANCISCO</t>
  </si>
  <si>
    <t>D  1,900</t>
  </si>
  <si>
    <t>PEREZ CARMONA FRANCISCO</t>
  </si>
  <si>
    <t>D  1,912</t>
  </si>
  <si>
    <t>D  1,915</t>
  </si>
  <si>
    <t>D  1,930</t>
  </si>
  <si>
    <t>I    849</t>
  </si>
  <si>
    <t>AR08773</t>
  </si>
  <si>
    <t>AR08775</t>
  </si>
  <si>
    <t>I    861</t>
  </si>
  <si>
    <t>efe</t>
  </si>
  <si>
    <t>AR08776</t>
  </si>
  <si>
    <t>ORGANIZACION FR MEXICO SA DE</t>
  </si>
  <si>
    <t>GALLEGOS RIOS OCTAVIO ALBE</t>
  </si>
  <si>
    <t>GALICIA RESENDIZ DELIA ANGELI</t>
  </si>
  <si>
    <t>RUTH MONICA HERNANDEZ MISA</t>
  </si>
  <si>
    <t>Y</t>
  </si>
  <si>
    <t>D     15</t>
  </si>
  <si>
    <t>BALDERAS FRIAS YENNI</t>
  </si>
  <si>
    <t>GRANADOS RANGEL FRANCISCO GABRIEL</t>
  </si>
  <si>
    <t>D     26</t>
  </si>
  <si>
    <t>D     28</t>
  </si>
  <si>
    <t>D     29</t>
  </si>
  <si>
    <t>D     47</t>
  </si>
  <si>
    <t>ARZATE CERVANTES MA ESTHER ALEJANDR</t>
  </si>
  <si>
    <t>I      1</t>
  </si>
  <si>
    <t>AR08777</t>
  </si>
  <si>
    <t>I     10</t>
  </si>
  <si>
    <t>S 00053046</t>
  </si>
  <si>
    <t>AS31195</t>
  </si>
  <si>
    <t>I     11</t>
  </si>
  <si>
    <t>S 00053059</t>
  </si>
  <si>
    <t>AS31196</t>
  </si>
  <si>
    <t>I     13</t>
  </si>
  <si>
    <t>AR08780</t>
  </si>
  <si>
    <t>I     14</t>
  </si>
  <si>
    <t>S 00053047</t>
  </si>
  <si>
    <t>AS31197</t>
  </si>
  <si>
    <t>D     70</t>
  </si>
  <si>
    <t>SOLIS VALLE JORHUS HUGO</t>
  </si>
  <si>
    <t>D     82</t>
  </si>
  <si>
    <t>D     84</t>
  </si>
  <si>
    <t>DEC</t>
  </si>
  <si>
    <t>ZR00584</t>
  </si>
  <si>
    <t>JIMENEZ OVIEDO CELESTE GUADALUPE ES</t>
  </si>
  <si>
    <t>D     89</t>
  </si>
  <si>
    <t>LOZA GARCIA DANIEL</t>
  </si>
  <si>
    <t>D     90</t>
  </si>
  <si>
    <t>OCHOA NOLASCO GUILLERMO</t>
  </si>
  <si>
    <t>E     25</t>
  </si>
  <si>
    <t>T-233</t>
  </si>
  <si>
    <t>E     26</t>
  </si>
  <si>
    <t>T-234</t>
  </si>
  <si>
    <t>I     28</t>
  </si>
  <si>
    <t>AR08786</t>
  </si>
  <si>
    <t>AR08787</t>
  </si>
  <si>
    <t>I     35</t>
  </si>
  <si>
    <t>T 00053073</t>
  </si>
  <si>
    <t>AS31208</t>
  </si>
  <si>
    <t>I     36</t>
  </si>
  <si>
    <t>RF27377</t>
  </si>
  <si>
    <t>AR08789</t>
  </si>
  <si>
    <t>AR08790</t>
  </si>
  <si>
    <t>RF27419</t>
  </si>
  <si>
    <t>AR08791</t>
  </si>
  <si>
    <t>AR08792</t>
  </si>
  <si>
    <t>D    125</t>
  </si>
  <si>
    <t>VALENZUELA GOMEZ ALMA BEATRIZ</t>
  </si>
  <si>
    <t>MOSTRADOR MOSTRADOR</t>
  </si>
  <si>
    <t>HERNANDEZ CASTILLO CRISTOPHER</t>
  </si>
  <si>
    <t>D    164</t>
  </si>
  <si>
    <t>DI CIERO SAN MARTIN MARTHA ANGELA</t>
  </si>
  <si>
    <t>D    723</t>
  </si>
  <si>
    <t>I     52</t>
  </si>
  <si>
    <t>S 00053091</t>
  </si>
  <si>
    <t>AS31218</t>
  </si>
  <si>
    <t>I     57</t>
  </si>
  <si>
    <t>S 00053107</t>
  </si>
  <si>
    <t>AS31222</t>
  </si>
  <si>
    <t>AR08795</t>
  </si>
  <si>
    <t>I     63</t>
  </si>
  <si>
    <t>AR08797</t>
  </si>
  <si>
    <t>AR08799</t>
  </si>
  <si>
    <t>I     68</t>
  </si>
  <si>
    <t>AR08800</t>
  </si>
  <si>
    <t>I     74</t>
  </si>
  <si>
    <t>S 00053121</t>
  </si>
  <si>
    <t>AS31235</t>
  </si>
  <si>
    <t>D    181</t>
  </si>
  <si>
    <t>VARGAS RODRIGUEZ HECTOR</t>
  </si>
  <si>
    <t>RAZO ALMANZA GONZALO</t>
  </si>
  <si>
    <t>D    200</t>
  </si>
  <si>
    <t>D    210</t>
  </si>
  <si>
    <t>MARTINEZ VEGA JOSE GABRIEL</t>
  </si>
  <si>
    <t>D    215</t>
  </si>
  <si>
    <t>GARCIA MARTINEZ JUAN FERNANDO</t>
  </si>
  <si>
    <t>RICO RAMIREZ FRANCISCO LADISLAO</t>
  </si>
  <si>
    <t>AR08803</t>
  </si>
  <si>
    <t>AR08804</t>
  </si>
  <si>
    <t>I     96</t>
  </si>
  <si>
    <t>AR08805</t>
  </si>
  <si>
    <t>I     99</t>
  </si>
  <si>
    <t>AR08806</t>
  </si>
  <si>
    <t>HERNANDEZ CANO HUGO</t>
  </si>
  <si>
    <t>AGRICOLA ARA S P R DE R L</t>
  </si>
  <si>
    <t>MARTINEZ LIZAOLA LUCIA PATRICIA</t>
  </si>
  <si>
    <t>D    277</t>
  </si>
  <si>
    <t>T 00053142</t>
  </si>
  <si>
    <t>AS31259</t>
  </si>
  <si>
    <t>SARKLAND &amp; CO SA DE CV</t>
  </si>
  <si>
    <t>MIRANDA DOMINGUEZ ROBERTO</t>
  </si>
  <si>
    <t>D    351</t>
  </si>
  <si>
    <t>VEGA JAMAICA GUILLERMINA</t>
  </si>
  <si>
    <t>TAPIA MENDOZA YESIKA</t>
  </si>
  <si>
    <t>PEñA RAMIREZ RUBI BERENICE</t>
  </si>
  <si>
    <t>D    356</t>
  </si>
  <si>
    <t>GUZMAN AYALA JOSE</t>
  </si>
  <si>
    <t>ROSAS ARELLANO TEODULO</t>
  </si>
  <si>
    <t>AR08812</t>
  </si>
  <si>
    <t>AR08813</t>
  </si>
  <si>
    <t>D    364</t>
  </si>
  <si>
    <t>CHICA GEVARA JOSE CARMELO</t>
  </si>
  <si>
    <t>LARA GONZALEZ JOSE ALEJANDRO</t>
  </si>
  <si>
    <t>ZARATE GUTIERREZ RAUL</t>
  </si>
  <si>
    <t>AGROSERVICIOS MORENO SA DE CV</t>
  </si>
  <si>
    <t>D    440</t>
  </si>
  <si>
    <t>TIRADO GORDILLO JOSE MARTIN</t>
  </si>
  <si>
    <t>AR08816</t>
  </si>
  <si>
    <t>AR08818</t>
  </si>
  <si>
    <t>AR08819</t>
  </si>
  <si>
    <t>AR08820</t>
  </si>
  <si>
    <t>I    175</t>
  </si>
  <si>
    <t>AR08822</t>
  </si>
  <si>
    <t>D    455</t>
  </si>
  <si>
    <t>ARREGUIN ARELLANO SAUL</t>
  </si>
  <si>
    <t>D    465</t>
  </si>
  <si>
    <t>D    471</t>
  </si>
  <si>
    <t>FRAUSTO HURTADO RAYMUNDO</t>
  </si>
  <si>
    <t>D    490</t>
  </si>
  <si>
    <t>RICO ESPINDOLA KARLA</t>
  </si>
  <si>
    <t>ARELLANO ALVAREZ ENRIQUE</t>
  </si>
  <si>
    <t>PEREZ MELESIO PATRICIA SOLEDAD</t>
  </si>
  <si>
    <t>D    520</t>
  </si>
  <si>
    <t>TORRES GARCIA M MAGDALENA</t>
  </si>
  <si>
    <t>D    525</t>
  </si>
  <si>
    <t>TEGRANT DE MEXICO SA DE CV</t>
  </si>
  <si>
    <t>AR08837</t>
  </si>
  <si>
    <t>AR08838</t>
  </si>
  <si>
    <t>D    543</t>
  </si>
  <si>
    <t>SERVICIOS INDUSTRIALES DE NUEVO LEO</t>
  </si>
  <si>
    <t>ESPITIA BANDA LEONEL</t>
  </si>
  <si>
    <t>D    560</t>
  </si>
  <si>
    <t>ESCALERA RUIZ ERNESTO</t>
  </si>
  <si>
    <t>ARREDONDO MALDONADO ROSA MARIA</t>
  </si>
  <si>
    <t>D    579</t>
  </si>
  <si>
    <t>AGUILAR QUIROZ ANGEL</t>
  </si>
  <si>
    <t>D    585</t>
  </si>
  <si>
    <t>RIOS GRACIA XOCHITL ELVIA</t>
  </si>
  <si>
    <t>D    598</t>
  </si>
  <si>
    <t>ALMANZA CARRILLO MA DEL REFUGIO</t>
  </si>
  <si>
    <t>E     96</t>
  </si>
  <si>
    <t>T-236</t>
  </si>
  <si>
    <t>I    238</t>
  </si>
  <si>
    <t>AR08840</t>
  </si>
  <si>
    <t>AR08841</t>
  </si>
  <si>
    <t>AR08844</t>
  </si>
  <si>
    <t>AR08846</t>
  </si>
  <si>
    <t>AR08847</t>
  </si>
  <si>
    <t>I    261</t>
  </si>
  <si>
    <t>AR08848</t>
  </si>
  <si>
    <t>EF</t>
  </si>
  <si>
    <t>AR08850</t>
  </si>
  <si>
    <t>T 00053301</t>
  </si>
  <si>
    <t>AS31387</t>
  </si>
  <si>
    <t>S 00053308</t>
  </si>
  <si>
    <t>AS31391</t>
  </si>
  <si>
    <t>D    620</t>
  </si>
  <si>
    <t>ELIAS HERNANDEZ ALBERTO</t>
  </si>
  <si>
    <t>D    635</t>
  </si>
  <si>
    <t>MACIAS JAUREGUI DANIEL ALEJANDRO</t>
  </si>
  <si>
    <t>D    636</t>
  </si>
  <si>
    <t>GARNICA LIRA CARLOS HUMBERTO</t>
  </si>
  <si>
    <t>D    637</t>
  </si>
  <si>
    <t>JESSMIDAN S.A DE C.V.</t>
  </si>
  <si>
    <t>FLENSA SA DE CV</t>
  </si>
  <si>
    <t>GONZALEZ DEL CAMINO OMAR</t>
  </si>
  <si>
    <t>D    689</t>
  </si>
  <si>
    <t>GOMEZ ALVAREZ BENITO ALEJANDRO</t>
  </si>
  <si>
    <t>AR08854</t>
  </si>
  <si>
    <t>RF27509</t>
  </si>
  <si>
    <t>AR08855</t>
  </si>
  <si>
    <t>I    306</t>
  </si>
  <si>
    <t>AR08857</t>
  </si>
  <si>
    <t>ESTRADA ACOSTA ZAIRA GUADALUPE</t>
  </si>
  <si>
    <t>D    722</t>
  </si>
  <si>
    <t>RUIZ ANGEL</t>
  </si>
  <si>
    <t>D    732</t>
  </si>
  <si>
    <t>MEDRANO ZAVALA ANTONIO</t>
  </si>
  <si>
    <t>AR08860</t>
  </si>
  <si>
    <t>I    321</t>
  </si>
  <si>
    <t>AR08861</t>
  </si>
  <si>
    <t>AR08862</t>
  </si>
  <si>
    <t>S 00053332</t>
  </si>
  <si>
    <t>AS31427</t>
  </si>
  <si>
    <t>REFACT</t>
  </si>
  <si>
    <t>AR08867</t>
  </si>
  <si>
    <t>I    341</t>
  </si>
  <si>
    <t>S 00053361</t>
  </si>
  <si>
    <t>AS31431</t>
  </si>
  <si>
    <t>I    348</t>
  </si>
  <si>
    <t>AR08869</t>
  </si>
  <si>
    <t>AR08870</t>
  </si>
  <si>
    <t>AR08871</t>
  </si>
  <si>
    <t>ANTICIPO</t>
  </si>
  <si>
    <t>D    786</t>
  </si>
  <si>
    <t>BIOKRONE S.A. DE C.V.</t>
  </si>
  <si>
    <t>RICO RIVERA JOSE ISAIAS</t>
  </si>
  <si>
    <t>D    789</t>
  </si>
  <si>
    <t>D    803</t>
  </si>
  <si>
    <t>FERNANDEZ ALARCON EFRAIN</t>
  </si>
  <si>
    <t>D    823</t>
  </si>
  <si>
    <t>JUAREZ ESPINOZA MOISES MARCELINO</t>
  </si>
  <si>
    <t>RF27542</t>
  </si>
  <si>
    <t>AR08875</t>
  </si>
  <si>
    <t>I    381</t>
  </si>
  <si>
    <t>AR08876</t>
  </si>
  <si>
    <t>I    383</t>
  </si>
  <si>
    <t>AR08877</t>
  </si>
  <si>
    <t>PEñA NIETO UBALDO</t>
  </si>
  <si>
    <t>D    874</t>
  </si>
  <si>
    <t>D    875</t>
  </si>
  <si>
    <t>D    882</t>
  </si>
  <si>
    <t>RAMIREZ VALLE MARIA LAURA</t>
  </si>
  <si>
    <t>D    887</t>
  </si>
  <si>
    <t>D    910</t>
  </si>
  <si>
    <t>0568-TCN15</t>
  </si>
  <si>
    <t>VAZQUEZ PAREDES JOSE LUIS</t>
  </si>
  <si>
    <t>I    410</t>
  </si>
  <si>
    <t>AR08881</t>
  </si>
  <si>
    <t>I    411</t>
  </si>
  <si>
    <t>AR08882</t>
  </si>
  <si>
    <t>AR08883</t>
  </si>
  <si>
    <t>I    413</t>
  </si>
  <si>
    <t>AR08884</t>
  </si>
  <si>
    <t>I    414</t>
  </si>
  <si>
    <t>AR08885</t>
  </si>
  <si>
    <t>I    416</t>
  </si>
  <si>
    <t>AR08886</t>
  </si>
  <si>
    <t>AR08887</t>
  </si>
  <si>
    <t>AR08888</t>
  </si>
  <si>
    <t>I    421</t>
  </si>
  <si>
    <t>AR08890</t>
  </si>
  <si>
    <t>AR08892</t>
  </si>
  <si>
    <t>RF27527</t>
  </si>
  <si>
    <t>AR08893</t>
  </si>
  <si>
    <t>AR08894</t>
  </si>
  <si>
    <t>AR08895</t>
  </si>
  <si>
    <t>AR08896</t>
  </si>
  <si>
    <t>D    923</t>
  </si>
  <si>
    <t>BARRAGAN ZERMEÑO CECILIA</t>
  </si>
  <si>
    <t>D    960</t>
  </si>
  <si>
    <t>TOLEDO RODRIGUEZ LUIS FEDERICO</t>
  </si>
  <si>
    <t>D    961</t>
  </si>
  <si>
    <t>D    969</t>
  </si>
  <si>
    <t>D  1,002</t>
  </si>
  <si>
    <t>ABOYTES ROMUALDO</t>
  </si>
  <si>
    <t>AR08897</t>
  </si>
  <si>
    <t>S 00053417</t>
  </si>
  <si>
    <t>AS31517</t>
  </si>
  <si>
    <t>T 00053437</t>
  </si>
  <si>
    <t>AS31523</t>
  </si>
  <si>
    <t>D  1,047</t>
  </si>
  <si>
    <t>GUERRERO OROZCO HECTOR RAMON</t>
  </si>
  <si>
    <t>D  1,050</t>
  </si>
  <si>
    <t>GOVEA HERNANDEZ IVAN</t>
  </si>
  <si>
    <t>BOMBAS Y AFOROS BALDERAS S.A. DE C.</t>
  </si>
  <si>
    <t>D  1,080</t>
  </si>
  <si>
    <t>BUCIO DOMINGUEZ JOSE ALFREDO</t>
  </si>
  <si>
    <t>AR08901</t>
  </si>
  <si>
    <t>AR08902</t>
  </si>
  <si>
    <t>RF27525/92</t>
  </si>
  <si>
    <t>AR08903</t>
  </si>
  <si>
    <t>RF27374</t>
  </si>
  <si>
    <t>AR08904</t>
  </si>
  <si>
    <t>I    496</t>
  </si>
  <si>
    <t>RF26689/90</t>
  </si>
  <si>
    <t>AR08906</t>
  </si>
  <si>
    <t>I    497</t>
  </si>
  <si>
    <t>R27179/233</t>
  </si>
  <si>
    <t>AR08907</t>
  </si>
  <si>
    <t>I    498</t>
  </si>
  <si>
    <t>RF26982</t>
  </si>
  <si>
    <t>AR08908</t>
  </si>
  <si>
    <t>I    501</t>
  </si>
  <si>
    <t>AR08909</t>
  </si>
  <si>
    <t>I    502</t>
  </si>
  <si>
    <t>AR08910</t>
  </si>
  <si>
    <t>I    512</t>
  </si>
  <si>
    <t>AR08914</t>
  </si>
  <si>
    <t>D  1,126</t>
  </si>
  <si>
    <t>D  1,154</t>
  </si>
  <si>
    <t>RIOS TOVAR PATRICIA EUGENIA</t>
  </si>
  <si>
    <t>D  1,188</t>
  </si>
  <si>
    <t>AR08915</t>
  </si>
  <si>
    <t>PEREZ CINTORA MA ANDREA</t>
  </si>
  <si>
    <t>RF27457/70</t>
  </si>
  <si>
    <t>AR08916</t>
  </si>
  <si>
    <t>I    534</t>
  </si>
  <si>
    <t>T 00053503</t>
  </si>
  <si>
    <t>AS31565</t>
  </si>
  <si>
    <t>I    538</t>
  </si>
  <si>
    <t>T 00053495</t>
  </si>
  <si>
    <t>AS31567</t>
  </si>
  <si>
    <t>DISTRIBUCIONES PROVIDENCIA S DE RL</t>
  </si>
  <si>
    <t>AR08920</t>
  </si>
  <si>
    <t>D  1,218</t>
  </si>
  <si>
    <t>SERRANO ESQUEDA OSCAR</t>
  </si>
  <si>
    <t>SOLUCIONES EN TRANSPORTE Y LOGISTIC</t>
  </si>
  <si>
    <t>D  1,225</t>
  </si>
  <si>
    <t>LIÑAN COVARRUBIAS EDGAR ROBERTO</t>
  </si>
  <si>
    <t>D  1,244</t>
  </si>
  <si>
    <t>RF27599</t>
  </si>
  <si>
    <t>ZR00592</t>
  </si>
  <si>
    <t>ANDRADE FERNANDEZ ELISA</t>
  </si>
  <si>
    <t>ALMANZA FRANCO EDUARDO</t>
  </si>
  <si>
    <t>D  1,252</t>
  </si>
  <si>
    <t>MENDOZA PALMA CAYETANO</t>
  </si>
  <si>
    <t>D  1,253</t>
  </si>
  <si>
    <t>D  1,264</t>
  </si>
  <si>
    <t>I    559</t>
  </si>
  <si>
    <t>S 00053404</t>
  </si>
  <si>
    <t>AS31590</t>
  </si>
  <si>
    <t>RF27607</t>
  </si>
  <si>
    <t>AR08922</t>
  </si>
  <si>
    <t>I    572</t>
  </si>
  <si>
    <t>AR08925</t>
  </si>
  <si>
    <t>tdc</t>
  </si>
  <si>
    <t>AR08928</t>
  </si>
  <si>
    <t>AR08929</t>
  </si>
  <si>
    <t>D  1,319</t>
  </si>
  <si>
    <t>CARMONA TORRES GUILLERMINA</t>
  </si>
  <si>
    <t>D  1,320</t>
  </si>
  <si>
    <t>D  1,325</t>
  </si>
  <si>
    <t>I    587</t>
  </si>
  <si>
    <t>RF27578</t>
  </si>
  <si>
    <t>AR08932</t>
  </si>
  <si>
    <t>I    589</t>
  </si>
  <si>
    <t>S 00053556</t>
  </si>
  <si>
    <t>AS31615</t>
  </si>
  <si>
    <t>I    592</t>
  </si>
  <si>
    <t>S 00053571</t>
  </si>
  <si>
    <t>AS31616</t>
  </si>
  <si>
    <t>I    593</t>
  </si>
  <si>
    <t>AR08934</t>
  </si>
  <si>
    <t>D  1,375</t>
  </si>
  <si>
    <t>DEL RIO GONZALEZ JESUS</t>
  </si>
  <si>
    <t>D  1,441</t>
  </si>
  <si>
    <t>D  1,458</t>
  </si>
  <si>
    <t>PASTRANA SANTOS LUIS HAAIDY</t>
  </si>
  <si>
    <t>D  1,470</t>
  </si>
  <si>
    <t>RIVERA LARA OMAR</t>
  </si>
  <si>
    <t>S 00053563</t>
  </si>
  <si>
    <t>AS31630</t>
  </si>
  <si>
    <t>AR08938</t>
  </si>
  <si>
    <t>I    625</t>
  </si>
  <si>
    <t>AR08940</t>
  </si>
  <si>
    <t>AR08941</t>
  </si>
  <si>
    <t>SABES</t>
  </si>
  <si>
    <t>D  1,507</t>
  </si>
  <si>
    <t>CABRERA LAZARINI SAMUEL</t>
  </si>
  <si>
    <t>D  1,508</t>
  </si>
  <si>
    <t>PEREZ RUIZ RAUL</t>
  </si>
  <si>
    <t>D  1,562</t>
  </si>
  <si>
    <t>RAMIREZ MENDOZA ROBERTO</t>
  </si>
  <si>
    <t>D  1,563</t>
  </si>
  <si>
    <t>LARA HERNANDEZ ARTURO</t>
  </si>
  <si>
    <t>AR08946</t>
  </si>
  <si>
    <t>AR08948</t>
  </si>
  <si>
    <t>AR08949</t>
  </si>
  <si>
    <t>I    652</t>
  </si>
  <si>
    <t>S 00053576</t>
  </si>
  <si>
    <t>AS31712</t>
  </si>
  <si>
    <t>T 00053621</t>
  </si>
  <si>
    <t>AS31735</t>
  </si>
  <si>
    <t>AR08951</t>
  </si>
  <si>
    <t>D  1,618</t>
  </si>
  <si>
    <t>D  1,636</t>
  </si>
  <si>
    <t>GOVEA RANGEL VICTOR MANUEL</t>
  </si>
  <si>
    <t>AUTOTECNICA VAZQUEZ LUGO S.A. DE C.</t>
  </si>
  <si>
    <t>D  1,644</t>
  </si>
  <si>
    <t>D  1,646</t>
  </si>
  <si>
    <t>MORENO SERRATO GUILLERMO</t>
  </si>
  <si>
    <t>QUINTO LOPEZ JOSE</t>
  </si>
  <si>
    <t>FLORES LEMUZ ANTONIO</t>
  </si>
  <si>
    <t>D  1,661</t>
  </si>
  <si>
    <t>VEGA PANTOJA ARTURO</t>
  </si>
  <si>
    <t>D  1,678</t>
  </si>
  <si>
    <t>PEDIENTE</t>
  </si>
  <si>
    <t>HERNANDEZ GUTIERREZ CLAUDIA VERONIC</t>
  </si>
  <si>
    <t>D  1,690</t>
  </si>
  <si>
    <t>D  1,696</t>
  </si>
  <si>
    <t>GUERRERO PRADO MA ANTONIETA</t>
  </si>
  <si>
    <t>D  1,703</t>
  </si>
  <si>
    <t>SOTO CHAVEZ ALEJANDRA MA. DEL RAYO</t>
  </si>
  <si>
    <t>E    168</t>
  </si>
  <si>
    <t>T-239</t>
  </si>
  <si>
    <t>AR08953</t>
  </si>
  <si>
    <t>I    675</t>
  </si>
  <si>
    <t>AR08954</t>
  </si>
  <si>
    <t>I    677</t>
  </si>
  <si>
    <t>AR08955</t>
  </si>
  <si>
    <t>I    681</t>
  </si>
  <si>
    <t>AR08956</t>
  </si>
  <si>
    <t>AR08957</t>
  </si>
  <si>
    <t>I    687</t>
  </si>
  <si>
    <t>T 00051416</t>
  </si>
  <si>
    <t>AS31786</t>
  </si>
  <si>
    <t>I    688</t>
  </si>
  <si>
    <t>AR08958</t>
  </si>
  <si>
    <t>I    691</t>
  </si>
  <si>
    <t>AR08959</t>
  </si>
  <si>
    <t>I    692</t>
  </si>
  <si>
    <t>AR08960</t>
  </si>
  <si>
    <t>AR08961</t>
  </si>
  <si>
    <t>I    699</t>
  </si>
  <si>
    <t>S 00053670</t>
  </si>
  <si>
    <t>AS31798</t>
  </si>
  <si>
    <t>S 00053671</t>
  </si>
  <si>
    <t>AS31807</t>
  </si>
  <si>
    <t>MELECIO REGALADO ARTURO</t>
  </si>
  <si>
    <t>D  1,753</t>
  </si>
  <si>
    <t>JOYA ROSALES MARIO</t>
  </si>
  <si>
    <t>D  1,771</t>
  </si>
  <si>
    <t>D  1,778</t>
  </si>
  <si>
    <t>I    740</t>
  </si>
  <si>
    <t>AR08970</t>
  </si>
  <si>
    <t>I    743</t>
  </si>
  <si>
    <t>AR08972</t>
  </si>
  <si>
    <t>I    744</t>
  </si>
  <si>
    <t>rf27660</t>
  </si>
  <si>
    <t>AR08973</t>
  </si>
  <si>
    <t>H 00053687</t>
  </si>
  <si>
    <t>AS31829</t>
  </si>
  <si>
    <t>TRANSPORTES Y ENVIOS DE GUADALAJARA</t>
  </si>
  <si>
    <t>D  1,798</t>
  </si>
  <si>
    <t>RUIZ CARAPIA JULIO</t>
  </si>
  <si>
    <t>D  1,810</t>
  </si>
  <si>
    <t>JIMENEZ HERRERA JOSE GUADALUPE</t>
  </si>
  <si>
    <t>D  1,811</t>
  </si>
  <si>
    <t>SANCHEZ GARCIA CRISTOBAL</t>
  </si>
  <si>
    <t>D  1,816</t>
  </si>
  <si>
    <t>I    760</t>
  </si>
  <si>
    <t>AR08977</t>
  </si>
  <si>
    <t>GARCIA MENDOZA LAURA PAOLA</t>
  </si>
  <si>
    <t>I    765</t>
  </si>
  <si>
    <t>RF27619</t>
  </si>
  <si>
    <t>AR08979</t>
  </si>
  <si>
    <t>I    772</t>
  </si>
  <si>
    <t>T 00053705</t>
  </si>
  <si>
    <t>AS31845</t>
  </si>
  <si>
    <t>D  1,822</t>
  </si>
  <si>
    <t>ESANTANA</t>
  </si>
  <si>
    <t>BASALDUA HERNANDEZ LUIS RAYMUNDO</t>
  </si>
  <si>
    <t>D  1,825</t>
  </si>
  <si>
    <t>GALINDO PEREZ ANGEL GABRIEL</t>
  </si>
  <si>
    <t>D  1,832</t>
  </si>
  <si>
    <t>D  1,834</t>
  </si>
  <si>
    <t>ARREGUIN RESENDIZ MAURICIO</t>
  </si>
  <si>
    <t>D  1,835</t>
  </si>
  <si>
    <t>ROBLES ESCOTO NICOLAS</t>
  </si>
  <si>
    <t>D  1,836</t>
  </si>
  <si>
    <t>D  1,837</t>
  </si>
  <si>
    <t>RODRIGUEZ. RODRIGUEZ. J. REFUGIO</t>
  </si>
  <si>
    <t>D  1,839</t>
  </si>
  <si>
    <t>ALVARADO BELTRAN PATRICIA</t>
  </si>
  <si>
    <t>D  1,842</t>
  </si>
  <si>
    <t>D  1,846</t>
  </si>
  <si>
    <t>CHAVEZ SANCHEZ FRANCISCO</t>
  </si>
  <si>
    <t>D  1,847</t>
  </si>
  <si>
    <t>D  1,848</t>
  </si>
  <si>
    <t>LINARES OCHOA JOSE MANUEL</t>
  </si>
  <si>
    <t>D  1,850</t>
  </si>
  <si>
    <t>D  1,855</t>
  </si>
  <si>
    <t>MORA CARRANZA JESUS</t>
  </si>
  <si>
    <t>D  1,858</t>
  </si>
  <si>
    <t>ARREGUIN MEDINA ANA MARIA</t>
  </si>
  <si>
    <t>D  2,563</t>
  </si>
  <si>
    <t>LEON MADRIGAL DANIEL</t>
  </si>
  <si>
    <t>D  1,870</t>
  </si>
  <si>
    <t>D  1,878</t>
  </si>
  <si>
    <t>GARCIA BERNAL FRANCISCO</t>
  </si>
  <si>
    <t>D  1,881</t>
  </si>
  <si>
    <t>RODRIGUE RIVERA MA ARACELI</t>
  </si>
  <si>
    <t>D  1,883</t>
  </si>
  <si>
    <t>D  1,940</t>
  </si>
  <si>
    <t>RUVALCABA ALMANZA RICARDO</t>
  </si>
  <si>
    <t>D  1,941</t>
  </si>
  <si>
    <t>RESENDIZ GERARDO ADRIAN</t>
  </si>
  <si>
    <t>D  1,949</t>
  </si>
  <si>
    <t>D  1,962</t>
  </si>
  <si>
    <t>BAEZA HERNANDEZ FRANCISCO</t>
  </si>
  <si>
    <t>D  1,965</t>
  </si>
  <si>
    <t>MONDRAGON ORDOÑEZ ALEJANDRA</t>
  </si>
  <si>
    <t>D  1,969</t>
  </si>
  <si>
    <t>CONCESIONARIA IRAPUATO LA PIEDAD SA</t>
  </si>
  <si>
    <t>D  1,975</t>
  </si>
  <si>
    <t>D  1,980</t>
  </si>
  <si>
    <t>RAMIREZ FLORES ALICIA</t>
  </si>
  <si>
    <t>D  1,987</t>
  </si>
  <si>
    <t>PUGA PARRA ANA YENEDITH</t>
  </si>
  <si>
    <t>D  2,565</t>
  </si>
  <si>
    <t>FERTILIDAD DE SUELOS S. DE R.L.</t>
  </si>
  <si>
    <t>D  1,995</t>
  </si>
  <si>
    <t>GARCIA ABONCE AURELIO</t>
  </si>
  <si>
    <t>D  1,998</t>
  </si>
  <si>
    <t>HERNANDEZ BOLAÑOS LEONARDO</t>
  </si>
  <si>
    <t>D  2,004</t>
  </si>
  <si>
    <t>TIRADO MEDINA EDGARDO</t>
  </si>
  <si>
    <t>D  2,008</t>
  </si>
  <si>
    <t>D  2,014</t>
  </si>
  <si>
    <t>MERINO GONZALEZ LEOPOLDO</t>
  </si>
  <si>
    <t>D  2,017</t>
  </si>
  <si>
    <t>LOPEZ SANCHEZ JUAN JOSE</t>
  </si>
  <si>
    <t>D  2,031</t>
  </si>
  <si>
    <t>JIMENEZ MORENO ALFREDO</t>
  </si>
  <si>
    <t>D  2,035</t>
  </si>
  <si>
    <t>ESCALANTE LEYVA OSWALDO</t>
  </si>
  <si>
    <t>D  2,037</t>
  </si>
  <si>
    <t>D  2,054</t>
  </si>
  <si>
    <t>D  2,073</t>
  </si>
  <si>
    <t>INSTITUTO VICENTE GUERRERO DE CELAY</t>
  </si>
  <si>
    <t>D  2,083</t>
  </si>
  <si>
    <t>D  2,091</t>
  </si>
  <si>
    <t>MORA HEIBERTO</t>
  </si>
  <si>
    <t>D  2,097</t>
  </si>
  <si>
    <t>CONCESIONARIA DE VIAS IRAPUATO QUER</t>
  </si>
  <si>
    <t>D  2,098</t>
  </si>
  <si>
    <t>CONTRERAS SERRANO JULIO CESAR</t>
  </si>
  <si>
    <t>FLORES JIMENEZ ALBERTO</t>
  </si>
  <si>
    <t>D  2,106</t>
  </si>
  <si>
    <t>GALVAN VILLANUEVA HECTOR</t>
  </si>
  <si>
    <t>GUTIERREZ DELGADO JOSE ARIEL</t>
  </si>
  <si>
    <t>D  2,110</t>
  </si>
  <si>
    <t>D  2,118</t>
  </si>
  <si>
    <t>LERMA ESPITIA JULIAN</t>
  </si>
  <si>
    <t>D  2,138</t>
  </si>
  <si>
    <t>MALDONADO ROSAS LUIS</t>
  </si>
  <si>
    <t>D  2,140</t>
  </si>
  <si>
    <t>GARCIA RAMIREZ MA. DEL CONSUELO</t>
  </si>
  <si>
    <t>D  2,141</t>
  </si>
  <si>
    <t>LINARES CANO ESMERALDA</t>
  </si>
  <si>
    <t>D  2,145</t>
  </si>
  <si>
    <t>D  2,146</t>
  </si>
  <si>
    <t>D  2,258</t>
  </si>
  <si>
    <t>S 00053742</t>
  </si>
  <si>
    <t>S053742</t>
  </si>
  <si>
    <t>D  2,265</t>
  </si>
  <si>
    <t>S 00053773</t>
  </si>
  <si>
    <t>S053773</t>
  </si>
  <si>
    <t>D  2,266</t>
  </si>
  <si>
    <t>S 00053760</t>
  </si>
  <si>
    <t>S053760</t>
  </si>
  <si>
    <t>S 00053778</t>
  </si>
  <si>
    <t>S053778</t>
  </si>
  <si>
    <t>S 00053796</t>
  </si>
  <si>
    <t>S053796</t>
  </si>
  <si>
    <t>D  2,270</t>
  </si>
  <si>
    <t>S 00053782</t>
  </si>
  <si>
    <t>S053782</t>
  </si>
  <si>
    <t>D  2,271</t>
  </si>
  <si>
    <t>S 00053732</t>
  </si>
  <si>
    <t>S053732</t>
  </si>
  <si>
    <t>D  2,272</t>
  </si>
  <si>
    <t>S 00053794</t>
  </si>
  <si>
    <t>S053794</t>
  </si>
  <si>
    <t>D  2,273</t>
  </si>
  <si>
    <t>T 00053743</t>
  </si>
  <si>
    <t>T053743</t>
  </si>
  <si>
    <t>D  2,274</t>
  </si>
  <si>
    <t>S 00053761</t>
  </si>
  <si>
    <t>S053761</t>
  </si>
  <si>
    <t>D  2,275</t>
  </si>
  <si>
    <t>S 00053784</t>
  </si>
  <si>
    <t>S053784</t>
  </si>
  <si>
    <t>D  2,276</t>
  </si>
  <si>
    <t>S 00053791</t>
  </si>
  <si>
    <t>S053791</t>
  </si>
  <si>
    <t>D  2,277</t>
  </si>
  <si>
    <t>S 00053724</t>
  </si>
  <si>
    <t>S053724</t>
  </si>
  <si>
    <t>D  2,278</t>
  </si>
  <si>
    <t>T 00053740</t>
  </si>
  <si>
    <t>T053740</t>
  </si>
  <si>
    <t>D  2,279</t>
  </si>
  <si>
    <t>S 00053746</t>
  </si>
  <si>
    <t>SS53746</t>
  </si>
  <si>
    <t>D  2,280</t>
  </si>
  <si>
    <t>S 00053779</t>
  </si>
  <si>
    <t>S053779</t>
  </si>
  <si>
    <t>S 00053767</t>
  </si>
  <si>
    <t>S053767</t>
  </si>
  <si>
    <t>D  2,282</t>
  </si>
  <si>
    <t>S 00053739</t>
  </si>
  <si>
    <t>S053739</t>
  </si>
  <si>
    <t>D  2,283</t>
  </si>
  <si>
    <t>S 00053783</t>
  </si>
  <si>
    <t>S053783</t>
  </si>
  <si>
    <t>D  2,284</t>
  </si>
  <si>
    <t>S 00053741</t>
  </si>
  <si>
    <t>S053741</t>
  </si>
  <si>
    <t>D  2,285</t>
  </si>
  <si>
    <t>S 00053795</t>
  </si>
  <si>
    <t>S053795</t>
  </si>
  <si>
    <t>D  2,286</t>
  </si>
  <si>
    <t>S 00053809</t>
  </si>
  <si>
    <t>S053809</t>
  </si>
  <si>
    <t>D  2,287</t>
  </si>
  <si>
    <t>S 00053811</t>
  </si>
  <si>
    <t>S053811</t>
  </si>
  <si>
    <t>D  2,288</t>
  </si>
  <si>
    <t>S 00053756</t>
  </si>
  <si>
    <t>S053756</t>
  </si>
  <si>
    <t>D  2,289</t>
  </si>
  <si>
    <t>S 00053755</t>
  </si>
  <si>
    <t>S053755</t>
  </si>
  <si>
    <t>S 00053810</t>
  </si>
  <si>
    <t>S053810</t>
  </si>
  <si>
    <t>S 00053750</t>
  </si>
  <si>
    <t>S053750</t>
  </si>
  <si>
    <t>D  2,292</t>
  </si>
  <si>
    <t>S 00053768</t>
  </si>
  <si>
    <t>S053768</t>
  </si>
  <si>
    <t>D  2,293</t>
  </si>
  <si>
    <t>S 00053729</t>
  </si>
  <si>
    <t>S053729</t>
  </si>
  <si>
    <t>D  2,313</t>
  </si>
  <si>
    <t>S 00053799</t>
  </si>
  <si>
    <t>S053799</t>
  </si>
  <si>
    <t>S 00053752</t>
  </si>
  <si>
    <t>S053752</t>
  </si>
  <si>
    <t>D  2,330</t>
  </si>
  <si>
    <t>T 00053708</t>
  </si>
  <si>
    <t>T053708</t>
  </si>
  <si>
    <t>D  2,567</t>
  </si>
  <si>
    <t>TRACTORES</t>
  </si>
  <si>
    <t>TRACTORES DEL NORTE</t>
  </si>
  <si>
    <t>D  2,568</t>
  </si>
  <si>
    <t>FERT SUELO</t>
  </si>
  <si>
    <t>FERTILIDAD DE SUELOS</t>
  </si>
  <si>
    <t>T 00053483</t>
  </si>
  <si>
    <t>AS31846</t>
  </si>
  <si>
    <t>I    808</t>
  </si>
  <si>
    <t>T 00053649</t>
  </si>
  <si>
    <t>AS31849</t>
  </si>
  <si>
    <t>I    813</t>
  </si>
  <si>
    <t>S 00053720</t>
  </si>
  <si>
    <t>AS31874</t>
  </si>
  <si>
    <t>S 00053723</t>
  </si>
  <si>
    <t>AS31875</t>
  </si>
  <si>
    <t>S 00053570</t>
  </si>
  <si>
    <t>AS31876</t>
  </si>
  <si>
    <t>I    818</t>
  </si>
  <si>
    <t>S 00053714</t>
  </si>
  <si>
    <t>AS31879</t>
  </si>
  <si>
    <t>I    823</t>
  </si>
  <si>
    <t>S 00053745</t>
  </si>
  <si>
    <t>AS31880</t>
  </si>
  <si>
    <t>S 00053753</t>
  </si>
  <si>
    <t>AS31881</t>
  </si>
  <si>
    <t>I    826</t>
  </si>
  <si>
    <t>S 00053749</t>
  </si>
  <si>
    <t>AS31882</t>
  </si>
  <si>
    <t>S 00053786</t>
  </si>
  <si>
    <t>AS31883</t>
  </si>
  <si>
    <t>I    828</t>
  </si>
  <si>
    <t>S 00053762</t>
  </si>
  <si>
    <t>AS31884</t>
  </si>
  <si>
    <t>S 00053748</t>
  </si>
  <si>
    <t>AS31885</t>
  </si>
  <si>
    <t>I    830</t>
  </si>
  <si>
    <t>S 00053747</t>
  </si>
  <si>
    <t>AS31886</t>
  </si>
  <si>
    <t>I    831</t>
  </si>
  <si>
    <t>S 00053751</t>
  </si>
  <si>
    <t>AS31887</t>
  </si>
  <si>
    <t>I    833</t>
  </si>
  <si>
    <t>S 00053744</t>
  </si>
  <si>
    <t>AS31889</t>
  </si>
  <si>
    <t>S 00053763</t>
  </si>
  <si>
    <t>AS31890</t>
  </si>
  <si>
    <t>I    835</t>
  </si>
  <si>
    <t>S 00053803</t>
  </si>
  <si>
    <t>AS31891</t>
  </si>
  <si>
    <t>I    836</t>
  </si>
  <si>
    <t>S 00053787</t>
  </si>
  <si>
    <t>AS31892</t>
  </si>
  <si>
    <t>I    837</t>
  </si>
  <si>
    <t>S 00053734</t>
  </si>
  <si>
    <t>AS31893</t>
  </si>
  <si>
    <t>I    838</t>
  </si>
  <si>
    <t>S 00053737</t>
  </si>
  <si>
    <t>AS31894</t>
  </si>
  <si>
    <t>S 00053731</t>
  </si>
  <si>
    <t>AS31895</t>
  </si>
  <si>
    <t>I    840</t>
  </si>
  <si>
    <t>S 00053725</t>
  </si>
  <si>
    <t>AS31896</t>
  </si>
  <si>
    <t>S 00053805</t>
  </si>
  <si>
    <t>AS31897</t>
  </si>
  <si>
    <t>S 00053801</t>
  </si>
  <si>
    <t>AS31898</t>
  </si>
  <si>
    <t>I    843</t>
  </si>
  <si>
    <t>S 00053765</t>
  </si>
  <si>
    <t>AS31899</t>
  </si>
  <si>
    <t>T 00053800</t>
  </si>
  <si>
    <t>AS31900</t>
  </si>
  <si>
    <t>I    846</t>
  </si>
  <si>
    <t>T 00053802</t>
  </si>
  <si>
    <t>AS31902</t>
  </si>
  <si>
    <t>GRANADOS RANGEL FRANCISCO GAB</t>
  </si>
  <si>
    <t>MARIA DEL PILAR ALAMILLA G</t>
  </si>
  <si>
    <t>INTAGRI S.C.</t>
  </si>
  <si>
    <t>AGRO QUERETANA S DE RL DE</t>
  </si>
  <si>
    <t>AUTOTECNICA VAZQUEZ LUGO S.A.</t>
  </si>
  <si>
    <t>JIMENEZ HERRERA JOSE GUADALUP</t>
  </si>
  <si>
    <t>LOPEZ CHANEZ FRANCISCO JAV</t>
  </si>
  <si>
    <t>CONCESIONARIA DE VIAS IRAP</t>
  </si>
  <si>
    <t>INSTITUTO EDUCATIVO ROSA G</t>
  </si>
  <si>
    <t>AGROPRODUCTOS Y SERVICIOS</t>
  </si>
  <si>
    <t>SALGADO MA DEL SOCOROO</t>
  </si>
  <si>
    <t>BELTRAN MEDINA MA. PATRICI</t>
  </si>
  <si>
    <t>GONZALEZ MOSQUEDA SERGIO</t>
  </si>
  <si>
    <t>LLAMAS JAUREGUI RAUL</t>
  </si>
  <si>
    <t>LOPEZ HERNANDEZ VICTOR MAN</t>
  </si>
  <si>
    <t>RUIZ CAMPOVERDE PASCUAL</t>
  </si>
  <si>
    <t>CEREALES ROLADOS Y SERVICI</t>
  </si>
  <si>
    <t>AGUIñAGA DIAZ DE LEON JULI</t>
  </si>
  <si>
    <t>ESPINOZA PEREZ GROVAS DANI</t>
  </si>
  <si>
    <t>INSTITUTO VICENTE GUERRERO</t>
  </si>
  <si>
    <t>VICTORIA ORTEGA EDGAR</t>
  </si>
  <si>
    <t>HOTELES CASA INN S.A DE C.</t>
  </si>
  <si>
    <t>GUERRERO VILLASEñOR J. SOC</t>
  </si>
  <si>
    <t>PACHECO BARBOSA JOSE</t>
  </si>
  <si>
    <t>RODRIGUEZ SAUZA ESTELA</t>
  </si>
  <si>
    <t>GOTO DE BAJA CALIFORNIA SA</t>
  </si>
  <si>
    <t>DRIP IRRIGATION DE MEXICO</t>
  </si>
  <si>
    <t>ESPITIA TORRES MA. ROSARIO</t>
  </si>
  <si>
    <t>TRACTORES DEL NORTE, S.A.</t>
  </si>
  <si>
    <t>FERTILIDAD DE SUELOS S. DE</t>
  </si>
  <si>
    <t>PREMIER SEEDS MEXICANA S.A</t>
  </si>
  <si>
    <t>RAMIREZ RODRIGUEZ DIANA</t>
  </si>
  <si>
    <t>SERVICIOS INDUSTRIALES DE</t>
  </si>
  <si>
    <t>TOLEDO RODRIGUEZ LUIS FEDERIC</t>
  </si>
  <si>
    <t>D      3</t>
  </si>
  <si>
    <t>AGROSEEDS PRIMO,S.P.R DE R.L</t>
  </si>
  <si>
    <t>D      7</t>
  </si>
  <si>
    <t>D     11</t>
  </si>
  <si>
    <t>AGROINSUMOS DEL CENTRO SA DE C.V</t>
  </si>
  <si>
    <t>JIMENEZ HERNANDEZ SERGIO ARTURO</t>
  </si>
  <si>
    <t>GUTIERREZ OLIVA DAVID</t>
  </si>
  <si>
    <t>D     14</t>
  </si>
  <si>
    <t>PEREZ GOMEZ JESUS RAFAEL</t>
  </si>
  <si>
    <t>D     16</t>
  </si>
  <si>
    <t>D     18</t>
  </si>
  <si>
    <t>ROJAS SOTO GUILLERMINA</t>
  </si>
  <si>
    <t>D     19</t>
  </si>
  <si>
    <t>RAMIREZ LOPEZ JOSE LUIS</t>
  </si>
  <si>
    <t>D     20</t>
  </si>
  <si>
    <t>INDUSTRIAS JOHN DEERE, S.A. DE C.V.</t>
  </si>
  <si>
    <t>D     21</t>
  </si>
  <si>
    <t>D     24</t>
  </si>
  <si>
    <t>GRUPO ALCIONE, S.A. DE C.V.</t>
  </si>
  <si>
    <t>MARTINEZ LINDERO YOLANDA</t>
  </si>
  <si>
    <t>OJEDA RAMIREZ MARIBEL</t>
  </si>
  <si>
    <t>D     31</t>
  </si>
  <si>
    <t>SERVICIOS ADMINISTRATIVOS DEL BAJIO</t>
  </si>
  <si>
    <t>D     33</t>
  </si>
  <si>
    <t>ESPECIALIZACION ADMINISTRATIVA DE C</t>
  </si>
  <si>
    <t>UGALDE CABRERA MARIA DE LOURDES</t>
  </si>
  <si>
    <t>ARIZMENDI SHO PATRICIA</t>
  </si>
  <si>
    <t>JASSO ANGUIANO ROSA</t>
  </si>
  <si>
    <t>D     39</t>
  </si>
  <si>
    <t>GASTELUM CAZARES DAVID</t>
  </si>
  <si>
    <t>D     40</t>
  </si>
  <si>
    <t>D     41</t>
  </si>
  <si>
    <t>LIBRERIA EL TERCER MILENIO S.A. DE</t>
  </si>
  <si>
    <t>D     43</t>
  </si>
  <si>
    <t>VEGA VILLASEñOR RITA</t>
  </si>
  <si>
    <t>D     51</t>
  </si>
  <si>
    <t>D     57</t>
  </si>
  <si>
    <t>SANCHEZ ORTIZ JUANA</t>
  </si>
  <si>
    <t>D     62</t>
  </si>
  <si>
    <t>SOO YOUNG KIM</t>
  </si>
  <si>
    <t>D     64</t>
  </si>
  <si>
    <t>AGROPRODUCTOS Y SERVICIOS DEL CENTR</t>
  </si>
  <si>
    <t>D     65</t>
  </si>
  <si>
    <t>D     68</t>
  </si>
  <si>
    <t>MORENO TORRES MA. DOLORES</t>
  </si>
  <si>
    <t>D     69</t>
  </si>
  <si>
    <t>CALDERON VERGARA GUADALUPE GABRIELA</t>
  </si>
  <si>
    <t>EMERY ETHAN</t>
  </si>
  <si>
    <t>D     73</t>
  </si>
  <si>
    <t>NORIEGA GARCIA MA LOURDES</t>
  </si>
  <si>
    <t>HERNANDEZ ROJAS VIDAL</t>
  </si>
  <si>
    <t>SERBULO MENDOZA ARACELI</t>
  </si>
  <si>
    <t>D     81</t>
  </si>
  <si>
    <t>VAZQUEZ LUNA ADOLFO</t>
  </si>
  <si>
    <t>D     85</t>
  </si>
  <si>
    <t>CARACHEO RUIZ ANA GABRIELA</t>
  </si>
  <si>
    <t>IMEM TRANSFORMADORES INTERNACIONALE</t>
  </si>
  <si>
    <t>LOPEZ BEDOLLA MA GUADALUPE</t>
  </si>
  <si>
    <t>D    115</t>
  </si>
  <si>
    <t>ARREGUIN CENTENO GUILLERMO</t>
  </si>
  <si>
    <t>D    122</t>
  </si>
  <si>
    <t>GRUPO SAKATA SEED DE MEXICO S.A. DE</t>
  </si>
  <si>
    <t>RODRIGUEZ CASTILLO CARLOS</t>
  </si>
  <si>
    <t>GARCIA GOMEZ MA GUADALUPE</t>
  </si>
  <si>
    <t>CONSTRUCCIONES METALICAS DEL BAJIO</t>
  </si>
  <si>
    <t>VILLEGAS FERNANDO</t>
  </si>
  <si>
    <t>GORDILLO DURAN MARIA ELENA SARA</t>
  </si>
  <si>
    <t>D    166</t>
  </si>
  <si>
    <t>REYES MORALES ARELI</t>
  </si>
  <si>
    <t>SANCEN RAMOS AGUSTIN</t>
  </si>
  <si>
    <t>D    174</t>
  </si>
  <si>
    <t>SANCHEZ PEREZ DAVID FERNANDO</t>
  </si>
  <si>
    <t>GRANULADOS DEL BAJIO SA DE CV</t>
  </si>
  <si>
    <t>D    187</t>
  </si>
  <si>
    <t>CENTRO CRISTIANO BEST SHALOM</t>
  </si>
  <si>
    <t>D    189</t>
  </si>
  <si>
    <t>D    191</t>
  </si>
  <si>
    <t>D    197</t>
  </si>
  <si>
    <t>COMERCIALIZADORA ALPACEL S.A DE C.V</t>
  </si>
  <si>
    <t>D    198</t>
  </si>
  <si>
    <t>MARTINEZ NUÑEZ NORA YARET</t>
  </si>
  <si>
    <t>I      9</t>
  </si>
  <si>
    <t>RF27780</t>
  </si>
  <si>
    <t>AR08980</t>
  </si>
  <si>
    <t>AR08982</t>
  </si>
  <si>
    <t>I     15</t>
  </si>
  <si>
    <t>AR08983</t>
  </si>
  <si>
    <t>I     16</t>
  </si>
  <si>
    <t>AR08984</t>
  </si>
  <si>
    <t>S 00053823</t>
  </si>
  <si>
    <t>AS31908</t>
  </si>
  <si>
    <t>S 00053821</t>
  </si>
  <si>
    <t>AS31909</t>
  </si>
  <si>
    <t>I     24</t>
  </si>
  <si>
    <t>S 00053820</t>
  </si>
  <si>
    <t>AS31910</t>
  </si>
  <si>
    <t>S 00053836</t>
  </si>
  <si>
    <t>AS31911</t>
  </si>
  <si>
    <t>I     26</t>
  </si>
  <si>
    <t>S 00053837</t>
  </si>
  <si>
    <t>AS31912</t>
  </si>
  <si>
    <t>S 00053816</t>
  </si>
  <si>
    <t>AS31913</t>
  </si>
  <si>
    <t>S 00053845</t>
  </si>
  <si>
    <t>AS31914</t>
  </si>
  <si>
    <t>S 00053817</t>
  </si>
  <si>
    <t>AS31915</t>
  </si>
  <si>
    <t>S 00053812</t>
  </si>
  <si>
    <t>AS31916</t>
  </si>
  <si>
    <t>S 00053819</t>
  </si>
  <si>
    <t>AS31917</t>
  </si>
  <si>
    <t>S 00053822</t>
  </si>
  <si>
    <t>AS31918</t>
  </si>
  <si>
    <t>I     33</t>
  </si>
  <si>
    <t>S 00053856</t>
  </si>
  <si>
    <t>AS31919</t>
  </si>
  <si>
    <t>I     34</t>
  </si>
  <si>
    <t>S 00053862</t>
  </si>
  <si>
    <t>AS31920</t>
  </si>
  <si>
    <t>S 00053867</t>
  </si>
  <si>
    <t>AS31921</t>
  </si>
  <si>
    <t>S 00053873</t>
  </si>
  <si>
    <t>AS31922</t>
  </si>
  <si>
    <t>S 00053865</t>
  </si>
  <si>
    <t>AS31923</t>
  </si>
  <si>
    <t>S 00053874</t>
  </si>
  <si>
    <t>AS31924</t>
  </si>
  <si>
    <t>T 00053829</t>
  </si>
  <si>
    <t>AS31925</t>
  </si>
  <si>
    <t>S 00053844</t>
  </si>
  <si>
    <t>AS31926</t>
  </si>
  <si>
    <t>T 00053403</t>
  </si>
  <si>
    <t>AS31927</t>
  </si>
  <si>
    <t>S 00053825</t>
  </si>
  <si>
    <t>AS31928</t>
  </si>
  <si>
    <t>T 00053866</t>
  </si>
  <si>
    <t>AS31929</t>
  </si>
  <si>
    <t>S 00053859</t>
  </si>
  <si>
    <t>AS31931</t>
  </si>
  <si>
    <t>S 00053852</t>
  </si>
  <si>
    <t>AS31932</t>
  </si>
  <si>
    <t>I     47</t>
  </si>
  <si>
    <t>RF27899</t>
  </si>
  <si>
    <t>AR08986</t>
  </si>
  <si>
    <t>I     48</t>
  </si>
  <si>
    <t>S 00053855</t>
  </si>
  <si>
    <t>AS31933</t>
  </si>
  <si>
    <t>I     50</t>
  </si>
  <si>
    <t>S 00053851</t>
  </si>
  <si>
    <t>AS31935</t>
  </si>
  <si>
    <t>S 00053849</t>
  </si>
  <si>
    <t>AS31936</t>
  </si>
  <si>
    <t>S 00053860</t>
  </si>
  <si>
    <t>AS31937</t>
  </si>
  <si>
    <t>S 00053861</t>
  </si>
  <si>
    <t>AS31938</t>
  </si>
  <si>
    <t>I     54</t>
  </si>
  <si>
    <t>S 00053875</t>
  </si>
  <si>
    <t>AS31939</t>
  </si>
  <si>
    <t>I     55</t>
  </si>
  <si>
    <t>S 00053876</t>
  </si>
  <si>
    <t>AS31940</t>
  </si>
  <si>
    <t>S 00053871</t>
  </si>
  <si>
    <t>AS31941</t>
  </si>
  <si>
    <t>S 00053879</t>
  </si>
  <si>
    <t>AS31944</t>
  </si>
  <si>
    <t>I     61</t>
  </si>
  <si>
    <t>S 00053847</t>
  </si>
  <si>
    <t>AS31946</t>
  </si>
  <si>
    <t>S 00053877</t>
  </si>
  <si>
    <t>AS31947</t>
  </si>
  <si>
    <t>RF27907</t>
  </si>
  <si>
    <t>AR08987</t>
  </si>
  <si>
    <t>T 00053880</t>
  </si>
  <si>
    <t>AS31955</t>
  </si>
  <si>
    <t>D    238</t>
  </si>
  <si>
    <t>D    244</t>
  </si>
  <si>
    <t>ROSAS TROCHER ALEJANDRO</t>
  </si>
  <si>
    <t>D    245</t>
  </si>
  <si>
    <t>MERINO RAMIREZ LUIS</t>
  </si>
  <si>
    <t>D    255</t>
  </si>
  <si>
    <t>TORRES REVILLA MARGARITA</t>
  </si>
  <si>
    <t>D    256</t>
  </si>
  <si>
    <t>D    263</t>
  </si>
  <si>
    <t>D    265</t>
  </si>
  <si>
    <t>TORRES REYES ALEJANDRO</t>
  </si>
  <si>
    <t>I     80</t>
  </si>
  <si>
    <t>AR08991</t>
  </si>
  <si>
    <t>RF27633</t>
  </si>
  <si>
    <t>AR08996</t>
  </si>
  <si>
    <t>S 00053900</t>
  </si>
  <si>
    <t>AS31961</t>
  </si>
  <si>
    <t>MARTINEZ NUÑEZ NORA</t>
  </si>
  <si>
    <t>S 00053886</t>
  </si>
  <si>
    <t>AS31963</t>
  </si>
  <si>
    <t>S 00053884</t>
  </si>
  <si>
    <t>AS31964</t>
  </si>
  <si>
    <t>S 00053883</t>
  </si>
  <si>
    <t>AS31965</t>
  </si>
  <si>
    <t>I     97</t>
  </si>
  <si>
    <t>S 00053842</t>
  </si>
  <si>
    <t>AS31967</t>
  </si>
  <si>
    <t>I     98</t>
  </si>
  <si>
    <t>S 00053766</t>
  </si>
  <si>
    <t>AS31968</t>
  </si>
  <si>
    <t>S 00053827</t>
  </si>
  <si>
    <t>AS31969</t>
  </si>
  <si>
    <t>S 00053926</t>
  </si>
  <si>
    <t>AS31982</t>
  </si>
  <si>
    <t>CAMACHO RON LOURDES GABRIELA</t>
  </si>
  <si>
    <t>D    291</t>
  </si>
  <si>
    <t>INVERNADEROS CARMONA SPR DE RL</t>
  </si>
  <si>
    <t>D    326</t>
  </si>
  <si>
    <t>RAMIREZ GONZALEZ ERASMO</t>
  </si>
  <si>
    <t>RESENDIZ VILLANUEVA ELIAS</t>
  </si>
  <si>
    <t>INFRAESTRUCTURA Y TECNOLOGIA  AGRIC</t>
  </si>
  <si>
    <t>D    329</t>
  </si>
  <si>
    <t>PODER LEGISLATIVO</t>
  </si>
  <si>
    <t>S 00053899</t>
  </si>
  <si>
    <t>AS31993</t>
  </si>
  <si>
    <t>I    134</t>
  </si>
  <si>
    <t>S 00053897</t>
  </si>
  <si>
    <t>AS31994</t>
  </si>
  <si>
    <t>RF27944</t>
  </si>
  <si>
    <t>AR09002</t>
  </si>
  <si>
    <t>PROVINCIA AGUSTINIANA DE MICHOACAN</t>
  </si>
  <si>
    <t>RF27783</t>
  </si>
  <si>
    <t>AR09003</t>
  </si>
  <si>
    <t>RF27800</t>
  </si>
  <si>
    <t>AR09004</t>
  </si>
  <si>
    <t>I    142</t>
  </si>
  <si>
    <t>AR09005</t>
  </si>
  <si>
    <t>AR09006</t>
  </si>
  <si>
    <t>D    335</t>
  </si>
  <si>
    <t>FRIAS HERNANDEZ JOSE ROGELIO</t>
  </si>
  <si>
    <t>OLIVARES ESQUIVEL MARTHA EUGENIA</t>
  </si>
  <si>
    <t>D    361</t>
  </si>
  <si>
    <t>DELGADO OLVERA LUIS GONZAGA</t>
  </si>
  <si>
    <t>PERFORADORES ASOCIADOS DEL BAJIO S.</t>
  </si>
  <si>
    <t>MACHUCA PEREZ MARIA GUADALUPE</t>
  </si>
  <si>
    <t>D    415</t>
  </si>
  <si>
    <t>ESTRADA BALTAZAR ALEJANDRO</t>
  </si>
  <si>
    <t>D    417</t>
  </si>
  <si>
    <t>GASCA ORTEGA RUBY</t>
  </si>
  <si>
    <t>D    418</t>
  </si>
  <si>
    <t>LOPEZ RUIZ JUAN CARLOS</t>
  </si>
  <si>
    <t>I    146</t>
  </si>
  <si>
    <t>S 00053738</t>
  </si>
  <si>
    <t>AS32002</t>
  </si>
  <si>
    <t>I    151</t>
  </si>
  <si>
    <t>RF27781</t>
  </si>
  <si>
    <t>AR09010</t>
  </si>
  <si>
    <t>I    152</t>
  </si>
  <si>
    <t>AR09011</t>
  </si>
  <si>
    <t>I    159</t>
  </si>
  <si>
    <t>S 00053957</t>
  </si>
  <si>
    <t>AS32025</t>
  </si>
  <si>
    <t>AR09012</t>
  </si>
  <si>
    <t>T 00053943</t>
  </si>
  <si>
    <t>AS32029</t>
  </si>
  <si>
    <t>I    165</t>
  </si>
  <si>
    <t>S 00053970</t>
  </si>
  <si>
    <t>AS32030</t>
  </si>
  <si>
    <t>T 00053721</t>
  </si>
  <si>
    <t>AS32031</t>
  </si>
  <si>
    <t>T 00053934</t>
  </si>
  <si>
    <t>AS32035</t>
  </si>
  <si>
    <t>S 00053955</t>
  </si>
  <si>
    <t>AS32036</t>
  </si>
  <si>
    <t>RF27928</t>
  </si>
  <si>
    <t>AR09014</t>
  </si>
  <si>
    <t>ARRIAGA ROSAS GUILLERMO</t>
  </si>
  <si>
    <t>VAZQUEZ PLAZA JUAN MANUEL</t>
  </si>
  <si>
    <t>D    451</t>
  </si>
  <si>
    <t>SERVICIOS INTEGRALES DE CONTADURIA</t>
  </si>
  <si>
    <t>D    470</t>
  </si>
  <si>
    <t>SANCHEZ MARISA</t>
  </si>
  <si>
    <t>I    195</t>
  </si>
  <si>
    <t>AR09018</t>
  </si>
  <si>
    <t>T 00053826</t>
  </si>
  <si>
    <t>AS32063</t>
  </si>
  <si>
    <t>CENTRO CRISTIANO BET SHALOM A.R.</t>
  </si>
  <si>
    <t>RF27962</t>
  </si>
  <si>
    <t>AR09019</t>
  </si>
  <si>
    <t>D    524</t>
  </si>
  <si>
    <t>CERVANTES CENTENO ANTONIO</t>
  </si>
  <si>
    <t>SERRATO AVALOS CARLOS</t>
  </si>
  <si>
    <t>D    575</t>
  </si>
  <si>
    <t>D    577</t>
  </si>
  <si>
    <t>D    597</t>
  </si>
  <si>
    <t>RIVEREÑA METAL-MECANICA S.A DE C.V.</t>
  </si>
  <si>
    <t>D    603</t>
  </si>
  <si>
    <t>MONTERO LUGO FLAVIA ROCIO</t>
  </si>
  <si>
    <t>AR09023</t>
  </si>
  <si>
    <t>T 00054083</t>
  </si>
  <si>
    <t>AS32094</t>
  </si>
  <si>
    <t>I    244</t>
  </si>
  <si>
    <t>RF27973</t>
  </si>
  <si>
    <t>AR09030</t>
  </si>
  <si>
    <t>AR09031</t>
  </si>
  <si>
    <t>D    621</t>
  </si>
  <si>
    <t>MERINO SANCHEZ ROMAN</t>
  </si>
  <si>
    <t>D    668</t>
  </si>
  <si>
    <t>ALMANZA GARCIA FELIX</t>
  </si>
  <si>
    <t>AR09034</t>
  </si>
  <si>
    <t>I    262</t>
  </si>
  <si>
    <t>S 00054097</t>
  </si>
  <si>
    <t>AS32107</t>
  </si>
  <si>
    <t>AR09036</t>
  </si>
  <si>
    <t>D    683</t>
  </si>
  <si>
    <t>SERVIN GOMEZ GEORGINA</t>
  </si>
  <si>
    <t>EMULSIONES Y PAVIMIENTOS DE SINALOA</t>
  </si>
  <si>
    <t>I    279</t>
  </si>
  <si>
    <t>AR09039</t>
  </si>
  <si>
    <t>D    708</t>
  </si>
  <si>
    <t>RODRIGUEZ BRESSANT HUGO</t>
  </si>
  <si>
    <t>D    709</t>
  </si>
  <si>
    <t>D    717</t>
  </si>
  <si>
    <t>ACUÑA DAVALOS FRANCISCO ESTEBAN</t>
  </si>
  <si>
    <t>D    719</t>
  </si>
  <si>
    <t>ESTRADA ALVAREZ LUIS GILBERTO</t>
  </si>
  <si>
    <t>D    720</t>
  </si>
  <si>
    <t>D    725</t>
  </si>
  <si>
    <t>ARREOLA MALDONADO GABRIEL</t>
  </si>
  <si>
    <t>AUTOBUSES APASEO EL ALTO SA DE CV</t>
  </si>
  <si>
    <t>D    731</t>
  </si>
  <si>
    <t>LARA REYES JOSE GUADALUPE</t>
  </si>
  <si>
    <t>LOPEZ BUENDIA CARLOS ANTONIO</t>
  </si>
  <si>
    <t>RODRIGUEZ CARRANCO JULIO</t>
  </si>
  <si>
    <t>D    785</t>
  </si>
  <si>
    <t>LOPEZ CASTRO M DEL REFUGIO</t>
  </si>
  <si>
    <t>COLE SA DE CV</t>
  </si>
  <si>
    <t>AR09043</t>
  </si>
  <si>
    <t>AR09045</t>
  </si>
  <si>
    <t>S 00053841</t>
  </si>
  <si>
    <t>AS32144</t>
  </si>
  <si>
    <t>I    319</t>
  </si>
  <si>
    <t>RF27694</t>
  </si>
  <si>
    <t>AR09046</t>
  </si>
  <si>
    <t>H 00053700</t>
  </si>
  <si>
    <t>AS32174</t>
  </si>
  <si>
    <t>I    324</t>
  </si>
  <si>
    <t>AR09048</t>
  </si>
  <si>
    <t>I    328</t>
  </si>
  <si>
    <t>T 00054152</t>
  </si>
  <si>
    <t>AS32179</t>
  </si>
  <si>
    <t>RF27950</t>
  </si>
  <si>
    <t>AR09051</t>
  </si>
  <si>
    <t>RF27864</t>
  </si>
  <si>
    <t>AR09052</t>
  </si>
  <si>
    <t>T 00054012</t>
  </si>
  <si>
    <t>AS32181</t>
  </si>
  <si>
    <t>D    796</t>
  </si>
  <si>
    <t>VIAJES CELAYA S.A.</t>
  </si>
  <si>
    <t>D    802</t>
  </si>
  <si>
    <t>D    814</t>
  </si>
  <si>
    <t>HERNANDEZ SALINAS IVAN</t>
  </si>
  <si>
    <t>D    821</t>
  </si>
  <si>
    <t>SANTARROSA MUñIZ HERIBERTO</t>
  </si>
  <si>
    <t>D    870</t>
  </si>
  <si>
    <t>D    873</t>
  </si>
  <si>
    <t>ARREDONDO CASTILLO VICENTE</t>
  </si>
  <si>
    <t>D    876</t>
  </si>
  <si>
    <t>HERNANDEZ FERREIRA DIEGO</t>
  </si>
  <si>
    <t>D    890</t>
  </si>
  <si>
    <t>BIDASEM PRODUCTORA Y COMERCIALIZADO</t>
  </si>
  <si>
    <t>D    895</t>
  </si>
  <si>
    <t>MARATHON AG DISTRIBUTION SERVICES D</t>
  </si>
  <si>
    <t>I    335</t>
  </si>
  <si>
    <t>RF27965</t>
  </si>
  <si>
    <t>AR09053</t>
  </si>
  <si>
    <t>RF27921</t>
  </si>
  <si>
    <t>AR09054</t>
  </si>
  <si>
    <t>AR09055</t>
  </si>
  <si>
    <t>AR09056</t>
  </si>
  <si>
    <t>AR09057</t>
  </si>
  <si>
    <t>AR09059</t>
  </si>
  <si>
    <t>I    342</t>
  </si>
  <si>
    <t>AR09060</t>
  </si>
  <si>
    <t>AR09061</t>
  </si>
  <si>
    <t>I    347</t>
  </si>
  <si>
    <t>AR09064</t>
  </si>
  <si>
    <t>AR09065</t>
  </si>
  <si>
    <t>AR09067</t>
  </si>
  <si>
    <t>RF27996</t>
  </si>
  <si>
    <t>AR09068</t>
  </si>
  <si>
    <t>I    367</t>
  </si>
  <si>
    <t>AR09074</t>
  </si>
  <si>
    <t>AVALO CARLOS</t>
  </si>
  <si>
    <t>D    936</t>
  </si>
  <si>
    <t>D    955</t>
  </si>
  <si>
    <t>MONTOYA QUEZADA JOSE LUIS</t>
  </si>
  <si>
    <t>D    956</t>
  </si>
  <si>
    <t>ESTRADA CAMARGO SAMUEL</t>
  </si>
  <si>
    <t>D    975</t>
  </si>
  <si>
    <t>LOPEZ NEGRETE ALEJANDRO</t>
  </si>
  <si>
    <t>D    977</t>
  </si>
  <si>
    <t>HERANDEZ MUÑOZ JOSE MARTIN</t>
  </si>
  <si>
    <t>AR09076</t>
  </si>
  <si>
    <t>I    382</t>
  </si>
  <si>
    <t>AR09078</t>
  </si>
  <si>
    <t>AR09079</t>
  </si>
  <si>
    <t>I    400</t>
  </si>
  <si>
    <t>AR09087</t>
  </si>
  <si>
    <t>D  1,013</t>
  </si>
  <si>
    <t>GRUPO ELECTRONICO HALMEX S. A DE C.</t>
  </si>
  <si>
    <t>D  1,030</t>
  </si>
  <si>
    <t>D  1,036</t>
  </si>
  <si>
    <t>D  1,051</t>
  </si>
  <si>
    <t>COMERCIALIZADORA AVICOLA DEL BAJIO</t>
  </si>
  <si>
    <t>OCHOA GAXIOLA VALERIO</t>
  </si>
  <si>
    <t>D  1,102</t>
  </si>
  <si>
    <t>AR09093</t>
  </si>
  <si>
    <t>AR09094</t>
  </si>
  <si>
    <t>RF28027</t>
  </si>
  <si>
    <t>AR09098</t>
  </si>
  <si>
    <t>I    447</t>
  </si>
  <si>
    <t>S 00054245</t>
  </si>
  <si>
    <t>AS32260</t>
  </si>
  <si>
    <t>BOND MOVING MEDIA &amp; NETWORK SERVICE</t>
  </si>
  <si>
    <t>D  1,114</t>
  </si>
  <si>
    <t>D  1,131</t>
  </si>
  <si>
    <t>CHAVEZ DE ANDA DAVID</t>
  </si>
  <si>
    <t>D  1,149</t>
  </si>
  <si>
    <t>MARTINEZ ROCHA JOSE  LUIS</t>
  </si>
  <si>
    <t>D  1,156</t>
  </si>
  <si>
    <t>D  1,157</t>
  </si>
  <si>
    <t>D  1,181</t>
  </si>
  <si>
    <t>AR09106</t>
  </si>
  <si>
    <t>I    460</t>
  </si>
  <si>
    <t>AR09107</t>
  </si>
  <si>
    <t>AR09108</t>
  </si>
  <si>
    <t>AR09109</t>
  </si>
  <si>
    <t>AR09110</t>
  </si>
  <si>
    <t>AR09111</t>
  </si>
  <si>
    <t>I    467</t>
  </si>
  <si>
    <t>AR09112</t>
  </si>
  <si>
    <t>AR09113</t>
  </si>
  <si>
    <t>AR09114</t>
  </si>
  <si>
    <t>AR09115</t>
  </si>
  <si>
    <t>AR09116</t>
  </si>
  <si>
    <t>AR09117</t>
  </si>
  <si>
    <t>I    477</t>
  </si>
  <si>
    <t>RF28052</t>
  </si>
  <si>
    <t>AR09118</t>
  </si>
  <si>
    <t>AR09120</t>
  </si>
  <si>
    <t>I    490</t>
  </si>
  <si>
    <t>AR09121</t>
  </si>
  <si>
    <t>D  1,230</t>
  </si>
  <si>
    <t>GONZALEZ CANO BERTHA ESTELA</t>
  </si>
  <si>
    <t>D  1,250</t>
  </si>
  <si>
    <t>SANDOVAL MIRANDA VERONICA</t>
  </si>
  <si>
    <t>AR09122</t>
  </si>
  <si>
    <t>AR09123</t>
  </si>
  <si>
    <t>AR09124</t>
  </si>
  <si>
    <t>I    505</t>
  </si>
  <si>
    <t>AR09126</t>
  </si>
  <si>
    <t>S 00054119</t>
  </si>
  <si>
    <t>AS32303</t>
  </si>
  <si>
    <t>I    521</t>
  </si>
  <si>
    <t>S 00054303</t>
  </si>
  <si>
    <t>AS32306</t>
  </si>
  <si>
    <t>AR09129</t>
  </si>
  <si>
    <t>I    524</t>
  </si>
  <si>
    <t>AR09130</t>
  </si>
  <si>
    <t>I    525</t>
  </si>
  <si>
    <t>AR09131</t>
  </si>
  <si>
    <t>AR09132</t>
  </si>
  <si>
    <t>I    527</t>
  </si>
  <si>
    <t>AR09133</t>
  </si>
  <si>
    <t>I    528</t>
  </si>
  <si>
    <t>AR09134</t>
  </si>
  <si>
    <t>AR09135</t>
  </si>
  <si>
    <t>I    530</t>
  </si>
  <si>
    <t>AR09136</t>
  </si>
  <si>
    <t>D  1,262</t>
  </si>
  <si>
    <t>D  1,278</t>
  </si>
  <si>
    <t>D  1,283</t>
  </si>
  <si>
    <t>GONZALEZ MEDINA JOSE ASUNCION</t>
  </si>
  <si>
    <t>D  1,309</t>
  </si>
  <si>
    <t>RF27999</t>
  </si>
  <si>
    <t>ZR00597</t>
  </si>
  <si>
    <t>IBARRA ADAUTO J. EFRAYN</t>
  </si>
  <si>
    <t>D  1,312</t>
  </si>
  <si>
    <t>SANCHEZ SAAVEDRA LUIS MIGUEL</t>
  </si>
  <si>
    <t>RF28004</t>
  </si>
  <si>
    <t>AR09140</t>
  </si>
  <si>
    <t>S 00054319</t>
  </si>
  <si>
    <t>AS32316</t>
  </si>
  <si>
    <t>RF28064</t>
  </si>
  <si>
    <t>AR09141</t>
  </si>
  <si>
    <t>I    555</t>
  </si>
  <si>
    <t>AR09143</t>
  </si>
  <si>
    <t>AR09144</t>
  </si>
  <si>
    <t>FRANCO SOTO J. GUADALUPE</t>
  </si>
  <si>
    <t>D  1,370</t>
  </si>
  <si>
    <t>LLANTYSERV,S.A. DE C.V.</t>
  </si>
  <si>
    <t>D  1,376</t>
  </si>
  <si>
    <t>D  1,393</t>
  </si>
  <si>
    <t>LOPEZ CARRANZA SERGIO</t>
  </si>
  <si>
    <t>MACIAS CASTAÑEDA MAURICIO</t>
  </si>
  <si>
    <t>D  1,422</t>
  </si>
  <si>
    <t>VELAZQUEZ AGUILAR MARIO</t>
  </si>
  <si>
    <t>D  1,431</t>
  </si>
  <si>
    <t>ALONSO ESPINOZA JUVENCIO</t>
  </si>
  <si>
    <t>D  1,432</t>
  </si>
  <si>
    <t>RF28094</t>
  </si>
  <si>
    <t>AR09150</t>
  </si>
  <si>
    <t>I    586</t>
  </si>
  <si>
    <t>RF28029</t>
  </si>
  <si>
    <t>AR09151</t>
  </si>
  <si>
    <t>I    591</t>
  </si>
  <si>
    <t>RF28084</t>
  </si>
  <si>
    <t>AR09152</t>
  </si>
  <si>
    <t>CHAPRONE S.A. DE C.V.</t>
  </si>
  <si>
    <t>RF28087</t>
  </si>
  <si>
    <t>AR09154</t>
  </si>
  <si>
    <t>RF28089</t>
  </si>
  <si>
    <t>AR09155</t>
  </si>
  <si>
    <t>RF28095</t>
  </si>
  <si>
    <t>AR09156</t>
  </si>
  <si>
    <t>D  1,484</t>
  </si>
  <si>
    <t>ZR00598</t>
  </si>
  <si>
    <t>D  1,529</t>
  </si>
  <si>
    <t>ARRIAGA MARTINEZ JOSE DAVID</t>
  </si>
  <si>
    <t>D  1,559</t>
  </si>
  <si>
    <t>ROSAS TROCHE ALEJANDRO</t>
  </si>
  <si>
    <t>D  1,581</t>
  </si>
  <si>
    <t>I    613</t>
  </si>
  <si>
    <t>RF28092</t>
  </si>
  <si>
    <t>AR09158</t>
  </si>
  <si>
    <t>I    618</t>
  </si>
  <si>
    <t>RF28019</t>
  </si>
  <si>
    <t>AR09159</t>
  </si>
  <si>
    <t>I    627</t>
  </si>
  <si>
    <t>RF28042</t>
  </si>
  <si>
    <t>AR09162</t>
  </si>
  <si>
    <t>HERNANDEZ MUñOZ JOSE MARTIN</t>
  </si>
  <si>
    <t>I    631</t>
  </si>
  <si>
    <t>RF28030</t>
  </si>
  <si>
    <t>AR09163</t>
  </si>
  <si>
    <t>RF28098</t>
  </si>
  <si>
    <t>AR09165</t>
  </si>
  <si>
    <t>TRUJILLO JESSICA GABRIELA</t>
  </si>
  <si>
    <t>RF28093</t>
  </si>
  <si>
    <t>AR09166</t>
  </si>
  <si>
    <t>D  1,604</t>
  </si>
  <si>
    <t>LOPEZ LOPEZ ROSA MARIA</t>
  </si>
  <si>
    <t>D  1,606</t>
  </si>
  <si>
    <t>GARCIA ESTRADA MANUEL</t>
  </si>
  <si>
    <t>D  1,631</t>
  </si>
  <si>
    <t>AYALE SERVICIOS DE CAPACITACION EN</t>
  </si>
  <si>
    <t>MAKINA INDUSTRIAL SERVICES S.A DE C</t>
  </si>
  <si>
    <t>GARCIA RANGEL JOSE INES</t>
  </si>
  <si>
    <t>I    661</t>
  </si>
  <si>
    <t>RF28100</t>
  </si>
  <si>
    <t>AR09168</t>
  </si>
  <si>
    <t>T 00054376</t>
  </si>
  <si>
    <t>AS32426</t>
  </si>
  <si>
    <t>I    667</t>
  </si>
  <si>
    <t>RF28103</t>
  </si>
  <si>
    <t>AR09171</t>
  </si>
  <si>
    <t>I    669</t>
  </si>
  <si>
    <t>RF27645</t>
  </si>
  <si>
    <t>AR09172</t>
  </si>
  <si>
    <t>S 00054443</t>
  </si>
  <si>
    <t>AS32447</t>
  </si>
  <si>
    <t>D  1,731</t>
  </si>
  <si>
    <t>NUTRINUTS S.A DE C.V.</t>
  </si>
  <si>
    <t>PEÑA RICO MARTHA DANIRA</t>
  </si>
  <si>
    <t>D  1,759</t>
  </si>
  <si>
    <t>D  1,775</t>
  </si>
  <si>
    <t>TRRI S.A DE C.V.</t>
  </si>
  <si>
    <t>MARTINEZ LOPEZ LUIS ALBERTO SAMUEL</t>
  </si>
  <si>
    <t>D  1,868</t>
  </si>
  <si>
    <t>AR09177</t>
  </si>
  <si>
    <t>AR09178</t>
  </si>
  <si>
    <t>AR09182</t>
  </si>
  <si>
    <t>RF28090</t>
  </si>
  <si>
    <t>AR09184</t>
  </si>
  <si>
    <t>AR09185</t>
  </si>
  <si>
    <t>S 00054468</t>
  </si>
  <si>
    <t>AS32533</t>
  </si>
  <si>
    <t>D  1,876</t>
  </si>
  <si>
    <t>HERNANDEZ MARTINEZ JOSE</t>
  </si>
  <si>
    <t>D  1,877</t>
  </si>
  <si>
    <t>D  1,880</t>
  </si>
  <si>
    <t>THIERRY PASCAL MARTAGUET</t>
  </si>
  <si>
    <t>D  1,882</t>
  </si>
  <si>
    <t>MANCERA RODRIGUEZ MARICELA</t>
  </si>
  <si>
    <t>ALEMAN BUSTAMANTE FAUSTINO</t>
  </si>
  <si>
    <t>D  1,885</t>
  </si>
  <si>
    <t>BARRERA CORONILLA MA GUADALUPE</t>
  </si>
  <si>
    <t>D  1,886</t>
  </si>
  <si>
    <t>JAUREGUI ENRIQUEZ MA GUADALUPE</t>
  </si>
  <si>
    <t>D  1,891</t>
  </si>
  <si>
    <t>CHAVEZ MARQUEZ JAVIER EDUARDO</t>
  </si>
  <si>
    <t>D  1,892</t>
  </si>
  <si>
    <t>D  1,893</t>
  </si>
  <si>
    <t>D  1,894</t>
  </si>
  <si>
    <t>MIRANDA LOPEZ SERGIO LUIS</t>
  </si>
  <si>
    <t>D  1,896</t>
  </si>
  <si>
    <t>HERNANDEZ GONZALEZ RUBEN</t>
  </si>
  <si>
    <t>BERNAL MARTINEZ MA. DE LOURDES</t>
  </si>
  <si>
    <t>0798-TCN15</t>
  </si>
  <si>
    <t>UNISEM, S.A. DE C.V.</t>
  </si>
  <si>
    <t>D  1,901</t>
  </si>
  <si>
    <t>LEDESMA CACIQUE MA. ANGELICA</t>
  </si>
  <si>
    <t>D  1,902</t>
  </si>
  <si>
    <t>LAGUNA GARCIA MARTIN</t>
  </si>
  <si>
    <t>D  1,903</t>
  </si>
  <si>
    <t>FERREL MENDOZA IGANCIO</t>
  </si>
  <si>
    <t>D  1,904</t>
  </si>
  <si>
    <t>SILVA GARCIA FELIX</t>
  </si>
  <si>
    <t>D  1,905</t>
  </si>
  <si>
    <t>MEDINA ALICIA</t>
  </si>
  <si>
    <t>D  1,906</t>
  </si>
  <si>
    <t>RAMIREZ ORTEGA PEDRO</t>
  </si>
  <si>
    <t>D  1,907</t>
  </si>
  <si>
    <t>MOLINERA DE MEXICO S.A. DE C.V.</t>
  </si>
  <si>
    <t>D  1,908</t>
  </si>
  <si>
    <t>BAHENA TAPIA ALEJANDRA</t>
  </si>
  <si>
    <t>D  1,909</t>
  </si>
  <si>
    <t>D  1,910</t>
  </si>
  <si>
    <t>FLORES ROMERO FRANCISCO JAVIER</t>
  </si>
  <si>
    <t>D  1,913</t>
  </si>
  <si>
    <t>D  1,920</t>
  </si>
  <si>
    <t>NIETO RAMOS NACIER DE JESUS</t>
  </si>
  <si>
    <t>HERNANDEZ ARIAS OSCAR MANUEL</t>
  </si>
  <si>
    <t>D  1,929</t>
  </si>
  <si>
    <t>COMPRAVENTA DE ALIMENTOS GRANOS Y F</t>
  </si>
  <si>
    <t>AGUILAR MEDINA MARIA GUADALUPE CLEM</t>
  </si>
  <si>
    <t>D  1,931</t>
  </si>
  <si>
    <t>D  1,932</t>
  </si>
  <si>
    <t>SORIA LOPEZ FERNANDO</t>
  </si>
  <si>
    <t>D  1,934</t>
  </si>
  <si>
    <t>SEMMCO CONSTRUCCIONES S.A. DE C.V.</t>
  </si>
  <si>
    <t>D  1,935</t>
  </si>
  <si>
    <t>D  1,936</t>
  </si>
  <si>
    <t>MONTOYA VILLAGOMEZ MA. PILAR</t>
  </si>
  <si>
    <t>D  1,937</t>
  </si>
  <si>
    <t>LOPEZ DIAZ RAUL</t>
  </si>
  <si>
    <t>D  1,938</t>
  </si>
  <si>
    <t>LOPEZ CHAVEZ MARIA DE LOURDES</t>
  </si>
  <si>
    <t>D  1,939</t>
  </si>
  <si>
    <t>JIMENEZ JIMENEZ ROGELIO</t>
  </si>
  <si>
    <t>ESPINOSA GALLARDO LAURA</t>
  </si>
  <si>
    <t>D  1,968</t>
  </si>
  <si>
    <t>OXFORD INSTITUTO EDUCATIVO S.C.</t>
  </si>
  <si>
    <t>D  1,978</t>
  </si>
  <si>
    <t>CORTES VEGA RAUL</t>
  </si>
  <si>
    <t>MAPUPITA S.A DE C.V.</t>
  </si>
  <si>
    <t>D  1,993</t>
  </si>
  <si>
    <t>ANDRADE DIAZ JOSE MANUEL</t>
  </si>
  <si>
    <t>TINOCO RAMIREZ JUAN</t>
  </si>
  <si>
    <t>BUFETE JURIDICO CORPORATIVO CAPORAL</t>
  </si>
  <si>
    <t>I    757</t>
  </si>
  <si>
    <t>LJIMENEZ:CENTRO EDUCATIVO GABRIELA</t>
  </si>
  <si>
    <t>I    758</t>
  </si>
  <si>
    <t>RF28126</t>
  </si>
  <si>
    <t>AR09187</t>
  </si>
  <si>
    <t>I    759</t>
  </si>
  <si>
    <t>RF28124</t>
  </si>
  <si>
    <t>AR09188</t>
  </si>
  <si>
    <t>BOOK STORE BAJIO, S.A. DE C.V.</t>
  </si>
  <si>
    <t>D  2,009</t>
  </si>
  <si>
    <t>ZAMUDIO CARRILLO CESAR JAIME</t>
  </si>
  <si>
    <t>D  2,010</t>
  </si>
  <si>
    <t>LARIOS CASTRO MANUEL</t>
  </si>
  <si>
    <t>D  2,023</t>
  </si>
  <si>
    <t>S 00054483</t>
  </si>
  <si>
    <t>ZS01346</t>
  </si>
  <si>
    <t>D  2,042</t>
  </si>
  <si>
    <t>RUIZ LANDAVERDE MARIA ELENA FELICIT</t>
  </si>
  <si>
    <t>D  2,058</t>
  </si>
  <si>
    <t>VALDEZ MANJARREZ ARMANDO</t>
  </si>
  <si>
    <t>D  2,059</t>
  </si>
  <si>
    <t>D  2,077</t>
  </si>
  <si>
    <t>D  2,087</t>
  </si>
  <si>
    <t>I    774</t>
  </si>
  <si>
    <t>S 00054521</t>
  </si>
  <si>
    <t>AS32558</t>
  </si>
  <si>
    <t>S 00054482</t>
  </si>
  <si>
    <t>AS32559</t>
  </si>
  <si>
    <t>S 00054481</t>
  </si>
  <si>
    <t>AS32560</t>
  </si>
  <si>
    <t>S 00054486</t>
  </si>
  <si>
    <t>AS32561</t>
  </si>
  <si>
    <t>S 00054502</t>
  </si>
  <si>
    <t>AS32562</t>
  </si>
  <si>
    <t>S 00054484</t>
  </si>
  <si>
    <t>AS32563</t>
  </si>
  <si>
    <t>I    780</t>
  </si>
  <si>
    <t>S 00054478</t>
  </si>
  <si>
    <t>AS32564</t>
  </si>
  <si>
    <t>S 00054480</t>
  </si>
  <si>
    <t>AS32566</t>
  </si>
  <si>
    <t>RF28104</t>
  </si>
  <si>
    <t>AR09190</t>
  </si>
  <si>
    <t>I    791</t>
  </si>
  <si>
    <t>S 00054487</t>
  </si>
  <si>
    <t>AS32567</t>
  </si>
  <si>
    <t>AS32568</t>
  </si>
  <si>
    <t>I    795</t>
  </si>
  <si>
    <t>S 00054499</t>
  </si>
  <si>
    <t>AS32569</t>
  </si>
  <si>
    <t>I    796</t>
  </si>
  <si>
    <t>S 00054518</t>
  </si>
  <si>
    <t>AS32570</t>
  </si>
  <si>
    <t>I    798</t>
  </si>
  <si>
    <t>S 00054507</t>
  </si>
  <si>
    <t>AS32571</t>
  </si>
  <si>
    <t>S 00054506</t>
  </si>
  <si>
    <t>AS32572</t>
  </si>
  <si>
    <t>S 00054500</t>
  </si>
  <si>
    <t>AS32573</t>
  </si>
  <si>
    <t>S 00054349</t>
  </si>
  <si>
    <t>AS32576</t>
  </si>
  <si>
    <t>S 00054476</t>
  </si>
  <si>
    <t>AS32577</t>
  </si>
  <si>
    <t>S 00054491</t>
  </si>
  <si>
    <t>AS32578</t>
  </si>
  <si>
    <t>S 00054516</t>
  </si>
  <si>
    <t>AS32579</t>
  </si>
  <si>
    <t>I    811</t>
  </si>
  <si>
    <t>S 00054505</t>
  </si>
  <si>
    <t>AS32583</t>
  </si>
  <si>
    <t>T 00054513</t>
  </si>
  <si>
    <t>AS32584</t>
  </si>
  <si>
    <t>S 00054531</t>
  </si>
  <si>
    <t>AS32585</t>
  </si>
  <si>
    <t>S 00054532</t>
  </si>
  <si>
    <t>AS32586</t>
  </si>
  <si>
    <t>S 00054530</t>
  </si>
  <si>
    <t>AS32587</t>
  </si>
  <si>
    <t>I    816</t>
  </si>
  <si>
    <t>S 00054477</t>
  </si>
  <si>
    <t>AS32588</t>
  </si>
  <si>
    <t>I    817</t>
  </si>
  <si>
    <t>S 00054475</t>
  </si>
  <si>
    <t>AS32589</t>
  </si>
  <si>
    <t>S 00054473</t>
  </si>
  <si>
    <t>AS32590</t>
  </si>
  <si>
    <t>I    819</t>
  </si>
  <si>
    <t>T 00054485</t>
  </si>
  <si>
    <t>AS32591</t>
  </si>
  <si>
    <t>I    820</t>
  </si>
  <si>
    <t>S 00054490</t>
  </si>
  <si>
    <t>AS32592</t>
  </si>
  <si>
    <t>I    821</t>
  </si>
  <si>
    <t>S 00054474</t>
  </si>
  <si>
    <t>AS32593</t>
  </si>
  <si>
    <t>RF28163</t>
  </si>
  <si>
    <t>AR09194</t>
  </si>
  <si>
    <t>RF28182</t>
  </si>
  <si>
    <t>AR09195</t>
  </si>
  <si>
    <t>CENTRO EDUCATIVO GABRIELA MISTRAL D</t>
  </si>
  <si>
    <t>S 00054517</t>
  </si>
  <si>
    <t>AS32599</t>
  </si>
  <si>
    <t>RF28157</t>
  </si>
  <si>
    <t>AR09196</t>
  </si>
  <si>
    <t>RF28145</t>
  </si>
  <si>
    <t>AR09197</t>
  </si>
  <si>
    <t>RF28119</t>
  </si>
  <si>
    <t>AR09198</t>
  </si>
  <si>
    <t>S 00054515</t>
  </si>
  <si>
    <t>AS32603</t>
  </si>
  <si>
    <t>RF28144</t>
  </si>
  <si>
    <t>AR09199</t>
  </si>
  <si>
    <t>RF28061</t>
  </si>
  <si>
    <t>AR09200</t>
  </si>
  <si>
    <t>RF28063</t>
  </si>
  <si>
    <t>AR09201</t>
  </si>
  <si>
    <t>I    845</t>
  </si>
  <si>
    <t>RF28078</t>
  </si>
  <si>
    <t>AR09202</t>
  </si>
  <si>
    <t>I    847</t>
  </si>
  <si>
    <t>S 00054527</t>
  </si>
  <si>
    <t>AS32606</t>
  </si>
  <si>
    <t>D  2,136</t>
  </si>
  <si>
    <t>MONTIEL CARRASCO ULISES</t>
  </si>
  <si>
    <t>D  2,156</t>
  </si>
  <si>
    <t>ALCOTZI ALCAZAR JOSE LUIS</t>
  </si>
  <si>
    <t>D  2,161</t>
  </si>
  <si>
    <t>SANCHEZ ERIKA</t>
  </si>
  <si>
    <t>D  2,170</t>
  </si>
  <si>
    <t>MACIAS HERNANDEZ ISSAC</t>
  </si>
  <si>
    <t>I    851</t>
  </si>
  <si>
    <t>RF27698</t>
  </si>
  <si>
    <t>AR09203</t>
  </si>
  <si>
    <t>I    856</t>
  </si>
  <si>
    <t>AS32610</t>
  </si>
  <si>
    <t>CARFIX, S.A. DE C.V.</t>
  </si>
  <si>
    <t>I    858</t>
  </si>
  <si>
    <t>AR09207</t>
  </si>
  <si>
    <t>I    873</t>
  </si>
  <si>
    <t>RF28219</t>
  </si>
  <si>
    <t>AR09210</t>
  </si>
  <si>
    <t>I    878</t>
  </si>
  <si>
    <t>RF28221</t>
  </si>
  <si>
    <t>AR09211</t>
  </si>
  <si>
    <t>I    879</t>
  </si>
  <si>
    <t>RF28209</t>
  </si>
  <si>
    <t>AR09212</t>
  </si>
  <si>
    <t>D  2,198</t>
  </si>
  <si>
    <t>D  2,209</t>
  </si>
  <si>
    <t>D  2,210</t>
  </si>
  <si>
    <t>RAMIREZ QUEZADA ANDRES</t>
  </si>
  <si>
    <t>TREJO MEDINA HUMBERTO</t>
  </si>
  <si>
    <t>I    903</t>
  </si>
  <si>
    <t>AR09215</t>
  </si>
  <si>
    <t>I    916</t>
  </si>
  <si>
    <t>AR09217</t>
  </si>
  <si>
    <t>I    920</t>
  </si>
  <si>
    <t>S 00054423</t>
  </si>
  <si>
    <t>AS32650</t>
  </si>
  <si>
    <t>GARCIA CALDERON LAURA OFELIA</t>
  </si>
  <si>
    <t>I    926</t>
  </si>
  <si>
    <t>S 00054535</t>
  </si>
  <si>
    <t>AS32654</t>
  </si>
  <si>
    <t>RODRIGUEZ CARREÑO MARIBEL</t>
  </si>
  <si>
    <t>CANO CARRANCO FRANCISCO</t>
  </si>
  <si>
    <t>D  2,366</t>
  </si>
  <si>
    <t>D  2,368</t>
  </si>
  <si>
    <t>ARROYO PEREZ MA GUADALUPE</t>
  </si>
  <si>
    <t>D  2,369</t>
  </si>
  <si>
    <t>LAZARO BERNAL MA. CRUZ</t>
  </si>
  <si>
    <t>D  2,381</t>
  </si>
  <si>
    <t>D  2,445</t>
  </si>
  <si>
    <t>D  2,446</t>
  </si>
  <si>
    <t>D  2,532</t>
  </si>
  <si>
    <t>TRACTO</t>
  </si>
  <si>
    <t>RF28166</t>
  </si>
  <si>
    <t>AR09219</t>
  </si>
  <si>
    <t>I    941</t>
  </si>
  <si>
    <t>AR09221</t>
  </si>
  <si>
    <t>I    942</t>
  </si>
  <si>
    <t>AR09222</t>
  </si>
  <si>
    <t>I    943</t>
  </si>
  <si>
    <t>AR09223</t>
  </si>
  <si>
    <t>I    944</t>
  </si>
  <si>
    <t>RF27874</t>
  </si>
  <si>
    <t>AR09224</t>
  </si>
  <si>
    <t>I    957</t>
  </si>
  <si>
    <t>RF28256</t>
  </si>
  <si>
    <t>AR09226</t>
  </si>
  <si>
    <t>I    963</t>
  </si>
  <si>
    <t>RF28003</t>
  </si>
  <si>
    <t>AR09229</t>
  </si>
  <si>
    <t>I    964</t>
  </si>
  <si>
    <t>RF28238</t>
  </si>
  <si>
    <t>AR09230</t>
  </si>
  <si>
    <t>I    968</t>
  </si>
  <si>
    <t>RF28264</t>
  </si>
  <si>
    <t>AR09231</t>
  </si>
  <si>
    <t>I    983</t>
  </si>
  <si>
    <t>S 00054645</t>
  </si>
  <si>
    <t>AS32700</t>
  </si>
  <si>
    <t>TRACTO SERVICION DE 60000KM</t>
  </si>
  <si>
    <t xml:space="preserve">   </t>
  </si>
  <si>
    <t>HERNANDEZ PADILLA EFREN FRANCISCO</t>
  </si>
  <si>
    <t>ARELLANO GOMEZ EUFROSINA</t>
  </si>
  <si>
    <t>AR09234</t>
  </si>
  <si>
    <t>I      6</t>
  </si>
  <si>
    <t>RF28108</t>
  </si>
  <si>
    <t>AR09236</t>
  </si>
  <si>
    <t>I     20</t>
  </si>
  <si>
    <t>S 00054669</t>
  </si>
  <si>
    <t>AS32716</t>
  </si>
  <si>
    <t>MALAGON ESCUTIA TERESA</t>
  </si>
  <si>
    <t>GONZALEZ CARDONA ESTRELLA</t>
  </si>
  <si>
    <t>D     67</t>
  </si>
  <si>
    <t>LOPEZ LUNA JOSE DOMINGO MANUEL</t>
  </si>
  <si>
    <t>MENDOZA BECERRA JORGE</t>
  </si>
  <si>
    <t>D    103</t>
  </si>
  <si>
    <t>WU WEISHAO</t>
  </si>
  <si>
    <t>D    104</t>
  </si>
  <si>
    <t>RODRIGUEZ CARBAJAL JUAN ANTONIO</t>
  </si>
  <si>
    <t>AR09239</t>
  </si>
  <si>
    <t>S 00054711</t>
  </si>
  <si>
    <t>AS32737</t>
  </si>
  <si>
    <t>RF28099</t>
  </si>
  <si>
    <t>AR09242</t>
  </si>
  <si>
    <t>AR09243</t>
  </si>
  <si>
    <t>I     67</t>
  </si>
  <si>
    <t>S 00054724</t>
  </si>
  <si>
    <t>AS32758</t>
  </si>
  <si>
    <t>D    114</t>
  </si>
  <si>
    <t>SANTOS ORTEGA EULALIO</t>
  </si>
  <si>
    <t>D    128</t>
  </si>
  <si>
    <t>CASTRO ROMERO LIZBETH</t>
  </si>
  <si>
    <t>VALDES GARCIA LOURDES</t>
  </si>
  <si>
    <t>D    140</t>
  </si>
  <si>
    <t>ROSALES PEREZ BEATRIZ</t>
  </si>
  <si>
    <t>D    153</t>
  </si>
  <si>
    <t>D    156</t>
  </si>
  <si>
    <t>AYALA QUEZADA CARLOS ENRIQUE</t>
  </si>
  <si>
    <t>ANDREA K Y ASOCIADOS S.P.R.DE R.L</t>
  </si>
  <si>
    <t>AGUILAR PATIÑO GUADALUPE</t>
  </si>
  <si>
    <t>TALAVERA LEMUS DANIEL</t>
  </si>
  <si>
    <t>D    170</t>
  </si>
  <si>
    <t>I     76</t>
  </si>
  <si>
    <t>RF28265</t>
  </si>
  <si>
    <t>AR09247</t>
  </si>
  <si>
    <t>AR09252</t>
  </si>
  <si>
    <t>AR09253</t>
  </si>
  <si>
    <t>T 00054647</t>
  </si>
  <si>
    <t>AS32771</t>
  </si>
  <si>
    <t>AR09254</t>
  </si>
  <si>
    <t>S 00054755</t>
  </si>
  <si>
    <t>AS32780</t>
  </si>
  <si>
    <t>I    109</t>
  </si>
  <si>
    <t>S 00054756</t>
  </si>
  <si>
    <t>AS32782</t>
  </si>
  <si>
    <t>I    110</t>
  </si>
  <si>
    <t>S 00054539</t>
  </si>
  <si>
    <t>AS32783</t>
  </si>
  <si>
    <t>D    194</t>
  </si>
  <si>
    <t>AUTOBUSES OLIMPICOS DEL BAJIO S.A.</t>
  </si>
  <si>
    <t>CENTRO DE OPERACIONES PREVENTIVAS E</t>
  </si>
  <si>
    <t>D    227</t>
  </si>
  <si>
    <t>ALONSO DURAN ARMANDO</t>
  </si>
  <si>
    <t>D    246</t>
  </si>
  <si>
    <t>AGUILAR TREJO MARIA DEL CARMEN</t>
  </si>
  <si>
    <t>JIMENEZ ARREDONDO CECILIA</t>
  </si>
  <si>
    <t>AR09255</t>
  </si>
  <si>
    <t>RF28309</t>
  </si>
  <si>
    <t>AR09257</t>
  </si>
  <si>
    <t>AR09266</t>
  </si>
  <si>
    <t>I    135</t>
  </si>
  <si>
    <t>AR09268</t>
  </si>
  <si>
    <t>AR09269</t>
  </si>
  <si>
    <t>AR09271</t>
  </si>
  <si>
    <t>I    145</t>
  </si>
  <si>
    <t>AR09272</t>
  </si>
  <si>
    <t>I    148</t>
  </si>
  <si>
    <t>AR09273</t>
  </si>
  <si>
    <t>PÑENDIENTE</t>
  </si>
  <si>
    <t>VAZQUEZ ESTRADA RUBEN</t>
  </si>
  <si>
    <t>D    290</t>
  </si>
  <si>
    <t>D    322</t>
  </si>
  <si>
    <t>ARRIAGA PEREZ CAMILO</t>
  </si>
  <si>
    <t>D    323</t>
  </si>
  <si>
    <t>D    324</t>
  </si>
  <si>
    <t>D    325</t>
  </si>
  <si>
    <t>LUIGGI PANINI S.A. DE C.V.</t>
  </si>
  <si>
    <t>D    339</t>
  </si>
  <si>
    <t>VILCHIZ CASTRO ELVIA</t>
  </si>
  <si>
    <t>I    162</t>
  </si>
  <si>
    <t>AR09275</t>
  </si>
  <si>
    <t>S 00052090</t>
  </si>
  <si>
    <t>AS32834</t>
  </si>
  <si>
    <t>AR09277</t>
  </si>
  <si>
    <t>AR09278</t>
  </si>
  <si>
    <t>AR09279</t>
  </si>
  <si>
    <t>I    177</t>
  </si>
  <si>
    <t>RF28317</t>
  </si>
  <si>
    <t>AR09281</t>
  </si>
  <si>
    <t>I    180</t>
  </si>
  <si>
    <t>S 00054796</t>
  </si>
  <si>
    <t>AS32840</t>
  </si>
  <si>
    <t>RF28347</t>
  </si>
  <si>
    <t>AR09283</t>
  </si>
  <si>
    <t>T 00054822</t>
  </si>
  <si>
    <t>AS32841</t>
  </si>
  <si>
    <t>T 00054821</t>
  </si>
  <si>
    <t>AS32842</t>
  </si>
  <si>
    <t>S 00054818</t>
  </si>
  <si>
    <t>AS32843</t>
  </si>
  <si>
    <t>AR09284</t>
  </si>
  <si>
    <t>AR09285</t>
  </si>
  <si>
    <t>AR09286</t>
  </si>
  <si>
    <t>AR09287</t>
  </si>
  <si>
    <t>AR09288</t>
  </si>
  <si>
    <t>D    363</t>
  </si>
  <si>
    <t>D    365</t>
  </si>
  <si>
    <t>D    390</t>
  </si>
  <si>
    <t>GALVAN ROMERO MONICA</t>
  </si>
  <si>
    <t>JARAMILLO FRANCO MARCO ANTONIO</t>
  </si>
  <si>
    <t>D    411</t>
  </si>
  <si>
    <t>URIBE HURTADO LUIS ALBERTO</t>
  </si>
  <si>
    <t>D    413</t>
  </si>
  <si>
    <t>CUELLAR RODRIGUEZ ABEL</t>
  </si>
  <si>
    <t>D    431</t>
  </si>
  <si>
    <t>D    446</t>
  </si>
  <si>
    <t>RODRIGUEZ CASTILLO JUANA</t>
  </si>
  <si>
    <t>CABRERA TOVAR SERGIO</t>
  </si>
  <si>
    <t>AR09293</t>
  </si>
  <si>
    <t>AR09294</t>
  </si>
  <si>
    <t>I    215</t>
  </si>
  <si>
    <t>S 00054829</t>
  </si>
  <si>
    <t>AS32859</t>
  </si>
  <si>
    <t>T 00054861</t>
  </si>
  <si>
    <t>AS32860</t>
  </si>
  <si>
    <t>AR09295</t>
  </si>
  <si>
    <t>I    228</t>
  </si>
  <si>
    <t>FE</t>
  </si>
  <si>
    <t>AR09296</t>
  </si>
  <si>
    <t>AR09298</t>
  </si>
  <si>
    <t>S 00054850</t>
  </si>
  <si>
    <t>AS32875</t>
  </si>
  <si>
    <t>RF28363</t>
  </si>
  <si>
    <t>AR09300</t>
  </si>
  <si>
    <t>I    241</t>
  </si>
  <si>
    <t>AR09301</t>
  </si>
  <si>
    <t>S 00054874</t>
  </si>
  <si>
    <t>AS32881</t>
  </si>
  <si>
    <t>D    486</t>
  </si>
  <si>
    <t>D    491</t>
  </si>
  <si>
    <t>ZR00601</t>
  </si>
  <si>
    <t>AR09307</t>
  </si>
  <si>
    <t>AR09310</t>
  </si>
  <si>
    <t>S 00054839</t>
  </si>
  <si>
    <t>AS32910</t>
  </si>
  <si>
    <t>D    516</t>
  </si>
  <si>
    <t>SAN MARTIN BARRIOS ALEX</t>
  </si>
  <si>
    <t>D    517</t>
  </si>
  <si>
    <t>GARCIA PATIÑO MARTIN ROGELIO</t>
  </si>
  <si>
    <t>D    528</t>
  </si>
  <si>
    <t>REYES SEGURA RAUL</t>
  </si>
  <si>
    <t>D    529</t>
  </si>
  <si>
    <t>GODINEZ CABRERA PABLO</t>
  </si>
  <si>
    <t>D    551</t>
  </si>
  <si>
    <t>GORDILLO JOSE ALEJANDRO</t>
  </si>
  <si>
    <t>MENDOZA GRANDE RODOLFO</t>
  </si>
  <si>
    <t>GASOLINERA LAS TROJES S.A DE C.V</t>
  </si>
  <si>
    <t>AR09313</t>
  </si>
  <si>
    <t>AR09316</t>
  </si>
  <si>
    <t>AR09317</t>
  </si>
  <si>
    <t>I    289</t>
  </si>
  <si>
    <t>AR09319</t>
  </si>
  <si>
    <t>AR09320</t>
  </si>
  <si>
    <t>AR09322</t>
  </si>
  <si>
    <t>RF28382</t>
  </si>
  <si>
    <t>AR09323</t>
  </si>
  <si>
    <t>D    586</t>
  </si>
  <si>
    <t>D    604</t>
  </si>
  <si>
    <t>GRANOS Y FORRAJES LOS MENDOZA SPR D</t>
  </si>
  <si>
    <t>D    608</t>
  </si>
  <si>
    <t>D    630</t>
  </si>
  <si>
    <t>FLORES CANO MARIA ROSA</t>
  </si>
  <si>
    <t>MENDOZA PEREZ HECTOR</t>
  </si>
  <si>
    <t>D    663</t>
  </si>
  <si>
    <t>NIETO RODRIGUEZ MA DE LOURDES</t>
  </si>
  <si>
    <t>S 00054941</t>
  </si>
  <si>
    <t>AS32926</t>
  </si>
  <si>
    <t>AR09325</t>
  </si>
  <si>
    <t>AR09326</t>
  </si>
  <si>
    <t>AR09331</t>
  </si>
  <si>
    <t>AR09332</t>
  </si>
  <si>
    <t>I    349</t>
  </si>
  <si>
    <t>AR09333</t>
  </si>
  <si>
    <t>AR09334</t>
  </si>
  <si>
    <t>I    362</t>
  </si>
  <si>
    <t>S 00054955</t>
  </si>
  <si>
    <t>AS32972</t>
  </si>
  <si>
    <t>D    672</t>
  </si>
  <si>
    <t>LOPEZ RUIZ JESUS AURELIO</t>
  </si>
  <si>
    <t>D    684</t>
  </si>
  <si>
    <t>VAZQUEZ VENEGAS JUDITH ARLETH</t>
  </si>
  <si>
    <t>D    700</t>
  </si>
  <si>
    <t>D    739</t>
  </si>
  <si>
    <t>SOTO CORREA ISIDORO</t>
  </si>
  <si>
    <t>AR09336</t>
  </si>
  <si>
    <t>I    371</t>
  </si>
  <si>
    <t>AR09337</t>
  </si>
  <si>
    <t>AR09339</t>
  </si>
  <si>
    <t>REFACCION</t>
  </si>
  <si>
    <t>I    384</t>
  </si>
  <si>
    <t>AR09340</t>
  </si>
  <si>
    <t>I    390</t>
  </si>
  <si>
    <t>S 00054922</t>
  </si>
  <si>
    <t>AS32990</t>
  </si>
  <si>
    <t>D    756</t>
  </si>
  <si>
    <t>ZR00605</t>
  </si>
  <si>
    <t>D    766</t>
  </si>
  <si>
    <t>MENDOZA RODRIGUEZ JOSE SOLEDAD</t>
  </si>
  <si>
    <t>MARCELA EVANS E</t>
  </si>
  <si>
    <t>D    774</t>
  </si>
  <si>
    <t>D    779</t>
  </si>
  <si>
    <t>SERVICIOS PROFESIONALES PARA EL IND</t>
  </si>
  <si>
    <t>AR09342</t>
  </si>
  <si>
    <t>AR09343</t>
  </si>
  <si>
    <t>RUIZ CAZARES RAUL</t>
  </si>
  <si>
    <t>I    402</t>
  </si>
  <si>
    <t>AR09344</t>
  </si>
  <si>
    <t>NIETO RODRIGUEZ MA. DE LOURDES</t>
  </si>
  <si>
    <t>S 00054918</t>
  </si>
  <si>
    <t>AS33006</t>
  </si>
  <si>
    <t>RF28415</t>
  </si>
  <si>
    <t>AR09347</t>
  </si>
  <si>
    <t>AR09348</t>
  </si>
  <si>
    <t>AR09349</t>
  </si>
  <si>
    <t>AR09350</t>
  </si>
  <si>
    <t>I    420</t>
  </si>
  <si>
    <t>AR09351</t>
  </si>
  <si>
    <t>S 00054996</t>
  </si>
  <si>
    <t>AS33016</t>
  </si>
  <si>
    <t>CORTES DELGADO VERONICA CLAUDIA</t>
  </si>
  <si>
    <t>FERVORSA SA DE CV</t>
  </si>
  <si>
    <t>VALDIVIA ANAYA JORGE ARTURO</t>
  </si>
  <si>
    <t>D    906</t>
  </si>
  <si>
    <t>ESPINOZA SANCHEZ LUIS</t>
  </si>
  <si>
    <t>D    908</t>
  </si>
  <si>
    <t>RAMIREZ CARMONA JOSE ANGEL</t>
  </si>
  <si>
    <t>MEDINA MEDINA ELISA</t>
  </si>
  <si>
    <t>I    450</t>
  </si>
  <si>
    <t>RF27040</t>
  </si>
  <si>
    <t>AR09357</t>
  </si>
  <si>
    <t>RF27754</t>
  </si>
  <si>
    <t>AR09358</t>
  </si>
  <si>
    <t>RF27673/43</t>
  </si>
  <si>
    <t>AR09359</t>
  </si>
  <si>
    <t>I    453</t>
  </si>
  <si>
    <t>RF27690</t>
  </si>
  <si>
    <t>AR09360</t>
  </si>
  <si>
    <t>RF28364</t>
  </si>
  <si>
    <t>AR09361</t>
  </si>
  <si>
    <t>AR09362</t>
  </si>
  <si>
    <t>S 00055033</t>
  </si>
  <si>
    <t>AS33031</t>
  </si>
  <si>
    <t>ROJAS MOLINA ROSALINA</t>
  </si>
  <si>
    <t>I    473</t>
  </si>
  <si>
    <t>TRANS ELEC</t>
  </si>
  <si>
    <t>AR09364</t>
  </si>
  <si>
    <t>I    478</t>
  </si>
  <si>
    <t>RF28432</t>
  </si>
  <si>
    <t>AR09365</t>
  </si>
  <si>
    <t>CERVERA GONZALEZ OSCAR</t>
  </si>
  <si>
    <t>RF28450</t>
  </si>
  <si>
    <t>AR09366</t>
  </si>
  <si>
    <t>D    939</t>
  </si>
  <si>
    <t>AGUILERA MARTINEZ ALFREDO</t>
  </si>
  <si>
    <t>AMEZCUA ORDOÑEZ ARTURO</t>
  </si>
  <si>
    <t>D    951</t>
  </si>
  <si>
    <t>D    957</t>
  </si>
  <si>
    <t>D    970</t>
  </si>
  <si>
    <t>PENIDENTE</t>
  </si>
  <si>
    <t>S 00055040</t>
  </si>
  <si>
    <t>AS33044</t>
  </si>
  <si>
    <t>T 00055066</t>
  </si>
  <si>
    <t>AS33049</t>
  </si>
  <si>
    <t>I    500</t>
  </si>
  <si>
    <t>RF28328/88</t>
  </si>
  <si>
    <t>AR09370</t>
  </si>
  <si>
    <t>I    504</t>
  </si>
  <si>
    <t>AR09371</t>
  </si>
  <si>
    <t>RF28433</t>
  </si>
  <si>
    <t>AR09373</t>
  </si>
  <si>
    <t>SANCHEZ MONCADA MARCELA MONSERRAT</t>
  </si>
  <si>
    <t>S 00055068</t>
  </si>
  <si>
    <t>AS33061</t>
  </si>
  <si>
    <t>D  1,008</t>
  </si>
  <si>
    <t>D  1,020</t>
  </si>
  <si>
    <t>D  1,026</t>
  </si>
  <si>
    <t>ZR00607</t>
  </si>
  <si>
    <t>D  1,028</t>
  </si>
  <si>
    <t>PENDIIENTE</t>
  </si>
  <si>
    <t>RF28448</t>
  </si>
  <si>
    <t>AR09375</t>
  </si>
  <si>
    <t>RF28446</t>
  </si>
  <si>
    <t>AR09376</t>
  </si>
  <si>
    <t>AR09379</t>
  </si>
  <si>
    <t>I    533</t>
  </si>
  <si>
    <t>T 00055067</t>
  </si>
  <si>
    <t>AS33065</t>
  </si>
  <si>
    <t>AR09381</t>
  </si>
  <si>
    <t>AR09382</t>
  </si>
  <si>
    <t>AR09383</t>
  </si>
  <si>
    <t>AR09384</t>
  </si>
  <si>
    <t>HERNANDEZ MARTINEZ JUAN MANUEL</t>
  </si>
  <si>
    <t>T 00055077</t>
  </si>
  <si>
    <t>AS33075</t>
  </si>
  <si>
    <t>MOURET RAMIREZ CLAUDIA</t>
  </si>
  <si>
    <t>D  1,058</t>
  </si>
  <si>
    <t>GUTIERREZ SANCHEZ JORGE</t>
  </si>
  <si>
    <t>FRIAS ENRIQUEZ FELIX</t>
  </si>
  <si>
    <t>D  1,076</t>
  </si>
  <si>
    <t>BANDA JAUREGUI RAUL CELESTINO</t>
  </si>
  <si>
    <t>D  1,111</t>
  </si>
  <si>
    <t>DIPASA INTERNACIONAL DE MEXICO S.A.</t>
  </si>
  <si>
    <t>GUERRERO JASSO NICOLAS</t>
  </si>
  <si>
    <t>AR09389</t>
  </si>
  <si>
    <t>AR09391</t>
  </si>
  <si>
    <t>AR09392</t>
  </si>
  <si>
    <t>RF28477</t>
  </si>
  <si>
    <t>AR09393</t>
  </si>
  <si>
    <t>AR09394</t>
  </si>
  <si>
    <t>I    596</t>
  </si>
  <si>
    <t>RF28511</t>
  </si>
  <si>
    <t>AR09395</t>
  </si>
  <si>
    <t>AR09396</t>
  </si>
  <si>
    <t>RF28515</t>
  </si>
  <si>
    <t>AR09397</t>
  </si>
  <si>
    <t>RF28504</t>
  </si>
  <si>
    <t>AR09399</t>
  </si>
  <si>
    <t>D  1,166</t>
  </si>
  <si>
    <t>PEREZ NEGRON MANUEL</t>
  </si>
  <si>
    <t>D  1,170</t>
  </si>
  <si>
    <t>TASOS CONSTRUCCIONES Y ACABADOS S.A</t>
  </si>
  <si>
    <t>I    612</t>
  </si>
  <si>
    <t>AR09400</t>
  </si>
  <si>
    <t>AR09401</t>
  </si>
  <si>
    <t>I    615</t>
  </si>
  <si>
    <t>S 00055132</t>
  </si>
  <si>
    <t>AS33100</t>
  </si>
  <si>
    <t>D  1,198</t>
  </si>
  <si>
    <t>D  1,229</t>
  </si>
  <si>
    <t>D  1,235</t>
  </si>
  <si>
    <t>D  1,284</t>
  </si>
  <si>
    <t>HERNANDEZ FERREIRA DIEGO ROBERTO</t>
  </si>
  <si>
    <t>VELAZQUEZ HOLGUIN MIGUEL</t>
  </si>
  <si>
    <t>S 00055137</t>
  </si>
  <si>
    <t>AS33118</t>
  </si>
  <si>
    <t>COMISION ESTATAL DEL AGUA DE GUANAJ</t>
  </si>
  <si>
    <t>AR09409</t>
  </si>
  <si>
    <t>D  1,323</t>
  </si>
  <si>
    <t>STEFANONI MENDEZ MIGUEL ANGEL</t>
  </si>
  <si>
    <t>D  1,336</t>
  </si>
  <si>
    <t>D  1,356</t>
  </si>
  <si>
    <t>D  1,368</t>
  </si>
  <si>
    <t>BARRERA VEGA JUAN CARLOS</t>
  </si>
  <si>
    <t>D  1,371</t>
  </si>
  <si>
    <t>DUEÑAS ANDRADE JOSE LUIS</t>
  </si>
  <si>
    <t>ZR00608</t>
  </si>
  <si>
    <t>D  1,379</t>
  </si>
  <si>
    <t>ZR00609</t>
  </si>
  <si>
    <t>RF28492</t>
  </si>
  <si>
    <t>AR09415</t>
  </si>
  <si>
    <t>RF28456</t>
  </si>
  <si>
    <t>AR09416</t>
  </si>
  <si>
    <t>S 00055166</t>
  </si>
  <si>
    <t>AS33169</t>
  </si>
  <si>
    <t>AR09417</t>
  </si>
  <si>
    <t>I    717</t>
  </si>
  <si>
    <t>AR09418</t>
  </si>
  <si>
    <t>I    718</t>
  </si>
  <si>
    <t>AR09419</t>
  </si>
  <si>
    <t>AR09420</t>
  </si>
  <si>
    <t>D  1,425</t>
  </si>
  <si>
    <t>FLORES GARCIA MARCO CESAR</t>
  </si>
  <si>
    <t>S 00055228</t>
  </si>
  <si>
    <t>AS33184</t>
  </si>
  <si>
    <t>D  1,457</t>
  </si>
  <si>
    <t>MARTINEZ ALMAZAN TRINIDAD ELISA</t>
  </si>
  <si>
    <t>D  1,459</t>
  </si>
  <si>
    <t>T 00055265</t>
  </si>
  <si>
    <t>AS33203</t>
  </si>
  <si>
    <t>D  1,510</t>
  </si>
  <si>
    <t>VERA SANCHEZ J. CARMEN</t>
  </si>
  <si>
    <t>D  1,584</t>
  </si>
  <si>
    <t>CARBAJAL SANCHEZ JAVIER</t>
  </si>
  <si>
    <t>D  1,602</t>
  </si>
  <si>
    <t>D  1,620</t>
  </si>
  <si>
    <t>VELAZQUEZ RODRIGUEZ JOSE JUAN</t>
  </si>
  <si>
    <t>I    783</t>
  </si>
  <si>
    <t>RF28561</t>
  </si>
  <si>
    <t>AR09432</t>
  </si>
  <si>
    <t>GRUPO M.SEMINUEVOS S.A DE C.V.</t>
  </si>
  <si>
    <t>RF28552</t>
  </si>
  <si>
    <t>AR09433</t>
  </si>
  <si>
    <t>I    785</t>
  </si>
  <si>
    <t>RF28538</t>
  </si>
  <si>
    <t>AR09434</t>
  </si>
  <si>
    <t>RF28441</t>
  </si>
  <si>
    <t>AR09436</t>
  </si>
  <si>
    <t>S 00055078</t>
  </si>
  <si>
    <t>AS33274</t>
  </si>
  <si>
    <t>RF28508</t>
  </si>
  <si>
    <t>AR09439</t>
  </si>
  <si>
    <t>RF28559</t>
  </si>
  <si>
    <t>AR09441</t>
  </si>
  <si>
    <t>RF28560</t>
  </si>
  <si>
    <t>AR09442</t>
  </si>
  <si>
    <t>RF28540</t>
  </si>
  <si>
    <t>AR09443</t>
  </si>
  <si>
    <t>T 00055305</t>
  </si>
  <si>
    <t>AS33276</t>
  </si>
  <si>
    <t>D  1,670</t>
  </si>
  <si>
    <t>D  1,695</t>
  </si>
  <si>
    <t>RF28583</t>
  </si>
  <si>
    <t>AR09444</t>
  </si>
  <si>
    <t>RF28129</t>
  </si>
  <si>
    <t>AR09445</t>
  </si>
  <si>
    <t>RF28594</t>
  </si>
  <si>
    <t>AR09446</t>
  </si>
  <si>
    <t>I    850</t>
  </si>
  <si>
    <t>RF28606</t>
  </si>
  <si>
    <t>AR09448</t>
  </si>
  <si>
    <t>RF28602</t>
  </si>
  <si>
    <t>AR09449</t>
  </si>
  <si>
    <t>I    863</t>
  </si>
  <si>
    <t>S 00055290</t>
  </si>
  <si>
    <t>AS33300</t>
  </si>
  <si>
    <t>I    867</t>
  </si>
  <si>
    <t>T 00055327</t>
  </si>
  <si>
    <t>AS33303</t>
  </si>
  <si>
    <t>D  1,719</t>
  </si>
  <si>
    <t>ALVARADO RENTERIA HECTOR JESUS</t>
  </si>
  <si>
    <t>D  1,741</t>
  </si>
  <si>
    <t>AGRI ESTRELLA, S. DE R.L. DE C.V.</t>
  </si>
  <si>
    <t>D  1,752</t>
  </si>
  <si>
    <t>D  1,761</t>
  </si>
  <si>
    <t>MONTOYA MARTINEZ CECILIA</t>
  </si>
  <si>
    <t>D  1,765</t>
  </si>
  <si>
    <t>HERNANDEZ CHASSIN ALBERTO</t>
  </si>
  <si>
    <t>D  1,766</t>
  </si>
  <si>
    <t>D  1,767</t>
  </si>
  <si>
    <t>D  1,773</t>
  </si>
  <si>
    <t>FRIAS LLAMAS CARLOS ALBERTO</t>
  </si>
  <si>
    <t>D  1,774</t>
  </si>
  <si>
    <t>MORALES LOPEZ MARTHA ADRIANA</t>
  </si>
  <si>
    <t>D  2,482</t>
  </si>
  <si>
    <t>ALVARADO RENTERIA</t>
  </si>
  <si>
    <t>I    872</t>
  </si>
  <si>
    <t>AR09452</t>
  </si>
  <si>
    <t>I    890</t>
  </si>
  <si>
    <t>S 00055352</t>
  </si>
  <si>
    <t>AS33311</t>
  </si>
  <si>
    <t>S 00055341</t>
  </si>
  <si>
    <t>AS33314</t>
  </si>
  <si>
    <t>I    894</t>
  </si>
  <si>
    <t>S 00055329</t>
  </si>
  <si>
    <t>AS33315</t>
  </si>
  <si>
    <t>I    896</t>
  </si>
  <si>
    <t>S 00055340</t>
  </si>
  <si>
    <t>AS33316</t>
  </si>
  <si>
    <t>RF28568</t>
  </si>
  <si>
    <t>AR09455</t>
  </si>
  <si>
    <t>POZAS OLVERA MA. GUADALUPE</t>
  </si>
  <si>
    <t>D  1,840</t>
  </si>
  <si>
    <t>ELIAS PEREZ FERMIN</t>
  </si>
  <si>
    <t>D  1,841</t>
  </si>
  <si>
    <t>D  1,843</t>
  </si>
  <si>
    <t>GUERRERO MANDUJANO MARCELINO</t>
  </si>
  <si>
    <t>D  1,844</t>
  </si>
  <si>
    <t>D  1,845</t>
  </si>
  <si>
    <t>PENDIENETE</t>
  </si>
  <si>
    <t>MAR BRAN,S.A. DE CV</t>
  </si>
  <si>
    <t>REYNOSO AYALA SUSANA</t>
  </si>
  <si>
    <t>D  2,480</t>
  </si>
  <si>
    <t>RF28595 CARBAJAL SANCHEZ</t>
  </si>
  <si>
    <t>I    906</t>
  </si>
  <si>
    <t>RF28581</t>
  </si>
  <si>
    <t>AR09456</t>
  </si>
  <si>
    <t>RF28553</t>
  </si>
  <si>
    <t>AR09460</t>
  </si>
  <si>
    <t>I    921</t>
  </si>
  <si>
    <t>S 00055387</t>
  </si>
  <si>
    <t>AS33325</t>
  </si>
  <si>
    <t>I    924</t>
  </si>
  <si>
    <t>RF28510</t>
  </si>
  <si>
    <t>AR09462</t>
  </si>
  <si>
    <t>S 00055364</t>
  </si>
  <si>
    <t>AS33328</t>
  </si>
  <si>
    <t>I    934</t>
  </si>
  <si>
    <t>S 00055392</t>
  </si>
  <si>
    <t>AS33332</t>
  </si>
  <si>
    <t>I    935</t>
  </si>
  <si>
    <t>RF28612</t>
  </si>
  <si>
    <t>AR09463</t>
  </si>
  <si>
    <t>RF28644</t>
  </si>
  <si>
    <t>AR09464</t>
  </si>
  <si>
    <t>I    940</t>
  </si>
  <si>
    <t>RF28642</t>
  </si>
  <si>
    <t>AR09465</t>
  </si>
  <si>
    <t>D  1,944</t>
  </si>
  <si>
    <t>D  1,956</t>
  </si>
  <si>
    <t>SANCHEZ QUINTANILLA ANA MARIA</t>
  </si>
  <si>
    <t>I    949</t>
  </si>
  <si>
    <t>rf28643</t>
  </si>
  <si>
    <t>AR09466</t>
  </si>
  <si>
    <t>JPEREZ</t>
  </si>
  <si>
    <t>I    952</t>
  </si>
  <si>
    <t>RF28635</t>
  </si>
  <si>
    <t>AR09468</t>
  </si>
  <si>
    <t>I    953</t>
  </si>
  <si>
    <t>S 00055382</t>
  </si>
  <si>
    <t>AS33341</t>
  </si>
  <si>
    <t>I    954</t>
  </si>
  <si>
    <t>S 00055385</t>
  </si>
  <si>
    <t>AS33342</t>
  </si>
  <si>
    <t>I    955</t>
  </si>
  <si>
    <t>S 00055380</t>
  </si>
  <si>
    <t>AS33343</t>
  </si>
  <si>
    <t>RF28646</t>
  </si>
  <si>
    <t>AR09469</t>
  </si>
  <si>
    <t>I    958</t>
  </si>
  <si>
    <t>S 00055375</t>
  </si>
  <si>
    <t>AS33344</t>
  </si>
  <si>
    <t>D  2,013</t>
  </si>
  <si>
    <t>CABRERA SANCHEZ MARIA LETICIA</t>
  </si>
  <si>
    <t>D  2,029</t>
  </si>
  <si>
    <t>D  2,041</t>
  </si>
  <si>
    <t>AGRICOLA 5 HERMANOS DON TOÑO S.P.R</t>
  </si>
  <si>
    <t>I    984</t>
  </si>
  <si>
    <t>S 00055422</t>
  </si>
  <si>
    <t>AS33373</t>
  </si>
  <si>
    <t>I    999</t>
  </si>
  <si>
    <t>RF28378</t>
  </si>
  <si>
    <t>AR09472</t>
  </si>
  <si>
    <t>AGRI ESTRELLA, S. DE R.L. DE</t>
  </si>
  <si>
    <t>HERNANDEZ PADILLA EFREN FRANC</t>
  </si>
  <si>
    <t>MARTINEZ ALMAZAN TRINIDAD ELI</t>
  </si>
  <si>
    <t>GRUPO M.SEMINUEVOS S.A DE</t>
  </si>
  <si>
    <t>CORTEZ RAMOS RAUL</t>
  </si>
  <si>
    <t>BARNES A JOHN</t>
  </si>
  <si>
    <t>MARTINEZ LOPEZ RAMON</t>
  </si>
  <si>
    <t>D     50</t>
  </si>
  <si>
    <t>GASTRONOMI</t>
  </si>
  <si>
    <t>GASTRONOMIA DEL BAJIO</t>
  </si>
  <si>
    <t>AS-34264</t>
  </si>
  <si>
    <t>PAQA</t>
  </si>
  <si>
    <t>RF29126</t>
  </si>
  <si>
    <t>AR09720</t>
  </si>
  <si>
    <t>REFACCIONES Y AUTOPARTES DE CELAYA</t>
  </si>
  <si>
    <t>I      8</t>
  </si>
  <si>
    <t>RF29082</t>
  </si>
  <si>
    <t>AR09721</t>
  </si>
  <si>
    <t>HURTADO QUINTANA FRANCISCO</t>
  </si>
  <si>
    <t>T 00056272</t>
  </si>
  <si>
    <t>AS34265</t>
  </si>
  <si>
    <t>PAQA S.C. DE R.L. DE C.V.</t>
  </si>
  <si>
    <t>RF29140</t>
  </si>
  <si>
    <t>AR09722</t>
  </si>
  <si>
    <t>SANCHEZ CELEDON J.JESUS</t>
  </si>
  <si>
    <t>RF29132</t>
  </si>
  <si>
    <t>AR09723</t>
  </si>
  <si>
    <t>T 00056236</t>
  </si>
  <si>
    <t>AS34267</t>
  </si>
  <si>
    <t>RF29142</t>
  </si>
  <si>
    <t>AR09725</t>
  </si>
  <si>
    <t>RF29162</t>
  </si>
  <si>
    <t>AR09727</t>
  </si>
  <si>
    <t>RF29173</t>
  </si>
  <si>
    <t>AR09728</t>
  </si>
  <si>
    <t>RF29175</t>
  </si>
  <si>
    <t>AR09729</t>
  </si>
  <si>
    <t>S 00056240</t>
  </si>
  <si>
    <t>AS34283</t>
  </si>
  <si>
    <t>GASTRONOMIA DEL BAJIO S. DE R.L. DE</t>
  </si>
  <si>
    <t>RODRIGUEZ ROJAS RAFAEL</t>
  </si>
  <si>
    <t>D     78</t>
  </si>
  <si>
    <t>LOPEZ KURI ARINSTANI</t>
  </si>
  <si>
    <t>D    102</t>
  </si>
  <si>
    <t>RF28998</t>
  </si>
  <si>
    <t>AR09730</t>
  </si>
  <si>
    <t>RF29070</t>
  </si>
  <si>
    <t>AR09731</t>
  </si>
  <si>
    <t>FUENTES MALACATT EDGAR EDUARDO</t>
  </si>
  <si>
    <t>RF29139</t>
  </si>
  <si>
    <t>AR09732</t>
  </si>
  <si>
    <t>RF29104</t>
  </si>
  <si>
    <t>AR09733</t>
  </si>
  <si>
    <t>RAMIREZ CAMACHO MARTIN</t>
  </si>
  <si>
    <t>RF29097</t>
  </si>
  <si>
    <t>AR09734</t>
  </si>
  <si>
    <t>VELASCO HERNANDEZ FERNANDO</t>
  </si>
  <si>
    <t>RF29143</t>
  </si>
  <si>
    <t>AR09735</t>
  </si>
  <si>
    <t>LAS 5 ESTACIONES, S.P.R. DE R.L.</t>
  </si>
  <si>
    <t>RF29146</t>
  </si>
  <si>
    <t>AR09737</t>
  </si>
  <si>
    <t>SAABSA ACEROS S.A. DE C.V.</t>
  </si>
  <si>
    <t>RF29147</t>
  </si>
  <si>
    <t>AR09738</t>
  </si>
  <si>
    <t>T 00056314</t>
  </si>
  <si>
    <t>AS34289</t>
  </si>
  <si>
    <t>T 00056217</t>
  </si>
  <si>
    <t>AS34290</t>
  </si>
  <si>
    <t>S 00056252</t>
  </si>
  <si>
    <t>AS34291</t>
  </si>
  <si>
    <t>COMMAREC SA DE CV</t>
  </si>
  <si>
    <t>I     64</t>
  </si>
  <si>
    <t>RF29041</t>
  </si>
  <si>
    <t>AR09740</t>
  </si>
  <si>
    <t>I     69</t>
  </si>
  <si>
    <t>RF29176</t>
  </si>
  <si>
    <t>AR09741</t>
  </si>
  <si>
    <t>RF28939</t>
  </si>
  <si>
    <t>AR09742</t>
  </si>
  <si>
    <t>CAMARILLO TAVARES YOLANDA</t>
  </si>
  <si>
    <t>I     72</t>
  </si>
  <si>
    <t>AR09744</t>
  </si>
  <si>
    <t>I     79</t>
  </si>
  <si>
    <t>T 00056322</t>
  </si>
  <si>
    <t>AS34301</t>
  </si>
  <si>
    <t>RANGEL MARTINEZ ROBERTO ABRAHAM</t>
  </si>
  <si>
    <t>D    155</t>
  </si>
  <si>
    <t>MENDOZA ALDHAPE MARTHA</t>
  </si>
  <si>
    <t>I     92</t>
  </si>
  <si>
    <t>RF29230</t>
  </si>
  <si>
    <t>AR09746</t>
  </si>
  <si>
    <t>D    266</t>
  </si>
  <si>
    <t>D    268</t>
  </si>
  <si>
    <t>CONCESIONARIA BICENTENARIO  S.A DE</t>
  </si>
  <si>
    <t>D    272</t>
  </si>
  <si>
    <t>GARCIA RIVERA FELIPE</t>
  </si>
  <si>
    <t>S 00056376</t>
  </si>
  <si>
    <t>AS34346</t>
  </si>
  <si>
    <t>RF29115</t>
  </si>
  <si>
    <t>AR09747</t>
  </si>
  <si>
    <t>I    141</t>
  </si>
  <si>
    <t>T 00056353</t>
  </si>
  <si>
    <t>AS34370</t>
  </si>
  <si>
    <t>RF29237</t>
  </si>
  <si>
    <t>AR09749</t>
  </si>
  <si>
    <t>RF29222</t>
  </si>
  <si>
    <t>AR09750</t>
  </si>
  <si>
    <t>AR09751</t>
  </si>
  <si>
    <t>I    150</t>
  </si>
  <si>
    <t>RF29045</t>
  </si>
  <si>
    <t>AR09752</t>
  </si>
  <si>
    <t>I    163</t>
  </si>
  <si>
    <t>RF29240</t>
  </si>
  <si>
    <t>AR09754</t>
  </si>
  <si>
    <t>D    320</t>
  </si>
  <si>
    <t>D    338</t>
  </si>
  <si>
    <t>CHAVAS PRIMA S.A. DE C.V.</t>
  </si>
  <si>
    <t>AZZA VARGAS HORACIO</t>
  </si>
  <si>
    <t>POSCO MVWPC SA DE CV</t>
  </si>
  <si>
    <t>ZS01414</t>
  </si>
  <si>
    <t>D    377</t>
  </si>
  <si>
    <t>JIMENEZ MEZA RAFAEL</t>
  </si>
  <si>
    <t>ALMANZA MURILLO SERGIO</t>
  </si>
  <si>
    <t>D    769</t>
  </si>
  <si>
    <t>AS-34404</t>
  </si>
  <si>
    <t>D    770</t>
  </si>
  <si>
    <t>AS-34403</t>
  </si>
  <si>
    <t>rf29249</t>
  </si>
  <si>
    <t>AR09755</t>
  </si>
  <si>
    <t>RF29225</t>
  </si>
  <si>
    <t>AR09756</t>
  </si>
  <si>
    <t>T 00056407</t>
  </si>
  <si>
    <t>AS34394</t>
  </si>
  <si>
    <t>T 00056414</t>
  </si>
  <si>
    <t>AS34396</t>
  </si>
  <si>
    <t>RF29273</t>
  </si>
  <si>
    <t>AR09758</t>
  </si>
  <si>
    <t>HERNANDEZ ABOYTES JORGE JAIME</t>
  </si>
  <si>
    <t>I    193</t>
  </si>
  <si>
    <t>S 00055970</t>
  </si>
  <si>
    <t>AS34402</t>
  </si>
  <si>
    <t>LOPEZ HERNANDEZ MARIA DE LA PAZ</t>
  </si>
  <si>
    <t>S 00056438</t>
  </si>
  <si>
    <t>AS34409</t>
  </si>
  <si>
    <t>T 00050697</t>
  </si>
  <si>
    <t>AS34412</t>
  </si>
  <si>
    <t>T 00054603</t>
  </si>
  <si>
    <t>AS34417</t>
  </si>
  <si>
    <t>S 00049623</t>
  </si>
  <si>
    <t>AS34418</t>
  </si>
  <si>
    <t>S 00049832</t>
  </si>
  <si>
    <t>AS34419</t>
  </si>
  <si>
    <t>MARTINEZ HERNANDEZ ANAYELI LUCILA</t>
  </si>
  <si>
    <t>D    474</t>
  </si>
  <si>
    <t>D    475</t>
  </si>
  <si>
    <t>D    771</t>
  </si>
  <si>
    <t>S 00056391</t>
  </si>
  <si>
    <t>AS34423</t>
  </si>
  <si>
    <t>RF29248</t>
  </si>
  <si>
    <t>AR09761</t>
  </si>
  <si>
    <t>S 00056394</t>
  </si>
  <si>
    <t>AS34432</t>
  </si>
  <si>
    <t>ELECTROREY MEXICO SA DE CV</t>
  </si>
  <si>
    <t>S 00056460</t>
  </si>
  <si>
    <t>AS34437</t>
  </si>
  <si>
    <t>S 00056422</t>
  </si>
  <si>
    <t>AS34440</t>
  </si>
  <si>
    <t>SERMIB, SERVICIOS Y MANTENIMIENTOS</t>
  </si>
  <si>
    <t>S 00056464</t>
  </si>
  <si>
    <t>AS34447</t>
  </si>
  <si>
    <t>D    522</t>
  </si>
  <si>
    <t>JIMENEZ GAMIÑO BLANCA LUZ</t>
  </si>
  <si>
    <t>D    523</t>
  </si>
  <si>
    <t>LOPEZ JIMENEZ JOSE LUIS</t>
  </si>
  <si>
    <t>GARCIA ESTRADA FELIX</t>
  </si>
  <si>
    <t>DIOSDADO MEDIDA MARTHA SILVIA</t>
  </si>
  <si>
    <t>D    546</t>
  </si>
  <si>
    <t>KINNEY GARCIA MARIA GUADALUPE</t>
  </si>
  <si>
    <t>D    554</t>
  </si>
  <si>
    <t>D    568</t>
  </si>
  <si>
    <t>CASTILLO GAYTAN JULIO CESAR</t>
  </si>
  <si>
    <t>RF29289</t>
  </si>
  <si>
    <t>AR09765</t>
  </si>
  <si>
    <t>RF29281</t>
  </si>
  <si>
    <t>AR09768</t>
  </si>
  <si>
    <t>S 00054492</t>
  </si>
  <si>
    <t>AS34467</t>
  </si>
  <si>
    <t>RF293030</t>
  </si>
  <si>
    <t>AR09772</t>
  </si>
  <si>
    <t>RODEO SANCHEZ ROBERTO</t>
  </si>
  <si>
    <t>RF29286</t>
  </si>
  <si>
    <t>AR09773</t>
  </si>
  <si>
    <t>S 00056497</t>
  </si>
  <si>
    <t>AS34490</t>
  </si>
  <si>
    <t>S 00056490</t>
  </si>
  <si>
    <t>AS34492</t>
  </si>
  <si>
    <t>RF28957</t>
  </si>
  <si>
    <t>AR09775</t>
  </si>
  <si>
    <t>RF29271</t>
  </si>
  <si>
    <t>AR09776</t>
  </si>
  <si>
    <t>S 00056392</t>
  </si>
  <si>
    <t>AS34494</t>
  </si>
  <si>
    <t>S 00056472</t>
  </si>
  <si>
    <t>AS34495</t>
  </si>
  <si>
    <t>RF29325</t>
  </si>
  <si>
    <t>AR09781</t>
  </si>
  <si>
    <t>T 00055921</t>
  </si>
  <si>
    <t>AS34502</t>
  </si>
  <si>
    <t>AVILA RANGEL MONICA</t>
  </si>
  <si>
    <t>RF29311</t>
  </si>
  <si>
    <t>AR09783</t>
  </si>
  <si>
    <t>I    327</t>
  </si>
  <si>
    <t>RF29319</t>
  </si>
  <si>
    <t>AR09786</t>
  </si>
  <si>
    <t>RF29087</t>
  </si>
  <si>
    <t>AR09787</t>
  </si>
  <si>
    <t>PEREZ MELESIO SANDRA VERONICA</t>
  </si>
  <si>
    <t>RF29328</t>
  </si>
  <si>
    <t>AR09791</t>
  </si>
  <si>
    <t>D    647</t>
  </si>
  <si>
    <t>D    675</t>
  </si>
  <si>
    <t>RF29314</t>
  </si>
  <si>
    <t>AR09792</t>
  </si>
  <si>
    <t>RF29291</t>
  </si>
  <si>
    <t>AR09793</t>
  </si>
  <si>
    <t>D    698</t>
  </si>
  <si>
    <t>MORIN GUERRERO EVERARDO</t>
  </si>
  <si>
    <t>D    712</t>
  </si>
  <si>
    <t>CONSTRUCCIONES VILLVER SA DE CV</t>
  </si>
  <si>
    <t>D    713</t>
  </si>
  <si>
    <t>D    724</t>
  </si>
  <si>
    <t>D    733</t>
  </si>
  <si>
    <t>D    735</t>
  </si>
  <si>
    <t>ANAYA PALACIOS EDGAR</t>
  </si>
  <si>
    <t>D    784</t>
  </si>
  <si>
    <t>RF29312</t>
  </si>
  <si>
    <t>ZR00622</t>
  </si>
  <si>
    <t>LAUSSEURE ZOUNE FRANCOISE</t>
  </si>
  <si>
    <t>D    801</t>
  </si>
  <si>
    <t>GOMEZ SANTOYO ALFREDO</t>
  </si>
  <si>
    <t>I    377</t>
  </si>
  <si>
    <t>RF28979</t>
  </si>
  <si>
    <t>AR09794</t>
  </si>
  <si>
    <t>I    396</t>
  </si>
  <si>
    <t>AR09796</t>
  </si>
  <si>
    <t>I    403</t>
  </si>
  <si>
    <t>AR09797</t>
  </si>
  <si>
    <t>ALTER CALETRE SA DE CV</t>
  </si>
  <si>
    <t>D    846</t>
  </si>
  <si>
    <t>ZARCO JUAREZ JOSE LUIS</t>
  </si>
  <si>
    <t>D    884</t>
  </si>
  <si>
    <t>CORPORATIVO DE COMERCIALIZADORA INS</t>
  </si>
  <si>
    <t>RODRIGUEZ AGUIRRE GERARDO MARTIN</t>
  </si>
  <si>
    <t>GUADIANA PANTOJA MA. SOCORRO</t>
  </si>
  <si>
    <t>D    921</t>
  </si>
  <si>
    <t>FIGUEROA MARTINEZ ARTURO</t>
  </si>
  <si>
    <t>GARCIA SALAZAR JUAN BOSCO</t>
  </si>
  <si>
    <t>D    924</t>
  </si>
  <si>
    <t>ROMERO BRAVO GABRIEL ANGEL</t>
  </si>
  <si>
    <t>D    926</t>
  </si>
  <si>
    <t>BECERRIL MORENO PATRICIA</t>
  </si>
  <si>
    <t>BELMAN VERA GERARDO</t>
  </si>
  <si>
    <t>RF29359</t>
  </si>
  <si>
    <t>AR09799</t>
  </si>
  <si>
    <t>RF29361</t>
  </si>
  <si>
    <t>AR09800</t>
  </si>
  <si>
    <t>D    944</t>
  </si>
  <si>
    <t>JANEIRO ANTE EDGAR DANIEL</t>
  </si>
  <si>
    <t>D    963</t>
  </si>
  <si>
    <t>CERVANTES HERNANDEZ JUAN JOSE</t>
  </si>
  <si>
    <t>D    980</t>
  </si>
  <si>
    <t>PEREZ RUIZ ARNULFO</t>
  </si>
  <si>
    <t>D    991</t>
  </si>
  <si>
    <t>ALONSO MENDOZA MARIO</t>
  </si>
  <si>
    <t>D  1,032</t>
  </si>
  <si>
    <t>S 00056615</t>
  </si>
  <si>
    <t>AS34591</t>
  </si>
  <si>
    <t>I    437</t>
  </si>
  <si>
    <t>S 00056607</t>
  </si>
  <si>
    <t>AS34592</t>
  </si>
  <si>
    <t>AR09801</t>
  </si>
  <si>
    <t>I    439</t>
  </si>
  <si>
    <t>S 00056623</t>
  </si>
  <si>
    <t>AS34593</t>
  </si>
  <si>
    <t>S 00056598</t>
  </si>
  <si>
    <t>AS34594</t>
  </si>
  <si>
    <t>I    441</t>
  </si>
  <si>
    <t>S 00056605</t>
  </si>
  <si>
    <t>AS34595</t>
  </si>
  <si>
    <t>T 00056603</t>
  </si>
  <si>
    <t>AS34597</t>
  </si>
  <si>
    <t>T 00056622</t>
  </si>
  <si>
    <t>AS34604</t>
  </si>
  <si>
    <t>S 00056600</t>
  </si>
  <si>
    <t>AS34605</t>
  </si>
  <si>
    <t>S 00056614</t>
  </si>
  <si>
    <t>AS34606</t>
  </si>
  <si>
    <t>RF29351</t>
  </si>
  <si>
    <t>AR09808</t>
  </si>
  <si>
    <t>RF29349</t>
  </si>
  <si>
    <t>AR09809</t>
  </si>
  <si>
    <t>S 00056651</t>
  </si>
  <si>
    <t>AS34627</t>
  </si>
  <si>
    <t>S 00056657</t>
  </si>
  <si>
    <t>AS34633</t>
  </si>
  <si>
    <t>S 00056566</t>
  </si>
  <si>
    <t>AS34635</t>
  </si>
  <si>
    <t>FUENTES MALACATT EDGAR</t>
  </si>
  <si>
    <t>D  1,095</t>
  </si>
  <si>
    <t>MALDONADO MARTINEZ FRANCISCO JAVIER</t>
  </si>
  <si>
    <t>GALVAN ATALA RUBEN ERNESTO</t>
  </si>
  <si>
    <t>D  1,120</t>
  </si>
  <si>
    <t>D  1,125</t>
  </si>
  <si>
    <t>MERCADO LULE RICARDO</t>
  </si>
  <si>
    <t>D  1,130</t>
  </si>
  <si>
    <t>HERNANDEZ RESENDIZ MARIA ANGELICA</t>
  </si>
  <si>
    <t>T 00056642</t>
  </si>
  <si>
    <t>AS34637</t>
  </si>
  <si>
    <t>RF29358</t>
  </si>
  <si>
    <t>AR09812</t>
  </si>
  <si>
    <t>RF29292</t>
  </si>
  <si>
    <t>AR09813</t>
  </si>
  <si>
    <t>RF29416</t>
  </si>
  <si>
    <t>AR09814</t>
  </si>
  <si>
    <t>I    491</t>
  </si>
  <si>
    <t>RF29367</t>
  </si>
  <si>
    <t>AR09815</t>
  </si>
  <si>
    <t>RF29338</t>
  </si>
  <si>
    <t>AR09817</t>
  </si>
  <si>
    <t>I    495</t>
  </si>
  <si>
    <t>RF29404</t>
  </si>
  <si>
    <t>AR09818</t>
  </si>
  <si>
    <t>RF29398</t>
  </si>
  <si>
    <t>AR09819</t>
  </si>
  <si>
    <t>S 00056677</t>
  </si>
  <si>
    <t>AS34650</t>
  </si>
  <si>
    <t>RF29348</t>
  </si>
  <si>
    <t>AR09820</t>
  </si>
  <si>
    <t>I    513</t>
  </si>
  <si>
    <t>RF28946</t>
  </si>
  <si>
    <t>AR09823</t>
  </si>
  <si>
    <t>ARIAS PAREDES CIRILO</t>
  </si>
  <si>
    <t>T 00056692</t>
  </si>
  <si>
    <t>AS34667</t>
  </si>
  <si>
    <t>AZUARA ARNAUD NANCY</t>
  </si>
  <si>
    <t>D  1,169</t>
  </si>
  <si>
    <t>D  1,193</t>
  </si>
  <si>
    <t>ALMANZA TORRES MARIA DEL PILAR</t>
  </si>
  <si>
    <t>D  1,194</t>
  </si>
  <si>
    <t>PEREZ MALDONADO VERONICA</t>
  </si>
  <si>
    <t>RF29068</t>
  </si>
  <si>
    <t>AR09828</t>
  </si>
  <si>
    <t>S 00056694</t>
  </si>
  <si>
    <t>AS34683</t>
  </si>
  <si>
    <t>D  1,280</t>
  </si>
  <si>
    <t>CERDA GORDILLO ALEJANDRO</t>
  </si>
  <si>
    <t>D  1,316</t>
  </si>
  <si>
    <t>T 00056640</t>
  </si>
  <si>
    <t>AS34703</t>
  </si>
  <si>
    <t>RF28626</t>
  </si>
  <si>
    <t>AR09831</t>
  </si>
  <si>
    <t>RF29341</t>
  </si>
  <si>
    <t>AR09832</t>
  </si>
  <si>
    <t>S 00056596</t>
  </si>
  <si>
    <t>AS34710</t>
  </si>
  <si>
    <t>OLVERA ISLAS MA. SOLEDAD</t>
  </si>
  <si>
    <t>RF29396</t>
  </si>
  <si>
    <t>AR09834</t>
  </si>
  <si>
    <t>GRUPO SSC S.A. DE C.V.</t>
  </si>
  <si>
    <t>D  1,358</t>
  </si>
  <si>
    <t>D  1,360</t>
  </si>
  <si>
    <t>D  1,364</t>
  </si>
  <si>
    <t>HERRERA PARRA LUIS ENRIQUE</t>
  </si>
  <si>
    <t>D  1,380</t>
  </si>
  <si>
    <t>SISTEMAS AVANZADOS DE IRRIGACION S.</t>
  </si>
  <si>
    <t>GRANADOS SALAS GERARDO</t>
  </si>
  <si>
    <t>rf29413</t>
  </si>
  <si>
    <t>AR09835</t>
  </si>
  <si>
    <t>RF29423</t>
  </si>
  <si>
    <t>AR09836</t>
  </si>
  <si>
    <t>T 00056672</t>
  </si>
  <si>
    <t>AS34734</t>
  </si>
  <si>
    <t>I    599</t>
  </si>
  <si>
    <t>T 00056631</t>
  </si>
  <si>
    <t>AS34735</t>
  </si>
  <si>
    <t>RF29468</t>
  </si>
  <si>
    <t>AR09842</t>
  </si>
  <si>
    <t>S 00056648</t>
  </si>
  <si>
    <t>AS34746</t>
  </si>
  <si>
    <t>GARCIA JIMENEZ JUAN JOSE</t>
  </si>
  <si>
    <t>GONZALEZ FARIAS JOSE PORFIRIO</t>
  </si>
  <si>
    <t>DE ANDA QUINTERO PABLO</t>
  </si>
  <si>
    <t>D  1,427</t>
  </si>
  <si>
    <t>D  1,444</t>
  </si>
  <si>
    <t>RF29431</t>
  </si>
  <si>
    <t>AR09844</t>
  </si>
  <si>
    <t>AR09846</t>
  </si>
  <si>
    <t>AR09847</t>
  </si>
  <si>
    <t>RF29467</t>
  </si>
  <si>
    <t>AR09848</t>
  </si>
  <si>
    <t>D  1,608</t>
  </si>
  <si>
    <t>D  1,609</t>
  </si>
  <si>
    <t>I    660</t>
  </si>
  <si>
    <t>T 00056823</t>
  </si>
  <si>
    <t>AS34770</t>
  </si>
  <si>
    <t>HERRERA MACIAS GUADALUPE MARTINA</t>
  </si>
  <si>
    <t>I    678</t>
  </si>
  <si>
    <t>AR09852</t>
  </si>
  <si>
    <t>AR09853</t>
  </si>
  <si>
    <t>I    680</t>
  </si>
  <si>
    <t>S 00056756</t>
  </si>
  <si>
    <t>AS34784</t>
  </si>
  <si>
    <t>S 00056613</t>
  </si>
  <si>
    <t>AS34785</t>
  </si>
  <si>
    <t>I    685</t>
  </si>
  <si>
    <t>AR09854</t>
  </si>
  <si>
    <t>S 00056818</t>
  </si>
  <si>
    <t>AS34789</t>
  </si>
  <si>
    <t>RF29424</t>
  </si>
  <si>
    <t>AR09856</t>
  </si>
  <si>
    <t>D  1,657</t>
  </si>
  <si>
    <t>CASTILLEJOS GALLEGOS CLARA LUZ</t>
  </si>
  <si>
    <t>D  1,687</t>
  </si>
  <si>
    <t>AR09858</t>
  </si>
  <si>
    <t>DEANDA QUINTERO JUAN MANUEL</t>
  </si>
  <si>
    <t>RF29485</t>
  </si>
  <si>
    <t>AR09860</t>
  </si>
  <si>
    <t>D  1,740</t>
  </si>
  <si>
    <t>HERNANDEZ SANCHEZ IVAN GERARDO</t>
  </si>
  <si>
    <t>MEDINA OLIVEROS JOSE ANGEL</t>
  </si>
  <si>
    <t>TORRES RUIZ EDUARDO</t>
  </si>
  <si>
    <t>D  1,803</t>
  </si>
  <si>
    <t>AR09862</t>
  </si>
  <si>
    <t>T 00056820</t>
  </si>
  <si>
    <t>AS34853</t>
  </si>
  <si>
    <t>AR09863</t>
  </si>
  <si>
    <t>S 00056874</t>
  </si>
  <si>
    <t>AS34859</t>
  </si>
  <si>
    <t>I    755</t>
  </si>
  <si>
    <t>S 00056887</t>
  </si>
  <si>
    <t>AS34864</t>
  </si>
  <si>
    <t>I    756</t>
  </si>
  <si>
    <t>AR09865</t>
  </si>
  <si>
    <t>AR09866</t>
  </si>
  <si>
    <t>S 00056875</t>
  </si>
  <si>
    <t>AS34866</t>
  </si>
  <si>
    <t>T 00056900</t>
  </si>
  <si>
    <t>AS34867</t>
  </si>
  <si>
    <t>S 00056904</t>
  </si>
  <si>
    <t>AS34869</t>
  </si>
  <si>
    <t>CANO HERNANDEZ SEBASTIAN</t>
  </si>
  <si>
    <t>BUCIO SAAVEDRA JUAN PABLO</t>
  </si>
  <si>
    <t>ESTRADA ALEJO MA. ELENA</t>
  </si>
  <si>
    <t>D  1,861</t>
  </si>
  <si>
    <t>GONZALEZ GARCIA LORENA</t>
  </si>
  <si>
    <t>ROSAS QUINTANA RAFAEL</t>
  </si>
  <si>
    <t>AR09868</t>
  </si>
  <si>
    <t>CRUZ GOMEZ BRISEIDA IVONNE</t>
  </si>
  <si>
    <t>AR09872</t>
  </si>
  <si>
    <t>S 00056925</t>
  </si>
  <si>
    <t>AS34909</t>
  </si>
  <si>
    <t>GARCIA MENDEZ IRMA MARICELA</t>
  </si>
  <si>
    <t>CONTRERAS LARA ASSAF ELEOENAI</t>
  </si>
  <si>
    <t>D  1,942</t>
  </si>
  <si>
    <t>D  1,945</t>
  </si>
  <si>
    <t>AGUAYO RAYAS VICENTE</t>
  </si>
  <si>
    <t>D  1,950</t>
  </si>
  <si>
    <t>D  1,959</t>
  </si>
  <si>
    <t>BENITEZ SALAS ADDY ARMINDA ELENA</t>
  </si>
  <si>
    <t>D  2,007</t>
  </si>
  <si>
    <t>PADILLA FLORES JOSE LUIS</t>
  </si>
  <si>
    <t>ROMO VACA MARIA FERNANDA</t>
  </si>
  <si>
    <t>S 00056815</t>
  </si>
  <si>
    <t>AS34911</t>
  </si>
  <si>
    <t>I    824</t>
  </si>
  <si>
    <t>S 00056930</t>
  </si>
  <si>
    <t>AS34915</t>
  </si>
  <si>
    <t>D  2,039</t>
  </si>
  <si>
    <t>CAMACHO ANTONIO ENRIQUE</t>
  </si>
  <si>
    <t>D  2,040</t>
  </si>
  <si>
    <t>PATIÑO PATIÑO ARTEMIO</t>
  </si>
  <si>
    <t>HERNANDEZ HERNANDEZ ROSA ISELA</t>
  </si>
  <si>
    <t>D  2,060</t>
  </si>
  <si>
    <t>D  2,063</t>
  </si>
  <si>
    <t>D  2,101</t>
  </si>
  <si>
    <t>D  2,123</t>
  </si>
  <si>
    <t>D  2,128</t>
  </si>
  <si>
    <t>D  2,171</t>
  </si>
  <si>
    <t>GOMEZ ROCHA JAIME</t>
  </si>
  <si>
    <t>AR09880</t>
  </si>
  <si>
    <t>AR09881</t>
  </si>
  <si>
    <t>AR09882</t>
  </si>
  <si>
    <t>I    860</t>
  </si>
  <si>
    <t>AR09883</t>
  </si>
  <si>
    <t>I    864</t>
  </si>
  <si>
    <t>AR09886</t>
  </si>
  <si>
    <t>RF 29535</t>
  </si>
  <si>
    <t>AR09889</t>
  </si>
  <si>
    <t>I    877</t>
  </si>
  <si>
    <t>AR09890</t>
  </si>
  <si>
    <t>AR09891</t>
  </si>
  <si>
    <t>I    884</t>
  </si>
  <si>
    <t>S 00056842</t>
  </si>
  <si>
    <t>AS34974</t>
  </si>
  <si>
    <t>I    891</t>
  </si>
  <si>
    <t>S 00056159</t>
  </si>
  <si>
    <t>AS34987</t>
  </si>
  <si>
    <t>I    898</t>
  </si>
  <si>
    <t>T 00056984</t>
  </si>
  <si>
    <t>AS34992</t>
  </si>
  <si>
    <t>I    904</t>
  </si>
  <si>
    <t>S 00055675</t>
  </si>
  <si>
    <t>AS34998</t>
  </si>
  <si>
    <t>VERBOONEN FLORES EDUARDO</t>
  </si>
  <si>
    <t>D  2,204</t>
  </si>
  <si>
    <t>D  2,245</t>
  </si>
  <si>
    <t>ROMERO GUZMAN SAUL</t>
  </si>
  <si>
    <t>D  2,253</t>
  </si>
  <si>
    <t>D  2,255</t>
  </si>
  <si>
    <t>SANCHEZ LULE ANA MARIA IRMA</t>
  </si>
  <si>
    <t>D  2,304</t>
  </si>
  <si>
    <t>I    914</t>
  </si>
  <si>
    <t>AR09894</t>
  </si>
  <si>
    <t>I    923</t>
  </si>
  <si>
    <t>RF29560</t>
  </si>
  <si>
    <t>AR09895</t>
  </si>
  <si>
    <t>I    927</t>
  </si>
  <si>
    <t>T 00050523</t>
  </si>
  <si>
    <t>AS35016</t>
  </si>
  <si>
    <t>LOPEZ CABRERA CRISTINA FRANCISCA</t>
  </si>
  <si>
    <t>I    929</t>
  </si>
  <si>
    <t>RF29562</t>
  </si>
  <si>
    <t>AR09897</t>
  </si>
  <si>
    <t>AR09898</t>
  </si>
  <si>
    <t>I    938</t>
  </si>
  <si>
    <t>RF29583</t>
  </si>
  <si>
    <t>AR09902</t>
  </si>
  <si>
    <t>NEGRETE CENTENO MIGUEL ANGEL</t>
  </si>
  <si>
    <t>AR09904</t>
  </si>
  <si>
    <t>AR09905</t>
  </si>
  <si>
    <t>RF29576</t>
  </si>
  <si>
    <t>AR09907</t>
  </si>
  <si>
    <t>MAYA VILLA NAAMAN</t>
  </si>
  <si>
    <t>S 00057029</t>
  </si>
  <si>
    <t>AS35037</t>
  </si>
  <si>
    <t>D  2,347</t>
  </si>
  <si>
    <t>D  2,353</t>
  </si>
  <si>
    <t>D  2,380</t>
  </si>
  <si>
    <t>D  2,432</t>
  </si>
  <si>
    <t>ESPITIA CORDOVA FLORENTINO</t>
  </si>
  <si>
    <t>I    956</t>
  </si>
  <si>
    <t>S 00056399</t>
  </si>
  <si>
    <t>AS35043</t>
  </si>
  <si>
    <t>RF29524</t>
  </si>
  <si>
    <t>AR09910</t>
  </si>
  <si>
    <t>I    960</t>
  </si>
  <si>
    <t>AR09911</t>
  </si>
  <si>
    <t>SEGUROS INBURSA, S.A. GRUPO FINANCI</t>
  </si>
  <si>
    <t>I    972</t>
  </si>
  <si>
    <t>rf29606</t>
  </si>
  <si>
    <t>AR09915</t>
  </si>
  <si>
    <t>I    977</t>
  </si>
  <si>
    <t>RF27810</t>
  </si>
  <si>
    <t>AR09917</t>
  </si>
  <si>
    <t>I    981</t>
  </si>
  <si>
    <t>RF27712</t>
  </si>
  <si>
    <t>AR09918</t>
  </si>
  <si>
    <t>RF29599</t>
  </si>
  <si>
    <t>AR09920</t>
  </si>
  <si>
    <t>I    985</t>
  </si>
  <si>
    <t>RF27700</t>
  </si>
  <si>
    <t>AR09921</t>
  </si>
  <si>
    <t>I    986</t>
  </si>
  <si>
    <t>RF28386</t>
  </si>
  <si>
    <t>AR09922</t>
  </si>
  <si>
    <t>D  2,526</t>
  </si>
  <si>
    <t>D  2,540</t>
  </si>
  <si>
    <t>D  2,541</t>
  </si>
  <si>
    <t>GUERRERO PAREDES MOISES</t>
  </si>
  <si>
    <t>D  2,543</t>
  </si>
  <si>
    <t>ZR00623</t>
  </si>
  <si>
    <t>D  2,544</t>
  </si>
  <si>
    <t>D  2,559</t>
  </si>
  <si>
    <t>CALVA LONA ELIZABETH</t>
  </si>
  <si>
    <t>I    996</t>
  </si>
  <si>
    <t>RF29442</t>
  </si>
  <si>
    <t>AR09923</t>
  </si>
  <si>
    <t>MARTINEZ VALDES JOSE MARTIN</t>
  </si>
  <si>
    <t>I  1,000</t>
  </si>
  <si>
    <t>H 00056277</t>
  </si>
  <si>
    <t>AS35089</t>
  </si>
  <si>
    <t>I  1,001</t>
  </si>
  <si>
    <t>AR09924</t>
  </si>
  <si>
    <t>TRANSPORTADORA EJECUTIVA Y EMPRESAR</t>
  </si>
  <si>
    <t>I  1,003</t>
  </si>
  <si>
    <t>R29592</t>
  </si>
  <si>
    <t>AR09925</t>
  </si>
  <si>
    <t>I  1,005</t>
  </si>
  <si>
    <t>R29463</t>
  </si>
  <si>
    <t>AR09926</t>
  </si>
  <si>
    <t>I  1,012</t>
  </si>
  <si>
    <t>R29602</t>
  </si>
  <si>
    <t>AR09928</t>
  </si>
  <si>
    <t>I  1,015</t>
  </si>
  <si>
    <t>AR09929</t>
  </si>
  <si>
    <t>I  1,021</t>
  </si>
  <si>
    <t>R289573</t>
  </si>
  <si>
    <t>AR09932</t>
  </si>
  <si>
    <t>I  1,024</t>
  </si>
  <si>
    <t>AR09933</t>
  </si>
  <si>
    <t>AGROQUIMICOS RIVAS S.A DE C.V</t>
  </si>
  <si>
    <t>I  1,026</t>
  </si>
  <si>
    <t>R29614</t>
  </si>
  <si>
    <t>AR09934</t>
  </si>
  <si>
    <t>D  2,590</t>
  </si>
  <si>
    <t>D  2,699</t>
  </si>
  <si>
    <t>T 00056996</t>
  </si>
  <si>
    <t>ZS01440</t>
  </si>
  <si>
    <t>I  1,056</t>
  </si>
  <si>
    <t>S 00057106</t>
  </si>
  <si>
    <t>AS35111</t>
  </si>
  <si>
    <t>ACOSTA CANO DAVID</t>
  </si>
  <si>
    <t>I  1,059</t>
  </si>
  <si>
    <t>RF29551</t>
  </si>
  <si>
    <t>AR09944</t>
  </si>
  <si>
    <t>I  1,061</t>
  </si>
  <si>
    <t>AS35113</t>
  </si>
  <si>
    <t>I  1,075</t>
  </si>
  <si>
    <t>S 00057104</t>
  </si>
  <si>
    <t>AS35121</t>
  </si>
  <si>
    <t>POLI-FILM MEXICO S. DE R.L. DE C.V.</t>
  </si>
  <si>
    <t>D     48</t>
  </si>
  <si>
    <t>RANGEL FLORES FRANCISCO</t>
  </si>
  <si>
    <t>RODRIGUEZ RODRIGUEZ J. REFUGIO</t>
  </si>
  <si>
    <t>CENTRAL DE AUTOBUSES 3 GUERRAS SA D</t>
  </si>
  <si>
    <t>HERNANDEZ BUTANDA VERONICA</t>
  </si>
  <si>
    <t>RF28654</t>
  </si>
  <si>
    <t>AR09474</t>
  </si>
  <si>
    <t>T 00055365</t>
  </si>
  <si>
    <t>AS33393</t>
  </si>
  <si>
    <t>RF28698</t>
  </si>
  <si>
    <t>AR09478</t>
  </si>
  <si>
    <t>S 00055465</t>
  </si>
  <si>
    <t>AS33395</t>
  </si>
  <si>
    <t>S 00055478</t>
  </si>
  <si>
    <t>AS33403</t>
  </si>
  <si>
    <t>T 00054566</t>
  </si>
  <si>
    <t>AS33408</t>
  </si>
  <si>
    <t>HERNANDEZ ROJAS JOSE LUZ</t>
  </si>
  <si>
    <t>FLORES DOMINGUEZ MARIA DEL REFUGIO</t>
  </si>
  <si>
    <t>E     21</t>
  </si>
  <si>
    <t>T-248</t>
  </si>
  <si>
    <t>RF28766</t>
  </si>
  <si>
    <t>AR09482</t>
  </si>
  <si>
    <t>CENTRAL DE AUTOBUSES TRESGUERRAS S.</t>
  </si>
  <si>
    <t>AR09486</t>
  </si>
  <si>
    <t>MEDINA TORRES GUILLERMO</t>
  </si>
  <si>
    <t>D    159</t>
  </si>
  <si>
    <t>HERNANDEZ GARCIA BRENDA ANGELICA</t>
  </si>
  <si>
    <t>S 00055517</t>
  </si>
  <si>
    <t>AS33447</t>
  </si>
  <si>
    <t>I     84</t>
  </si>
  <si>
    <t>RF28693</t>
  </si>
  <si>
    <t>AR09490</t>
  </si>
  <si>
    <t>S 00055509</t>
  </si>
  <si>
    <t>AS33455</t>
  </si>
  <si>
    <t>D    196</t>
  </si>
  <si>
    <t>SERVICIO EXPRESS CEGAS S.A. DE C.V.</t>
  </si>
  <si>
    <t>GALVAN JARAMILLO LUCIA</t>
  </si>
  <si>
    <t>D    201</t>
  </si>
  <si>
    <t>D    202</t>
  </si>
  <si>
    <t>D    203</t>
  </si>
  <si>
    <t>RF28667</t>
  </si>
  <si>
    <t>ZR00610</t>
  </si>
  <si>
    <t>D    223</t>
  </si>
  <si>
    <t>MORIN GUEVARA ALFREDO EMILIANO</t>
  </si>
  <si>
    <t>RF28772</t>
  </si>
  <si>
    <t>AR09492</t>
  </si>
  <si>
    <t>I    105</t>
  </si>
  <si>
    <t>AR09494</t>
  </si>
  <si>
    <t>I    106</t>
  </si>
  <si>
    <t>RF28760</t>
  </si>
  <si>
    <t>AR09495</t>
  </si>
  <si>
    <t>RF28690</t>
  </si>
  <si>
    <t>AR09496</t>
  </si>
  <si>
    <t>I    124</t>
  </si>
  <si>
    <t>RF28785</t>
  </si>
  <si>
    <t>AR09498</t>
  </si>
  <si>
    <t>RF28775</t>
  </si>
  <si>
    <t>AR09499</t>
  </si>
  <si>
    <t>D    286</t>
  </si>
  <si>
    <t>AUTOTRANSPORTES CERVANTILLO SA DE C</t>
  </si>
  <si>
    <t>GOMEZ DURAN CRISTINA DE LOS DOLORES</t>
  </si>
  <si>
    <t>T 00055548</t>
  </si>
  <si>
    <t>AS33501</t>
  </si>
  <si>
    <t>D    319</t>
  </si>
  <si>
    <t>VENEGAS MONTOYA M JUDIT</t>
  </si>
  <si>
    <t>RF28665</t>
  </si>
  <si>
    <t>AR09507</t>
  </si>
  <si>
    <t>RF28795</t>
  </si>
  <si>
    <t>AR09508</t>
  </si>
  <si>
    <t>rf28791</t>
  </si>
  <si>
    <t>AR09509</t>
  </si>
  <si>
    <t>D    383</t>
  </si>
  <si>
    <t>D    400</t>
  </si>
  <si>
    <t>PELAYO ARCINIEGA MARIBEL</t>
  </si>
  <si>
    <t>LABTECH INSTRUMENTACION S.A. DE C.V</t>
  </si>
  <si>
    <t>D    422</t>
  </si>
  <si>
    <t>TOVAR MONTOYA EDUARDO</t>
  </si>
  <si>
    <t>D    458</t>
  </si>
  <si>
    <t>D  2,632</t>
  </si>
  <si>
    <t>AR009513</t>
  </si>
  <si>
    <t>MOSTRADOR CONTADO</t>
  </si>
  <si>
    <t>RF28813</t>
  </si>
  <si>
    <t>AR09510</t>
  </si>
  <si>
    <t>RF28810</t>
  </si>
  <si>
    <t>AR09512</t>
  </si>
  <si>
    <t>TRANSPORTES CEPSA S.A DE C.V</t>
  </si>
  <si>
    <t>D    505</t>
  </si>
  <si>
    <t>D    519</t>
  </si>
  <si>
    <t>D    541</t>
  </si>
  <si>
    <t>PISARCO CONSTRUCTORES SA DE CV</t>
  </si>
  <si>
    <t>D  2,630</t>
  </si>
  <si>
    <t>RF28818</t>
  </si>
  <si>
    <t>AR09523</t>
  </si>
  <si>
    <t>RF28836</t>
  </si>
  <si>
    <t>AR09524</t>
  </si>
  <si>
    <t>RF28844</t>
  </si>
  <si>
    <t>AR09525</t>
  </si>
  <si>
    <t>D    646</t>
  </si>
  <si>
    <t>JUAREZ AREVALO MARTIN</t>
  </si>
  <si>
    <t>D    651</t>
  </si>
  <si>
    <t>URIBE MUñOZ BENIGNO</t>
  </si>
  <si>
    <t>rf28843</t>
  </si>
  <si>
    <t>AR09532</t>
  </si>
  <si>
    <t>RF28851</t>
  </si>
  <si>
    <t>AR09533</t>
  </si>
  <si>
    <t>I    294</t>
  </si>
  <si>
    <t>RF28827</t>
  </si>
  <si>
    <t>AR09534</t>
  </si>
  <si>
    <t>S 00055715</t>
  </si>
  <si>
    <t>AS33636</t>
  </si>
  <si>
    <t>S 00055721</t>
  </si>
  <si>
    <t>AS33637</t>
  </si>
  <si>
    <t>D    692</t>
  </si>
  <si>
    <t>GARCIA MARTINEZ LUIS LEONARDO</t>
  </si>
  <si>
    <t>D    716</t>
  </si>
  <si>
    <t>VEGA GOBEA MICAELINA</t>
  </si>
  <si>
    <t>SALCEDA GUTIERREZ GERARDO</t>
  </si>
  <si>
    <t>D    727</t>
  </si>
  <si>
    <t>D    729</t>
  </si>
  <si>
    <t>CHAVEZ COLUNGA LUIS BERNARDO</t>
  </si>
  <si>
    <t>RF28801</t>
  </si>
  <si>
    <t>AR09535</t>
  </si>
  <si>
    <t>RF28458</t>
  </si>
  <si>
    <t>AR09536</t>
  </si>
  <si>
    <t>RF28765</t>
  </si>
  <si>
    <t>AR09538</t>
  </si>
  <si>
    <t>RF28846</t>
  </si>
  <si>
    <t>AR09539</t>
  </si>
  <si>
    <t>RF28861</t>
  </si>
  <si>
    <t>AR09540</t>
  </si>
  <si>
    <t>RF28870</t>
  </si>
  <si>
    <t>AR09541</t>
  </si>
  <si>
    <t>I    340</t>
  </si>
  <si>
    <t>S 00055756</t>
  </si>
  <si>
    <t>AS33659</t>
  </si>
  <si>
    <t>D    751</t>
  </si>
  <si>
    <t>YAÑEZ TELLEZ CRISTOBAL</t>
  </si>
  <si>
    <t>D    807</t>
  </si>
  <si>
    <t>RAMIREZ HERNANDEZ MARIA DE LA LUZ</t>
  </si>
  <si>
    <t>T 00055771</t>
  </si>
  <si>
    <t>AS33681</t>
  </si>
  <si>
    <t>I    372</t>
  </si>
  <si>
    <t>RF28837</t>
  </si>
  <si>
    <t>AR09548</t>
  </si>
  <si>
    <t>S 00055773</t>
  </si>
  <si>
    <t>AS33684</t>
  </si>
  <si>
    <t>T 00055723</t>
  </si>
  <si>
    <t>AS33688</t>
  </si>
  <si>
    <t>D    834</t>
  </si>
  <si>
    <t>AGROINSUMOS LA HERRADURA SA DE CV</t>
  </si>
  <si>
    <t>D    843</t>
  </si>
  <si>
    <t>LOPEZ CORTES GUSTAVO</t>
  </si>
  <si>
    <t>HERNANDEZ GUZMAN JOSE ROBERTO</t>
  </si>
  <si>
    <t>D    866</t>
  </si>
  <si>
    <t>DE ANDA GONZALEZ SANCHEZ Y ASOCIADO</t>
  </si>
  <si>
    <t>RF28615/39</t>
  </si>
  <si>
    <t>AR09549</t>
  </si>
  <si>
    <t>RF28899</t>
  </si>
  <si>
    <t>AR09552</t>
  </si>
  <si>
    <t>S 00055789</t>
  </si>
  <si>
    <t>AS33693</t>
  </si>
  <si>
    <t>RF28891</t>
  </si>
  <si>
    <t>AR09555</t>
  </si>
  <si>
    <t>S 00055806</t>
  </si>
  <si>
    <t>AS33699</t>
  </si>
  <si>
    <t>RF28835/80</t>
  </si>
  <si>
    <t>AR09556</t>
  </si>
  <si>
    <t>S 00055673</t>
  </si>
  <si>
    <t>AS33707</t>
  </si>
  <si>
    <t>D    899</t>
  </si>
  <si>
    <t>NIETO GOMEZ GUILLERMINA</t>
  </si>
  <si>
    <t>D    967</t>
  </si>
  <si>
    <t>D    982</t>
  </si>
  <si>
    <t>ZR00612</t>
  </si>
  <si>
    <t>D    990</t>
  </si>
  <si>
    <t>D  2,574</t>
  </si>
  <si>
    <t>ANTICIPO S</t>
  </si>
  <si>
    <t>AR09558</t>
  </si>
  <si>
    <t>CERDA VEGA JOSE LUZ MARCOS</t>
  </si>
  <si>
    <t>S 00055831</t>
  </si>
  <si>
    <t>AS33720</t>
  </si>
  <si>
    <t>RF28877</t>
  </si>
  <si>
    <t>AR09559</t>
  </si>
  <si>
    <t>RF28897</t>
  </si>
  <si>
    <t>AR09562</t>
  </si>
  <si>
    <t>AR09563</t>
  </si>
  <si>
    <t>RF28879</t>
  </si>
  <si>
    <t>AR09565</t>
  </si>
  <si>
    <t>AR09567</t>
  </si>
  <si>
    <t>AR09568</t>
  </si>
  <si>
    <t>I    445</t>
  </si>
  <si>
    <t>RF28910</t>
  </si>
  <si>
    <t>AR09569</t>
  </si>
  <si>
    <t>RF88908</t>
  </si>
  <si>
    <t>AR09570</t>
  </si>
  <si>
    <t>RF28919</t>
  </si>
  <si>
    <t>AR09571</t>
  </si>
  <si>
    <t>RF28904</t>
  </si>
  <si>
    <t>AR09572</t>
  </si>
  <si>
    <t>D  1,001</t>
  </si>
  <si>
    <t>ZUÑIGA JOSE LUIS</t>
  </si>
  <si>
    <t>D  1,006</t>
  </si>
  <si>
    <t>D  1,012</t>
  </si>
  <si>
    <t>CHAURAND GONZALEZ MARIA FERNANDA</t>
  </si>
  <si>
    <t>GONZALEZ DE SANTIAGO ANTONIO</t>
  </si>
  <si>
    <t>D  1,069</t>
  </si>
  <si>
    <t>D  1,070</t>
  </si>
  <si>
    <t>D  1,077</t>
  </si>
  <si>
    <t>MOLINA OLALDE JOSE GERARDO</t>
  </si>
  <si>
    <t>RF28915</t>
  </si>
  <si>
    <t>AR09577</t>
  </si>
  <si>
    <t>RF28882</t>
  </si>
  <si>
    <t>AR09578</t>
  </si>
  <si>
    <t>T 00055835</t>
  </si>
  <si>
    <t>AS33743</t>
  </si>
  <si>
    <t>RF28933</t>
  </si>
  <si>
    <t>AR09580</t>
  </si>
  <si>
    <t>RF28779</t>
  </si>
  <si>
    <t>AR09581</t>
  </si>
  <si>
    <t>URBINA GUZMAN JUAN RAFAEL</t>
  </si>
  <si>
    <t>D  1,134</t>
  </si>
  <si>
    <t>D  1,148</t>
  </si>
  <si>
    <t>RANGEL BEDIA JAVIER JESUS</t>
  </si>
  <si>
    <t>D  1,150</t>
  </si>
  <si>
    <t>D  1,163</t>
  </si>
  <si>
    <t>RF28954</t>
  </si>
  <si>
    <t>ZR00614</t>
  </si>
  <si>
    <t>ZR00615</t>
  </si>
  <si>
    <t>D  1,168</t>
  </si>
  <si>
    <t>RICO SIERRA JUAN ROMAN</t>
  </si>
  <si>
    <t>I    509</t>
  </si>
  <si>
    <t>T 00055902</t>
  </si>
  <si>
    <t>AS33763</t>
  </si>
  <si>
    <t>S 00055851</t>
  </si>
  <si>
    <t>AS33768</t>
  </si>
  <si>
    <t>RF28983</t>
  </si>
  <si>
    <t>AR09587</t>
  </si>
  <si>
    <t>RF28948</t>
  </si>
  <si>
    <t>AR09590</t>
  </si>
  <si>
    <t>AR09594</t>
  </si>
  <si>
    <t>AR09595</t>
  </si>
  <si>
    <t>AR09596</t>
  </si>
  <si>
    <t>RF28318</t>
  </si>
  <si>
    <t>AR09597</t>
  </si>
  <si>
    <t>RF28881</t>
  </si>
  <si>
    <t>AR09599</t>
  </si>
  <si>
    <t>S 00055885</t>
  </si>
  <si>
    <t>AS33788</t>
  </si>
  <si>
    <t>RF28955</t>
  </si>
  <si>
    <t>AR09601</t>
  </si>
  <si>
    <t>D  1,258</t>
  </si>
  <si>
    <t>D  1,267</t>
  </si>
  <si>
    <t>RAMIREZ GUERRERO ARANZASU</t>
  </si>
  <si>
    <t>RF28950</t>
  </si>
  <si>
    <t>AR09603</t>
  </si>
  <si>
    <t>S 00055952</t>
  </si>
  <si>
    <t>AS33845</t>
  </si>
  <si>
    <t>T 00055754</t>
  </si>
  <si>
    <t>AS33846</t>
  </si>
  <si>
    <t>HUARACHA CHAVEZ HECTOR HUGO</t>
  </si>
  <si>
    <t>D  1,300</t>
  </si>
  <si>
    <t>RF28912</t>
  </si>
  <si>
    <t>ZR00617</t>
  </si>
  <si>
    <t>D  1,329</t>
  </si>
  <si>
    <t>D  1,338</t>
  </si>
  <si>
    <t>CASTRO MARTINEZ LUZ MARIA</t>
  </si>
  <si>
    <t>D  1,367</t>
  </si>
  <si>
    <t>PANELFISA-MEX SA DE CV</t>
  </si>
  <si>
    <t>AR09607</t>
  </si>
  <si>
    <t>AR09608</t>
  </si>
  <si>
    <t>I    610</t>
  </si>
  <si>
    <t>RF28953</t>
  </si>
  <si>
    <t>AR09610</t>
  </si>
  <si>
    <t>I    611</t>
  </si>
  <si>
    <t>RF28913</t>
  </si>
  <si>
    <t>AR09611</t>
  </si>
  <si>
    <t>RF28988</t>
  </si>
  <si>
    <t>AR09613</t>
  </si>
  <si>
    <t>S 00055897</t>
  </si>
  <si>
    <t>AS33860</t>
  </si>
  <si>
    <t>D  1,404</t>
  </si>
  <si>
    <t>PREVENCION DE SEGURIDAD PRIVADA Y P</t>
  </si>
  <si>
    <t>D  1,405</t>
  </si>
  <si>
    <t>RAMIREZ AVILA MARCOS CUTBERTO</t>
  </si>
  <si>
    <t>D  1,424</t>
  </si>
  <si>
    <t>HERRERA MOLINA MARIA GUADALUPE</t>
  </si>
  <si>
    <t>RF28947</t>
  </si>
  <si>
    <t>AR09615</t>
  </si>
  <si>
    <t>RF28938</t>
  </si>
  <si>
    <t>AR09616</t>
  </si>
  <si>
    <t>I    645</t>
  </si>
  <si>
    <t>RF28987</t>
  </si>
  <si>
    <t>AR09621</t>
  </si>
  <si>
    <t>RF28883</t>
  </si>
  <si>
    <t>AR09623</t>
  </si>
  <si>
    <t>I    648</t>
  </si>
  <si>
    <t>RF28383</t>
  </si>
  <si>
    <t>AR09624</t>
  </si>
  <si>
    <t>RF2004</t>
  </si>
  <si>
    <t>AR09625</t>
  </si>
  <si>
    <t>RF2015</t>
  </si>
  <si>
    <t>AR09626</t>
  </si>
  <si>
    <t>D  1,504</t>
  </si>
  <si>
    <t>MONTOYA OJEDA JOSE LUIS</t>
  </si>
  <si>
    <t>D  1,505</t>
  </si>
  <si>
    <t>FUENTES BAEZA ELIAS</t>
  </si>
  <si>
    <t>D  1,509</t>
  </si>
  <si>
    <t>D  1,555</t>
  </si>
  <si>
    <t>D  1,557</t>
  </si>
  <si>
    <t>FLORES CARDOZO LETICIA</t>
  </si>
  <si>
    <t>RF28995</t>
  </si>
  <si>
    <t>AR09630</t>
  </si>
  <si>
    <t>RF29007</t>
  </si>
  <si>
    <t>AR09631</t>
  </si>
  <si>
    <t>RF29016</t>
  </si>
  <si>
    <t>AR09633</t>
  </si>
  <si>
    <t>RF28833</t>
  </si>
  <si>
    <t>AR09634</t>
  </si>
  <si>
    <t>I    703</t>
  </si>
  <si>
    <t>RF28984</t>
  </si>
  <si>
    <t>AR09636</t>
  </si>
  <si>
    <t>I    704</t>
  </si>
  <si>
    <t>RF28999</t>
  </si>
  <si>
    <t>AR09637</t>
  </si>
  <si>
    <t>RF28978</t>
  </si>
  <si>
    <t>AR09638</t>
  </si>
  <si>
    <t>ARCONS 39 S.A DE C.V</t>
  </si>
  <si>
    <t>D  1,707</t>
  </si>
  <si>
    <t>D  1,708</t>
  </si>
  <si>
    <t>D  1,735</t>
  </si>
  <si>
    <t>ZS01392</t>
  </si>
  <si>
    <t>D  1,780</t>
  </si>
  <si>
    <t>MENDOZA AGUILERA GUSTAVO CANDELARIO</t>
  </si>
  <si>
    <t>D  1,795</t>
  </si>
  <si>
    <t>D  2,619</t>
  </si>
  <si>
    <t>AS34031</t>
  </si>
  <si>
    <t>RF29025</t>
  </si>
  <si>
    <t>AR09639</t>
  </si>
  <si>
    <t>RF29005</t>
  </si>
  <si>
    <t>AR09640</t>
  </si>
  <si>
    <t>I    736</t>
  </si>
  <si>
    <t>RF29023</t>
  </si>
  <si>
    <t>AR09641</t>
  </si>
  <si>
    <t>I    737</t>
  </si>
  <si>
    <t>T 00056075</t>
  </si>
  <si>
    <t>AS34032</t>
  </si>
  <si>
    <t>RF29022</t>
  </si>
  <si>
    <t>AR09642</t>
  </si>
  <si>
    <t>I    746</t>
  </si>
  <si>
    <t>RF29021</t>
  </si>
  <si>
    <t>AR09643</t>
  </si>
  <si>
    <t>AR09644</t>
  </si>
  <si>
    <t>RF28985</t>
  </si>
  <si>
    <t>AR09647</t>
  </si>
  <si>
    <t>RF29038</t>
  </si>
  <si>
    <t>AR09649</t>
  </si>
  <si>
    <t>D  1,829</t>
  </si>
  <si>
    <t>RF28956</t>
  </si>
  <si>
    <t>ZR00618</t>
  </si>
  <si>
    <t>T 00056120</t>
  </si>
  <si>
    <t>ZS01394</t>
  </si>
  <si>
    <t>TALLER DE ARQUITECTURA Y CONSTRUCCI</t>
  </si>
  <si>
    <t>RF29037</t>
  </si>
  <si>
    <t>AR09651</t>
  </si>
  <si>
    <t>RF29010</t>
  </si>
  <si>
    <t>AR09652</t>
  </si>
  <si>
    <t>AR09654</t>
  </si>
  <si>
    <t>T 00055896</t>
  </si>
  <si>
    <t>AS34058</t>
  </si>
  <si>
    <t>AR09656</t>
  </si>
  <si>
    <t>RF2940</t>
  </si>
  <si>
    <t>AR09657</t>
  </si>
  <si>
    <t>RF29061</t>
  </si>
  <si>
    <t>AR09659</t>
  </si>
  <si>
    <t>AS34074</t>
  </si>
  <si>
    <t>AS34075</t>
  </si>
  <si>
    <t>D  1,982</t>
  </si>
  <si>
    <t>D  2,019</t>
  </si>
  <si>
    <t>TRANSPORTES JOSE GUADALUPE JIMENEZ</t>
  </si>
  <si>
    <t>D  2,048</t>
  </si>
  <si>
    <t>JIMENEZ VILLAGOMEZ JOSE ANTONIO</t>
  </si>
  <si>
    <t>RF29035</t>
  </si>
  <si>
    <t>AR09662</t>
  </si>
  <si>
    <t>RF29065</t>
  </si>
  <si>
    <t>AR09663</t>
  </si>
  <si>
    <t>D  2,057</t>
  </si>
  <si>
    <t>D  2,092</t>
  </si>
  <si>
    <t>D  2,093</t>
  </si>
  <si>
    <t>D  2,109</t>
  </si>
  <si>
    <t>MURILLO GARCIA KARLA ISABEL</t>
  </si>
  <si>
    <t>D  2,111</t>
  </si>
  <si>
    <t>FUENTES ORTIZ MA LETICIA</t>
  </si>
  <si>
    <t>D  2,143</t>
  </si>
  <si>
    <t>GUZMAN TAMES GENOVEVEA DEL CONSUELO</t>
  </si>
  <si>
    <t>MALDONADO HERNANDEZ HECTOR MANUEL</t>
  </si>
  <si>
    <t>0906-TCN15</t>
  </si>
  <si>
    <t>D  2,175</t>
  </si>
  <si>
    <t>D  2,180</t>
  </si>
  <si>
    <t>S 00056152</t>
  </si>
  <si>
    <t>ZS01396</t>
  </si>
  <si>
    <t>BARBOSA VENEGAS AGUSTIN</t>
  </si>
  <si>
    <t>D  2,184</t>
  </si>
  <si>
    <t>S 00056166</t>
  </si>
  <si>
    <t>ZS01397</t>
  </si>
  <si>
    <t>D  2,185</t>
  </si>
  <si>
    <t>S 00056139</t>
  </si>
  <si>
    <t>ZS01398</t>
  </si>
  <si>
    <t>D  2,186</t>
  </si>
  <si>
    <t>S 00056169</t>
  </si>
  <si>
    <t>ZS01399</t>
  </si>
  <si>
    <t>ARG FLEET MANAGEMENT S A P I DE CV</t>
  </si>
  <si>
    <t>RF28773</t>
  </si>
  <si>
    <t>AR09670</t>
  </si>
  <si>
    <t>T 00055969</t>
  </si>
  <si>
    <t>AS34137</t>
  </si>
  <si>
    <t>RF29026</t>
  </si>
  <si>
    <t>AR09674</t>
  </si>
  <si>
    <t>RF28860</t>
  </si>
  <si>
    <t>AR09675</t>
  </si>
  <si>
    <t>I    869</t>
  </si>
  <si>
    <t>T 00056135</t>
  </si>
  <si>
    <t>AS34145</t>
  </si>
  <si>
    <t>RF28246</t>
  </si>
  <si>
    <t>AR09678</t>
  </si>
  <si>
    <t>I    874</t>
  </si>
  <si>
    <t>RF28222</t>
  </si>
  <si>
    <t>AR09679</t>
  </si>
  <si>
    <t>I    875</t>
  </si>
  <si>
    <t>T 00056168</t>
  </si>
  <si>
    <t>AS34147</t>
  </si>
  <si>
    <t>I    876</t>
  </si>
  <si>
    <t>RF28937</t>
  </si>
  <si>
    <t>AR09680</t>
  </si>
  <si>
    <t>RF28156</t>
  </si>
  <si>
    <t>AR09681</t>
  </si>
  <si>
    <t>RF28143</t>
  </si>
  <si>
    <t>AR09682</t>
  </si>
  <si>
    <t>I    880</t>
  </si>
  <si>
    <t>RF28170</t>
  </si>
  <si>
    <t>AR09683</t>
  </si>
  <si>
    <t>RF28763</t>
  </si>
  <si>
    <t>AR09684</t>
  </si>
  <si>
    <t>I    882</t>
  </si>
  <si>
    <t>AS34149</t>
  </si>
  <si>
    <t>I    883</t>
  </si>
  <si>
    <t>RF28681</t>
  </si>
  <si>
    <t>AR09685</t>
  </si>
  <si>
    <t>RF28792</t>
  </si>
  <si>
    <t>AR09686</t>
  </si>
  <si>
    <t>I    885</t>
  </si>
  <si>
    <t>RF28863</t>
  </si>
  <si>
    <t>AR09687</t>
  </si>
  <si>
    <t>I    886</t>
  </si>
  <si>
    <t>AS34150</t>
  </si>
  <si>
    <t>I    887</t>
  </si>
  <si>
    <t>AS34151</t>
  </si>
  <si>
    <t>I    888</t>
  </si>
  <si>
    <t>RF28210</t>
  </si>
  <si>
    <t>AR09688</t>
  </si>
  <si>
    <t>I    889</t>
  </si>
  <si>
    <t>RF28138</t>
  </si>
  <si>
    <t>AR09689</t>
  </si>
  <si>
    <t>RF28423</t>
  </si>
  <si>
    <t>AR09690</t>
  </si>
  <si>
    <t>S 00056175</t>
  </si>
  <si>
    <t>AS34154</t>
  </si>
  <si>
    <t>I    895</t>
  </si>
  <si>
    <t>S 00056174</t>
  </si>
  <si>
    <t>AS34156</t>
  </si>
  <si>
    <t>AS34157</t>
  </si>
  <si>
    <t>D  2,189</t>
  </si>
  <si>
    <t>D  2,200</t>
  </si>
  <si>
    <t>D  2,211</t>
  </si>
  <si>
    <t>ZARATE PANIAGUA FERNANDO</t>
  </si>
  <si>
    <t>D  2,243</t>
  </si>
  <si>
    <t>D  2,244</t>
  </si>
  <si>
    <t>FAGOR ARRASATE MEXICO SA DE CV</t>
  </si>
  <si>
    <t>ZUÑIGA HERRERA ZOIA GALIA</t>
  </si>
  <si>
    <t>D  2,311</t>
  </si>
  <si>
    <t>D  2,321</t>
  </si>
  <si>
    <t>D  2,339</t>
  </si>
  <si>
    <t>D  2,340</t>
  </si>
  <si>
    <t>I    907</t>
  </si>
  <si>
    <t>RF28992</t>
  </si>
  <si>
    <t>AR09691</t>
  </si>
  <si>
    <t>PROD AGRICOLAS DEL MOD DE SALV DEL</t>
  </si>
  <si>
    <t>RF29046</t>
  </si>
  <si>
    <t>AR09694</t>
  </si>
  <si>
    <t>RF29084</t>
  </si>
  <si>
    <t>AR09702</t>
  </si>
  <si>
    <t>I    937</t>
  </si>
  <si>
    <t>RF29111</t>
  </si>
  <si>
    <t>AR09704</t>
  </si>
  <si>
    <t>RF29116</t>
  </si>
  <si>
    <t>AR09705</t>
  </si>
  <si>
    <t>RF29110</t>
  </si>
  <si>
    <t>AR09706</t>
  </si>
  <si>
    <t>RF29120</t>
  </si>
  <si>
    <t>AR09707</t>
  </si>
  <si>
    <t>RF29109</t>
  </si>
  <si>
    <t>AR09708</t>
  </si>
  <si>
    <t>D  2,392</t>
  </si>
  <si>
    <t>MENDEZ MARTINEZ ROBERTO</t>
  </si>
  <si>
    <t>D  2,447</t>
  </si>
  <si>
    <t>D  2,522</t>
  </si>
  <si>
    <t>D  2,530</t>
  </si>
  <si>
    <t>CORUJO RUBIO SABINO</t>
  </si>
  <si>
    <t>D  2,549</t>
  </si>
  <si>
    <t>D  2,627</t>
  </si>
  <si>
    <t>D  2,628</t>
  </si>
  <si>
    <t>MALDONADO HERNANDEZ</t>
  </si>
  <si>
    <t>I    965</t>
  </si>
  <si>
    <t>RF29075</t>
  </si>
  <si>
    <t>AR09709</t>
  </si>
  <si>
    <t>I    980</t>
  </si>
  <si>
    <t>RF29131</t>
  </si>
  <si>
    <t>AR09713</t>
  </si>
  <si>
    <t>S 00056237</t>
  </si>
  <si>
    <t>AS34241</t>
  </si>
  <si>
    <t>I    987</t>
  </si>
  <si>
    <t>RF29133</t>
  </si>
  <si>
    <t>AR09716</t>
  </si>
  <si>
    <t>I    995</t>
  </si>
  <si>
    <t>RF28909</t>
  </si>
  <si>
    <t>AR09717</t>
  </si>
  <si>
    <t>I    997</t>
  </si>
  <si>
    <t>T 00056255</t>
  </si>
  <si>
    <t>AS34247</t>
  </si>
  <si>
    <t>LEYVA GARCIA CRISTINA</t>
  </si>
  <si>
    <t>S 00057105</t>
  </si>
  <si>
    <t>AS35145</t>
  </si>
  <si>
    <t>I     12</t>
  </si>
  <si>
    <t>S 00056965</t>
  </si>
  <si>
    <t>AS35146</t>
  </si>
  <si>
    <t>S 00057077</t>
  </si>
  <si>
    <t>AS35152</t>
  </si>
  <si>
    <t>I     21</t>
  </si>
  <si>
    <t>AR09950</t>
  </si>
  <si>
    <t>AR09953</t>
  </si>
  <si>
    <t>GARCIA ALVARADO HORACIO</t>
  </si>
  <si>
    <t>D    105</t>
  </si>
  <si>
    <t>PINEDA CARDENAS FELIPE</t>
  </si>
  <si>
    <t>AR09954</t>
  </si>
  <si>
    <t>S 00049761</t>
  </si>
  <si>
    <t>AS35174</t>
  </si>
  <si>
    <t>I     49</t>
  </si>
  <si>
    <t>S 00055592</t>
  </si>
  <si>
    <t>AS35177</t>
  </si>
  <si>
    <t>S 00049786</t>
  </si>
  <si>
    <t>AS35178</t>
  </si>
  <si>
    <t>S 00034782</t>
  </si>
  <si>
    <t>AS35179</t>
  </si>
  <si>
    <t>T 00057180</t>
  </si>
  <si>
    <t>AS35181</t>
  </si>
  <si>
    <t>S 00056691</t>
  </si>
  <si>
    <t>AS35186</t>
  </si>
  <si>
    <t>AR09957</t>
  </si>
  <si>
    <t>D    157</t>
  </si>
  <si>
    <t>LARA ALDACO EDUARDO</t>
  </si>
  <si>
    <t>D    185</t>
  </si>
  <si>
    <t>ZR00626</t>
  </si>
  <si>
    <t>SENSIENT FLAVORS MEXICO, S.A. DE C.</t>
  </si>
  <si>
    <t>D    193</t>
  </si>
  <si>
    <t>MARTINEZ MUÑIZ ARMANDO ABRAHAM</t>
  </si>
  <si>
    <t>CARRILLO PEREZ JAIMRE</t>
  </si>
  <si>
    <t>AR09959</t>
  </si>
  <si>
    <t>AR09961</t>
  </si>
  <si>
    <t>T 00057061</t>
  </si>
  <si>
    <t>AS35197</t>
  </si>
  <si>
    <t>RF29649</t>
  </si>
  <si>
    <t>AR09964</t>
  </si>
  <si>
    <t>RF 29655</t>
  </si>
  <si>
    <t>AR09965</t>
  </si>
  <si>
    <t>LG CONSTRUCCIONES Y CANALIZACIONES</t>
  </si>
  <si>
    <t>S 00057231</t>
  </si>
  <si>
    <t>AS35207</t>
  </si>
  <si>
    <t>GLORIA RODRIGUEZ FRANCISCO</t>
  </si>
  <si>
    <t>D    258</t>
  </si>
  <si>
    <t>PEREZ MARTINEZ RICARDO</t>
  </si>
  <si>
    <t>D    270</t>
  </si>
  <si>
    <t>DOMINGUEZ GONZALEZ ISIDRO</t>
  </si>
  <si>
    <t>MANDUJANO MEDINA JESUS</t>
  </si>
  <si>
    <t>D    282</t>
  </si>
  <si>
    <t>D    283</t>
  </si>
  <si>
    <t>JACOBO HERNANDEZ JOSE EDGAR</t>
  </si>
  <si>
    <t>VERA GONZALEZ MA. DEL SOCORRO IRMA</t>
  </si>
  <si>
    <t>I    104</t>
  </si>
  <si>
    <t>AR09971</t>
  </si>
  <si>
    <t>T 00057249</t>
  </si>
  <si>
    <t>AS35226</t>
  </si>
  <si>
    <t>MARTINEZ HERNANDEZ CARLOS ALBERTO</t>
  </si>
  <si>
    <t>AR09972</t>
  </si>
  <si>
    <t>AR09973</t>
  </si>
  <si>
    <t>AR09974</t>
  </si>
  <si>
    <t>REDBY MERCADO MULTINIVEL, S.A DE C.</t>
  </si>
  <si>
    <t>S 00057278</t>
  </si>
  <si>
    <t>AS35245</t>
  </si>
  <si>
    <t>VALVULAS Y MEDIDORES EL ROSARIO S.A</t>
  </si>
  <si>
    <t>I    140</t>
  </si>
  <si>
    <t>AR09977</t>
  </si>
  <si>
    <t>AR09983</t>
  </si>
  <si>
    <t>I    158</t>
  </si>
  <si>
    <t>AR09985</t>
  </si>
  <si>
    <t>AR09986</t>
  </si>
  <si>
    <t>D    397</t>
  </si>
  <si>
    <t>HERRERA FLORES LORENA</t>
  </si>
  <si>
    <t>AR09989</t>
  </si>
  <si>
    <t>AR09992</t>
  </si>
  <si>
    <t>D    412</t>
  </si>
  <si>
    <t>D    472</t>
  </si>
  <si>
    <t>AR09997</t>
  </si>
  <si>
    <t>AR09998</t>
  </si>
  <si>
    <t>AR09999</t>
  </si>
  <si>
    <t>T 00057235</t>
  </si>
  <si>
    <t>AS35285</t>
  </si>
  <si>
    <t>D    495</t>
  </si>
  <si>
    <t>D    498</t>
  </si>
  <si>
    <t>MONZON MUñOZ MA ESPERANZA</t>
  </si>
  <si>
    <t>ESTRADA GRANADOS ANA CLAUDIA</t>
  </si>
  <si>
    <t>D    559</t>
  </si>
  <si>
    <t>RUIZ URIBE ANDRES BASILIO</t>
  </si>
  <si>
    <t>I    275</t>
  </si>
  <si>
    <t>T 00057376</t>
  </si>
  <si>
    <t>AS35315</t>
  </si>
  <si>
    <t>I    283</t>
  </si>
  <si>
    <t>S 00057374</t>
  </si>
  <si>
    <t>AS35320</t>
  </si>
  <si>
    <t>D    582</t>
  </si>
  <si>
    <t>RUIZ MONDRAGON MARIA EUGENIA</t>
  </si>
  <si>
    <t>D    601</t>
  </si>
  <si>
    <t>JIREH Y ASOCIADOS, AGENTE DE SEGURO</t>
  </si>
  <si>
    <t>HERNANDEZ GAMBOA ARACELI</t>
  </si>
  <si>
    <t>AR10004</t>
  </si>
  <si>
    <t>AR10005</t>
  </si>
  <si>
    <t>I    288</t>
  </si>
  <si>
    <t>AR10006</t>
  </si>
  <si>
    <t>CARAPIA MALDONADO FERNANDO</t>
  </si>
  <si>
    <t>AR10007</t>
  </si>
  <si>
    <t>AR10008</t>
  </si>
  <si>
    <t>AR10009</t>
  </si>
  <si>
    <t>AR10012</t>
  </si>
  <si>
    <t>S 00057352</t>
  </si>
  <si>
    <t>AS35343</t>
  </si>
  <si>
    <t>AR10013</t>
  </si>
  <si>
    <t>I    312</t>
  </si>
  <si>
    <t>AR10014</t>
  </si>
  <si>
    <t>I    313</t>
  </si>
  <si>
    <t>AR10015</t>
  </si>
  <si>
    <t>D    673</t>
  </si>
  <si>
    <t>GRUPO MEDICO JARDINES SA DE CV</t>
  </si>
  <si>
    <t>D    681</t>
  </si>
  <si>
    <t>D    701</t>
  </si>
  <si>
    <t>AVILA CALDERON EVERARDO</t>
  </si>
  <si>
    <t>D    710</t>
  </si>
  <si>
    <t>OMNIBUS CONTRERAS PLUS S.A. DE C.V.</t>
  </si>
  <si>
    <t>D    728</t>
  </si>
  <si>
    <t>ROSAS CANCHOLA LUIS MANUEL</t>
  </si>
  <si>
    <t>D    734</t>
  </si>
  <si>
    <t>LOPEZ PEREZ YUNUEN</t>
  </si>
  <si>
    <t>D    736</t>
  </si>
  <si>
    <t>AR10020</t>
  </si>
  <si>
    <t>RF29782</t>
  </si>
  <si>
    <t>AR10024</t>
  </si>
  <si>
    <t>SOTO ANGELES CARLOS ARMANDO</t>
  </si>
  <si>
    <t>D    776</t>
  </si>
  <si>
    <t>GARCIA GUERRERO JOSE DOLORES</t>
  </si>
  <si>
    <t>D    841</t>
  </si>
  <si>
    <t>CAJA POPULAR MEXICANA S.C. DE A.P.</t>
  </si>
  <si>
    <t>T 00057484</t>
  </si>
  <si>
    <t>AS35371</t>
  </si>
  <si>
    <t>AR10028</t>
  </si>
  <si>
    <t>I    379</t>
  </si>
  <si>
    <t>AR10029</t>
  </si>
  <si>
    <t>SALVADOR ZARRAGA RICO</t>
  </si>
  <si>
    <t>RAMIREZ RAMIREZ SALOMON</t>
  </si>
  <si>
    <t>D    942</t>
  </si>
  <si>
    <t>ZR00629</t>
  </si>
  <si>
    <t>ZR00630</t>
  </si>
  <si>
    <t>FERNANDO ROSAS CHAVEZ</t>
  </si>
  <si>
    <t>D    974</t>
  </si>
  <si>
    <t>PATIñO MUñOZ ANA LAURA</t>
  </si>
  <si>
    <t>AR10030</t>
  </si>
  <si>
    <t>S 00057416</t>
  </si>
  <si>
    <t>AS35414</t>
  </si>
  <si>
    <t>SERVICIOS GINECOLOGICOS HERRERA RUI</t>
  </si>
  <si>
    <t>AR10031</t>
  </si>
  <si>
    <t>AR10033</t>
  </si>
  <si>
    <t>AR10034</t>
  </si>
  <si>
    <t>AR10035</t>
  </si>
  <si>
    <t>H 00057349</t>
  </si>
  <si>
    <t>AS35422</t>
  </si>
  <si>
    <t>T 00057521</t>
  </si>
  <si>
    <t>AS35430</t>
  </si>
  <si>
    <t>D    994</t>
  </si>
  <si>
    <t>CONTRERAS GOMEZ JOSE ANTONIO</t>
  </si>
  <si>
    <t>D    995</t>
  </si>
  <si>
    <t>SILVA HERZOG URRUTIA GUADALUPE</t>
  </si>
  <si>
    <t>D  1,033</t>
  </si>
  <si>
    <t>RANGEL GONZALEZ JUAN ROBERTO</t>
  </si>
  <si>
    <t>D  1,084</t>
  </si>
  <si>
    <t>OLIVEROS GRAJALES LUIS</t>
  </si>
  <si>
    <t>D  1,087</t>
  </si>
  <si>
    <t>LONAS PARASOL S.A DE C.V.</t>
  </si>
  <si>
    <t>AR10038</t>
  </si>
  <si>
    <t>RF29775</t>
  </si>
  <si>
    <t>AR10042</t>
  </si>
  <si>
    <t>I    474</t>
  </si>
  <si>
    <t>AR10044</t>
  </si>
  <si>
    <t>D  1,139</t>
  </si>
  <si>
    <t>S 00057552</t>
  </si>
  <si>
    <t>AS35456</t>
  </si>
  <si>
    <t>THE WARRANTY GROUP DE MEXICO S.A DE</t>
  </si>
  <si>
    <t>D  1,177</t>
  </si>
  <si>
    <t>LIRA MONTALBAN RICARDO</t>
  </si>
  <si>
    <t>D  1,184</t>
  </si>
  <si>
    <t>ZR00632</t>
  </si>
  <si>
    <t>T 00057549</t>
  </si>
  <si>
    <t>AS35454</t>
  </si>
  <si>
    <t>AR10046</t>
  </si>
  <si>
    <t>AR10047</t>
  </si>
  <si>
    <t>I    499</t>
  </si>
  <si>
    <t>AR10048</t>
  </si>
  <si>
    <t>AR10049</t>
  </si>
  <si>
    <t>AR10050</t>
  </si>
  <si>
    <t>AR10051</t>
  </si>
  <si>
    <t>AR10053</t>
  </si>
  <si>
    <t>AR10054</t>
  </si>
  <si>
    <t>AR10055</t>
  </si>
  <si>
    <t>AR10057</t>
  </si>
  <si>
    <t>S 00057593</t>
  </si>
  <si>
    <t>AS35459</t>
  </si>
  <si>
    <t>AR10059</t>
  </si>
  <si>
    <t>AR10060</t>
  </si>
  <si>
    <t>RANGEL GONZALEZ MELCHOR</t>
  </si>
  <si>
    <t>AR10061</t>
  </si>
  <si>
    <t>CONTRERAS SANDOVAL</t>
  </si>
  <si>
    <t>AR10062</t>
  </si>
  <si>
    <t>ALVAREZ VAZQUEZ J.ASUNCION</t>
  </si>
  <si>
    <t>FERRETERIA Y MADERERIA DEL BAJIO, S</t>
  </si>
  <si>
    <t>PRESA FRIAS MANUEL</t>
  </si>
  <si>
    <t>D  1,282</t>
  </si>
  <si>
    <t>S 00057581</t>
  </si>
  <si>
    <t>AS35472</t>
  </si>
  <si>
    <t>I    558</t>
  </si>
  <si>
    <t>RF29791</t>
  </si>
  <si>
    <t>AR10066</t>
  </si>
  <si>
    <t>RF29757</t>
  </si>
  <si>
    <t>AR10068</t>
  </si>
  <si>
    <t>RF29748</t>
  </si>
  <si>
    <t>AR10069</t>
  </si>
  <si>
    <t>I    565</t>
  </si>
  <si>
    <t>RF29735</t>
  </si>
  <si>
    <t>AR10070</t>
  </si>
  <si>
    <t>RF28245</t>
  </si>
  <si>
    <t>AR10074</t>
  </si>
  <si>
    <t>RF28118</t>
  </si>
  <si>
    <t>AR10075</t>
  </si>
  <si>
    <t>RF27655</t>
  </si>
  <si>
    <t>AR10076</t>
  </si>
  <si>
    <t>AR10077</t>
  </si>
  <si>
    <t>RF27615</t>
  </si>
  <si>
    <t>AR10078</t>
  </si>
  <si>
    <t>AR10079</t>
  </si>
  <si>
    <t>I    588</t>
  </si>
  <si>
    <t>RF29630</t>
  </si>
  <si>
    <t>AR10080</t>
  </si>
  <si>
    <t>D  1,337</t>
  </si>
  <si>
    <t>RODRIGUEZ PORTUGAL DANTE</t>
  </si>
  <si>
    <t>D  1,347</t>
  </si>
  <si>
    <t>RODRIGUEZ LULE MAURICIO</t>
  </si>
  <si>
    <t>D  1,352</t>
  </si>
  <si>
    <t>CHAVEZ ACOSTA JAVIER</t>
  </si>
  <si>
    <t>D  1,415</t>
  </si>
  <si>
    <t>OLIVEROS MAQUEO JOSE MARIA DE LOS A</t>
  </si>
  <si>
    <t>D  1,445</t>
  </si>
  <si>
    <t>D  1,447</t>
  </si>
  <si>
    <t>EMPRESAS SUAREZ S.A. DE C.V.</t>
  </si>
  <si>
    <t>AR10081</t>
  </si>
  <si>
    <t>AR10088</t>
  </si>
  <si>
    <t>AR10089</t>
  </si>
  <si>
    <t>AR10090</t>
  </si>
  <si>
    <t>ORDOÑEZ ORTEGA ABRAHAM</t>
  </si>
  <si>
    <t>AR10091</t>
  </si>
  <si>
    <t>MADRID GUILLEN PEDRO</t>
  </si>
  <si>
    <t>D  1,480</t>
  </si>
  <si>
    <t>D  1,492</t>
  </si>
  <si>
    <t>D  1,499</t>
  </si>
  <si>
    <t>GRANADOS ALEJO JOSEFINA</t>
  </si>
  <si>
    <t>AP PROTECCION AMBIENTAL DE LA LAGUN</t>
  </si>
  <si>
    <t>REYES RIVERA OMAR</t>
  </si>
  <si>
    <t>D  1,596</t>
  </si>
  <si>
    <t>GARCIA RAYA EZEQUIEL</t>
  </si>
  <si>
    <t>D  1,635</t>
  </si>
  <si>
    <t>D  1,667</t>
  </si>
  <si>
    <t>rf29910</t>
  </si>
  <si>
    <t>AR10103</t>
  </si>
  <si>
    <t>RF29923</t>
  </si>
  <si>
    <t>AR10104</t>
  </si>
  <si>
    <t>RF28385</t>
  </si>
  <si>
    <t>AR10105</t>
  </si>
  <si>
    <t>RF29235</t>
  </si>
  <si>
    <t>AR10106</t>
  </si>
  <si>
    <t>RF29648</t>
  </si>
  <si>
    <t>AR10107</t>
  </si>
  <si>
    <t>I    697</t>
  </si>
  <si>
    <t>RF28509</t>
  </si>
  <si>
    <t>AR10108</t>
  </si>
  <si>
    <t>RF29901</t>
  </si>
  <si>
    <t>AR10109</t>
  </si>
  <si>
    <t>RF27737</t>
  </si>
  <si>
    <t>AR10110</t>
  </si>
  <si>
    <t>RF27667</t>
  </si>
  <si>
    <t>AR10111</t>
  </si>
  <si>
    <t>RF27679</t>
  </si>
  <si>
    <t>AR10112</t>
  </si>
  <si>
    <t>RF27972</t>
  </si>
  <si>
    <t>AR10113</t>
  </si>
  <si>
    <t>RF27966</t>
  </si>
  <si>
    <t>AR10114</t>
  </si>
  <si>
    <t>RF25761</t>
  </si>
  <si>
    <t>AR10115</t>
  </si>
  <si>
    <t>RF28759</t>
  </si>
  <si>
    <t>AR10116</t>
  </si>
  <si>
    <t>AR10118</t>
  </si>
  <si>
    <t>T 00057677</t>
  </si>
  <si>
    <t>AS35641</t>
  </si>
  <si>
    <t>AR10122</t>
  </si>
  <si>
    <t>D  1,729</t>
  </si>
  <si>
    <t>D  1,777</t>
  </si>
  <si>
    <t>D  1,786</t>
  </si>
  <si>
    <t>D  1,823</t>
  </si>
  <si>
    <t>LUNA RAMIREZ ALBERTO</t>
  </si>
  <si>
    <t>AR10124</t>
  </si>
  <si>
    <t>T 00057723</t>
  </si>
  <si>
    <t>AS35654</t>
  </si>
  <si>
    <t>AR10125</t>
  </si>
  <si>
    <t>AR10132</t>
  </si>
  <si>
    <t>RF26453</t>
  </si>
  <si>
    <t>AR10133</t>
  </si>
  <si>
    <t>D  1,871</t>
  </si>
  <si>
    <t>HERMOSILLO GAMEZ ESMERALDA</t>
  </si>
  <si>
    <t>D  1,884</t>
  </si>
  <si>
    <t>TRIGUEROS RODRIGUEZ FERNANDA</t>
  </si>
  <si>
    <t>D  1,888</t>
  </si>
  <si>
    <t>GOMEZ RUIZ J. JESUS</t>
  </si>
  <si>
    <t>D  1,899</t>
  </si>
  <si>
    <t>TRUJILLO JIMENEZ BERNARDO</t>
  </si>
  <si>
    <t>D  1,911</t>
  </si>
  <si>
    <t>RF29929</t>
  </si>
  <si>
    <t>ZR00637</t>
  </si>
  <si>
    <t>D  1,925</t>
  </si>
  <si>
    <t>GASCA GRANADOS RUBEN</t>
  </si>
  <si>
    <t>LOPEZ AGUAYO ISRAEL AGUSTIN</t>
  </si>
  <si>
    <t>ALFARO GUTIERREZ MARTIN</t>
  </si>
  <si>
    <t>RIVERA LANUZA JORGE LUIS</t>
  </si>
  <si>
    <t>D  1,953</t>
  </si>
  <si>
    <t>PISTONES MORESA S.A. DE C.V.</t>
  </si>
  <si>
    <t>AR10134</t>
  </si>
  <si>
    <t>S 00057739</t>
  </si>
  <si>
    <t>AS35686</t>
  </si>
  <si>
    <t>AR10135</t>
  </si>
  <si>
    <t>I    797</t>
  </si>
  <si>
    <t>S 00057722</t>
  </si>
  <si>
    <t>AS35687</t>
  </si>
  <si>
    <t>RF30017</t>
  </si>
  <si>
    <t>AR10136</t>
  </si>
  <si>
    <t>T 00056837</t>
  </si>
  <si>
    <t>AS35688</t>
  </si>
  <si>
    <t>FIGUEROA CORNEJO MA. DEL RAYO</t>
  </si>
  <si>
    <t>S 00057756</t>
  </si>
  <si>
    <t>AS35689</t>
  </si>
  <si>
    <t>AR10137</t>
  </si>
  <si>
    <t>S 00057745</t>
  </si>
  <si>
    <t>AS35695</t>
  </si>
  <si>
    <t>S 00057746</t>
  </si>
  <si>
    <t>AS35696</t>
  </si>
  <si>
    <t>S 00057748</t>
  </si>
  <si>
    <t>AS35697</t>
  </si>
  <si>
    <t>S 00057752</t>
  </si>
  <si>
    <t>AS35699</t>
  </si>
  <si>
    <t>S 00057754</t>
  </si>
  <si>
    <t>AS35700</t>
  </si>
  <si>
    <t>S 00056772</t>
  </si>
  <si>
    <t>AS35702</t>
  </si>
  <si>
    <t>D  2,012</t>
  </si>
  <si>
    <t>GALVAN JARAMILLO MA. TERESA</t>
  </si>
  <si>
    <t>D  2,015</t>
  </si>
  <si>
    <t>D  2,016</t>
  </si>
  <si>
    <t>D  2,033</t>
  </si>
  <si>
    <t>JUAREZ MENDOZA PABLO</t>
  </si>
  <si>
    <t>S 00057799</t>
  </si>
  <si>
    <t>ZS01453</t>
  </si>
  <si>
    <t>tdd</t>
  </si>
  <si>
    <t>AR10138</t>
  </si>
  <si>
    <t>AR10140</t>
  </si>
  <si>
    <t>AR10141</t>
  </si>
  <si>
    <t>S 00057787</t>
  </si>
  <si>
    <t>AS35733</t>
  </si>
  <si>
    <t>S 00057690</t>
  </si>
  <si>
    <t>AS35734</t>
  </si>
  <si>
    <t>AR10150</t>
  </si>
  <si>
    <t>AR10151</t>
  </si>
  <si>
    <t>AS35738</t>
  </si>
  <si>
    <t>I    853</t>
  </si>
  <si>
    <t>AS35739</t>
  </si>
  <si>
    <t>S 00057770</t>
  </si>
  <si>
    <t>AS35741</t>
  </si>
  <si>
    <t>D  2,151</t>
  </si>
  <si>
    <t>ZS01454</t>
  </si>
  <si>
    <t>D  2,155</t>
  </si>
  <si>
    <t>D  2,162</t>
  </si>
  <si>
    <t>I    868</t>
  </si>
  <si>
    <t>AR10153</t>
  </si>
  <si>
    <t>AR10154</t>
  </si>
  <si>
    <t>I    870</t>
  </si>
  <si>
    <t>AR10155</t>
  </si>
  <si>
    <t>I    871</t>
  </si>
  <si>
    <t>AR10156</t>
  </si>
  <si>
    <t>AR10157</t>
  </si>
  <si>
    <t>AR10158</t>
  </si>
  <si>
    <t>T 00057757</t>
  </si>
  <si>
    <t>AS35757</t>
  </si>
  <si>
    <t>AR10162</t>
  </si>
  <si>
    <t>AS35764</t>
  </si>
  <si>
    <t>T 00057819</t>
  </si>
  <si>
    <t>AS35777</t>
  </si>
  <si>
    <t>S 00057818</t>
  </si>
  <si>
    <t>AS35779</t>
  </si>
  <si>
    <t>VEJAR JIMENEZ MARIA ANTONIETA</t>
  </si>
  <si>
    <t>SANTANA HERNANDEZ MIGUEL EDUARDO</t>
  </si>
  <si>
    <t>D  2,309</t>
  </si>
  <si>
    <t>CASTELLANOS TORTOLERO MANUEL</t>
  </si>
  <si>
    <t>GONZALEZ MARTINEZ ENRIQUE</t>
  </si>
  <si>
    <t>rf29471</t>
  </si>
  <si>
    <t>AR10172</t>
  </si>
  <si>
    <t>S 00057866</t>
  </si>
  <si>
    <t>AS35804</t>
  </si>
  <si>
    <t>S 00057860</t>
  </si>
  <si>
    <t>AS35809</t>
  </si>
  <si>
    <t>VERA HERRERA CESAR</t>
  </si>
  <si>
    <t>AMADOR BLANCO JUAN MANUEL</t>
  </si>
  <si>
    <t>LEYVA AVILA OMAR</t>
  </si>
  <si>
    <t>CORRALES EL TORO CACHETON S.P.R. DE</t>
  </si>
  <si>
    <t>JUAREZ ZAPATERO GUILLERMO</t>
  </si>
  <si>
    <t>ABOGUE, SPR DE RL DE CV</t>
  </si>
  <si>
    <t>RAZO TAPIA JOSE DE JESUS</t>
  </si>
  <si>
    <t>PAREDES HERRERA GERARDO</t>
  </si>
  <si>
    <t>D    139</t>
  </si>
  <si>
    <t>MACIAS PEREZ MIGUEL ANGEL</t>
  </si>
  <si>
    <t>MAX WELDING INDUSTRIAL SA DE CV</t>
  </si>
  <si>
    <t>D    145</t>
  </si>
  <si>
    <t>PEREZ HERNANDEZ JOSE ALFREDO</t>
  </si>
  <si>
    <t>AR10182</t>
  </si>
  <si>
    <t>AR10183</t>
  </si>
  <si>
    <t>ESPINO GALVAN MIGUEL ANGEL</t>
  </si>
  <si>
    <t>AR10184</t>
  </si>
  <si>
    <t>AR10185</t>
  </si>
  <si>
    <t>T 00057947</t>
  </si>
  <si>
    <t>AS35860</t>
  </si>
  <si>
    <t>AR10186</t>
  </si>
  <si>
    <t>AR10187</t>
  </si>
  <si>
    <t>OROZCO JAIME REYNA ANGELICA</t>
  </si>
  <si>
    <t>ZR00638</t>
  </si>
  <si>
    <t>D    236</t>
  </si>
  <si>
    <t>GRUPO PADIHER S.A. DE C.V.</t>
  </si>
  <si>
    <t>D    241</t>
  </si>
  <si>
    <t>S 00057943</t>
  </si>
  <si>
    <t>AS35881</t>
  </si>
  <si>
    <t>RF30129</t>
  </si>
  <si>
    <t>AR10188</t>
  </si>
  <si>
    <t>AR10190</t>
  </si>
  <si>
    <t>AR10191</t>
  </si>
  <si>
    <t>AR10192</t>
  </si>
  <si>
    <t>I    118</t>
  </si>
  <si>
    <t>AR10195</t>
  </si>
  <si>
    <t>AR10196</t>
  </si>
  <si>
    <t>D    281</t>
  </si>
  <si>
    <t>CORTES URBINA ISMAEL</t>
  </si>
  <si>
    <t>D    305</t>
  </si>
  <si>
    <t>RF29825</t>
  </si>
  <si>
    <t>ZR00640</t>
  </si>
  <si>
    <t>D    333</t>
  </si>
  <si>
    <t>S 00057970</t>
  </si>
  <si>
    <t>AS35909</t>
  </si>
  <si>
    <t>AR10199</t>
  </si>
  <si>
    <t>RF30154</t>
  </si>
  <si>
    <t>AR10202</t>
  </si>
  <si>
    <t>RF30145</t>
  </si>
  <si>
    <t>AR10203</t>
  </si>
  <si>
    <t>RF30153</t>
  </si>
  <si>
    <t>AR10205</t>
  </si>
  <si>
    <t>I    149</t>
  </si>
  <si>
    <t>RF30151</t>
  </si>
  <si>
    <t>AR10206</t>
  </si>
  <si>
    <t>I    154</t>
  </si>
  <si>
    <t>AR10209</t>
  </si>
  <si>
    <t>I    156</t>
  </si>
  <si>
    <t>AR10210</t>
  </si>
  <si>
    <t>HERNANDEZ SUASTE MARTA ALEJANDRA</t>
  </si>
  <si>
    <t>HERNANDEZ VITAL JESUS</t>
  </si>
  <si>
    <t>D    384</t>
  </si>
  <si>
    <t>D    387</t>
  </si>
  <si>
    <t>FLORES OSORIO ABRAHAM</t>
  </si>
  <si>
    <t>CONTRERAS AGUILERA JOSE RAFAEL</t>
  </si>
  <si>
    <t>D    394</t>
  </si>
  <si>
    <t>RF29451</t>
  </si>
  <si>
    <t>AR10216</t>
  </si>
  <si>
    <t>CERDA GORDILLO ALEJANDR</t>
  </si>
  <si>
    <t>D    407</t>
  </si>
  <si>
    <t>ARRIAGA RIVERA GUILLERMO ANDRES</t>
  </si>
  <si>
    <t>D    437</t>
  </si>
  <si>
    <t>ALVAREZ MANDUJANO MIGUEL ANGEL</t>
  </si>
  <si>
    <t>D    473</t>
  </si>
  <si>
    <t>SANCHEZ MEZA GRACIELA</t>
  </si>
  <si>
    <t>MADINA HERNANEZ VICTOR MANUEL</t>
  </si>
  <si>
    <t>D    509</t>
  </si>
  <si>
    <t>DIAZ DE LEON CERVANTES ADRIAN</t>
  </si>
  <si>
    <t>I    257</t>
  </si>
  <si>
    <t>AR10222</t>
  </si>
  <si>
    <t>I    258</t>
  </si>
  <si>
    <t>AR10223</t>
  </si>
  <si>
    <t>DE LA VEGA MARTINEZ LUIS ENRIQUE</t>
  </si>
  <si>
    <t>AR10225</t>
  </si>
  <si>
    <t>AR10226</t>
  </si>
  <si>
    <t>AR10227</t>
  </si>
  <si>
    <t>AR10228</t>
  </si>
  <si>
    <t>AR10229</t>
  </si>
  <si>
    <t>GUTIERREZ HERNANDEZ JOSE JESUS</t>
  </si>
  <si>
    <t>AR10230</t>
  </si>
  <si>
    <t>I    268</t>
  </si>
  <si>
    <t>AR10231</t>
  </si>
  <si>
    <t>I    269</t>
  </si>
  <si>
    <t>AR10232</t>
  </si>
  <si>
    <t>AR10233</t>
  </si>
  <si>
    <t>AR10234</t>
  </si>
  <si>
    <t>AR10235</t>
  </si>
  <si>
    <t>I    278</t>
  </si>
  <si>
    <t>S 00058119</t>
  </si>
  <si>
    <t>AS36021</t>
  </si>
  <si>
    <t>SANCHEZ MENDOZA PABLO</t>
  </si>
  <si>
    <t>RF30192</t>
  </si>
  <si>
    <t>AR10236</t>
  </si>
  <si>
    <t>AR10237</t>
  </si>
  <si>
    <t>T 00058125</t>
  </si>
  <si>
    <t>AS36036</t>
  </si>
  <si>
    <t>I    290</t>
  </si>
  <si>
    <t>AR10239</t>
  </si>
  <si>
    <t>RF30226</t>
  </si>
  <si>
    <t>AR10240</t>
  </si>
  <si>
    <t>RF30079</t>
  </si>
  <si>
    <t>AR10241</t>
  </si>
  <si>
    <t>D    648</t>
  </si>
  <si>
    <t>PATIñO MANCERA GUADALUPE</t>
  </si>
  <si>
    <t>D    714</t>
  </si>
  <si>
    <t>NIETO IRIGOYEN JORGE</t>
  </si>
  <si>
    <t>AR10242</t>
  </si>
  <si>
    <t>AR10243</t>
  </si>
  <si>
    <t>AR10244</t>
  </si>
  <si>
    <t>AR10245</t>
  </si>
  <si>
    <t>AR10246</t>
  </si>
  <si>
    <t>I    317</t>
  </si>
  <si>
    <t>RF</t>
  </si>
  <si>
    <t>AR10247</t>
  </si>
  <si>
    <t>D    755</t>
  </si>
  <si>
    <t>GORDILLO RUIZ YOLANDA</t>
  </si>
  <si>
    <t>DEL VALLE MORONES IRMA</t>
  </si>
  <si>
    <t>D    799</t>
  </si>
  <si>
    <t>RODRIGUEZ MEDINA CESAR</t>
  </si>
  <si>
    <t>D    806</t>
  </si>
  <si>
    <t>D    811</t>
  </si>
  <si>
    <t>D    812</t>
  </si>
  <si>
    <t>D    813</t>
  </si>
  <si>
    <t>GUERRERO LEYVA JOSE MARIA</t>
  </si>
  <si>
    <t>I    359</t>
  </si>
  <si>
    <t>RF30210</t>
  </si>
  <si>
    <t>AR10256</t>
  </si>
  <si>
    <t>I    363</t>
  </si>
  <si>
    <t>RF30267</t>
  </si>
  <si>
    <t>AR10257</t>
  </si>
  <si>
    <t>S 00058198</t>
  </si>
  <si>
    <t>AS36084</t>
  </si>
  <si>
    <t>LEON IBARRA VICENTE</t>
  </si>
  <si>
    <t>I    380</t>
  </si>
  <si>
    <t>S 00058184</t>
  </si>
  <si>
    <t>AS36086</t>
  </si>
  <si>
    <t>T 00058201</t>
  </si>
  <si>
    <t>AS36095</t>
  </si>
  <si>
    <t>D    845</t>
  </si>
  <si>
    <t>PATLAN GARCIA MARIA DEL CARMEN</t>
  </si>
  <si>
    <t>AYALA CHAURAND MARGARITA MARIA</t>
  </si>
  <si>
    <t>ZR00642</t>
  </si>
  <si>
    <t>ARREDONDO MALDONADO ELIZABETH</t>
  </si>
  <si>
    <t>S 00058204</t>
  </si>
  <si>
    <t>AS36096</t>
  </si>
  <si>
    <t>S 00058208</t>
  </si>
  <si>
    <t>AS36099</t>
  </si>
  <si>
    <t>S 00058206</t>
  </si>
  <si>
    <t>AS36100</t>
  </si>
  <si>
    <t>I    408</t>
  </si>
  <si>
    <t>AR10262</t>
  </si>
  <si>
    <t>AR10263</t>
  </si>
  <si>
    <t>I    415</t>
  </si>
  <si>
    <t>S 00058041</t>
  </si>
  <si>
    <t>AS36104</t>
  </si>
  <si>
    <t>AR10264</t>
  </si>
  <si>
    <t>CONOCIDO CONOCIDO</t>
  </si>
  <si>
    <t>AR10265</t>
  </si>
  <si>
    <t>I    424</t>
  </si>
  <si>
    <t>AR10266</t>
  </si>
  <si>
    <t>T 00058236</t>
  </si>
  <si>
    <t>AS36125</t>
  </si>
  <si>
    <t>JUAREZ SANCHEZ MARIA DE JESUS</t>
  </si>
  <si>
    <t>METALLIC DE MEXICO, S.A. DE C.V.</t>
  </si>
  <si>
    <t>MALAGAMBA RUBIO MARIA DANIELA</t>
  </si>
  <si>
    <t>AR10270</t>
  </si>
  <si>
    <t>S 00058109</t>
  </si>
  <si>
    <t>AS36129</t>
  </si>
  <si>
    <t>SERVIN HERNANDEZ ALEJANDRO</t>
  </si>
  <si>
    <t>GUTIERREZ BEGOñA MARIA REYNA</t>
  </si>
  <si>
    <t>D  1,083</t>
  </si>
  <si>
    <t>D  1,092</t>
  </si>
  <si>
    <t>ZR00643</t>
  </si>
  <si>
    <t>D  1,103</t>
  </si>
  <si>
    <t>RIOS ESTRADA ENRIQUE</t>
  </si>
  <si>
    <t>D  1,128</t>
  </si>
  <si>
    <t>SERVIN SANCHEZ JOSE ANTONIO</t>
  </si>
  <si>
    <t>AR10276</t>
  </si>
  <si>
    <t>AR10277</t>
  </si>
  <si>
    <t>RANGEL HERNANDEZ SERGIO</t>
  </si>
  <si>
    <t>AR10279</t>
  </si>
  <si>
    <t>I    508</t>
  </si>
  <si>
    <t>rf</t>
  </si>
  <si>
    <t>AR10280</t>
  </si>
  <si>
    <t>AR10281</t>
  </si>
  <si>
    <t>MORENO ROJAS ALBERTO FABIAN</t>
  </si>
  <si>
    <t>D  1,206</t>
  </si>
  <si>
    <t>JUAREZ GIRON ANGELICA</t>
  </si>
  <si>
    <t>AR10284</t>
  </si>
  <si>
    <t>AR10286</t>
  </si>
  <si>
    <t>T 00058325</t>
  </si>
  <si>
    <t>AS36177</t>
  </si>
  <si>
    <t>RODRIGUEZ CARBAJAL ALBA  NYDIA</t>
  </si>
  <si>
    <t>D  1,307</t>
  </si>
  <si>
    <t>SALGADO MA DEL SOCORRO</t>
  </si>
  <si>
    <t>MEZA ROMERO JOSE LUIS</t>
  </si>
  <si>
    <t>GUERRA DEL RIO JOSE GUSTAVO</t>
  </si>
  <si>
    <t>D  1,378</t>
  </si>
  <si>
    <t>RODRIGUEZ DOÑATE FRANCISCO</t>
  </si>
  <si>
    <t>D  1,396</t>
  </si>
  <si>
    <t>FABPSA DEL BAJIO, S.A. DE C.V.</t>
  </si>
  <si>
    <t>DIAZ MICHEL RAMON</t>
  </si>
  <si>
    <t>AR10289</t>
  </si>
  <si>
    <t>S 00058340</t>
  </si>
  <si>
    <t>AS36186</t>
  </si>
  <si>
    <t>CASTRO ABOYTES ADRIANA EMILIA</t>
  </si>
  <si>
    <t>RF30349</t>
  </si>
  <si>
    <t>AR10292</t>
  </si>
  <si>
    <t>I    594</t>
  </si>
  <si>
    <t>RF30171</t>
  </si>
  <si>
    <t>AR10293</t>
  </si>
  <si>
    <t>I    608</t>
  </si>
  <si>
    <t>AR10296</t>
  </si>
  <si>
    <t>D  1,453</t>
  </si>
  <si>
    <t>D  1,455</t>
  </si>
  <si>
    <t>JIMENEZ JUAREZ SANDRA</t>
  </si>
  <si>
    <t>D  1,461</t>
  </si>
  <si>
    <t>LOPEZ DAMIAN JOSE</t>
  </si>
  <si>
    <t>D  1,503</t>
  </si>
  <si>
    <t>AR10297</t>
  </si>
  <si>
    <t>AR10300</t>
  </si>
  <si>
    <t>S 00058405</t>
  </si>
  <si>
    <t>AS36243</t>
  </si>
  <si>
    <t>AR10302</t>
  </si>
  <si>
    <t>I    659</t>
  </si>
  <si>
    <t>AR10303</t>
  </si>
  <si>
    <t>RF30380</t>
  </si>
  <si>
    <t>AR10305</t>
  </si>
  <si>
    <t>D  1,642</t>
  </si>
  <si>
    <t>ZAVALA GONZALEZ MIGUEL ANGEL</t>
  </si>
  <si>
    <t>I    683</t>
  </si>
  <si>
    <t>T 00058434</t>
  </si>
  <si>
    <t>AS36301</t>
  </si>
  <si>
    <t>T 00058433</t>
  </si>
  <si>
    <t>AS36312</t>
  </si>
  <si>
    <t>AR10309</t>
  </si>
  <si>
    <t>RF30409</t>
  </si>
  <si>
    <t>AR10310</t>
  </si>
  <si>
    <t>S 00058367</t>
  </si>
  <si>
    <t>AS36322</t>
  </si>
  <si>
    <t>RF30412</t>
  </si>
  <si>
    <t>AR10313</t>
  </si>
  <si>
    <t>D  1,748</t>
  </si>
  <si>
    <t>MONZON FUENTES GILBERTO</t>
  </si>
  <si>
    <t>D  1,776</t>
  </si>
  <si>
    <t>D  1,781</t>
  </si>
  <si>
    <t>T 00058470</t>
  </si>
  <si>
    <t>ZS01466</t>
  </si>
  <si>
    <t>S 00058381</t>
  </si>
  <si>
    <t>AS36331</t>
  </si>
  <si>
    <t>I    742</t>
  </si>
  <si>
    <t>AR10315</t>
  </si>
  <si>
    <t>AR10316</t>
  </si>
  <si>
    <t>T 00058471</t>
  </si>
  <si>
    <t>AS36332</t>
  </si>
  <si>
    <t>I    767</t>
  </si>
  <si>
    <t>T 00058464</t>
  </si>
  <si>
    <t>AS36360</t>
  </si>
  <si>
    <t>I    768</t>
  </si>
  <si>
    <t>S 00058467</t>
  </si>
  <si>
    <t>AS36361</t>
  </si>
  <si>
    <t>I    773</t>
  </si>
  <si>
    <t>AS36362</t>
  </si>
  <si>
    <t>AS36363</t>
  </si>
  <si>
    <t>T 00058111</t>
  </si>
  <si>
    <t>AS36364</t>
  </si>
  <si>
    <t>ZR00645</t>
  </si>
  <si>
    <t>MIYAR GABRIEL</t>
  </si>
  <si>
    <t>D  1,887</t>
  </si>
  <si>
    <t>ESCANDON JASSO CARLOS ALBERTO</t>
  </si>
  <si>
    <t>RODRIGUEZ MARTINEZ PEDRO</t>
  </si>
  <si>
    <t>D  1,895</t>
  </si>
  <si>
    <t>AGUIÑAGA DIAZ DE LEON JULIA GABRIEL</t>
  </si>
  <si>
    <t>PUENTE OBREGON GABRIEL</t>
  </si>
  <si>
    <t>D  1,922</t>
  </si>
  <si>
    <t>AGRICOLA SAN BERNARDO DE CLARABAL S</t>
  </si>
  <si>
    <t>I    788</t>
  </si>
  <si>
    <t>AR10319</t>
  </si>
  <si>
    <t>AR10320</t>
  </si>
  <si>
    <t>H 00058120</t>
  </si>
  <si>
    <t>AS36371</t>
  </si>
  <si>
    <t>AR10323</t>
  </si>
  <si>
    <t>URIBE SALGADO JOSE LUIS</t>
  </si>
  <si>
    <t>AR10325</t>
  </si>
  <si>
    <t>D  1,964</t>
  </si>
  <si>
    <t>D  1,991</t>
  </si>
  <si>
    <t>D  2,030</t>
  </si>
  <si>
    <t>SERVICIO GRUPO TEPEYAC SA DE CV</t>
  </si>
  <si>
    <t>D  2,051</t>
  </si>
  <si>
    <t>ZR00646</t>
  </si>
  <si>
    <t>S 00056979</t>
  </si>
  <si>
    <t>AS36404</t>
  </si>
  <si>
    <t>LADINO BARRERA MIGUEL ANGEL</t>
  </si>
  <si>
    <t>RF30404</t>
  </si>
  <si>
    <t>AR10329</t>
  </si>
  <si>
    <t>T 00058530</t>
  </si>
  <si>
    <t>AS36422</t>
  </si>
  <si>
    <t>I    865</t>
  </si>
  <si>
    <t>AR10331</t>
  </si>
  <si>
    <t>AR10333</t>
  </si>
  <si>
    <t>AR10334</t>
  </si>
  <si>
    <t>OCAMPO RODRIGUEZ JOSE RAMON</t>
  </si>
  <si>
    <t>D  2,116</t>
  </si>
  <si>
    <t>D  2,150</t>
  </si>
  <si>
    <t>SANCHEZ SANCHEZ CARLOS MARTIN</t>
  </si>
  <si>
    <t>ARCOS GARCIA GASPAR</t>
  </si>
  <si>
    <t>D  2,227</t>
  </si>
  <si>
    <t>INTERMODAL MEXICO S.A. DE C.V.</t>
  </si>
  <si>
    <t>AR10337</t>
  </si>
  <si>
    <t>S 00058589</t>
  </si>
  <si>
    <t>AS36452</t>
  </si>
  <si>
    <t>AGUIñAGA DIAZ DE LEON JULIA GABRIEL</t>
  </si>
  <si>
    <t>I    910</t>
  </si>
  <si>
    <t>AR10339</t>
  </si>
  <si>
    <t>I    911</t>
  </si>
  <si>
    <t>RF30403</t>
  </si>
  <si>
    <t>AR10340</t>
  </si>
  <si>
    <t>T 00058221</t>
  </si>
  <si>
    <t>AS36466</t>
  </si>
  <si>
    <t>I    946</t>
  </si>
  <si>
    <t>AR10343</t>
  </si>
  <si>
    <t>D  2,241</t>
  </si>
  <si>
    <t>GARCIA LEON ARMANDO</t>
  </si>
  <si>
    <t>D  2,246</t>
  </si>
  <si>
    <t>I    979</t>
  </si>
  <si>
    <t>AR10345</t>
  </si>
  <si>
    <t>AR10346</t>
  </si>
  <si>
    <t>I    990</t>
  </si>
  <si>
    <t>S 00058617</t>
  </si>
  <si>
    <t>AS36501</t>
  </si>
  <si>
    <t>RAMIREZ GARCIA MARIA ALEJANDRA</t>
  </si>
  <si>
    <t>D  2,256</t>
  </si>
  <si>
    <t>RICO ARZATE SAUL</t>
  </si>
  <si>
    <t>D  2,314</t>
  </si>
  <si>
    <t>CASTILLO CASTEL GERARDO</t>
  </si>
  <si>
    <t>RF30334</t>
  </si>
  <si>
    <t>AR10349</t>
  </si>
  <si>
    <t>ALMANZA RUELAS LUIS</t>
  </si>
  <si>
    <t>D  2,333</t>
  </si>
  <si>
    <t>RAZO BENITES VICTOR MANUEL</t>
  </si>
  <si>
    <t>D  2,335</t>
  </si>
  <si>
    <t>BALDES ARTURO</t>
  </si>
  <si>
    <t>D  2,362</t>
  </si>
  <si>
    <t>D  2,377</t>
  </si>
  <si>
    <t>LOPEZ MARTINEZ J JESUS</t>
  </si>
  <si>
    <t>ANGULO IñIGO MARISA</t>
  </si>
  <si>
    <t>D  2,387</t>
  </si>
  <si>
    <t>GARCIA JUAREZ VICTOR</t>
  </si>
  <si>
    <t>ELIAS GARCIA ALVARO</t>
  </si>
  <si>
    <t>D  2,400</t>
  </si>
  <si>
    <t>OLIVERA GARCIA JENNY</t>
  </si>
  <si>
    <t>D  2,401</t>
  </si>
  <si>
    <t>ALVARADO JIMENEZ CONCEPCION</t>
  </si>
  <si>
    <t>D  2,407</t>
  </si>
  <si>
    <t>D  2,412</t>
  </si>
  <si>
    <t>D  2,413</t>
  </si>
  <si>
    <t>D  2,414</t>
  </si>
  <si>
    <t>PINO 59, S.P.R. DE R.L. DE C.V.</t>
  </si>
  <si>
    <t>D  2,416</t>
  </si>
  <si>
    <t>LOPEZ MARTINEZ MANUEL</t>
  </si>
  <si>
    <t>D  2,417</t>
  </si>
  <si>
    <t>MEDINA GUERRERO JOSE JAIME</t>
  </si>
  <si>
    <t>D  2,418</t>
  </si>
  <si>
    <t>RENDON PALOALTO MARTIN</t>
  </si>
  <si>
    <t>D  2,429</t>
  </si>
  <si>
    <t>D  2,433</t>
  </si>
  <si>
    <t>HERRERA MANCERA CARLOS</t>
  </si>
  <si>
    <t>D  2,434</t>
  </si>
  <si>
    <t>I  1,031</t>
  </si>
  <si>
    <t>AR10353</t>
  </si>
  <si>
    <t>I  1,037</t>
  </si>
  <si>
    <t>AR10355</t>
  </si>
  <si>
    <t>I  1,038</t>
  </si>
  <si>
    <t>AR10356</t>
  </si>
  <si>
    <t>I  1,039</t>
  </si>
  <si>
    <t>AR10357</t>
  </si>
  <si>
    <t>I  1,040</t>
  </si>
  <si>
    <t>AR10358</t>
  </si>
  <si>
    <t>I  1,041</t>
  </si>
  <si>
    <t>AR10359</t>
  </si>
  <si>
    <t>I  1,042</t>
  </si>
  <si>
    <t>AR10360</t>
  </si>
  <si>
    <t>I  1,043</t>
  </si>
  <si>
    <t>AR10361</t>
  </si>
  <si>
    <t>I  1,044</t>
  </si>
  <si>
    <t>AR10362</t>
  </si>
  <si>
    <t>I  1,046</t>
  </si>
  <si>
    <t>AR10363</t>
  </si>
  <si>
    <t>I  1,048</t>
  </si>
  <si>
    <t>AR10364</t>
  </si>
  <si>
    <t>I  1,049</t>
  </si>
  <si>
    <t>AR10365</t>
  </si>
  <si>
    <t>I  1,052</t>
  </si>
  <si>
    <t>AR10367</t>
  </si>
  <si>
    <t>I  1,065</t>
  </si>
  <si>
    <t>AR10371</t>
  </si>
  <si>
    <t>I  1,066</t>
  </si>
  <si>
    <t>S 00058683</t>
  </si>
  <si>
    <t>AS36542</t>
  </si>
  <si>
    <t>I  1,067</t>
  </si>
  <si>
    <t>S 00058690</t>
  </si>
  <si>
    <t>AS36543</t>
  </si>
  <si>
    <t>I  1,068</t>
  </si>
  <si>
    <t>S 00058674</t>
  </si>
  <si>
    <t>AS36544</t>
  </si>
  <si>
    <t>I  1,069</t>
  </si>
  <si>
    <t>S 00058665</t>
  </si>
  <si>
    <t>AS36545</t>
  </si>
  <si>
    <t>I  1,070</t>
  </si>
  <si>
    <t>S 00058678</t>
  </si>
  <si>
    <t>AS36546</t>
  </si>
  <si>
    <t>I  1,071</t>
  </si>
  <si>
    <t>S 00058668</t>
  </si>
  <si>
    <t>AS36547</t>
  </si>
  <si>
    <t>I  1,072</t>
  </si>
  <si>
    <t>S 00058658</t>
  </si>
  <si>
    <t>AS36548</t>
  </si>
  <si>
    <t>I  1,074</t>
  </si>
  <si>
    <t>AR10372</t>
  </si>
  <si>
    <t>GONZALEZ NORIEGA MARIO</t>
  </si>
  <si>
    <t>I  1,081</t>
  </si>
  <si>
    <t>S 00058666</t>
  </si>
  <si>
    <t>AS36551</t>
  </si>
  <si>
    <t>I  1,085</t>
  </si>
  <si>
    <t>S 00058662</t>
  </si>
  <si>
    <t>AS36553</t>
  </si>
  <si>
    <t>I  1,086</t>
  </si>
  <si>
    <t>S 00058691</t>
  </si>
  <si>
    <t>AS36554</t>
  </si>
  <si>
    <t>I  1,090</t>
  </si>
  <si>
    <t>S 00058685</t>
  </si>
  <si>
    <t>AS36557</t>
  </si>
  <si>
    <t>I  1,091</t>
  </si>
  <si>
    <t>S 00058702</t>
  </si>
  <si>
    <t>AS36558</t>
  </si>
  <si>
    <t>BAEZ PEREZ AURELIO</t>
  </si>
  <si>
    <t>D  2,525</t>
  </si>
  <si>
    <t>PEÑA HERNANDEZ DULCE MARIA</t>
  </si>
  <si>
    <t>D  2,594</t>
  </si>
  <si>
    <t>SALAS CORREA VICTOR TRINIDAD</t>
  </si>
  <si>
    <t>D  2,601</t>
  </si>
  <si>
    <t>BRAVO GARCIA LEONARDO</t>
  </si>
  <si>
    <t>D  2,606</t>
  </si>
  <si>
    <t>I  1,103</t>
  </si>
  <si>
    <t>S 00058670</t>
  </si>
  <si>
    <t>AS36563</t>
  </si>
  <si>
    <t>AGROINDUSTRIAS FORZA, S.A. DE C.V.</t>
  </si>
  <si>
    <t>I  1,134</t>
  </si>
  <si>
    <t>RF30573</t>
  </si>
  <si>
    <t>AR10379</t>
  </si>
  <si>
    <t>I  1,143</t>
  </si>
  <si>
    <t>T 00058729</t>
  </si>
  <si>
    <t>AS36594</t>
  </si>
  <si>
    <t>I  1,149</t>
  </si>
  <si>
    <t>RF30566</t>
  </si>
  <si>
    <t>AR10381</t>
  </si>
  <si>
    <t>I  1,151</t>
  </si>
  <si>
    <t>AR10382</t>
  </si>
  <si>
    <t>I  1,169</t>
  </si>
  <si>
    <t>T 00058716</t>
  </si>
  <si>
    <t>AS36607</t>
  </si>
  <si>
    <t>D  2,698</t>
  </si>
  <si>
    <t>MENDEZ REYNA LUIS ARMANDO</t>
  </si>
  <si>
    <t>D  2,701</t>
  </si>
  <si>
    <t>D  2,716</t>
  </si>
  <si>
    <t>S 00058529</t>
  </si>
  <si>
    <t>ZS01474</t>
  </si>
  <si>
    <t>D  2,721</t>
  </si>
  <si>
    <t>D  2,774</t>
  </si>
  <si>
    <t>CAPACITACION GLOBAL MEXICO SC</t>
  </si>
  <si>
    <t>D  2,781</t>
  </si>
  <si>
    <t>D  2,785</t>
  </si>
  <si>
    <t>IMPAGTA S DE RL DE CV</t>
  </si>
  <si>
    <t>D  2,793</t>
  </si>
  <si>
    <t>CAñADA LADINO PEDRO</t>
  </si>
  <si>
    <t>I  1,179</t>
  </si>
  <si>
    <t>RF30635</t>
  </si>
  <si>
    <t>AR10390</t>
  </si>
  <si>
    <t>I  1,181</t>
  </si>
  <si>
    <t>RF30637</t>
  </si>
  <si>
    <t>AR10391</t>
  </si>
  <si>
    <t>I  1,182</t>
  </si>
  <si>
    <t>AR10392</t>
  </si>
  <si>
    <t>I  1,183</t>
  </si>
  <si>
    <t>AR10393</t>
  </si>
  <si>
    <t>I  1,185</t>
  </si>
  <si>
    <t>RF29986</t>
  </si>
  <si>
    <t>AR10394</t>
  </si>
  <si>
    <t>I  1,190</t>
  </si>
  <si>
    <t>AR10395</t>
  </si>
  <si>
    <t>I  1,191</t>
  </si>
  <si>
    <t>RF30596</t>
  </si>
  <si>
    <t>AR10396</t>
  </si>
  <si>
    <t>I  1,198</t>
  </si>
  <si>
    <t>S 00057958</t>
  </si>
  <si>
    <t>AS36620</t>
  </si>
  <si>
    <t>GOMEZ VAZQUEZ NOE</t>
  </si>
  <si>
    <t>I  1,199</t>
  </si>
  <si>
    <t>S 00038613</t>
  </si>
  <si>
    <t>AS36621</t>
  </si>
  <si>
    <t>CONSTRUCCION INDUSTRIAL Y HABITAT S</t>
  </si>
  <si>
    <t>I  1,200</t>
  </si>
  <si>
    <t>S 00049629</t>
  </si>
  <si>
    <t>AS36622</t>
  </si>
  <si>
    <t>CORRUGADOS DE PAPEL Y CARTON, S.A.</t>
  </si>
  <si>
    <t>I  1,201</t>
  </si>
  <si>
    <t>S 00049894</t>
  </si>
  <si>
    <t>AS36623</t>
  </si>
  <si>
    <t>RAMIREZ POPOCA JONATAN</t>
  </si>
  <si>
    <t>I  1,202</t>
  </si>
  <si>
    <t>S 00055317</t>
  </si>
  <si>
    <t>AS36624</t>
  </si>
  <si>
    <t>I  1,204</t>
  </si>
  <si>
    <t>S 00056015</t>
  </si>
  <si>
    <t>AS36625</t>
  </si>
  <si>
    <t>I  1,205</t>
  </si>
  <si>
    <t>S 00057595</t>
  </si>
  <si>
    <t>AS36626</t>
  </si>
  <si>
    <t>I  1,206</t>
  </si>
  <si>
    <t>AS36627</t>
  </si>
  <si>
    <t>I  1,207</t>
  </si>
  <si>
    <t>T 00053853</t>
  </si>
  <si>
    <t>AS36628</t>
  </si>
  <si>
    <t>PADILLA JARAMILLO JUAN DE DIOS</t>
  </si>
  <si>
    <t>I  1,208</t>
  </si>
  <si>
    <t>T 00055574</t>
  </si>
  <si>
    <t>AS36629</t>
  </si>
  <si>
    <t>I  1,209</t>
  </si>
  <si>
    <t>T 00056975</t>
  </si>
  <si>
    <t>AS36630</t>
  </si>
  <si>
    <t>TOKIO MARINE COMPAñIA DE SEGUROS, S</t>
  </si>
  <si>
    <t>I  1,218</t>
  </si>
  <si>
    <t>H 00024149</t>
  </si>
  <si>
    <t>AS36637</t>
  </si>
  <si>
    <t>I  1,224</t>
  </si>
  <si>
    <t>AR10400</t>
  </si>
  <si>
    <t>I  1,225</t>
  </si>
  <si>
    <t>AR10401</t>
  </si>
  <si>
    <t>I  1,226</t>
  </si>
  <si>
    <t>AR10402</t>
  </si>
  <si>
    <t>I  1,227</t>
  </si>
  <si>
    <t>AR10403</t>
  </si>
  <si>
    <t>I  1,233</t>
  </si>
  <si>
    <t>RF30653</t>
  </si>
  <si>
    <t>AR10404</t>
  </si>
  <si>
    <t>I  1,234</t>
  </si>
  <si>
    <t>AR10405</t>
  </si>
  <si>
    <t>I  1,250</t>
  </si>
  <si>
    <t>S 00045245</t>
  </si>
  <si>
    <t>AS36683</t>
  </si>
  <si>
    <t>COSECI AGRO S.C.</t>
  </si>
  <si>
    <t>I  1,251</t>
  </si>
  <si>
    <t>S 00057097</t>
  </si>
  <si>
    <t>AS36684</t>
  </si>
  <si>
    <t>I  1,252</t>
  </si>
  <si>
    <t>T 00040628</t>
  </si>
  <si>
    <t>AS36685</t>
  </si>
  <si>
    <t>VALDES BONILLA MA MARIZA</t>
  </si>
  <si>
    <t>I  1,253</t>
  </si>
  <si>
    <t>T 00056141</t>
  </si>
  <si>
    <t>AS36686</t>
  </si>
  <si>
    <t>D  2,821</t>
  </si>
  <si>
    <t>D  2,852</t>
  </si>
  <si>
    <t>GARCIA GONZALEZ ALDO ADRIAN</t>
  </si>
  <si>
    <t>D  2,877</t>
  </si>
  <si>
    <t>LEAL GARCIA TIMOTEO</t>
  </si>
  <si>
    <t>D  2,882</t>
  </si>
  <si>
    <t>D  3,399</t>
  </si>
  <si>
    <t>RF-31156</t>
  </si>
  <si>
    <t>KEIKO KAMIYA SUGITA</t>
  </si>
  <si>
    <t>D  3,400</t>
  </si>
  <si>
    <t>RF-31157</t>
  </si>
  <si>
    <t>D  3,401</t>
  </si>
  <si>
    <t>RF-31159</t>
  </si>
  <si>
    <t>D  3,407</t>
  </si>
  <si>
    <t>RF-31160</t>
  </si>
  <si>
    <t>I  1,258</t>
  </si>
  <si>
    <t>AR10410</t>
  </si>
  <si>
    <t>I  1,259</t>
  </si>
  <si>
    <t>AR10411</t>
  </si>
  <si>
    <t>I  1,260</t>
  </si>
  <si>
    <t>AR10412</t>
  </si>
  <si>
    <t>COMERCIALIZADORA ALPACEL S.A</t>
  </si>
  <si>
    <t>HERNANDEZ GARCIA BRENDA ANGEL</t>
  </si>
  <si>
    <t>SERVICIO EXPRESS CEGAS S.A. D</t>
  </si>
  <si>
    <t>MOLINA OLALDE JOSE ADAN</t>
  </si>
  <si>
    <t>VILLAS DE CORTAZAR S.P.R.</t>
  </si>
  <si>
    <t>JORGE NEGRETE ALCANTA</t>
  </si>
  <si>
    <t>CONSTRUCCIONES VILLVER SA DE</t>
  </si>
  <si>
    <t>GG</t>
  </si>
  <si>
    <t>OLIVEROS MAQUEO JOSE MARIA DE</t>
  </si>
  <si>
    <t>ASD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</si>
</sst>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43" fontId="5" fillId="0" borderId="0" xfId="1" applyFont="1"/>
    <xf numFmtId="43" fontId="2" fillId="0" borderId="0" xfId="0" applyNumberFormat="1" applyFont="1"/>
    <xf numFmtId="0" fontId="6" fillId="0" borderId="0" xfId="0" applyFont="1"/>
    <xf numFmtId="14" fontId="6" fillId="0" borderId="0" xfId="0" applyNumberFormat="1" applyFont="1"/>
    <xf numFmtId="43" fontId="6" fillId="0" borderId="0" xfId="1" applyFont="1"/>
    <xf numFmtId="0" fontId="6" fillId="0" borderId="0" xfId="1" applyNumberFormat="1" applyFont="1"/>
    <xf numFmtId="0" fontId="8" fillId="0" borderId="0" xfId="1" applyNumberFormat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43" fontId="6" fillId="2" borderId="0" xfId="1" applyFont="1" applyFill="1"/>
    <xf numFmtId="0" fontId="9" fillId="2" borderId="0" xfId="1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left"/>
    </xf>
    <xf numFmtId="43" fontId="7" fillId="0" borderId="0" xfId="1" applyFont="1"/>
    <xf numFmtId="43" fontId="6" fillId="0" borderId="0" xfId="0" applyNumberFormat="1" applyFont="1"/>
    <xf numFmtId="43" fontId="0" fillId="0" borderId="0" xfId="0" applyNumberFormat="1"/>
    <xf numFmtId="43" fontId="6" fillId="0" borderId="0" xfId="1" applyFont="1" applyFill="1"/>
    <xf numFmtId="0" fontId="9" fillId="0" borderId="0" xfId="1" applyNumberFormat="1" applyFont="1" applyFill="1" applyAlignment="1">
      <alignment horizontal="center"/>
    </xf>
    <xf numFmtId="0" fontId="0" fillId="0" borderId="0" xfId="0" applyFill="1"/>
    <xf numFmtId="0" fontId="8" fillId="0" borderId="0" xfId="1" applyNumberFormat="1" applyFont="1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2" applyFont="1"/>
    <xf numFmtId="43" fontId="6" fillId="3" borderId="0" xfId="1" applyFont="1" applyFill="1"/>
    <xf numFmtId="0" fontId="6" fillId="0" borderId="0" xfId="0" applyFont="1" applyFill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25"/>
  <sheetViews>
    <sheetView workbookViewId="0">
      <selection activeCell="M325" sqref="A2:M325"/>
    </sheetView>
  </sheetViews>
  <sheetFormatPr baseColWidth="10" defaultRowHeight="11.25"/>
  <cols>
    <col min="1" max="1" width="11.42578125" style="1"/>
    <col min="2" max="2" width="9" style="1" bestFit="1" customWidth="1"/>
    <col min="3" max="3" width="11.42578125" style="1"/>
    <col min="4" max="4" width="1.85546875" style="1" bestFit="1" customWidth="1"/>
    <col min="5" max="5" width="13.85546875" style="1" bestFit="1" customWidth="1"/>
    <col min="6" max="6" width="17.42578125" style="1" bestFit="1" customWidth="1"/>
    <col min="7" max="7" width="8.7109375" style="1" bestFit="1" customWidth="1"/>
    <col min="8" max="8" width="29.28515625" style="1" bestFit="1" customWidth="1"/>
    <col min="9" max="9" width="8.7109375" style="2" bestFit="1" customWidth="1"/>
    <col min="10" max="10" width="3.5703125" style="4" bestFit="1" customWidth="1"/>
    <col min="11" max="11" width="8.7109375" style="2" bestFit="1" customWidth="1"/>
    <col min="12" max="12" width="3.5703125" style="3" bestFit="1" customWidth="1"/>
    <col min="13" max="13" width="11.85546875" style="2" bestFit="1" customWidth="1"/>
    <col min="14" max="14" width="9.5703125" style="1" bestFit="1" customWidth="1"/>
    <col min="15" max="16384" width="11.42578125" style="1"/>
  </cols>
  <sheetData>
    <row r="2" spans="1:16">
      <c r="A2" s="1" t="s">
        <v>922</v>
      </c>
    </row>
    <row r="4" spans="1:16">
      <c r="H4" s="1" t="s">
        <v>921</v>
      </c>
      <c r="M4" s="2">
        <v>209419.96</v>
      </c>
      <c r="O4" s="2"/>
      <c r="P4" s="9"/>
    </row>
    <row r="5" spans="1:16">
      <c r="A5" s="1" t="s">
        <v>920</v>
      </c>
      <c r="B5" s="5">
        <v>42019</v>
      </c>
      <c r="C5" s="1" t="s">
        <v>14</v>
      </c>
      <c r="D5" s="1">
        <v>1</v>
      </c>
      <c r="E5" s="1" t="s">
        <v>919</v>
      </c>
      <c r="F5" s="1" t="s">
        <v>12</v>
      </c>
      <c r="G5" s="1" t="s">
        <v>11</v>
      </c>
      <c r="H5" s="1" t="s">
        <v>916</v>
      </c>
      <c r="K5" s="2">
        <v>3081</v>
      </c>
      <c r="L5" s="3">
        <v>1</v>
      </c>
      <c r="M5" s="2">
        <f>+M4+I5-K5</f>
        <v>206338.96</v>
      </c>
      <c r="O5" s="2"/>
      <c r="P5" s="9"/>
    </row>
    <row r="6" spans="1:16">
      <c r="A6" s="1" t="s">
        <v>918</v>
      </c>
      <c r="B6" s="5">
        <v>42021</v>
      </c>
      <c r="C6" s="1" t="s">
        <v>55</v>
      </c>
      <c r="D6" s="1">
        <v>2</v>
      </c>
      <c r="E6" s="1" t="s">
        <v>917</v>
      </c>
      <c r="F6" s="1" t="s">
        <v>7</v>
      </c>
      <c r="G6" s="1" t="s">
        <v>17</v>
      </c>
      <c r="H6" s="1" t="s">
        <v>916</v>
      </c>
      <c r="I6" s="2">
        <v>3080.51</v>
      </c>
      <c r="J6" s="4">
        <v>1</v>
      </c>
      <c r="M6" s="2">
        <f t="shared" ref="M6:M69" si="0">+M5+I6-K6</f>
        <v>209419.47</v>
      </c>
      <c r="O6" s="2"/>
      <c r="P6" s="9"/>
    </row>
    <row r="7" spans="1:16">
      <c r="A7" s="1" t="s">
        <v>915</v>
      </c>
      <c r="B7" s="5">
        <v>42032</v>
      </c>
      <c r="C7" s="1" t="s">
        <v>14</v>
      </c>
      <c r="D7" s="1">
        <v>1</v>
      </c>
      <c r="E7" s="1" t="s">
        <v>914</v>
      </c>
      <c r="F7" s="1" t="s">
        <v>58</v>
      </c>
      <c r="G7" s="1" t="s">
        <v>11</v>
      </c>
      <c r="H7" s="1" t="s">
        <v>910</v>
      </c>
      <c r="K7" s="2">
        <v>1840</v>
      </c>
      <c r="L7" s="3">
        <v>2</v>
      </c>
      <c r="M7" s="2">
        <f t="shared" si="0"/>
        <v>207579.47</v>
      </c>
      <c r="O7" s="2"/>
      <c r="P7" s="9"/>
    </row>
    <row r="8" spans="1:16">
      <c r="A8" s="1" t="s">
        <v>913</v>
      </c>
      <c r="B8" s="5">
        <v>42032</v>
      </c>
      <c r="C8" s="1" t="s">
        <v>912</v>
      </c>
      <c r="D8" s="1">
        <v>2</v>
      </c>
      <c r="E8" s="1" t="s">
        <v>911</v>
      </c>
      <c r="F8" s="1" t="s">
        <v>69</v>
      </c>
      <c r="G8" s="1" t="s">
        <v>11</v>
      </c>
      <c r="H8" s="1" t="s">
        <v>910</v>
      </c>
      <c r="I8" s="2">
        <v>1840</v>
      </c>
      <c r="J8" s="4">
        <v>2</v>
      </c>
      <c r="M8" s="2">
        <f t="shared" si="0"/>
        <v>209419.47</v>
      </c>
      <c r="O8" s="2"/>
      <c r="P8" s="9"/>
    </row>
    <row r="9" spans="1:16">
      <c r="A9" s="1" t="s">
        <v>909</v>
      </c>
      <c r="B9" s="5">
        <v>42013</v>
      </c>
      <c r="C9" s="1" t="s">
        <v>908</v>
      </c>
      <c r="D9" s="1">
        <v>2</v>
      </c>
      <c r="E9" s="1" t="s">
        <v>907</v>
      </c>
      <c r="F9" s="1" t="s">
        <v>69</v>
      </c>
      <c r="G9" s="1" t="s">
        <v>11</v>
      </c>
      <c r="H9" s="1" t="s">
        <v>906</v>
      </c>
      <c r="I9" s="2">
        <v>2580.0700000000002</v>
      </c>
      <c r="J9" s="4" t="s">
        <v>923</v>
      </c>
      <c r="M9" s="2">
        <f t="shared" si="0"/>
        <v>211999.54</v>
      </c>
      <c r="O9" s="2"/>
      <c r="P9" s="9"/>
    </row>
    <row r="10" spans="1:16">
      <c r="A10" s="1" t="s">
        <v>905</v>
      </c>
      <c r="B10" s="5">
        <v>42014</v>
      </c>
      <c r="C10" s="1" t="s">
        <v>14</v>
      </c>
      <c r="D10" s="1">
        <v>1</v>
      </c>
      <c r="E10" s="1" t="s">
        <v>904</v>
      </c>
      <c r="F10" s="1" t="s">
        <v>12</v>
      </c>
      <c r="G10" s="1" t="s">
        <v>11</v>
      </c>
      <c r="H10" s="1" t="s">
        <v>900</v>
      </c>
      <c r="K10" s="2">
        <v>837.31</v>
      </c>
      <c r="L10" s="3">
        <v>100</v>
      </c>
      <c r="M10" s="2">
        <f t="shared" si="0"/>
        <v>211162.23</v>
      </c>
      <c r="O10" s="2"/>
      <c r="P10" s="9"/>
    </row>
    <row r="11" spans="1:16">
      <c r="A11" s="1" t="s">
        <v>903</v>
      </c>
      <c r="B11" s="5">
        <v>42025</v>
      </c>
      <c r="C11" s="1" t="s">
        <v>902</v>
      </c>
      <c r="D11" s="1">
        <v>2</v>
      </c>
      <c r="E11" s="1" t="s">
        <v>901</v>
      </c>
      <c r="F11" s="1" t="s">
        <v>7</v>
      </c>
      <c r="G11" s="1" t="s">
        <v>6</v>
      </c>
      <c r="H11" s="1" t="s">
        <v>900</v>
      </c>
      <c r="I11" s="2">
        <v>2337.31</v>
      </c>
      <c r="J11" s="4">
        <v>100</v>
      </c>
      <c r="M11" s="2">
        <f t="shared" si="0"/>
        <v>213499.54</v>
      </c>
      <c r="O11" s="2"/>
      <c r="P11" s="9"/>
    </row>
    <row r="12" spans="1:16">
      <c r="A12" s="1" t="s">
        <v>899</v>
      </c>
      <c r="B12" s="5">
        <v>42025</v>
      </c>
      <c r="C12" s="1" t="s">
        <v>14</v>
      </c>
      <c r="D12" s="1">
        <v>1</v>
      </c>
      <c r="E12" s="1" t="s">
        <v>896</v>
      </c>
      <c r="F12" s="1" t="s">
        <v>58</v>
      </c>
      <c r="G12" s="1" t="s">
        <v>11</v>
      </c>
      <c r="H12" s="1" t="s">
        <v>898</v>
      </c>
      <c r="I12" s="2">
        <v>74</v>
      </c>
      <c r="J12" s="4">
        <v>3</v>
      </c>
      <c r="M12" s="2">
        <f t="shared" si="0"/>
        <v>213573.54</v>
      </c>
      <c r="O12" s="2"/>
      <c r="P12" s="9"/>
    </row>
    <row r="13" spans="1:16">
      <c r="A13" s="1" t="s">
        <v>897</v>
      </c>
      <c r="B13" s="5">
        <v>42025</v>
      </c>
      <c r="C13" s="1" t="s">
        <v>14</v>
      </c>
      <c r="D13" s="1">
        <v>1</v>
      </c>
      <c r="E13" s="1" t="s">
        <v>896</v>
      </c>
      <c r="F13" s="1" t="s">
        <v>58</v>
      </c>
      <c r="G13" s="1" t="s">
        <v>11</v>
      </c>
      <c r="H13" s="1" t="s">
        <v>895</v>
      </c>
      <c r="K13" s="2">
        <v>74</v>
      </c>
      <c r="L13" s="3">
        <v>3</v>
      </c>
      <c r="M13" s="2">
        <f t="shared" si="0"/>
        <v>213499.54</v>
      </c>
      <c r="O13" s="2"/>
      <c r="P13" s="9"/>
    </row>
    <row r="14" spans="1:16">
      <c r="A14" s="1" t="s">
        <v>894</v>
      </c>
      <c r="B14" s="5">
        <v>42016</v>
      </c>
      <c r="C14" s="1" t="s">
        <v>14</v>
      </c>
      <c r="D14" s="1">
        <v>1</v>
      </c>
      <c r="E14" s="1" t="s">
        <v>893</v>
      </c>
      <c r="F14" s="1" t="s">
        <v>12</v>
      </c>
      <c r="G14" s="1" t="s">
        <v>11</v>
      </c>
      <c r="H14" s="1" t="s">
        <v>885</v>
      </c>
      <c r="K14" s="2">
        <v>1172.69</v>
      </c>
      <c r="L14" s="3">
        <v>4</v>
      </c>
      <c r="M14" s="2">
        <f t="shared" si="0"/>
        <v>212326.85</v>
      </c>
      <c r="O14" s="2"/>
      <c r="P14" s="9"/>
    </row>
    <row r="15" spans="1:16">
      <c r="A15" s="1" t="s">
        <v>892</v>
      </c>
      <c r="B15" s="5">
        <v>42017</v>
      </c>
      <c r="C15" s="1" t="s">
        <v>891</v>
      </c>
      <c r="D15" s="1">
        <v>2</v>
      </c>
      <c r="E15" s="1" t="s">
        <v>890</v>
      </c>
      <c r="F15" s="1" t="s">
        <v>7</v>
      </c>
      <c r="G15" s="1" t="s">
        <v>6</v>
      </c>
      <c r="H15" s="1" t="s">
        <v>885</v>
      </c>
      <c r="I15" s="2">
        <v>1172.69</v>
      </c>
      <c r="J15" s="4">
        <v>4</v>
      </c>
      <c r="M15" s="2">
        <f t="shared" si="0"/>
        <v>213499.54</v>
      </c>
      <c r="O15" s="2"/>
      <c r="P15" s="9"/>
    </row>
    <row r="16" spans="1:16">
      <c r="A16" s="1" t="s">
        <v>938</v>
      </c>
      <c r="B16" s="5">
        <v>42024</v>
      </c>
      <c r="C16" s="1" t="s">
        <v>14</v>
      </c>
      <c r="D16" s="1">
        <v>1</v>
      </c>
      <c r="E16" s="1" t="s">
        <v>889</v>
      </c>
      <c r="F16" s="1" t="s">
        <v>12</v>
      </c>
      <c r="G16" s="1" t="s">
        <v>11</v>
      </c>
      <c r="H16" s="1" t="s">
        <v>885</v>
      </c>
      <c r="K16" s="2">
        <v>756.12</v>
      </c>
      <c r="L16" s="3">
        <v>100</v>
      </c>
      <c r="M16" s="2">
        <f t="shared" si="0"/>
        <v>212743.42</v>
      </c>
      <c r="O16" s="2"/>
      <c r="P16" s="9"/>
    </row>
    <row r="17" spans="1:16">
      <c r="A17" s="1" t="s">
        <v>888</v>
      </c>
      <c r="B17" s="5">
        <v>42024</v>
      </c>
      <c r="C17" s="1" t="s">
        <v>887</v>
      </c>
      <c r="D17" s="1">
        <v>1</v>
      </c>
      <c r="E17" s="1" t="s">
        <v>886</v>
      </c>
      <c r="F17" s="1" t="s">
        <v>781</v>
      </c>
      <c r="G17" s="1" t="s">
        <v>375</v>
      </c>
      <c r="H17" s="1" t="s">
        <v>885</v>
      </c>
      <c r="I17" s="2">
        <v>756.12</v>
      </c>
      <c r="J17" s="4">
        <v>100</v>
      </c>
      <c r="M17" s="2">
        <f t="shared" si="0"/>
        <v>213499.54</v>
      </c>
      <c r="O17" s="2"/>
      <c r="P17" s="9"/>
    </row>
    <row r="18" spans="1:16">
      <c r="A18" s="1" t="s">
        <v>884</v>
      </c>
      <c r="B18" s="5">
        <v>42020</v>
      </c>
      <c r="C18" s="1" t="s">
        <v>14</v>
      </c>
      <c r="D18" s="1">
        <v>1</v>
      </c>
      <c r="E18" s="1" t="s">
        <v>883</v>
      </c>
      <c r="F18" s="1" t="s">
        <v>12</v>
      </c>
      <c r="G18" s="1" t="s">
        <v>11</v>
      </c>
      <c r="H18" s="1" t="s">
        <v>879</v>
      </c>
      <c r="K18" s="2">
        <v>786.68</v>
      </c>
      <c r="L18" s="3">
        <v>5</v>
      </c>
      <c r="M18" s="2">
        <f t="shared" si="0"/>
        <v>212712.86000000002</v>
      </c>
      <c r="O18" s="2"/>
      <c r="P18" s="9"/>
    </row>
    <row r="19" spans="1:16">
      <c r="A19" s="1" t="s">
        <v>882</v>
      </c>
      <c r="B19" s="5">
        <v>42023</v>
      </c>
      <c r="C19" s="1" t="s">
        <v>881</v>
      </c>
      <c r="D19" s="1">
        <v>2</v>
      </c>
      <c r="E19" s="1" t="s">
        <v>880</v>
      </c>
      <c r="F19" s="1" t="s">
        <v>7</v>
      </c>
      <c r="G19" s="1" t="s">
        <v>6</v>
      </c>
      <c r="H19" s="1" t="s">
        <v>879</v>
      </c>
      <c r="I19" s="2">
        <v>786.67</v>
      </c>
      <c r="J19" s="4">
        <v>5</v>
      </c>
      <c r="M19" s="2">
        <f t="shared" si="0"/>
        <v>213499.53000000003</v>
      </c>
      <c r="O19" s="2"/>
      <c r="P19" s="9"/>
    </row>
    <row r="20" spans="1:16">
      <c r="A20" s="1" t="s">
        <v>878</v>
      </c>
      <c r="B20" s="5">
        <v>42010</v>
      </c>
      <c r="C20" s="1" t="s">
        <v>14</v>
      </c>
      <c r="D20" s="1">
        <v>1</v>
      </c>
      <c r="E20" s="1" t="s">
        <v>877</v>
      </c>
      <c r="F20" s="1" t="s">
        <v>12</v>
      </c>
      <c r="G20" s="1" t="s">
        <v>11</v>
      </c>
      <c r="H20" s="1" t="s">
        <v>876</v>
      </c>
      <c r="K20" s="2">
        <v>500</v>
      </c>
      <c r="M20" s="2">
        <f t="shared" si="0"/>
        <v>212999.53000000003</v>
      </c>
      <c r="O20" s="2"/>
      <c r="P20" s="9"/>
    </row>
    <row r="21" spans="1:16">
      <c r="A21" s="1" t="s">
        <v>875</v>
      </c>
      <c r="B21" s="5">
        <v>42020</v>
      </c>
      <c r="C21" s="1" t="s">
        <v>14</v>
      </c>
      <c r="D21" s="1">
        <v>1</v>
      </c>
      <c r="E21" s="1" t="s">
        <v>874</v>
      </c>
      <c r="F21" s="1" t="s">
        <v>58</v>
      </c>
      <c r="G21" s="1" t="s">
        <v>11</v>
      </c>
      <c r="H21" s="1" t="s">
        <v>870</v>
      </c>
      <c r="K21" s="2">
        <v>1025</v>
      </c>
      <c r="L21" s="3">
        <v>6</v>
      </c>
      <c r="M21" s="2">
        <f t="shared" si="0"/>
        <v>211974.53000000003</v>
      </c>
      <c r="O21" s="2"/>
      <c r="P21" s="9"/>
    </row>
    <row r="22" spans="1:16">
      <c r="A22" s="1" t="s">
        <v>873</v>
      </c>
      <c r="B22" s="5">
        <v>42020</v>
      </c>
      <c r="C22" s="1" t="s">
        <v>872</v>
      </c>
      <c r="D22" s="1">
        <v>2</v>
      </c>
      <c r="E22" s="1" t="s">
        <v>871</v>
      </c>
      <c r="F22" s="1" t="s">
        <v>69</v>
      </c>
      <c r="G22" s="1" t="s">
        <v>11</v>
      </c>
      <c r="H22" s="1" t="s">
        <v>870</v>
      </c>
      <c r="I22" s="2">
        <v>1025</v>
      </c>
      <c r="J22" s="4">
        <v>6</v>
      </c>
      <c r="M22" s="2">
        <f t="shared" si="0"/>
        <v>212999.53000000003</v>
      </c>
      <c r="O22" s="2"/>
      <c r="P22" s="9"/>
    </row>
    <row r="23" spans="1:16">
      <c r="A23" s="6" t="s">
        <v>869</v>
      </c>
      <c r="B23" s="7">
        <v>42006</v>
      </c>
      <c r="C23" s="6" t="s">
        <v>868</v>
      </c>
      <c r="D23" s="6">
        <v>2</v>
      </c>
      <c r="E23" s="6" t="s">
        <v>867</v>
      </c>
      <c r="F23" s="6" t="s">
        <v>850</v>
      </c>
      <c r="G23" s="6" t="s">
        <v>849</v>
      </c>
      <c r="H23" s="6" t="s">
        <v>857</v>
      </c>
      <c r="I23" s="8">
        <v>3005.77</v>
      </c>
      <c r="J23" s="4" t="s">
        <v>932</v>
      </c>
      <c r="K23" s="8"/>
      <c r="M23" s="8">
        <f t="shared" si="0"/>
        <v>216005.30000000002</v>
      </c>
      <c r="O23" s="2"/>
      <c r="P23" s="9"/>
    </row>
    <row r="24" spans="1:16">
      <c r="A24" s="6" t="s">
        <v>866</v>
      </c>
      <c r="B24" s="7">
        <v>42020</v>
      </c>
      <c r="C24" s="6" t="s">
        <v>865</v>
      </c>
      <c r="D24" s="6">
        <v>2</v>
      </c>
      <c r="E24" s="6" t="s">
        <v>864</v>
      </c>
      <c r="F24" s="6" t="s">
        <v>850</v>
      </c>
      <c r="G24" s="6" t="s">
        <v>849</v>
      </c>
      <c r="H24" s="6" t="s">
        <v>857</v>
      </c>
      <c r="I24" s="8">
        <v>7299</v>
      </c>
      <c r="J24" s="4" t="s">
        <v>933</v>
      </c>
      <c r="K24" s="8"/>
      <c r="M24" s="8">
        <f t="shared" si="0"/>
        <v>223304.30000000002</v>
      </c>
      <c r="O24" s="2"/>
      <c r="P24" s="9"/>
    </row>
    <row r="25" spans="1:16">
      <c r="A25" s="1" t="s">
        <v>863</v>
      </c>
      <c r="B25" s="5">
        <v>42023</v>
      </c>
      <c r="C25" s="1" t="s">
        <v>862</v>
      </c>
      <c r="D25" s="1">
        <v>2</v>
      </c>
      <c r="E25" s="1" t="s">
        <v>861</v>
      </c>
      <c r="F25" s="1" t="s">
        <v>69</v>
      </c>
      <c r="G25" s="1" t="s">
        <v>849</v>
      </c>
      <c r="H25" s="1" t="s">
        <v>857</v>
      </c>
      <c r="I25" s="2">
        <v>7648</v>
      </c>
      <c r="J25" s="4" t="s">
        <v>934</v>
      </c>
      <c r="M25" s="2">
        <f t="shared" si="0"/>
        <v>230952.30000000002</v>
      </c>
      <c r="O25" s="2"/>
      <c r="P25" s="9"/>
    </row>
    <row r="26" spans="1:16">
      <c r="A26" s="6" t="s">
        <v>860</v>
      </c>
      <c r="B26" s="7">
        <v>42033</v>
      </c>
      <c r="C26" s="6" t="s">
        <v>859</v>
      </c>
      <c r="D26" s="6">
        <v>2</v>
      </c>
      <c r="E26" s="6" t="s">
        <v>858</v>
      </c>
      <c r="F26" s="6" t="s">
        <v>850</v>
      </c>
      <c r="G26" s="6" t="s">
        <v>849</v>
      </c>
      <c r="H26" s="6" t="s">
        <v>857</v>
      </c>
      <c r="I26" s="8">
        <v>7496.7</v>
      </c>
      <c r="J26" s="4" t="s">
        <v>935</v>
      </c>
      <c r="K26" s="8"/>
      <c r="M26" s="8">
        <f t="shared" si="0"/>
        <v>238449.00000000003</v>
      </c>
      <c r="O26" s="2"/>
      <c r="P26" s="9"/>
    </row>
    <row r="27" spans="1:16">
      <c r="A27" s="6" t="s">
        <v>856</v>
      </c>
      <c r="B27" s="7">
        <v>42030</v>
      </c>
      <c r="C27" s="6" t="s">
        <v>855</v>
      </c>
      <c r="D27" s="6">
        <v>2</v>
      </c>
      <c r="E27" s="6" t="s">
        <v>854</v>
      </c>
      <c r="F27" s="6" t="s">
        <v>850</v>
      </c>
      <c r="G27" s="6" t="s">
        <v>849</v>
      </c>
      <c r="H27" s="6" t="s">
        <v>848</v>
      </c>
      <c r="I27" s="8">
        <v>5538</v>
      </c>
      <c r="J27" s="4" t="s">
        <v>936</v>
      </c>
      <c r="K27" s="8"/>
      <c r="M27" s="8">
        <f t="shared" si="0"/>
        <v>243987.00000000003</v>
      </c>
      <c r="O27" s="2"/>
      <c r="P27" s="9"/>
    </row>
    <row r="28" spans="1:16">
      <c r="A28" s="6" t="s">
        <v>853</v>
      </c>
      <c r="B28" s="7">
        <v>42035</v>
      </c>
      <c r="C28" s="6" t="s">
        <v>852</v>
      </c>
      <c r="D28" s="6">
        <v>2</v>
      </c>
      <c r="E28" s="6" t="s">
        <v>851</v>
      </c>
      <c r="F28" s="6" t="s">
        <v>850</v>
      </c>
      <c r="G28" s="6" t="s">
        <v>849</v>
      </c>
      <c r="H28" s="6" t="s">
        <v>848</v>
      </c>
      <c r="I28" s="8">
        <v>6450</v>
      </c>
      <c r="J28" s="4" t="s">
        <v>937</v>
      </c>
      <c r="K28" s="8"/>
      <c r="M28" s="8">
        <f t="shared" si="0"/>
        <v>250437.00000000003</v>
      </c>
      <c r="O28" s="2"/>
      <c r="P28" s="9"/>
    </row>
    <row r="29" spans="1:16">
      <c r="A29" s="1" t="s">
        <v>847</v>
      </c>
      <c r="B29" s="5">
        <v>42012</v>
      </c>
      <c r="C29" s="1" t="s">
        <v>846</v>
      </c>
      <c r="D29" s="1">
        <v>2</v>
      </c>
      <c r="E29" s="1" t="s">
        <v>845</v>
      </c>
      <c r="F29" s="1" t="s">
        <v>69</v>
      </c>
      <c r="G29" s="1" t="s">
        <v>11</v>
      </c>
      <c r="H29" s="1" t="s">
        <v>844</v>
      </c>
      <c r="I29" s="2">
        <v>463.58</v>
      </c>
      <c r="J29" s="4" t="s">
        <v>925</v>
      </c>
      <c r="M29" s="2">
        <f t="shared" si="0"/>
        <v>250900.58000000002</v>
      </c>
      <c r="O29" s="2"/>
      <c r="P29" s="9"/>
    </row>
    <row r="30" spans="1:16">
      <c r="A30" s="1" t="s">
        <v>838</v>
      </c>
      <c r="B30" s="5">
        <v>42016</v>
      </c>
      <c r="C30" s="1" t="s">
        <v>14</v>
      </c>
      <c r="D30" s="1">
        <v>1</v>
      </c>
      <c r="E30" s="1" t="s">
        <v>837</v>
      </c>
      <c r="F30" s="1" t="s">
        <v>12</v>
      </c>
      <c r="G30" s="1" t="s">
        <v>11</v>
      </c>
      <c r="H30" s="1" t="s">
        <v>826</v>
      </c>
      <c r="K30" s="2">
        <v>2426.06</v>
      </c>
      <c r="L30" s="3">
        <v>7</v>
      </c>
      <c r="M30" s="2">
        <f t="shared" si="0"/>
        <v>248474.52000000002</v>
      </c>
      <c r="O30" s="2"/>
      <c r="P30" s="9"/>
    </row>
    <row r="31" spans="1:16">
      <c r="A31" s="1" t="s">
        <v>836</v>
      </c>
      <c r="B31" s="5">
        <v>42018</v>
      </c>
      <c r="C31" s="1" t="s">
        <v>835</v>
      </c>
      <c r="D31" s="1">
        <v>2</v>
      </c>
      <c r="E31" s="1" t="s">
        <v>834</v>
      </c>
      <c r="F31" s="1" t="s">
        <v>7</v>
      </c>
      <c r="G31" s="1" t="s">
        <v>6</v>
      </c>
      <c r="H31" s="1" t="s">
        <v>826</v>
      </c>
      <c r="I31" s="2">
        <v>2426.06</v>
      </c>
      <c r="J31" s="4">
        <v>7</v>
      </c>
      <c r="M31" s="2">
        <f t="shared" si="0"/>
        <v>250900.58000000002</v>
      </c>
      <c r="O31" s="2"/>
      <c r="P31" s="9"/>
    </row>
    <row r="32" spans="1:16">
      <c r="A32" s="1" t="s">
        <v>833</v>
      </c>
      <c r="B32" s="5">
        <v>42019</v>
      </c>
      <c r="C32" s="1" t="s">
        <v>14</v>
      </c>
      <c r="D32" s="1">
        <v>1</v>
      </c>
      <c r="E32" s="1" t="s">
        <v>832</v>
      </c>
      <c r="F32" s="1" t="s">
        <v>58</v>
      </c>
      <c r="G32" s="1" t="s">
        <v>11</v>
      </c>
      <c r="H32" s="1" t="s">
        <v>826</v>
      </c>
      <c r="K32" s="2">
        <v>2200</v>
      </c>
      <c r="L32" s="3">
        <v>8</v>
      </c>
      <c r="M32" s="2">
        <f t="shared" si="0"/>
        <v>248700.58000000002</v>
      </c>
      <c r="O32" s="2"/>
      <c r="P32" s="9"/>
    </row>
    <row r="33" spans="1:16">
      <c r="A33" s="1" t="s">
        <v>831</v>
      </c>
      <c r="B33" s="5">
        <v>42020</v>
      </c>
      <c r="C33" s="1" t="s">
        <v>19</v>
      </c>
      <c r="D33" s="1">
        <v>2</v>
      </c>
      <c r="E33" s="1" t="s">
        <v>830</v>
      </c>
      <c r="F33" s="1" t="s">
        <v>7</v>
      </c>
      <c r="G33" s="1" t="s">
        <v>17</v>
      </c>
      <c r="H33" s="1" t="s">
        <v>826</v>
      </c>
      <c r="I33" s="2">
        <v>1200.01</v>
      </c>
      <c r="J33" s="4">
        <v>8</v>
      </c>
      <c r="M33" s="2">
        <f t="shared" si="0"/>
        <v>249900.59000000003</v>
      </c>
      <c r="O33" s="2"/>
      <c r="P33" s="9"/>
    </row>
    <row r="34" spans="1:16">
      <c r="A34" s="1" t="s">
        <v>829</v>
      </c>
      <c r="B34" s="5">
        <v>42035</v>
      </c>
      <c r="C34" s="1" t="s">
        <v>828</v>
      </c>
      <c r="D34" s="1">
        <v>2</v>
      </c>
      <c r="E34" s="1" t="s">
        <v>827</v>
      </c>
      <c r="F34" s="1" t="s">
        <v>69</v>
      </c>
      <c r="G34" s="1" t="s">
        <v>11</v>
      </c>
      <c r="H34" s="1" t="s">
        <v>826</v>
      </c>
      <c r="I34" s="2">
        <v>1000</v>
      </c>
      <c r="J34" s="4">
        <v>8</v>
      </c>
      <c r="M34" s="2">
        <f t="shared" si="0"/>
        <v>250900.59000000003</v>
      </c>
      <c r="O34" s="2"/>
      <c r="P34" s="9"/>
    </row>
    <row r="35" spans="1:16">
      <c r="A35" s="1" t="s">
        <v>825</v>
      </c>
      <c r="B35" s="5">
        <v>42010</v>
      </c>
      <c r="C35" s="1" t="s">
        <v>19</v>
      </c>
      <c r="D35" s="1">
        <v>2</v>
      </c>
      <c r="E35" s="1" t="s">
        <v>824</v>
      </c>
      <c r="F35" s="1" t="s">
        <v>7</v>
      </c>
      <c r="G35" s="1" t="s">
        <v>17</v>
      </c>
      <c r="H35" s="1" t="s">
        <v>823</v>
      </c>
      <c r="I35" s="2">
        <v>500</v>
      </c>
      <c r="J35" s="4" t="s">
        <v>926</v>
      </c>
      <c r="M35" s="2">
        <f t="shared" si="0"/>
        <v>251400.59000000003</v>
      </c>
      <c r="O35" s="2"/>
      <c r="P35" s="9"/>
    </row>
    <row r="36" spans="1:16">
      <c r="A36" s="1" t="s">
        <v>822</v>
      </c>
      <c r="B36" s="5">
        <v>42025</v>
      </c>
      <c r="C36" s="1" t="s">
        <v>14</v>
      </c>
      <c r="D36" s="1">
        <v>1</v>
      </c>
      <c r="E36" s="1" t="s">
        <v>821</v>
      </c>
      <c r="F36" s="1" t="s">
        <v>12</v>
      </c>
      <c r="G36" s="1" t="s">
        <v>11</v>
      </c>
      <c r="H36" s="1" t="s">
        <v>820</v>
      </c>
      <c r="K36" s="2">
        <v>10094.69</v>
      </c>
      <c r="M36" s="2">
        <f t="shared" si="0"/>
        <v>241305.90000000002</v>
      </c>
      <c r="O36" s="2"/>
      <c r="P36" s="9"/>
    </row>
    <row r="37" spans="1:16">
      <c r="A37" s="1" t="s">
        <v>819</v>
      </c>
      <c r="B37" s="5">
        <v>42035</v>
      </c>
      <c r="C37" s="1" t="s">
        <v>14</v>
      </c>
      <c r="D37" s="1">
        <v>1</v>
      </c>
      <c r="E37" s="1" t="s">
        <v>818</v>
      </c>
      <c r="F37" s="1" t="s">
        <v>12</v>
      </c>
      <c r="G37" s="1" t="s">
        <v>11</v>
      </c>
      <c r="H37" s="1" t="s">
        <v>817</v>
      </c>
      <c r="K37" s="2">
        <v>100</v>
      </c>
      <c r="M37" s="2">
        <f t="shared" si="0"/>
        <v>241205.90000000002</v>
      </c>
      <c r="O37" s="2"/>
      <c r="P37" s="9"/>
    </row>
    <row r="38" spans="1:16">
      <c r="A38" s="1" t="s">
        <v>816</v>
      </c>
      <c r="B38" s="5">
        <v>42010</v>
      </c>
      <c r="C38" s="1" t="s">
        <v>14</v>
      </c>
      <c r="D38" s="1">
        <v>1</v>
      </c>
      <c r="E38" s="1" t="s">
        <v>815</v>
      </c>
      <c r="F38" s="1" t="s">
        <v>12</v>
      </c>
      <c r="G38" s="1" t="s">
        <v>11</v>
      </c>
      <c r="H38" s="1" t="s">
        <v>814</v>
      </c>
      <c r="K38" s="2">
        <v>427.04</v>
      </c>
      <c r="L38" s="3">
        <v>9</v>
      </c>
      <c r="M38" s="2">
        <f t="shared" si="0"/>
        <v>240778.86000000002</v>
      </c>
      <c r="O38" s="2"/>
      <c r="P38" s="9"/>
    </row>
    <row r="39" spans="1:16">
      <c r="A39" s="1" t="s">
        <v>813</v>
      </c>
      <c r="B39" s="5">
        <v>42019</v>
      </c>
      <c r="C39" s="1" t="s">
        <v>812</v>
      </c>
      <c r="D39" s="1">
        <v>2</v>
      </c>
      <c r="E39" s="1" t="s">
        <v>811</v>
      </c>
      <c r="F39" s="1" t="s">
        <v>7</v>
      </c>
      <c r="G39" s="1" t="s">
        <v>17</v>
      </c>
      <c r="H39" s="1" t="s">
        <v>810</v>
      </c>
      <c r="I39" s="2">
        <v>427.04</v>
      </c>
      <c r="J39" s="4">
        <v>9</v>
      </c>
      <c r="M39" s="2">
        <f t="shared" si="0"/>
        <v>241205.90000000002</v>
      </c>
      <c r="O39" s="2"/>
      <c r="P39" s="9"/>
    </row>
    <row r="40" spans="1:16">
      <c r="A40" s="1" t="s">
        <v>809</v>
      </c>
      <c r="B40" s="5">
        <v>42017</v>
      </c>
      <c r="C40" s="1" t="s">
        <v>14</v>
      </c>
      <c r="D40" s="1">
        <v>1</v>
      </c>
      <c r="E40" s="1" t="s">
        <v>808</v>
      </c>
      <c r="F40" s="1" t="s">
        <v>12</v>
      </c>
      <c r="G40" s="1" t="s">
        <v>11</v>
      </c>
      <c r="H40" s="1" t="s">
        <v>804</v>
      </c>
      <c r="K40" s="2">
        <v>171.01</v>
      </c>
      <c r="L40" s="3">
        <v>10</v>
      </c>
      <c r="M40" s="2">
        <f t="shared" si="0"/>
        <v>241034.89</v>
      </c>
      <c r="O40" s="2"/>
      <c r="P40" s="9"/>
    </row>
    <row r="41" spans="1:16">
      <c r="A41" s="1" t="s">
        <v>807</v>
      </c>
      <c r="B41" s="5">
        <v>42018</v>
      </c>
      <c r="C41" s="1" t="s">
        <v>806</v>
      </c>
      <c r="D41" s="1">
        <v>2</v>
      </c>
      <c r="E41" s="1" t="s">
        <v>805</v>
      </c>
      <c r="F41" s="1" t="s">
        <v>7</v>
      </c>
      <c r="G41" s="1" t="s">
        <v>6</v>
      </c>
      <c r="H41" s="1" t="s">
        <v>804</v>
      </c>
      <c r="I41" s="2">
        <v>171.1</v>
      </c>
      <c r="J41" s="4">
        <v>10</v>
      </c>
      <c r="M41" s="2">
        <f t="shared" si="0"/>
        <v>241205.99000000002</v>
      </c>
      <c r="O41" s="2"/>
      <c r="P41" s="9"/>
    </row>
    <row r="42" spans="1:16">
      <c r="A42" s="1" t="s">
        <v>803</v>
      </c>
      <c r="B42" s="5">
        <v>42009</v>
      </c>
      <c r="C42" s="1" t="s">
        <v>14</v>
      </c>
      <c r="D42" s="1">
        <v>1</v>
      </c>
      <c r="E42" s="1" t="s">
        <v>802</v>
      </c>
      <c r="F42" s="1" t="s">
        <v>12</v>
      </c>
      <c r="G42" s="1" t="s">
        <v>11</v>
      </c>
      <c r="H42" s="1" t="s">
        <v>798</v>
      </c>
      <c r="K42" s="2">
        <v>2167.94</v>
      </c>
      <c r="L42" s="3">
        <v>11</v>
      </c>
      <c r="M42" s="2">
        <f t="shared" si="0"/>
        <v>239038.05000000002</v>
      </c>
      <c r="O42" s="2"/>
      <c r="P42" s="9"/>
    </row>
    <row r="43" spans="1:16">
      <c r="A43" s="1" t="s">
        <v>801</v>
      </c>
      <c r="B43" s="5">
        <v>42012</v>
      </c>
      <c r="C43" s="1" t="s">
        <v>800</v>
      </c>
      <c r="D43" s="1">
        <v>2</v>
      </c>
      <c r="E43" s="1" t="s">
        <v>799</v>
      </c>
      <c r="F43" s="1" t="s">
        <v>7</v>
      </c>
      <c r="G43" s="1" t="s">
        <v>6</v>
      </c>
      <c r="H43" s="1" t="s">
        <v>798</v>
      </c>
      <c r="I43" s="2">
        <v>2167.89</v>
      </c>
      <c r="J43" s="4">
        <v>11</v>
      </c>
      <c r="M43" s="2">
        <f t="shared" si="0"/>
        <v>241205.94000000003</v>
      </c>
      <c r="O43" s="2"/>
      <c r="P43" s="9"/>
    </row>
    <row r="44" spans="1:16">
      <c r="A44" s="6" t="s">
        <v>797</v>
      </c>
      <c r="B44" s="7">
        <v>42030</v>
      </c>
      <c r="C44" s="6" t="s">
        <v>783</v>
      </c>
      <c r="D44" s="6">
        <v>1</v>
      </c>
      <c r="E44" s="6" t="s">
        <v>796</v>
      </c>
      <c r="F44" s="6" t="s">
        <v>781</v>
      </c>
      <c r="G44" s="6" t="s">
        <v>375</v>
      </c>
      <c r="H44" s="6" t="s">
        <v>791</v>
      </c>
      <c r="I44" s="8"/>
      <c r="J44" s="3"/>
      <c r="K44" s="8">
        <v>5538</v>
      </c>
      <c r="L44" s="3" t="s">
        <v>936</v>
      </c>
      <c r="M44" s="8">
        <f t="shared" si="0"/>
        <v>235667.94000000003</v>
      </c>
      <c r="O44" s="2"/>
      <c r="P44" s="9"/>
    </row>
    <row r="45" spans="1:16">
      <c r="A45" s="6" t="s">
        <v>795</v>
      </c>
      <c r="B45" s="7">
        <v>42033</v>
      </c>
      <c r="C45" s="6" t="s">
        <v>783</v>
      </c>
      <c r="D45" s="6">
        <v>1</v>
      </c>
      <c r="E45" s="6" t="s">
        <v>794</v>
      </c>
      <c r="F45" s="6" t="s">
        <v>781</v>
      </c>
      <c r="G45" s="6" t="s">
        <v>375</v>
      </c>
      <c r="H45" s="6" t="s">
        <v>791</v>
      </c>
      <c r="I45" s="8"/>
      <c r="J45" s="3"/>
      <c r="K45" s="8">
        <v>7496.7</v>
      </c>
      <c r="L45" s="3" t="s">
        <v>935</v>
      </c>
      <c r="M45" s="8">
        <f t="shared" si="0"/>
        <v>228171.24000000002</v>
      </c>
      <c r="O45" s="2"/>
      <c r="P45" s="9"/>
    </row>
    <row r="46" spans="1:16">
      <c r="A46" s="6" t="s">
        <v>793</v>
      </c>
      <c r="B46" s="7">
        <v>42035</v>
      </c>
      <c r="C46" s="6" t="s">
        <v>783</v>
      </c>
      <c r="D46" s="6">
        <v>1</v>
      </c>
      <c r="E46" s="6" t="s">
        <v>792</v>
      </c>
      <c r="F46" s="6" t="s">
        <v>781</v>
      </c>
      <c r="G46" s="6" t="s">
        <v>375</v>
      </c>
      <c r="H46" s="6" t="s">
        <v>791</v>
      </c>
      <c r="I46" s="8"/>
      <c r="J46" s="3"/>
      <c r="K46" s="8">
        <v>6450</v>
      </c>
      <c r="L46" s="3" t="s">
        <v>937</v>
      </c>
      <c r="M46" s="8">
        <f t="shared" si="0"/>
        <v>221721.24000000002</v>
      </c>
      <c r="O46" s="2"/>
      <c r="P46" s="9"/>
    </row>
    <row r="47" spans="1:16">
      <c r="A47" s="6" t="s">
        <v>790</v>
      </c>
      <c r="B47" s="7">
        <v>42006</v>
      </c>
      <c r="C47" s="6" t="s">
        <v>783</v>
      </c>
      <c r="D47" s="6">
        <v>1</v>
      </c>
      <c r="E47" s="6" t="s">
        <v>789</v>
      </c>
      <c r="F47" s="6" t="s">
        <v>781</v>
      </c>
      <c r="G47" s="6" t="s">
        <v>375</v>
      </c>
      <c r="H47" s="6" t="s">
        <v>785</v>
      </c>
      <c r="I47" s="8"/>
      <c r="J47" s="3"/>
      <c r="K47" s="8">
        <v>3005.77</v>
      </c>
      <c r="L47" s="3" t="s">
        <v>932</v>
      </c>
      <c r="M47" s="8">
        <f t="shared" si="0"/>
        <v>218715.47000000003</v>
      </c>
      <c r="O47" s="2"/>
      <c r="P47" s="9"/>
    </row>
    <row r="48" spans="1:16">
      <c r="A48" s="6" t="s">
        <v>788</v>
      </c>
      <c r="B48" s="7">
        <v>42023</v>
      </c>
      <c r="C48" s="6" t="s">
        <v>787</v>
      </c>
      <c r="D48" s="6">
        <v>1</v>
      </c>
      <c r="E48" s="6" t="s">
        <v>786</v>
      </c>
      <c r="F48" s="6" t="s">
        <v>781</v>
      </c>
      <c r="G48" s="6" t="s">
        <v>375</v>
      </c>
      <c r="H48" s="6" t="s">
        <v>785</v>
      </c>
      <c r="I48" s="8"/>
      <c r="J48" s="3"/>
      <c r="K48" s="8">
        <v>7648</v>
      </c>
      <c r="L48" s="3" t="s">
        <v>934</v>
      </c>
      <c r="M48" s="8">
        <f t="shared" si="0"/>
        <v>211067.47000000003</v>
      </c>
      <c r="O48" s="2"/>
      <c r="P48" s="9"/>
    </row>
    <row r="49" spans="1:16">
      <c r="A49" s="6" t="s">
        <v>784</v>
      </c>
      <c r="B49" s="7">
        <v>42020</v>
      </c>
      <c r="C49" s="6" t="s">
        <v>783</v>
      </c>
      <c r="D49" s="6">
        <v>1</v>
      </c>
      <c r="E49" s="6" t="s">
        <v>782</v>
      </c>
      <c r="F49" s="6" t="s">
        <v>781</v>
      </c>
      <c r="G49" s="6" t="s">
        <v>375</v>
      </c>
      <c r="H49" s="6" t="s">
        <v>780</v>
      </c>
      <c r="I49" s="8"/>
      <c r="J49" s="3"/>
      <c r="K49" s="8">
        <v>7299</v>
      </c>
      <c r="L49" s="3" t="s">
        <v>933</v>
      </c>
      <c r="M49" s="8">
        <f t="shared" si="0"/>
        <v>203768.47000000003</v>
      </c>
      <c r="O49" s="2"/>
      <c r="P49" s="9"/>
    </row>
    <row r="50" spans="1:16">
      <c r="A50" s="1" t="s">
        <v>779</v>
      </c>
      <c r="B50" s="5">
        <v>42025</v>
      </c>
      <c r="C50" s="1" t="s">
        <v>14</v>
      </c>
      <c r="D50" s="1">
        <v>1</v>
      </c>
      <c r="E50" s="1" t="s">
        <v>778</v>
      </c>
      <c r="F50" s="1" t="s">
        <v>12</v>
      </c>
      <c r="G50" s="1" t="s">
        <v>11</v>
      </c>
      <c r="H50" s="1" t="s">
        <v>775</v>
      </c>
      <c r="K50" s="2">
        <v>806.57</v>
      </c>
      <c r="L50" s="3">
        <v>12</v>
      </c>
      <c r="M50" s="2">
        <f t="shared" si="0"/>
        <v>202961.90000000002</v>
      </c>
      <c r="O50" s="2"/>
      <c r="P50" s="9"/>
    </row>
    <row r="51" spans="1:16">
      <c r="A51" s="1" t="s">
        <v>777</v>
      </c>
      <c r="B51" s="5">
        <v>42026</v>
      </c>
      <c r="C51" s="1" t="s">
        <v>55</v>
      </c>
      <c r="D51" s="1">
        <v>2</v>
      </c>
      <c r="E51" s="1" t="s">
        <v>776</v>
      </c>
      <c r="F51" s="1" t="s">
        <v>7</v>
      </c>
      <c r="G51" s="1" t="s">
        <v>17</v>
      </c>
      <c r="H51" s="1" t="s">
        <v>775</v>
      </c>
      <c r="I51" s="2">
        <v>806.57</v>
      </c>
      <c r="J51" s="4">
        <v>12</v>
      </c>
      <c r="M51" s="2">
        <f t="shared" si="0"/>
        <v>203768.47000000003</v>
      </c>
      <c r="O51" s="2"/>
      <c r="P51" s="9"/>
    </row>
    <row r="52" spans="1:16">
      <c r="A52" s="1" t="s">
        <v>843</v>
      </c>
      <c r="B52" s="5">
        <v>42011</v>
      </c>
      <c r="C52" s="1" t="s">
        <v>14</v>
      </c>
      <c r="D52" s="1">
        <v>1</v>
      </c>
      <c r="E52" s="1" t="s">
        <v>773</v>
      </c>
      <c r="F52" s="1" t="s">
        <v>58</v>
      </c>
      <c r="G52" s="1" t="s">
        <v>11</v>
      </c>
      <c r="H52" s="1" t="s">
        <v>772</v>
      </c>
      <c r="I52" s="2">
        <v>1025</v>
      </c>
      <c r="J52" s="4">
        <v>13</v>
      </c>
      <c r="M52" s="2">
        <f t="shared" si="0"/>
        <v>204793.47000000003</v>
      </c>
      <c r="O52" s="2"/>
      <c r="P52" s="9"/>
    </row>
    <row r="53" spans="1:16">
      <c r="A53" s="1" t="s">
        <v>774</v>
      </c>
      <c r="B53" s="5">
        <v>42011</v>
      </c>
      <c r="C53" s="1" t="s">
        <v>14</v>
      </c>
      <c r="D53" s="1">
        <v>1</v>
      </c>
      <c r="E53" s="1" t="s">
        <v>773</v>
      </c>
      <c r="F53" s="1" t="s">
        <v>58</v>
      </c>
      <c r="G53" s="1" t="s">
        <v>11</v>
      </c>
      <c r="H53" s="1" t="s">
        <v>772</v>
      </c>
      <c r="K53" s="2">
        <v>1025</v>
      </c>
      <c r="L53" s="3">
        <v>13</v>
      </c>
      <c r="M53" s="2">
        <f t="shared" si="0"/>
        <v>203768.47000000003</v>
      </c>
      <c r="O53" s="2"/>
      <c r="P53" s="9"/>
    </row>
    <row r="54" spans="1:16">
      <c r="A54" s="1" t="s">
        <v>771</v>
      </c>
      <c r="B54" s="5">
        <v>42032</v>
      </c>
      <c r="C54" s="1" t="s">
        <v>770</v>
      </c>
      <c r="D54" s="1">
        <v>2</v>
      </c>
      <c r="E54" s="1" t="s">
        <v>769</v>
      </c>
      <c r="F54" s="1" t="s">
        <v>7</v>
      </c>
      <c r="G54" s="1" t="s">
        <v>6</v>
      </c>
      <c r="H54" s="1" t="s">
        <v>768</v>
      </c>
      <c r="I54" s="2">
        <v>2619.06</v>
      </c>
      <c r="J54" s="4">
        <v>14</v>
      </c>
      <c r="M54" s="2">
        <f t="shared" si="0"/>
        <v>206387.53000000003</v>
      </c>
      <c r="O54" s="2"/>
      <c r="P54" s="9"/>
    </row>
    <row r="55" spans="1:16">
      <c r="A55" s="1" t="s">
        <v>767</v>
      </c>
      <c r="B55" s="5">
        <v>42019</v>
      </c>
      <c r="C55" s="1" t="s">
        <v>14</v>
      </c>
      <c r="D55" s="1">
        <v>1</v>
      </c>
      <c r="E55" s="1" t="s">
        <v>766</v>
      </c>
      <c r="F55" s="1" t="s">
        <v>12</v>
      </c>
      <c r="G55" s="1" t="s">
        <v>11</v>
      </c>
      <c r="H55" s="1" t="s">
        <v>765</v>
      </c>
      <c r="K55" s="2">
        <v>2191.4</v>
      </c>
      <c r="L55" s="3">
        <v>14</v>
      </c>
      <c r="M55" s="2">
        <f t="shared" si="0"/>
        <v>204196.13000000003</v>
      </c>
      <c r="O55" s="2"/>
      <c r="P55" s="9"/>
    </row>
    <row r="56" spans="1:16">
      <c r="A56" s="1" t="s">
        <v>764</v>
      </c>
      <c r="B56" s="5">
        <v>42032</v>
      </c>
      <c r="C56" s="1" t="s">
        <v>14</v>
      </c>
      <c r="D56" s="1">
        <v>1</v>
      </c>
      <c r="E56" s="1" t="s">
        <v>763</v>
      </c>
      <c r="F56" s="1" t="s">
        <v>12</v>
      </c>
      <c r="G56" s="1" t="s">
        <v>11</v>
      </c>
      <c r="H56" s="1" t="s">
        <v>762</v>
      </c>
      <c r="K56" s="2">
        <v>2000</v>
      </c>
      <c r="M56" s="2">
        <f t="shared" si="0"/>
        <v>202196.13000000003</v>
      </c>
      <c r="O56" s="2"/>
      <c r="P56" s="9"/>
    </row>
    <row r="57" spans="1:16">
      <c r="A57" s="1" t="s">
        <v>761</v>
      </c>
      <c r="B57" s="5">
        <v>42012</v>
      </c>
      <c r="C57" s="1" t="s">
        <v>754</v>
      </c>
      <c r="D57" s="1">
        <v>2</v>
      </c>
      <c r="E57" s="1" t="s">
        <v>760</v>
      </c>
      <c r="F57" s="1" t="s">
        <v>79</v>
      </c>
      <c r="G57" s="1" t="s">
        <v>11</v>
      </c>
      <c r="H57" s="1" t="s">
        <v>746</v>
      </c>
      <c r="K57" s="2">
        <v>1025</v>
      </c>
      <c r="L57" s="3">
        <v>15</v>
      </c>
      <c r="M57" s="2">
        <f t="shared" si="0"/>
        <v>201171.13000000003</v>
      </c>
      <c r="O57" s="2"/>
      <c r="P57" s="9"/>
    </row>
    <row r="58" spans="1:16">
      <c r="A58" s="1" t="s">
        <v>759</v>
      </c>
      <c r="B58" s="5">
        <v>42012</v>
      </c>
      <c r="C58" s="1" t="s">
        <v>751</v>
      </c>
      <c r="D58" s="1">
        <v>2</v>
      </c>
      <c r="E58" s="1" t="s">
        <v>758</v>
      </c>
      <c r="F58" s="1" t="s">
        <v>79</v>
      </c>
      <c r="G58" s="1" t="s">
        <v>11</v>
      </c>
      <c r="H58" s="1" t="s">
        <v>746</v>
      </c>
      <c r="K58" s="2">
        <v>1025</v>
      </c>
      <c r="L58" s="3">
        <v>16</v>
      </c>
      <c r="M58" s="2">
        <f t="shared" si="0"/>
        <v>200146.13000000003</v>
      </c>
      <c r="O58" s="2"/>
      <c r="P58" s="9"/>
    </row>
    <row r="59" spans="1:16">
      <c r="A59" s="1" t="s">
        <v>757</v>
      </c>
      <c r="B59" s="5">
        <v>42012</v>
      </c>
      <c r="C59" s="1" t="s">
        <v>748</v>
      </c>
      <c r="D59" s="1">
        <v>2</v>
      </c>
      <c r="E59" s="1" t="s">
        <v>756</v>
      </c>
      <c r="F59" s="1" t="s">
        <v>79</v>
      </c>
      <c r="G59" s="1" t="s">
        <v>11</v>
      </c>
      <c r="H59" s="1" t="s">
        <v>746</v>
      </c>
      <c r="K59" s="2">
        <v>1025</v>
      </c>
      <c r="L59" s="3">
        <v>17</v>
      </c>
      <c r="M59" s="2">
        <f t="shared" si="0"/>
        <v>199121.13000000003</v>
      </c>
      <c r="O59" s="2"/>
      <c r="P59" s="9"/>
    </row>
    <row r="60" spans="1:16">
      <c r="A60" s="1" t="s">
        <v>755</v>
      </c>
      <c r="B60" s="5">
        <v>42012</v>
      </c>
      <c r="C60" s="1" t="s">
        <v>754</v>
      </c>
      <c r="D60" s="1">
        <v>2</v>
      </c>
      <c r="E60" s="1" t="s">
        <v>753</v>
      </c>
      <c r="F60" s="1" t="s">
        <v>69</v>
      </c>
      <c r="G60" s="1" t="s">
        <v>11</v>
      </c>
      <c r="H60" s="1" t="s">
        <v>746</v>
      </c>
      <c r="I60" s="2">
        <v>1025</v>
      </c>
      <c r="J60" s="4">
        <v>15</v>
      </c>
      <c r="M60" s="2">
        <f t="shared" si="0"/>
        <v>200146.13000000003</v>
      </c>
      <c r="O60" s="2"/>
      <c r="P60" s="9"/>
    </row>
    <row r="61" spans="1:16">
      <c r="A61" s="1" t="s">
        <v>752</v>
      </c>
      <c r="B61" s="5">
        <v>42012</v>
      </c>
      <c r="C61" s="1" t="s">
        <v>751</v>
      </c>
      <c r="D61" s="1">
        <v>2</v>
      </c>
      <c r="E61" s="1" t="s">
        <v>750</v>
      </c>
      <c r="F61" s="1" t="s">
        <v>69</v>
      </c>
      <c r="G61" s="1" t="s">
        <v>11</v>
      </c>
      <c r="H61" s="1" t="s">
        <v>746</v>
      </c>
      <c r="I61" s="2">
        <v>1025</v>
      </c>
      <c r="J61" s="4">
        <v>16</v>
      </c>
      <c r="M61" s="2">
        <f t="shared" si="0"/>
        <v>201171.13000000003</v>
      </c>
      <c r="O61" s="2"/>
      <c r="P61" s="9"/>
    </row>
    <row r="62" spans="1:16">
      <c r="A62" s="1" t="s">
        <v>749</v>
      </c>
      <c r="B62" s="5">
        <v>42012</v>
      </c>
      <c r="C62" s="1" t="s">
        <v>748</v>
      </c>
      <c r="D62" s="1">
        <v>2</v>
      </c>
      <c r="E62" s="1" t="s">
        <v>747</v>
      </c>
      <c r="F62" s="1" t="s">
        <v>69</v>
      </c>
      <c r="G62" s="1" t="s">
        <v>11</v>
      </c>
      <c r="H62" s="1" t="s">
        <v>746</v>
      </c>
      <c r="I62" s="2">
        <v>1025</v>
      </c>
      <c r="J62" s="4">
        <v>17</v>
      </c>
      <c r="M62" s="2">
        <f t="shared" si="0"/>
        <v>202196.13000000003</v>
      </c>
      <c r="O62" s="2"/>
      <c r="P62" s="9"/>
    </row>
    <row r="63" spans="1:16">
      <c r="A63" s="1" t="s">
        <v>745</v>
      </c>
      <c r="B63" s="5">
        <v>42009</v>
      </c>
      <c r="C63" s="1" t="s">
        <v>19</v>
      </c>
      <c r="D63" s="1">
        <v>2</v>
      </c>
      <c r="E63" s="1" t="s">
        <v>744</v>
      </c>
      <c r="F63" s="1" t="s">
        <v>7</v>
      </c>
      <c r="G63" s="1" t="s">
        <v>17</v>
      </c>
      <c r="H63" s="1" t="s">
        <v>743</v>
      </c>
      <c r="I63" s="2">
        <v>277.55</v>
      </c>
      <c r="J63" s="4" t="s">
        <v>927</v>
      </c>
      <c r="M63" s="2">
        <f t="shared" si="0"/>
        <v>202473.68000000002</v>
      </c>
      <c r="O63" s="2"/>
      <c r="P63" s="9"/>
    </row>
    <row r="64" spans="1:16">
      <c r="A64" s="1" t="s">
        <v>742</v>
      </c>
      <c r="B64" s="5">
        <v>42021</v>
      </c>
      <c r="C64" s="1" t="s">
        <v>741</v>
      </c>
      <c r="D64" s="1">
        <v>1</v>
      </c>
      <c r="E64" s="1" t="s">
        <v>740</v>
      </c>
      <c r="F64" s="1" t="s">
        <v>58</v>
      </c>
      <c r="G64" s="1" t="s">
        <v>11</v>
      </c>
      <c r="H64" s="1" t="s">
        <v>739</v>
      </c>
      <c r="K64" s="2">
        <v>1840</v>
      </c>
      <c r="M64" s="2">
        <f t="shared" si="0"/>
        <v>200633.68000000002</v>
      </c>
      <c r="O64" s="2"/>
      <c r="P64" s="9"/>
    </row>
    <row r="65" spans="1:16">
      <c r="A65" s="1" t="s">
        <v>738</v>
      </c>
      <c r="B65" s="5">
        <v>42035</v>
      </c>
      <c r="C65" s="1" t="s">
        <v>14</v>
      </c>
      <c r="D65" s="1">
        <v>1</v>
      </c>
      <c r="E65" s="1" t="s">
        <v>737</v>
      </c>
      <c r="F65" s="1" t="s">
        <v>58</v>
      </c>
      <c r="G65" s="1" t="s">
        <v>11</v>
      </c>
      <c r="H65" s="1" t="s">
        <v>733</v>
      </c>
      <c r="K65" s="2">
        <v>1025</v>
      </c>
      <c r="L65" s="3">
        <v>18</v>
      </c>
      <c r="M65" s="2">
        <f t="shared" si="0"/>
        <v>199608.68000000002</v>
      </c>
      <c r="O65" s="2"/>
      <c r="P65" s="9"/>
    </row>
    <row r="66" spans="1:16">
      <c r="A66" s="1" t="s">
        <v>736</v>
      </c>
      <c r="B66" s="5">
        <v>42035</v>
      </c>
      <c r="C66" s="1" t="s">
        <v>735</v>
      </c>
      <c r="D66" s="1">
        <v>2</v>
      </c>
      <c r="E66" s="1" t="s">
        <v>734</v>
      </c>
      <c r="F66" s="1" t="s">
        <v>69</v>
      </c>
      <c r="G66" s="1" t="s">
        <v>11</v>
      </c>
      <c r="H66" s="1" t="s">
        <v>733</v>
      </c>
      <c r="I66" s="2">
        <v>1025</v>
      </c>
      <c r="J66" s="4">
        <v>18</v>
      </c>
      <c r="M66" s="2">
        <f t="shared" si="0"/>
        <v>200633.68000000002</v>
      </c>
      <c r="O66" s="2"/>
      <c r="P66" s="9"/>
    </row>
    <row r="67" spans="1:16">
      <c r="A67" s="1" t="s">
        <v>732</v>
      </c>
      <c r="B67" s="5">
        <v>42030</v>
      </c>
      <c r="C67" s="1" t="s">
        <v>14</v>
      </c>
      <c r="D67" s="1">
        <v>1</v>
      </c>
      <c r="E67" s="1" t="s">
        <v>731</v>
      </c>
      <c r="F67" s="1" t="s">
        <v>12</v>
      </c>
      <c r="G67" s="1" t="s">
        <v>11</v>
      </c>
      <c r="H67" s="1" t="s">
        <v>728</v>
      </c>
      <c r="K67" s="2">
        <v>2796.48</v>
      </c>
      <c r="L67" s="3">
        <v>19</v>
      </c>
      <c r="M67" s="2">
        <f t="shared" si="0"/>
        <v>197837.2</v>
      </c>
      <c r="O67" s="2"/>
      <c r="P67" s="9"/>
    </row>
    <row r="68" spans="1:16">
      <c r="A68" s="1" t="s">
        <v>730</v>
      </c>
      <c r="B68" s="5">
        <v>42032</v>
      </c>
      <c r="C68" s="1" t="s">
        <v>19</v>
      </c>
      <c r="D68" s="1">
        <v>2</v>
      </c>
      <c r="E68" s="1" t="s">
        <v>729</v>
      </c>
      <c r="F68" s="1" t="s">
        <v>7</v>
      </c>
      <c r="G68" s="1" t="s">
        <v>17</v>
      </c>
      <c r="H68" s="1" t="s">
        <v>728</v>
      </c>
      <c r="I68" s="2">
        <v>2796.48</v>
      </c>
      <c r="J68" s="4">
        <v>19</v>
      </c>
      <c r="M68" s="2">
        <f t="shared" si="0"/>
        <v>200633.68000000002</v>
      </c>
      <c r="O68" s="2"/>
      <c r="P68" s="9"/>
    </row>
    <row r="69" spans="1:16">
      <c r="A69" s="1" t="s">
        <v>727</v>
      </c>
      <c r="B69" s="5">
        <v>42012</v>
      </c>
      <c r="C69" s="1" t="s">
        <v>19</v>
      </c>
      <c r="D69" s="1">
        <v>2</v>
      </c>
      <c r="E69" s="1" t="s">
        <v>726</v>
      </c>
      <c r="F69" s="1" t="s">
        <v>7</v>
      </c>
      <c r="G69" s="1" t="s">
        <v>17</v>
      </c>
      <c r="H69" s="1" t="s">
        <v>725</v>
      </c>
      <c r="I69" s="2">
        <v>1965.68</v>
      </c>
      <c r="J69" s="4" t="s">
        <v>928</v>
      </c>
      <c r="M69" s="2">
        <f t="shared" si="0"/>
        <v>202599.36000000002</v>
      </c>
      <c r="O69" s="2"/>
      <c r="P69" s="9"/>
    </row>
    <row r="70" spans="1:16">
      <c r="A70" s="1" t="s">
        <v>724</v>
      </c>
      <c r="B70" s="5">
        <v>42019</v>
      </c>
      <c r="C70" s="1" t="s">
        <v>14</v>
      </c>
      <c r="D70" s="1">
        <v>1</v>
      </c>
      <c r="E70" s="1" t="s">
        <v>723</v>
      </c>
      <c r="F70" s="1" t="s">
        <v>12</v>
      </c>
      <c r="G70" s="1" t="s">
        <v>11</v>
      </c>
      <c r="H70" s="1" t="s">
        <v>719</v>
      </c>
      <c r="K70" s="2">
        <v>300</v>
      </c>
      <c r="M70" s="2">
        <f t="shared" ref="M70:M133" si="1">+M69+I70-K70</f>
        <v>202299.36000000002</v>
      </c>
      <c r="O70" s="2"/>
      <c r="P70" s="9"/>
    </row>
    <row r="71" spans="1:16">
      <c r="A71" s="1" t="s">
        <v>722</v>
      </c>
      <c r="B71" s="5">
        <v>42023</v>
      </c>
      <c r="C71" s="1" t="s">
        <v>721</v>
      </c>
      <c r="D71" s="1">
        <v>2</v>
      </c>
      <c r="E71" s="1" t="s">
        <v>720</v>
      </c>
      <c r="F71" s="1" t="s">
        <v>7</v>
      </c>
      <c r="G71" s="1" t="s">
        <v>17</v>
      </c>
      <c r="H71" s="1" t="s">
        <v>719</v>
      </c>
      <c r="I71" s="2">
        <v>196.7</v>
      </c>
      <c r="M71" s="2">
        <f t="shared" si="1"/>
        <v>202496.06000000003</v>
      </c>
      <c r="O71" s="2"/>
      <c r="P71" s="9"/>
    </row>
    <row r="72" spans="1:16">
      <c r="A72" s="1" t="s">
        <v>718</v>
      </c>
      <c r="B72" s="5">
        <v>42010</v>
      </c>
      <c r="C72" s="1" t="s">
        <v>14</v>
      </c>
      <c r="D72" s="1">
        <v>1</v>
      </c>
      <c r="E72" s="1" t="s">
        <v>717</v>
      </c>
      <c r="F72" s="1" t="s">
        <v>12</v>
      </c>
      <c r="G72" s="1" t="s">
        <v>11</v>
      </c>
      <c r="H72" s="1" t="s">
        <v>716</v>
      </c>
      <c r="K72" s="2">
        <v>500</v>
      </c>
      <c r="M72" s="2">
        <f t="shared" si="1"/>
        <v>201996.06000000003</v>
      </c>
      <c r="O72" s="2"/>
      <c r="P72" s="9"/>
    </row>
    <row r="73" spans="1:16">
      <c r="A73" s="1" t="s">
        <v>715</v>
      </c>
      <c r="B73" s="5">
        <v>42011</v>
      </c>
      <c r="C73" s="1" t="s">
        <v>19</v>
      </c>
      <c r="D73" s="1">
        <v>2</v>
      </c>
      <c r="E73" s="1" t="s">
        <v>714</v>
      </c>
      <c r="F73" s="1" t="s">
        <v>7</v>
      </c>
      <c r="G73" s="1" t="s">
        <v>17</v>
      </c>
      <c r="H73" s="1" t="s">
        <v>713</v>
      </c>
      <c r="I73" s="2">
        <v>520.24</v>
      </c>
      <c r="M73" s="2">
        <f t="shared" si="1"/>
        <v>202516.30000000002</v>
      </c>
      <c r="O73" s="2"/>
      <c r="P73" s="9"/>
    </row>
    <row r="74" spans="1:16">
      <c r="A74" s="1" t="s">
        <v>842</v>
      </c>
      <c r="B74" s="5">
        <v>42035</v>
      </c>
      <c r="C74" s="1" t="s">
        <v>14</v>
      </c>
      <c r="D74" s="1">
        <v>1</v>
      </c>
      <c r="E74" s="1" t="s">
        <v>711</v>
      </c>
      <c r="F74" s="1" t="s">
        <v>58</v>
      </c>
      <c r="G74" s="1" t="s">
        <v>11</v>
      </c>
      <c r="H74" s="1" t="s">
        <v>710</v>
      </c>
      <c r="I74" s="2">
        <v>11350</v>
      </c>
      <c r="J74" s="4">
        <v>20</v>
      </c>
      <c r="M74" s="2">
        <f t="shared" si="1"/>
        <v>213866.30000000002</v>
      </c>
      <c r="O74" s="2"/>
      <c r="P74" s="9"/>
    </row>
    <row r="75" spans="1:16">
      <c r="A75" s="1" t="s">
        <v>712</v>
      </c>
      <c r="B75" s="5">
        <v>42035</v>
      </c>
      <c r="C75" s="1" t="s">
        <v>14</v>
      </c>
      <c r="D75" s="1">
        <v>1</v>
      </c>
      <c r="E75" s="1" t="s">
        <v>711</v>
      </c>
      <c r="F75" s="1" t="s">
        <v>58</v>
      </c>
      <c r="G75" s="1" t="s">
        <v>11</v>
      </c>
      <c r="H75" s="1" t="s">
        <v>710</v>
      </c>
      <c r="K75" s="2">
        <v>11350</v>
      </c>
      <c r="L75" s="3">
        <v>20</v>
      </c>
      <c r="M75" s="2">
        <f t="shared" si="1"/>
        <v>202516.30000000002</v>
      </c>
      <c r="O75" s="2"/>
      <c r="P75" s="9"/>
    </row>
    <row r="76" spans="1:16">
      <c r="A76" s="1" t="s">
        <v>709</v>
      </c>
      <c r="B76" s="5">
        <v>42034</v>
      </c>
      <c r="C76" s="1" t="s">
        <v>14</v>
      </c>
      <c r="D76" s="1">
        <v>1</v>
      </c>
      <c r="E76" s="1" t="s">
        <v>708</v>
      </c>
      <c r="F76" s="1" t="s">
        <v>12</v>
      </c>
      <c r="G76" s="1" t="s">
        <v>11</v>
      </c>
      <c r="H76" s="1" t="s">
        <v>707</v>
      </c>
      <c r="K76" s="2">
        <v>820.31</v>
      </c>
      <c r="M76" s="2">
        <f t="shared" si="1"/>
        <v>201695.99000000002</v>
      </c>
      <c r="O76" s="2"/>
      <c r="P76" s="9"/>
    </row>
    <row r="77" spans="1:16">
      <c r="A77" s="1" t="s">
        <v>706</v>
      </c>
      <c r="B77" s="5">
        <v>42007</v>
      </c>
      <c r="C77" s="1" t="s">
        <v>19</v>
      </c>
      <c r="D77" s="1">
        <v>2</v>
      </c>
      <c r="E77" s="1" t="s">
        <v>705</v>
      </c>
      <c r="F77" s="1" t="s">
        <v>7</v>
      </c>
      <c r="G77" s="1" t="s">
        <v>17</v>
      </c>
      <c r="H77" s="1" t="s">
        <v>696</v>
      </c>
      <c r="I77" s="2">
        <v>500</v>
      </c>
      <c r="M77" s="2">
        <f t="shared" si="1"/>
        <v>202195.99000000002</v>
      </c>
      <c r="O77" s="2"/>
      <c r="P77" s="9"/>
    </row>
    <row r="78" spans="1:16">
      <c r="A78" s="1" t="s">
        <v>704</v>
      </c>
      <c r="B78" s="5">
        <v>42007</v>
      </c>
      <c r="C78" s="1" t="s">
        <v>19</v>
      </c>
      <c r="D78" s="1">
        <v>2</v>
      </c>
      <c r="E78" s="1" t="s">
        <v>703</v>
      </c>
      <c r="F78" s="1" t="s">
        <v>7</v>
      </c>
      <c r="G78" s="1" t="s">
        <v>17</v>
      </c>
      <c r="H78" s="1" t="s">
        <v>696</v>
      </c>
      <c r="I78" s="2">
        <v>499.25</v>
      </c>
      <c r="M78" s="2">
        <f t="shared" si="1"/>
        <v>202695.24000000002</v>
      </c>
      <c r="O78" s="2"/>
      <c r="P78" s="9"/>
    </row>
    <row r="79" spans="1:16">
      <c r="A79" s="1" t="s">
        <v>702</v>
      </c>
      <c r="B79" s="5">
        <v>42009</v>
      </c>
      <c r="C79" s="1" t="s">
        <v>55</v>
      </c>
      <c r="D79" s="1">
        <v>2</v>
      </c>
      <c r="E79" s="1" t="s">
        <v>701</v>
      </c>
      <c r="F79" s="1" t="s">
        <v>7</v>
      </c>
      <c r="G79" s="1" t="s">
        <v>17</v>
      </c>
      <c r="H79" s="1" t="s">
        <v>696</v>
      </c>
      <c r="I79" s="2">
        <v>2276.71</v>
      </c>
      <c r="J79" s="4">
        <v>21</v>
      </c>
      <c r="M79" s="2">
        <f t="shared" si="1"/>
        <v>204971.95</v>
      </c>
      <c r="O79" s="2"/>
      <c r="P79" s="9"/>
    </row>
    <row r="80" spans="1:16">
      <c r="A80" s="1" t="s">
        <v>700</v>
      </c>
      <c r="B80" s="5">
        <v>42009</v>
      </c>
      <c r="C80" s="1" t="s">
        <v>19</v>
      </c>
      <c r="D80" s="1">
        <v>2</v>
      </c>
      <c r="E80" s="1" t="s">
        <v>699</v>
      </c>
      <c r="F80" s="1" t="s">
        <v>7</v>
      </c>
      <c r="G80" s="1" t="s">
        <v>17</v>
      </c>
      <c r="H80" s="1" t="s">
        <v>696</v>
      </c>
      <c r="I80" s="2">
        <v>199.8</v>
      </c>
      <c r="M80" s="2">
        <f t="shared" si="1"/>
        <v>205171.75</v>
      </c>
      <c r="O80" s="2"/>
      <c r="P80" s="9"/>
    </row>
    <row r="81" spans="1:16">
      <c r="A81" s="1" t="s">
        <v>698</v>
      </c>
      <c r="B81" s="5">
        <v>42023</v>
      </c>
      <c r="C81" s="1" t="s">
        <v>55</v>
      </c>
      <c r="D81" s="1">
        <v>2</v>
      </c>
      <c r="E81" s="1" t="s">
        <v>697</v>
      </c>
      <c r="F81" s="1" t="s">
        <v>23</v>
      </c>
      <c r="G81" s="1" t="s">
        <v>6</v>
      </c>
      <c r="H81" s="1" t="s">
        <v>696</v>
      </c>
      <c r="K81" s="2">
        <v>2276.71</v>
      </c>
      <c r="L81" s="3">
        <v>21</v>
      </c>
      <c r="M81" s="2">
        <f t="shared" si="1"/>
        <v>202895.04</v>
      </c>
      <c r="O81" s="2"/>
      <c r="P81" s="9"/>
    </row>
    <row r="82" spans="1:16">
      <c r="A82" s="1" t="s">
        <v>695</v>
      </c>
      <c r="B82" s="5">
        <v>42010</v>
      </c>
      <c r="C82" s="1" t="s">
        <v>14</v>
      </c>
      <c r="D82" s="1">
        <v>1</v>
      </c>
      <c r="E82" s="1" t="s">
        <v>694</v>
      </c>
      <c r="F82" s="1" t="s">
        <v>58</v>
      </c>
      <c r="G82" s="1" t="s">
        <v>11</v>
      </c>
      <c r="H82" s="1" t="s">
        <v>690</v>
      </c>
      <c r="K82" s="2">
        <v>3260.05</v>
      </c>
      <c r="L82" s="3">
        <v>22</v>
      </c>
      <c r="M82" s="2">
        <f t="shared" si="1"/>
        <v>199634.99000000002</v>
      </c>
      <c r="O82" s="2"/>
      <c r="P82" s="9"/>
    </row>
    <row r="83" spans="1:16">
      <c r="A83" s="1" t="s">
        <v>693</v>
      </c>
      <c r="B83" s="5">
        <v>42013</v>
      </c>
      <c r="C83" s="1" t="s">
        <v>692</v>
      </c>
      <c r="D83" s="1">
        <v>2</v>
      </c>
      <c r="E83" s="1" t="s">
        <v>691</v>
      </c>
      <c r="F83" s="1" t="s">
        <v>69</v>
      </c>
      <c r="G83" s="1" t="s">
        <v>11</v>
      </c>
      <c r="H83" s="1" t="s">
        <v>690</v>
      </c>
      <c r="I83" s="2">
        <v>3260.06</v>
      </c>
      <c r="J83" s="4">
        <v>22</v>
      </c>
      <c r="M83" s="2">
        <f t="shared" si="1"/>
        <v>202895.05000000002</v>
      </c>
      <c r="O83" s="2"/>
      <c r="P83" s="9"/>
    </row>
    <row r="84" spans="1:16">
      <c r="A84" s="1" t="s">
        <v>689</v>
      </c>
      <c r="B84" s="5">
        <v>42010</v>
      </c>
      <c r="C84" s="1" t="s">
        <v>688</v>
      </c>
      <c r="D84" s="1">
        <v>1</v>
      </c>
      <c r="E84" s="1" t="s">
        <v>687</v>
      </c>
      <c r="F84" s="1" t="s">
        <v>237</v>
      </c>
      <c r="G84" s="1" t="s">
        <v>11</v>
      </c>
      <c r="H84" s="1" t="s">
        <v>686</v>
      </c>
      <c r="K84" s="2">
        <v>953.76</v>
      </c>
      <c r="L84" s="3">
        <v>23</v>
      </c>
      <c r="M84" s="2">
        <f t="shared" si="1"/>
        <v>201941.29</v>
      </c>
      <c r="O84" s="2"/>
      <c r="P84" s="9"/>
    </row>
    <row r="85" spans="1:16">
      <c r="A85" s="1" t="s">
        <v>685</v>
      </c>
      <c r="B85" s="5">
        <v>42013</v>
      </c>
      <c r="C85" s="1" t="s">
        <v>90</v>
      </c>
      <c r="D85" s="1">
        <v>2</v>
      </c>
      <c r="E85" s="1" t="s">
        <v>684</v>
      </c>
      <c r="F85" s="1" t="s">
        <v>7</v>
      </c>
      <c r="G85" s="1" t="s">
        <v>17</v>
      </c>
      <c r="H85" s="1" t="s">
        <v>683</v>
      </c>
      <c r="I85" s="2">
        <v>953.76</v>
      </c>
      <c r="J85" s="4">
        <v>23</v>
      </c>
      <c r="M85" s="2">
        <f t="shared" si="1"/>
        <v>202895.05000000002</v>
      </c>
      <c r="O85" s="2"/>
      <c r="P85" s="9"/>
    </row>
    <row r="86" spans="1:16">
      <c r="A86" s="1" t="s">
        <v>682</v>
      </c>
      <c r="B86" s="5">
        <v>42028</v>
      </c>
      <c r="C86" s="1" t="s">
        <v>14</v>
      </c>
      <c r="D86" s="1">
        <v>1</v>
      </c>
      <c r="E86" s="1" t="s">
        <v>681</v>
      </c>
      <c r="F86" s="1" t="s">
        <v>12</v>
      </c>
      <c r="G86" s="1" t="s">
        <v>11</v>
      </c>
      <c r="H86" s="1" t="s">
        <v>677</v>
      </c>
      <c r="K86" s="2">
        <v>2222.12</v>
      </c>
      <c r="L86" s="3">
        <v>24</v>
      </c>
      <c r="M86" s="2">
        <f t="shared" si="1"/>
        <v>200672.93000000002</v>
      </c>
      <c r="O86" s="2"/>
      <c r="P86" s="9"/>
    </row>
    <row r="87" spans="1:16">
      <c r="A87" s="1" t="s">
        <v>680</v>
      </c>
      <c r="B87" s="5">
        <v>42030</v>
      </c>
      <c r="C87" s="1" t="s">
        <v>679</v>
      </c>
      <c r="D87" s="1">
        <v>2</v>
      </c>
      <c r="E87" s="1" t="s">
        <v>678</v>
      </c>
      <c r="F87" s="1" t="s">
        <v>69</v>
      </c>
      <c r="G87" s="1" t="s">
        <v>11</v>
      </c>
      <c r="H87" s="1" t="s">
        <v>677</v>
      </c>
      <c r="I87" s="2">
        <v>2222.12</v>
      </c>
      <c r="J87" s="4">
        <v>24</v>
      </c>
      <c r="M87" s="2">
        <f t="shared" si="1"/>
        <v>202895.05000000002</v>
      </c>
      <c r="O87" s="2"/>
      <c r="P87" s="9"/>
    </row>
    <row r="88" spans="1:16">
      <c r="A88" s="1" t="s">
        <v>676</v>
      </c>
      <c r="B88" s="5">
        <v>42027</v>
      </c>
      <c r="C88" s="1" t="s">
        <v>259</v>
      </c>
      <c r="D88" s="1">
        <v>2</v>
      </c>
      <c r="E88" s="1" t="s">
        <v>675</v>
      </c>
      <c r="F88" s="1" t="s">
        <v>69</v>
      </c>
      <c r="G88" s="1" t="s">
        <v>11</v>
      </c>
      <c r="H88" s="1" t="s">
        <v>674</v>
      </c>
      <c r="I88" s="2">
        <v>1600.01</v>
      </c>
      <c r="M88" s="2">
        <f t="shared" si="1"/>
        <v>204495.06000000003</v>
      </c>
      <c r="O88" s="2"/>
      <c r="P88" s="9"/>
    </row>
    <row r="89" spans="1:16">
      <c r="A89" s="1" t="s">
        <v>673</v>
      </c>
      <c r="B89" s="5">
        <v>42010</v>
      </c>
      <c r="C89" s="1" t="s">
        <v>14</v>
      </c>
      <c r="D89" s="1">
        <v>1</v>
      </c>
      <c r="E89" s="1" t="s">
        <v>672</v>
      </c>
      <c r="F89" s="1" t="s">
        <v>12</v>
      </c>
      <c r="G89" s="1" t="s">
        <v>11</v>
      </c>
      <c r="H89" s="1" t="s">
        <v>669</v>
      </c>
      <c r="K89" s="2">
        <v>372.37</v>
      </c>
      <c r="M89" s="2">
        <f t="shared" si="1"/>
        <v>204122.69000000003</v>
      </c>
      <c r="O89" s="2"/>
      <c r="P89" s="9"/>
    </row>
    <row r="90" spans="1:16">
      <c r="A90" s="1" t="s">
        <v>671</v>
      </c>
      <c r="B90" s="5">
        <v>42023</v>
      </c>
      <c r="C90" s="1" t="s">
        <v>90</v>
      </c>
      <c r="D90" s="1">
        <v>2</v>
      </c>
      <c r="E90" s="1" t="s">
        <v>670</v>
      </c>
      <c r="F90" s="1" t="s">
        <v>7</v>
      </c>
      <c r="G90" s="1" t="s">
        <v>17</v>
      </c>
      <c r="H90" s="1" t="s">
        <v>669</v>
      </c>
      <c r="I90" s="2">
        <v>1872.37</v>
      </c>
      <c r="M90" s="2">
        <f t="shared" si="1"/>
        <v>205995.06000000003</v>
      </c>
      <c r="O90" s="2"/>
      <c r="P90" s="9"/>
    </row>
    <row r="91" spans="1:16">
      <c r="A91" s="1" t="s">
        <v>668</v>
      </c>
      <c r="B91" s="5">
        <v>42012</v>
      </c>
      <c r="C91" s="1" t="s">
        <v>14</v>
      </c>
      <c r="D91" s="1">
        <v>1</v>
      </c>
      <c r="E91" s="1" t="s">
        <v>667</v>
      </c>
      <c r="F91" s="1" t="s">
        <v>12</v>
      </c>
      <c r="G91" s="1" t="s">
        <v>11</v>
      </c>
      <c r="H91" s="1" t="s">
        <v>664</v>
      </c>
      <c r="K91" s="2">
        <v>1932.34</v>
      </c>
      <c r="L91" s="3">
        <v>25</v>
      </c>
      <c r="M91" s="2">
        <f t="shared" si="1"/>
        <v>204062.72000000003</v>
      </c>
      <c r="O91" s="2"/>
      <c r="P91" s="9"/>
    </row>
    <row r="92" spans="1:16">
      <c r="A92" s="1" t="s">
        <v>666</v>
      </c>
      <c r="B92" s="5">
        <v>42025</v>
      </c>
      <c r="C92" s="1" t="s">
        <v>55</v>
      </c>
      <c r="D92" s="1">
        <v>2</v>
      </c>
      <c r="E92" s="1" t="s">
        <v>665</v>
      </c>
      <c r="F92" s="1" t="s">
        <v>7</v>
      </c>
      <c r="G92" s="1" t="s">
        <v>17</v>
      </c>
      <c r="H92" s="1" t="s">
        <v>664</v>
      </c>
      <c r="I92" s="2">
        <v>1932.34</v>
      </c>
      <c r="J92" s="4">
        <v>25</v>
      </c>
      <c r="M92" s="2">
        <f t="shared" si="1"/>
        <v>205995.06000000003</v>
      </c>
      <c r="O92" s="2"/>
      <c r="P92" s="9"/>
    </row>
    <row r="93" spans="1:16">
      <c r="A93" s="1" t="s">
        <v>663</v>
      </c>
      <c r="B93" s="5">
        <v>42006</v>
      </c>
      <c r="C93" s="1" t="s">
        <v>14</v>
      </c>
      <c r="D93" s="1">
        <v>1</v>
      </c>
      <c r="E93" s="1" t="s">
        <v>662</v>
      </c>
      <c r="F93" s="1" t="s">
        <v>12</v>
      </c>
      <c r="G93" s="1" t="s">
        <v>11</v>
      </c>
      <c r="H93" s="1" t="s">
        <v>655</v>
      </c>
      <c r="K93" s="2">
        <v>1328.97</v>
      </c>
      <c r="L93" s="3">
        <v>26</v>
      </c>
      <c r="M93" s="2">
        <f t="shared" si="1"/>
        <v>204666.09000000003</v>
      </c>
      <c r="O93" s="2"/>
      <c r="P93" s="9"/>
    </row>
    <row r="94" spans="1:16">
      <c r="A94" s="1" t="s">
        <v>661</v>
      </c>
      <c r="B94" s="5">
        <v>42006</v>
      </c>
      <c r="C94" s="1" t="s">
        <v>660</v>
      </c>
      <c r="D94" s="1">
        <v>2</v>
      </c>
      <c r="E94" s="1" t="s">
        <v>659</v>
      </c>
      <c r="F94" s="1" t="s">
        <v>7</v>
      </c>
      <c r="G94" s="1" t="s">
        <v>6</v>
      </c>
      <c r="H94" s="1" t="s">
        <v>655</v>
      </c>
      <c r="I94" s="2">
        <v>1272.5</v>
      </c>
      <c r="M94" s="2">
        <f t="shared" si="1"/>
        <v>205938.59000000003</v>
      </c>
      <c r="O94" s="2"/>
      <c r="P94" s="9"/>
    </row>
    <row r="95" spans="1:16">
      <c r="A95" s="1" t="s">
        <v>658</v>
      </c>
      <c r="B95" s="5">
        <v>42010</v>
      </c>
      <c r="C95" s="1" t="s">
        <v>657</v>
      </c>
      <c r="D95" s="1">
        <v>2</v>
      </c>
      <c r="E95" s="1" t="s">
        <v>656</v>
      </c>
      <c r="F95" s="1" t="s">
        <v>7</v>
      </c>
      <c r="G95" s="1" t="s">
        <v>17</v>
      </c>
      <c r="H95" s="1" t="s">
        <v>655</v>
      </c>
      <c r="I95" s="2">
        <v>1328.97</v>
      </c>
      <c r="J95" s="4">
        <v>26</v>
      </c>
      <c r="M95" s="2">
        <f t="shared" si="1"/>
        <v>207267.56000000003</v>
      </c>
      <c r="O95" s="2"/>
      <c r="P95" s="9"/>
    </row>
    <row r="96" spans="1:16">
      <c r="A96" s="1" t="s">
        <v>654</v>
      </c>
      <c r="B96" s="5">
        <v>42007</v>
      </c>
      <c r="C96" s="1" t="s">
        <v>14</v>
      </c>
      <c r="D96" s="1">
        <v>1</v>
      </c>
      <c r="E96" s="1" t="s">
        <v>653</v>
      </c>
      <c r="F96" s="1" t="s">
        <v>12</v>
      </c>
      <c r="G96" s="1" t="s">
        <v>11</v>
      </c>
      <c r="H96" s="1" t="s">
        <v>649</v>
      </c>
      <c r="K96" s="2">
        <v>500</v>
      </c>
      <c r="M96" s="2">
        <f t="shared" si="1"/>
        <v>206767.56000000003</v>
      </c>
      <c r="O96" s="2"/>
      <c r="P96" s="9"/>
    </row>
    <row r="97" spans="1:16">
      <c r="A97" s="1" t="s">
        <v>652</v>
      </c>
      <c r="B97" s="5">
        <v>42031</v>
      </c>
      <c r="C97" s="1" t="s">
        <v>651</v>
      </c>
      <c r="D97" s="1">
        <v>2</v>
      </c>
      <c r="E97" s="1" t="s">
        <v>650</v>
      </c>
      <c r="F97" s="1" t="s">
        <v>7</v>
      </c>
      <c r="G97" s="1" t="s">
        <v>6</v>
      </c>
      <c r="H97" s="1" t="s">
        <v>649</v>
      </c>
      <c r="I97" s="2">
        <v>650.01</v>
      </c>
      <c r="M97" s="2">
        <f t="shared" si="1"/>
        <v>207417.57000000004</v>
      </c>
      <c r="O97" s="2"/>
      <c r="P97" s="9"/>
    </row>
    <row r="98" spans="1:16">
      <c r="A98" s="1" t="s">
        <v>648</v>
      </c>
      <c r="B98" s="5">
        <v>42010</v>
      </c>
      <c r="C98" s="1" t="s">
        <v>14</v>
      </c>
      <c r="D98" s="1">
        <v>1</v>
      </c>
      <c r="E98" s="1" t="s">
        <v>647</v>
      </c>
      <c r="F98" s="1" t="s">
        <v>12</v>
      </c>
      <c r="G98" s="1" t="s">
        <v>11</v>
      </c>
      <c r="H98" s="1" t="s">
        <v>641</v>
      </c>
      <c r="K98" s="2">
        <v>87.32</v>
      </c>
      <c r="M98" s="2">
        <f t="shared" si="1"/>
        <v>207330.25000000003</v>
      </c>
      <c r="O98" s="2"/>
      <c r="P98" s="9"/>
    </row>
    <row r="99" spans="1:16">
      <c r="A99" s="1" t="s">
        <v>646</v>
      </c>
      <c r="B99" s="5">
        <v>42030</v>
      </c>
      <c r="C99" s="1" t="s">
        <v>14</v>
      </c>
      <c r="D99" s="1">
        <v>1</v>
      </c>
      <c r="E99" s="1" t="s">
        <v>645</v>
      </c>
      <c r="F99" s="1" t="s">
        <v>12</v>
      </c>
      <c r="G99" s="1" t="s">
        <v>11</v>
      </c>
      <c r="H99" s="1" t="s">
        <v>641</v>
      </c>
      <c r="K99" s="2">
        <v>1412.68</v>
      </c>
      <c r="L99" s="3">
        <v>27</v>
      </c>
      <c r="M99" s="2">
        <f t="shared" si="1"/>
        <v>205917.57000000004</v>
      </c>
      <c r="O99" s="2"/>
      <c r="P99" s="9"/>
    </row>
    <row r="100" spans="1:16">
      <c r="A100" s="1" t="s">
        <v>644</v>
      </c>
      <c r="B100" s="5">
        <v>42033</v>
      </c>
      <c r="C100" s="1" t="s">
        <v>643</v>
      </c>
      <c r="D100" s="1">
        <v>2</v>
      </c>
      <c r="E100" s="1" t="s">
        <v>642</v>
      </c>
      <c r="F100" s="1" t="s">
        <v>69</v>
      </c>
      <c r="G100" s="1" t="s">
        <v>11</v>
      </c>
      <c r="H100" s="1" t="s">
        <v>641</v>
      </c>
      <c r="I100" s="2">
        <v>1412.68</v>
      </c>
      <c r="J100" s="4">
        <v>27</v>
      </c>
      <c r="M100" s="2">
        <f t="shared" si="1"/>
        <v>207330.25000000003</v>
      </c>
      <c r="O100" s="2"/>
      <c r="P100" s="9"/>
    </row>
    <row r="101" spans="1:16">
      <c r="A101" s="1" t="s">
        <v>640</v>
      </c>
      <c r="B101" s="5">
        <v>42023</v>
      </c>
      <c r="C101" s="1" t="s">
        <v>19</v>
      </c>
      <c r="D101" s="1">
        <v>2</v>
      </c>
      <c r="E101" s="1" t="s">
        <v>639</v>
      </c>
      <c r="F101" s="1" t="s">
        <v>7</v>
      </c>
      <c r="G101" s="1" t="s">
        <v>17</v>
      </c>
      <c r="H101" s="1" t="s">
        <v>638</v>
      </c>
      <c r="I101" s="2">
        <v>2276.71</v>
      </c>
      <c r="M101" s="2">
        <f t="shared" si="1"/>
        <v>209606.96000000002</v>
      </c>
      <c r="O101" s="2"/>
      <c r="P101" s="9"/>
    </row>
    <row r="102" spans="1:16">
      <c r="A102" s="1" t="s">
        <v>637</v>
      </c>
      <c r="B102" s="5">
        <v>42009</v>
      </c>
      <c r="C102" s="1" t="s">
        <v>14</v>
      </c>
      <c r="D102" s="1">
        <v>1</v>
      </c>
      <c r="E102" s="1" t="s">
        <v>636</v>
      </c>
      <c r="F102" s="1" t="s">
        <v>12</v>
      </c>
      <c r="G102" s="1" t="s">
        <v>11</v>
      </c>
      <c r="H102" s="1" t="s">
        <v>633</v>
      </c>
      <c r="K102" s="2">
        <v>5088</v>
      </c>
      <c r="L102" s="3">
        <v>28</v>
      </c>
      <c r="M102" s="2">
        <f t="shared" si="1"/>
        <v>204518.96000000002</v>
      </c>
      <c r="O102" s="2"/>
      <c r="P102" s="9"/>
    </row>
    <row r="103" spans="1:16">
      <c r="A103" s="1" t="s">
        <v>635</v>
      </c>
      <c r="B103" s="5">
        <v>42010</v>
      </c>
      <c r="C103" s="1" t="s">
        <v>55</v>
      </c>
      <c r="D103" s="1">
        <v>2</v>
      </c>
      <c r="E103" s="1" t="s">
        <v>634</v>
      </c>
      <c r="F103" s="1" t="s">
        <v>7</v>
      </c>
      <c r="G103" s="1" t="s">
        <v>17</v>
      </c>
      <c r="H103" s="1" t="s">
        <v>633</v>
      </c>
      <c r="I103" s="2">
        <v>5088</v>
      </c>
      <c r="J103" s="4">
        <v>28</v>
      </c>
      <c r="M103" s="2">
        <f t="shared" si="1"/>
        <v>209606.96000000002</v>
      </c>
      <c r="O103" s="2"/>
      <c r="P103" s="9"/>
    </row>
    <row r="104" spans="1:16">
      <c r="A104" s="1" t="s">
        <v>632</v>
      </c>
      <c r="B104" s="5">
        <v>42027</v>
      </c>
      <c r="C104" s="1" t="s">
        <v>14</v>
      </c>
      <c r="D104" s="1">
        <v>1</v>
      </c>
      <c r="E104" s="1" t="s">
        <v>631</v>
      </c>
      <c r="F104" s="1" t="s">
        <v>12</v>
      </c>
      <c r="G104" s="1" t="s">
        <v>11</v>
      </c>
      <c r="H104" s="1" t="s">
        <v>628</v>
      </c>
      <c r="K104" s="2">
        <v>600</v>
      </c>
      <c r="L104" s="3">
        <v>29</v>
      </c>
      <c r="M104" s="2">
        <f t="shared" si="1"/>
        <v>209006.96000000002</v>
      </c>
      <c r="O104" s="2"/>
      <c r="P104" s="9"/>
    </row>
    <row r="105" spans="1:16">
      <c r="A105" s="1" t="s">
        <v>630</v>
      </c>
      <c r="B105" s="5">
        <v>42030</v>
      </c>
      <c r="C105" s="1" t="s">
        <v>19</v>
      </c>
      <c r="D105" s="1">
        <v>2</v>
      </c>
      <c r="E105" s="1" t="s">
        <v>629</v>
      </c>
      <c r="F105" s="1" t="s">
        <v>7</v>
      </c>
      <c r="G105" s="1" t="s">
        <v>6</v>
      </c>
      <c r="H105" s="1" t="s">
        <v>628</v>
      </c>
      <c r="I105" s="2">
        <v>600</v>
      </c>
      <c r="J105" s="4">
        <v>29</v>
      </c>
      <c r="M105" s="2">
        <f t="shared" si="1"/>
        <v>209606.96000000002</v>
      </c>
      <c r="O105" s="2"/>
      <c r="P105" s="9"/>
    </row>
    <row r="106" spans="1:16">
      <c r="A106" s="1" t="s">
        <v>627</v>
      </c>
      <c r="B106" s="5">
        <v>42017</v>
      </c>
      <c r="C106" s="1" t="s">
        <v>14</v>
      </c>
      <c r="D106" s="1">
        <v>1</v>
      </c>
      <c r="E106" s="1" t="s">
        <v>626</v>
      </c>
      <c r="F106" s="1" t="s">
        <v>12</v>
      </c>
      <c r="G106" s="1" t="s">
        <v>11</v>
      </c>
      <c r="H106" s="1" t="s">
        <v>623</v>
      </c>
      <c r="K106" s="2">
        <v>300</v>
      </c>
      <c r="L106" s="3">
        <v>30</v>
      </c>
      <c r="M106" s="2">
        <f t="shared" si="1"/>
        <v>209306.96000000002</v>
      </c>
      <c r="O106" s="2"/>
      <c r="P106" s="9"/>
    </row>
    <row r="107" spans="1:16">
      <c r="A107" s="1" t="s">
        <v>625</v>
      </c>
      <c r="B107" s="5">
        <v>42031</v>
      </c>
      <c r="C107" s="1" t="s">
        <v>55</v>
      </c>
      <c r="D107" s="1">
        <v>2</v>
      </c>
      <c r="E107" s="1" t="s">
        <v>624</v>
      </c>
      <c r="F107" s="1" t="s">
        <v>7</v>
      </c>
      <c r="G107" s="1" t="s">
        <v>6</v>
      </c>
      <c r="H107" s="1" t="s">
        <v>623</v>
      </c>
      <c r="I107" s="2">
        <v>300</v>
      </c>
      <c r="J107" s="4">
        <v>30</v>
      </c>
      <c r="M107" s="2">
        <f t="shared" si="1"/>
        <v>209606.96000000002</v>
      </c>
      <c r="O107" s="2"/>
      <c r="P107" s="9"/>
    </row>
    <row r="108" spans="1:16">
      <c r="A108" s="1" t="s">
        <v>622</v>
      </c>
      <c r="B108" s="5">
        <v>42034</v>
      </c>
      <c r="C108" s="1" t="s">
        <v>621</v>
      </c>
      <c r="D108" s="1">
        <v>1</v>
      </c>
      <c r="E108" s="1" t="s">
        <v>620</v>
      </c>
      <c r="F108" s="1" t="s">
        <v>12</v>
      </c>
      <c r="G108" s="1" t="s">
        <v>11</v>
      </c>
      <c r="H108" s="1" t="s">
        <v>619</v>
      </c>
      <c r="K108" s="2">
        <v>500</v>
      </c>
      <c r="M108" s="2">
        <f t="shared" si="1"/>
        <v>209106.96000000002</v>
      </c>
      <c r="O108" s="2"/>
      <c r="P108" s="9"/>
    </row>
    <row r="109" spans="1:16">
      <c r="A109" s="1" t="s">
        <v>618</v>
      </c>
      <c r="B109" s="5">
        <v>42007</v>
      </c>
      <c r="C109" s="1" t="s">
        <v>19</v>
      </c>
      <c r="D109" s="1">
        <v>2</v>
      </c>
      <c r="E109" s="1" t="s">
        <v>617</v>
      </c>
      <c r="F109" s="1" t="s">
        <v>7</v>
      </c>
      <c r="G109" s="1" t="s">
        <v>17</v>
      </c>
      <c r="H109" s="1" t="s">
        <v>616</v>
      </c>
      <c r="I109" s="2">
        <v>44.74</v>
      </c>
      <c r="M109" s="2">
        <f t="shared" si="1"/>
        <v>209151.7</v>
      </c>
      <c r="O109" s="2"/>
      <c r="P109" s="9"/>
    </row>
    <row r="110" spans="1:16">
      <c r="A110" s="1" t="s">
        <v>615</v>
      </c>
      <c r="B110" s="5">
        <v>42017</v>
      </c>
      <c r="C110" s="1" t="s">
        <v>14</v>
      </c>
      <c r="D110" s="1">
        <v>1</v>
      </c>
      <c r="E110" s="1" t="s">
        <v>614</v>
      </c>
      <c r="F110" s="1" t="s">
        <v>12</v>
      </c>
      <c r="G110" s="1" t="s">
        <v>11</v>
      </c>
      <c r="H110" s="1" t="s">
        <v>605</v>
      </c>
      <c r="K110" s="2">
        <v>1163.43</v>
      </c>
      <c r="L110" s="3">
        <v>31</v>
      </c>
      <c r="M110" s="2">
        <f t="shared" si="1"/>
        <v>207988.27000000002</v>
      </c>
      <c r="O110" s="2"/>
      <c r="P110" s="9"/>
    </row>
    <row r="111" spans="1:16">
      <c r="A111" s="1" t="s">
        <v>613</v>
      </c>
      <c r="B111" s="5">
        <v>42017</v>
      </c>
      <c r="C111" s="1" t="s">
        <v>14</v>
      </c>
      <c r="D111" s="1">
        <v>1</v>
      </c>
      <c r="E111" s="1" t="s">
        <v>612</v>
      </c>
      <c r="F111" s="1" t="s">
        <v>12</v>
      </c>
      <c r="G111" s="1" t="s">
        <v>11</v>
      </c>
      <c r="H111" s="1" t="s">
        <v>605</v>
      </c>
      <c r="K111" s="2">
        <v>400</v>
      </c>
      <c r="L111" s="3">
        <v>32</v>
      </c>
      <c r="M111" s="2">
        <f t="shared" si="1"/>
        <v>207588.27000000002</v>
      </c>
      <c r="O111" s="2"/>
      <c r="P111" s="9"/>
    </row>
    <row r="112" spans="1:16">
      <c r="A112" s="1" t="s">
        <v>611</v>
      </c>
      <c r="B112" s="5">
        <v>42019</v>
      </c>
      <c r="C112" s="1" t="s">
        <v>610</v>
      </c>
      <c r="D112" s="1">
        <v>2</v>
      </c>
      <c r="E112" s="1" t="s">
        <v>609</v>
      </c>
      <c r="F112" s="1" t="s">
        <v>7</v>
      </c>
      <c r="G112" s="1" t="s">
        <v>6</v>
      </c>
      <c r="H112" s="1" t="s">
        <v>605</v>
      </c>
      <c r="I112" s="2">
        <v>1163.43</v>
      </c>
      <c r="J112" s="4">
        <v>31</v>
      </c>
      <c r="M112" s="2">
        <f t="shared" si="1"/>
        <v>208751.7</v>
      </c>
      <c r="O112" s="2"/>
      <c r="P112" s="9"/>
    </row>
    <row r="113" spans="1:16">
      <c r="A113" s="1" t="s">
        <v>608</v>
      </c>
      <c r="B113" s="5">
        <v>42019</v>
      </c>
      <c r="C113" s="1" t="s">
        <v>607</v>
      </c>
      <c r="D113" s="1">
        <v>2</v>
      </c>
      <c r="E113" s="1" t="s">
        <v>606</v>
      </c>
      <c r="F113" s="1" t="s">
        <v>69</v>
      </c>
      <c r="G113" s="1" t="s">
        <v>11</v>
      </c>
      <c r="H113" s="1" t="s">
        <v>605</v>
      </c>
      <c r="I113" s="2">
        <v>400</v>
      </c>
      <c r="J113" s="4">
        <v>32</v>
      </c>
      <c r="M113" s="2">
        <f t="shared" si="1"/>
        <v>209151.7</v>
      </c>
      <c r="O113" s="2"/>
      <c r="P113" s="9"/>
    </row>
    <row r="114" spans="1:16">
      <c r="A114" s="1" t="s">
        <v>604</v>
      </c>
      <c r="B114" s="5">
        <v>42020</v>
      </c>
      <c r="C114" s="1" t="s">
        <v>14</v>
      </c>
      <c r="D114" s="1">
        <v>1</v>
      </c>
      <c r="E114" s="1" t="s">
        <v>603</v>
      </c>
      <c r="F114" s="1" t="s">
        <v>12</v>
      </c>
      <c r="G114" s="1" t="s">
        <v>11</v>
      </c>
      <c r="H114" s="1" t="s">
        <v>602</v>
      </c>
      <c r="K114" s="2">
        <v>100</v>
      </c>
      <c r="M114" s="2">
        <f t="shared" si="1"/>
        <v>209051.7</v>
      </c>
      <c r="O114" s="2"/>
      <c r="P114" s="9"/>
    </row>
    <row r="115" spans="1:16">
      <c r="A115" s="1" t="s">
        <v>601</v>
      </c>
      <c r="B115" s="5">
        <v>42007</v>
      </c>
      <c r="C115" s="1" t="s">
        <v>19</v>
      </c>
      <c r="D115" s="1">
        <v>2</v>
      </c>
      <c r="E115" s="1" t="s">
        <v>600</v>
      </c>
      <c r="F115" s="1" t="s">
        <v>7</v>
      </c>
      <c r="G115" s="1" t="s">
        <v>17</v>
      </c>
      <c r="H115" s="1" t="s">
        <v>599</v>
      </c>
      <c r="I115" s="2">
        <v>6572.33</v>
      </c>
      <c r="M115" s="2">
        <f t="shared" si="1"/>
        <v>215624.03</v>
      </c>
      <c r="O115" s="2"/>
      <c r="P115" s="9"/>
    </row>
    <row r="116" spans="1:16">
      <c r="A116" s="1" t="s">
        <v>598</v>
      </c>
      <c r="B116" s="5">
        <v>42031</v>
      </c>
      <c r="C116" s="1" t="s">
        <v>597</v>
      </c>
      <c r="D116" s="1">
        <v>2</v>
      </c>
      <c r="E116" s="1" t="s">
        <v>596</v>
      </c>
      <c r="F116" s="1" t="s">
        <v>7</v>
      </c>
      <c r="G116" s="1" t="s">
        <v>6</v>
      </c>
      <c r="H116" s="1" t="s">
        <v>595</v>
      </c>
      <c r="I116" s="2">
        <v>150</v>
      </c>
      <c r="M116" s="2">
        <f t="shared" si="1"/>
        <v>215774.03</v>
      </c>
      <c r="O116" s="2"/>
      <c r="P116" s="9"/>
    </row>
    <row r="117" spans="1:16">
      <c r="A117" s="1" t="s">
        <v>594</v>
      </c>
      <c r="B117" s="5">
        <v>42034</v>
      </c>
      <c r="C117" s="1" t="s">
        <v>14</v>
      </c>
      <c r="D117" s="1">
        <v>1</v>
      </c>
      <c r="E117" s="1" t="s">
        <v>593</v>
      </c>
      <c r="F117" s="1" t="s">
        <v>58</v>
      </c>
      <c r="G117" s="1" t="s">
        <v>11</v>
      </c>
      <c r="H117" s="1" t="s">
        <v>592</v>
      </c>
      <c r="K117" s="2">
        <v>642</v>
      </c>
      <c r="M117" s="2">
        <f t="shared" si="1"/>
        <v>215132.03</v>
      </c>
      <c r="O117" s="2"/>
      <c r="P117" s="9"/>
    </row>
    <row r="118" spans="1:16">
      <c r="A118" s="1" t="s">
        <v>591</v>
      </c>
      <c r="B118" s="5">
        <v>42035</v>
      </c>
      <c r="C118" s="1" t="s">
        <v>590</v>
      </c>
      <c r="D118" s="1">
        <v>2</v>
      </c>
      <c r="E118" s="1" t="s">
        <v>589</v>
      </c>
      <c r="F118" s="1" t="s">
        <v>69</v>
      </c>
      <c r="G118" s="1" t="s">
        <v>11</v>
      </c>
      <c r="H118" s="1" t="s">
        <v>588</v>
      </c>
      <c r="I118" s="2">
        <v>1472.19</v>
      </c>
      <c r="J118" s="4">
        <v>33</v>
      </c>
      <c r="M118" s="2">
        <f t="shared" si="1"/>
        <v>216604.22</v>
      </c>
      <c r="O118" s="2"/>
      <c r="P118" s="9"/>
    </row>
    <row r="119" spans="1:16">
      <c r="A119" s="1" t="s">
        <v>587</v>
      </c>
      <c r="B119" s="5">
        <v>42021</v>
      </c>
      <c r="C119" s="1" t="s">
        <v>14</v>
      </c>
      <c r="D119" s="1">
        <v>1</v>
      </c>
      <c r="E119" s="1" t="s">
        <v>586</v>
      </c>
      <c r="F119" s="1" t="s">
        <v>12</v>
      </c>
      <c r="G119" s="1" t="s">
        <v>11</v>
      </c>
      <c r="H119" s="1" t="s">
        <v>585</v>
      </c>
      <c r="K119" s="2">
        <v>1472.19</v>
      </c>
      <c r="L119" s="3">
        <v>33</v>
      </c>
      <c r="M119" s="2">
        <f t="shared" si="1"/>
        <v>215132.03</v>
      </c>
      <c r="O119" s="2"/>
      <c r="P119" s="9"/>
    </row>
    <row r="120" spans="1:16">
      <c r="A120" s="1" t="s">
        <v>584</v>
      </c>
      <c r="B120" s="5">
        <v>42028</v>
      </c>
      <c r="C120" s="1" t="s">
        <v>14</v>
      </c>
      <c r="D120" s="1">
        <v>1</v>
      </c>
      <c r="E120" s="1" t="s">
        <v>582</v>
      </c>
      <c r="F120" s="1" t="s">
        <v>12</v>
      </c>
      <c r="G120" s="1" t="s">
        <v>11</v>
      </c>
      <c r="H120" s="1" t="s">
        <v>581</v>
      </c>
      <c r="K120" s="2">
        <v>169.97</v>
      </c>
      <c r="L120" s="3">
        <v>34</v>
      </c>
      <c r="M120" s="2">
        <f t="shared" si="1"/>
        <v>214962.06</v>
      </c>
      <c r="O120" s="2"/>
      <c r="P120" s="9"/>
    </row>
    <row r="121" spans="1:16">
      <c r="A121" s="1" t="s">
        <v>583</v>
      </c>
      <c r="B121" s="5">
        <v>42028</v>
      </c>
      <c r="C121" s="1" t="s">
        <v>14</v>
      </c>
      <c r="D121" s="1">
        <v>1</v>
      </c>
      <c r="E121" s="1" t="s">
        <v>582</v>
      </c>
      <c r="F121" s="1" t="s">
        <v>12</v>
      </c>
      <c r="G121" s="1" t="s">
        <v>11</v>
      </c>
      <c r="H121" s="1" t="s">
        <v>581</v>
      </c>
      <c r="I121" s="2">
        <v>169.97</v>
      </c>
      <c r="J121" s="4">
        <v>34</v>
      </c>
      <c r="M121" s="2">
        <f t="shared" si="1"/>
        <v>215132.03</v>
      </c>
      <c r="O121" s="2"/>
      <c r="P121" s="9"/>
    </row>
    <row r="122" spans="1:16">
      <c r="A122" s="1" t="s">
        <v>580</v>
      </c>
      <c r="B122" s="5">
        <v>42011</v>
      </c>
      <c r="C122" s="1" t="s">
        <v>14</v>
      </c>
      <c r="D122" s="1">
        <v>1</v>
      </c>
      <c r="E122" s="1" t="s">
        <v>579</v>
      </c>
      <c r="F122" s="1" t="s">
        <v>12</v>
      </c>
      <c r="G122" s="1" t="s">
        <v>11</v>
      </c>
      <c r="H122" s="1" t="s">
        <v>576</v>
      </c>
      <c r="K122" s="2">
        <v>34.24</v>
      </c>
      <c r="L122" s="3">
        <v>35</v>
      </c>
      <c r="M122" s="2">
        <f t="shared" si="1"/>
        <v>215097.79</v>
      </c>
      <c r="O122" s="2"/>
      <c r="P122" s="9"/>
    </row>
    <row r="123" spans="1:16">
      <c r="A123" s="1" t="s">
        <v>578</v>
      </c>
      <c r="B123" s="5">
        <v>42013</v>
      </c>
      <c r="C123" s="1" t="s">
        <v>19</v>
      </c>
      <c r="D123" s="1">
        <v>2</v>
      </c>
      <c r="E123" s="1" t="s">
        <v>577</v>
      </c>
      <c r="F123" s="1" t="s">
        <v>7</v>
      </c>
      <c r="G123" s="1" t="s">
        <v>17</v>
      </c>
      <c r="H123" s="1" t="s">
        <v>576</v>
      </c>
      <c r="I123" s="2">
        <v>34.24</v>
      </c>
      <c r="J123" s="4">
        <v>35</v>
      </c>
      <c r="M123" s="2">
        <f t="shared" si="1"/>
        <v>215132.03</v>
      </c>
      <c r="O123" s="2"/>
      <c r="P123" s="9"/>
    </row>
    <row r="124" spans="1:16">
      <c r="A124" s="1" t="s">
        <v>575</v>
      </c>
      <c r="B124" s="5">
        <v>42027</v>
      </c>
      <c r="C124" s="1" t="s">
        <v>14</v>
      </c>
      <c r="D124" s="1">
        <v>1</v>
      </c>
      <c r="E124" s="1" t="s">
        <v>574</v>
      </c>
      <c r="F124" s="1" t="s">
        <v>12</v>
      </c>
      <c r="G124" s="1" t="s">
        <v>11</v>
      </c>
      <c r="H124" s="1" t="s">
        <v>570</v>
      </c>
      <c r="K124" s="2">
        <v>585.53</v>
      </c>
      <c r="L124" s="3">
        <v>36</v>
      </c>
      <c r="M124" s="2">
        <f t="shared" si="1"/>
        <v>214546.5</v>
      </c>
      <c r="O124" s="2"/>
      <c r="P124" s="9"/>
    </row>
    <row r="125" spans="1:16">
      <c r="A125" s="1" t="s">
        <v>573</v>
      </c>
      <c r="B125" s="5">
        <v>42031</v>
      </c>
      <c r="C125" s="1" t="s">
        <v>572</v>
      </c>
      <c r="D125" s="1">
        <v>2</v>
      </c>
      <c r="E125" s="1" t="s">
        <v>571</v>
      </c>
      <c r="F125" s="1" t="s">
        <v>7</v>
      </c>
      <c r="G125" s="1" t="s">
        <v>6</v>
      </c>
      <c r="H125" s="1" t="s">
        <v>570</v>
      </c>
      <c r="I125" s="2">
        <v>585.53</v>
      </c>
      <c r="J125" s="4">
        <v>36</v>
      </c>
      <c r="M125" s="2">
        <f t="shared" si="1"/>
        <v>215132.03</v>
      </c>
      <c r="O125" s="2"/>
      <c r="P125" s="9"/>
    </row>
    <row r="126" spans="1:16">
      <c r="A126" s="1" t="s">
        <v>569</v>
      </c>
      <c r="B126" s="5">
        <v>42013</v>
      </c>
      <c r="C126" s="1" t="s">
        <v>19</v>
      </c>
      <c r="D126" s="1">
        <v>2</v>
      </c>
      <c r="E126" s="1" t="s">
        <v>568</v>
      </c>
      <c r="F126" s="1" t="s">
        <v>7</v>
      </c>
      <c r="G126" s="1" t="s">
        <v>17</v>
      </c>
      <c r="H126" s="1" t="s">
        <v>565</v>
      </c>
      <c r="I126" s="2">
        <v>5706.35</v>
      </c>
      <c r="J126" s="4">
        <v>37</v>
      </c>
      <c r="M126" s="2">
        <f t="shared" si="1"/>
        <v>220838.38</v>
      </c>
      <c r="O126" s="2"/>
      <c r="P126" s="9"/>
    </row>
    <row r="127" spans="1:16">
      <c r="A127" s="1" t="s">
        <v>567</v>
      </c>
      <c r="B127" s="5">
        <v>42014</v>
      </c>
      <c r="C127" s="1" t="s">
        <v>19</v>
      </c>
      <c r="D127" s="1">
        <v>2</v>
      </c>
      <c r="E127" s="1" t="s">
        <v>566</v>
      </c>
      <c r="F127" s="1" t="s">
        <v>23</v>
      </c>
      <c r="G127" s="1" t="s">
        <v>17</v>
      </c>
      <c r="H127" s="1" t="s">
        <v>565</v>
      </c>
      <c r="K127" s="2">
        <v>5706.35</v>
      </c>
      <c r="L127" s="3">
        <v>37</v>
      </c>
      <c r="M127" s="2">
        <f t="shared" si="1"/>
        <v>215132.03</v>
      </c>
      <c r="O127" s="2"/>
      <c r="P127" s="9"/>
    </row>
    <row r="128" spans="1:16">
      <c r="A128" s="1" t="s">
        <v>564</v>
      </c>
      <c r="B128" s="5">
        <v>42006</v>
      </c>
      <c r="C128" s="1" t="s">
        <v>14</v>
      </c>
      <c r="D128" s="1">
        <v>1</v>
      </c>
      <c r="E128" s="1" t="s">
        <v>563</v>
      </c>
      <c r="F128" s="1" t="s">
        <v>58</v>
      </c>
      <c r="G128" s="1" t="s">
        <v>11</v>
      </c>
      <c r="H128" s="1" t="s">
        <v>559</v>
      </c>
      <c r="K128" s="2">
        <v>1025</v>
      </c>
      <c r="L128" s="3">
        <v>38</v>
      </c>
      <c r="M128" s="2">
        <f t="shared" si="1"/>
        <v>214107.03</v>
      </c>
      <c r="O128" s="2"/>
      <c r="P128" s="9"/>
    </row>
    <row r="129" spans="1:16">
      <c r="A129" s="1" t="s">
        <v>562</v>
      </c>
      <c r="B129" s="5">
        <v>42006</v>
      </c>
      <c r="C129" s="1" t="s">
        <v>561</v>
      </c>
      <c r="D129" s="1">
        <v>2</v>
      </c>
      <c r="E129" s="1" t="s">
        <v>560</v>
      </c>
      <c r="F129" s="1" t="s">
        <v>69</v>
      </c>
      <c r="G129" s="1" t="s">
        <v>11</v>
      </c>
      <c r="H129" s="1" t="s">
        <v>559</v>
      </c>
      <c r="I129" s="2">
        <v>1025</v>
      </c>
      <c r="J129" s="4">
        <v>38</v>
      </c>
      <c r="M129" s="2">
        <f t="shared" si="1"/>
        <v>215132.03</v>
      </c>
      <c r="O129" s="2"/>
      <c r="P129" s="9"/>
    </row>
    <row r="130" spans="1:16">
      <c r="A130" s="1" t="s">
        <v>558</v>
      </c>
      <c r="B130" s="5">
        <v>42013</v>
      </c>
      <c r="C130" s="1" t="s">
        <v>557</v>
      </c>
      <c r="D130" s="1">
        <v>1</v>
      </c>
      <c r="E130" s="1" t="s">
        <v>556</v>
      </c>
      <c r="F130" s="1" t="s">
        <v>58</v>
      </c>
      <c r="G130" s="1" t="s">
        <v>11</v>
      </c>
      <c r="H130" s="1" t="s">
        <v>552</v>
      </c>
      <c r="K130" s="2">
        <v>1840</v>
      </c>
      <c r="L130" s="3">
        <v>39</v>
      </c>
      <c r="M130" s="2">
        <f t="shared" si="1"/>
        <v>213292.03</v>
      </c>
      <c r="O130" s="2"/>
      <c r="P130" s="9"/>
    </row>
    <row r="131" spans="1:16">
      <c r="A131" s="1" t="s">
        <v>555</v>
      </c>
      <c r="B131" s="5">
        <v>42014</v>
      </c>
      <c r="C131" s="1" t="s">
        <v>554</v>
      </c>
      <c r="D131" s="1">
        <v>2</v>
      </c>
      <c r="E131" s="1" t="s">
        <v>553</v>
      </c>
      <c r="F131" s="1" t="s">
        <v>69</v>
      </c>
      <c r="G131" s="1" t="s">
        <v>11</v>
      </c>
      <c r="H131" s="1" t="s">
        <v>552</v>
      </c>
      <c r="I131" s="2">
        <v>1840</v>
      </c>
      <c r="J131" s="4">
        <v>39</v>
      </c>
      <c r="M131" s="2">
        <f t="shared" si="1"/>
        <v>215132.03</v>
      </c>
      <c r="O131" s="2"/>
      <c r="P131" s="9"/>
    </row>
    <row r="132" spans="1:16">
      <c r="A132" s="1" t="s">
        <v>551</v>
      </c>
      <c r="B132" s="5">
        <v>42023</v>
      </c>
      <c r="C132" s="1" t="s">
        <v>550</v>
      </c>
      <c r="D132" s="1">
        <v>2</v>
      </c>
      <c r="E132" s="1" t="s">
        <v>549</v>
      </c>
      <c r="F132" s="1" t="s">
        <v>7</v>
      </c>
      <c r="G132" s="1" t="s">
        <v>6</v>
      </c>
      <c r="H132" s="1" t="s">
        <v>548</v>
      </c>
      <c r="I132" s="2">
        <v>7500</v>
      </c>
      <c r="M132" s="2">
        <f t="shared" si="1"/>
        <v>222632.03</v>
      </c>
      <c r="O132" s="2"/>
      <c r="P132" s="9"/>
    </row>
    <row r="133" spans="1:16">
      <c r="A133" s="1" t="s">
        <v>511</v>
      </c>
      <c r="B133" s="5">
        <v>42013</v>
      </c>
      <c r="C133" s="1" t="s">
        <v>510</v>
      </c>
      <c r="D133" s="1">
        <v>1</v>
      </c>
      <c r="E133" s="1" t="s">
        <v>509</v>
      </c>
      <c r="F133" s="1" t="s">
        <v>237</v>
      </c>
      <c r="G133" s="1" t="s">
        <v>11</v>
      </c>
      <c r="H133" s="1" t="s">
        <v>929</v>
      </c>
      <c r="K133" s="2">
        <v>1067.92</v>
      </c>
      <c r="L133" s="3">
        <v>44</v>
      </c>
      <c r="M133" s="2">
        <f t="shared" si="1"/>
        <v>221564.11</v>
      </c>
      <c r="O133" s="2"/>
      <c r="P133" s="9"/>
    </row>
    <row r="134" spans="1:16">
      <c r="A134" s="1" t="s">
        <v>547</v>
      </c>
      <c r="B134" s="5">
        <v>42023</v>
      </c>
      <c r="C134" s="1" t="s">
        <v>19</v>
      </c>
      <c r="D134" s="1">
        <v>2</v>
      </c>
      <c r="E134" s="1" t="s">
        <v>546</v>
      </c>
      <c r="F134" s="1" t="s">
        <v>7</v>
      </c>
      <c r="G134" s="1" t="s">
        <v>17</v>
      </c>
      <c r="H134" s="1" t="s">
        <v>545</v>
      </c>
      <c r="I134" s="2">
        <v>1067.92</v>
      </c>
      <c r="J134" s="4">
        <v>44</v>
      </c>
      <c r="M134" s="2">
        <f t="shared" ref="M134:M197" si="2">+M133+I134-K134</f>
        <v>222632.03</v>
      </c>
      <c r="O134" s="2"/>
      <c r="P134" s="9"/>
    </row>
    <row r="135" spans="1:16">
      <c r="A135" s="1" t="s">
        <v>544</v>
      </c>
      <c r="B135" s="5">
        <v>42030</v>
      </c>
      <c r="C135" s="1" t="s">
        <v>14</v>
      </c>
      <c r="D135" s="1">
        <v>1</v>
      </c>
      <c r="E135" s="1" t="s">
        <v>543</v>
      </c>
      <c r="F135" s="1" t="s">
        <v>12</v>
      </c>
      <c r="G135" s="1" t="s">
        <v>11</v>
      </c>
      <c r="H135" s="1" t="s">
        <v>540</v>
      </c>
      <c r="K135" s="2">
        <v>1400</v>
      </c>
      <c r="L135" s="3">
        <v>40</v>
      </c>
      <c r="M135" s="2">
        <f t="shared" si="2"/>
        <v>221232.03</v>
      </c>
      <c r="O135" s="2"/>
      <c r="P135" s="9"/>
    </row>
    <row r="136" spans="1:16">
      <c r="A136" s="1" t="s">
        <v>542</v>
      </c>
      <c r="B136" s="5">
        <v>42032</v>
      </c>
      <c r="C136" s="1" t="s">
        <v>19</v>
      </c>
      <c r="D136" s="1">
        <v>2</v>
      </c>
      <c r="E136" s="1" t="s">
        <v>541</v>
      </c>
      <c r="F136" s="1" t="s">
        <v>7</v>
      </c>
      <c r="G136" s="1" t="s">
        <v>17</v>
      </c>
      <c r="H136" s="1" t="s">
        <v>540</v>
      </c>
      <c r="I136" s="2">
        <v>1400</v>
      </c>
      <c r="J136" s="4">
        <v>40</v>
      </c>
      <c r="M136" s="2">
        <f t="shared" si="2"/>
        <v>222632.03</v>
      </c>
      <c r="O136" s="2"/>
      <c r="P136" s="9"/>
    </row>
    <row r="137" spans="1:16">
      <c r="A137" s="1" t="s">
        <v>539</v>
      </c>
      <c r="B137" s="5">
        <v>42027</v>
      </c>
      <c r="C137" s="1" t="s">
        <v>538</v>
      </c>
      <c r="D137" s="1">
        <v>2</v>
      </c>
      <c r="E137" s="1" t="s">
        <v>537</v>
      </c>
      <c r="F137" s="1" t="s">
        <v>69</v>
      </c>
      <c r="G137" s="1" t="s">
        <v>11</v>
      </c>
      <c r="H137" s="1" t="s">
        <v>536</v>
      </c>
      <c r="I137" s="2">
        <v>200</v>
      </c>
      <c r="M137" s="2">
        <f t="shared" si="2"/>
        <v>222832.03</v>
      </c>
      <c r="O137" s="2"/>
      <c r="P137" s="9"/>
    </row>
    <row r="138" spans="1:16">
      <c r="A138" s="1" t="s">
        <v>535</v>
      </c>
      <c r="B138" s="5">
        <v>42009</v>
      </c>
      <c r="C138" s="1" t="s">
        <v>14</v>
      </c>
      <c r="D138" s="1">
        <v>1</v>
      </c>
      <c r="E138" s="1" t="s">
        <v>534</v>
      </c>
      <c r="F138" s="1" t="s">
        <v>58</v>
      </c>
      <c r="G138" s="1" t="s">
        <v>11</v>
      </c>
      <c r="H138" s="1" t="s">
        <v>524</v>
      </c>
      <c r="K138" s="2">
        <v>2816.24</v>
      </c>
      <c r="L138" s="3">
        <v>41</v>
      </c>
      <c r="M138" s="2">
        <f t="shared" si="2"/>
        <v>220015.79</v>
      </c>
      <c r="O138" s="2"/>
      <c r="P138" s="9"/>
    </row>
    <row r="139" spans="1:16">
      <c r="A139" s="1" t="s">
        <v>533</v>
      </c>
      <c r="B139" s="5">
        <v>42011</v>
      </c>
      <c r="C139" s="1" t="s">
        <v>526</v>
      </c>
      <c r="D139" s="1">
        <v>2</v>
      </c>
      <c r="E139" s="1" t="s">
        <v>532</v>
      </c>
      <c r="F139" s="1" t="s">
        <v>79</v>
      </c>
      <c r="G139" s="1" t="s">
        <v>11</v>
      </c>
      <c r="H139" s="1" t="s">
        <v>524</v>
      </c>
      <c r="K139" s="2">
        <v>2816.24</v>
      </c>
      <c r="L139" s="3">
        <v>42</v>
      </c>
      <c r="M139" s="2">
        <f t="shared" si="2"/>
        <v>217199.55000000002</v>
      </c>
      <c r="O139" s="2"/>
      <c r="P139" s="9"/>
    </row>
    <row r="140" spans="1:16">
      <c r="A140" s="1" t="s">
        <v>531</v>
      </c>
      <c r="B140" s="5">
        <v>42011</v>
      </c>
      <c r="C140" s="1" t="s">
        <v>14</v>
      </c>
      <c r="D140" s="1">
        <v>1</v>
      </c>
      <c r="E140" s="1" t="s">
        <v>530</v>
      </c>
      <c r="F140" s="1" t="s">
        <v>58</v>
      </c>
      <c r="G140" s="1" t="s">
        <v>11</v>
      </c>
      <c r="H140" s="1" t="s">
        <v>524</v>
      </c>
      <c r="K140" s="2">
        <v>2290.0100000000002</v>
      </c>
      <c r="L140" s="3">
        <v>42</v>
      </c>
      <c r="M140" s="2">
        <f t="shared" si="2"/>
        <v>214909.54</v>
      </c>
      <c r="O140" s="2"/>
      <c r="P140" s="9"/>
    </row>
    <row r="141" spans="1:16">
      <c r="A141" s="1" t="s">
        <v>529</v>
      </c>
      <c r="B141" s="5">
        <v>42011</v>
      </c>
      <c r="C141" s="1" t="s">
        <v>526</v>
      </c>
      <c r="D141" s="1">
        <v>2</v>
      </c>
      <c r="E141" s="1" t="s">
        <v>528</v>
      </c>
      <c r="F141" s="1" t="s">
        <v>69</v>
      </c>
      <c r="G141" s="1" t="s">
        <v>11</v>
      </c>
      <c r="H141" s="1" t="s">
        <v>524</v>
      </c>
      <c r="I141" s="2">
        <v>2816.24</v>
      </c>
      <c r="J141" s="4">
        <v>41</v>
      </c>
      <c r="M141" s="2">
        <f t="shared" si="2"/>
        <v>217725.78</v>
      </c>
      <c r="O141" s="2"/>
      <c r="P141" s="9"/>
    </row>
    <row r="142" spans="1:16">
      <c r="A142" s="1" t="s">
        <v>527</v>
      </c>
      <c r="B142" s="5">
        <v>42019</v>
      </c>
      <c r="C142" s="1" t="s">
        <v>526</v>
      </c>
      <c r="D142" s="1">
        <v>2</v>
      </c>
      <c r="E142" s="1" t="s">
        <v>525</v>
      </c>
      <c r="F142" s="1" t="s">
        <v>69</v>
      </c>
      <c r="G142" s="1" t="s">
        <v>11</v>
      </c>
      <c r="H142" s="1" t="s">
        <v>524</v>
      </c>
      <c r="I142" s="2">
        <v>5106.25</v>
      </c>
      <c r="J142" s="4">
        <v>42</v>
      </c>
      <c r="M142" s="2">
        <f t="shared" si="2"/>
        <v>222832.03</v>
      </c>
      <c r="O142" s="2"/>
      <c r="P142" s="9"/>
    </row>
    <row r="143" spans="1:16">
      <c r="A143" s="1" t="s">
        <v>523</v>
      </c>
      <c r="B143" s="5">
        <v>42018</v>
      </c>
      <c r="C143" s="1" t="s">
        <v>19</v>
      </c>
      <c r="D143" s="1">
        <v>2</v>
      </c>
      <c r="E143" s="1" t="s">
        <v>522</v>
      </c>
      <c r="F143" s="1" t="s">
        <v>7</v>
      </c>
      <c r="G143" s="1" t="s">
        <v>17</v>
      </c>
      <c r="H143" s="1" t="s">
        <v>521</v>
      </c>
      <c r="I143" s="2">
        <v>1000</v>
      </c>
      <c r="M143" s="2">
        <f t="shared" si="2"/>
        <v>223832.03</v>
      </c>
      <c r="O143" s="2"/>
      <c r="P143" s="9"/>
    </row>
    <row r="144" spans="1:16">
      <c r="A144" s="1" t="s">
        <v>520</v>
      </c>
      <c r="B144" s="5">
        <v>42009</v>
      </c>
      <c r="C144" s="1" t="s">
        <v>90</v>
      </c>
      <c r="D144" s="1">
        <v>2</v>
      </c>
      <c r="E144" s="1" t="s">
        <v>519</v>
      </c>
      <c r="F144" s="1" t="s">
        <v>7</v>
      </c>
      <c r="G144" s="1" t="s">
        <v>17</v>
      </c>
      <c r="H144" s="1" t="s">
        <v>518</v>
      </c>
      <c r="I144" s="2">
        <v>206.42</v>
      </c>
      <c r="M144" s="2">
        <f t="shared" si="2"/>
        <v>224038.45</v>
      </c>
      <c r="O144" s="2"/>
      <c r="P144" s="9"/>
    </row>
    <row r="145" spans="1:16">
      <c r="A145" s="1" t="s">
        <v>517</v>
      </c>
      <c r="B145" s="5">
        <v>42026</v>
      </c>
      <c r="C145" s="1" t="s">
        <v>516</v>
      </c>
      <c r="D145" s="1">
        <v>1</v>
      </c>
      <c r="E145" s="1" t="s">
        <v>515</v>
      </c>
      <c r="F145" s="1" t="s">
        <v>12</v>
      </c>
      <c r="G145" s="1" t="s">
        <v>11</v>
      </c>
      <c r="H145" s="1" t="s">
        <v>512</v>
      </c>
      <c r="K145" s="2">
        <v>1100</v>
      </c>
      <c r="L145" s="3">
        <v>43</v>
      </c>
      <c r="M145" s="2">
        <f t="shared" si="2"/>
        <v>222938.45</v>
      </c>
      <c r="O145" s="2"/>
      <c r="P145" s="9"/>
    </row>
    <row r="146" spans="1:16">
      <c r="A146" s="1" t="s">
        <v>514</v>
      </c>
      <c r="B146" s="5">
        <v>42027</v>
      </c>
      <c r="C146" s="1" t="s">
        <v>19</v>
      </c>
      <c r="D146" s="1">
        <v>2</v>
      </c>
      <c r="E146" s="1" t="s">
        <v>513</v>
      </c>
      <c r="F146" s="1" t="s">
        <v>7</v>
      </c>
      <c r="G146" s="1" t="s">
        <v>17</v>
      </c>
      <c r="H146" s="1" t="s">
        <v>512</v>
      </c>
      <c r="I146" s="2">
        <v>1100</v>
      </c>
      <c r="J146" s="4">
        <v>43</v>
      </c>
      <c r="M146" s="2">
        <f t="shared" si="2"/>
        <v>224038.45</v>
      </c>
      <c r="O146" s="2"/>
      <c r="P146" s="9"/>
    </row>
    <row r="147" spans="1:16">
      <c r="A147" s="1" t="s">
        <v>496</v>
      </c>
      <c r="B147" s="5">
        <v>42025</v>
      </c>
      <c r="C147" s="1" t="s">
        <v>14</v>
      </c>
      <c r="D147" s="1">
        <v>1</v>
      </c>
      <c r="E147" s="1" t="s">
        <v>495</v>
      </c>
      <c r="F147" s="1" t="s">
        <v>58</v>
      </c>
      <c r="G147" s="1" t="s">
        <v>11</v>
      </c>
      <c r="H147" s="1" t="s">
        <v>491</v>
      </c>
      <c r="K147" s="2">
        <v>470</v>
      </c>
      <c r="L147" s="3">
        <v>47</v>
      </c>
      <c r="M147" s="2">
        <f t="shared" si="2"/>
        <v>223568.45</v>
      </c>
      <c r="O147" s="2"/>
      <c r="P147" s="9"/>
    </row>
    <row r="148" spans="1:16">
      <c r="A148" s="1" t="s">
        <v>494</v>
      </c>
      <c r="B148" s="5">
        <v>42025</v>
      </c>
      <c r="C148" s="1" t="s">
        <v>493</v>
      </c>
      <c r="D148" s="1">
        <v>2</v>
      </c>
      <c r="E148" s="1" t="s">
        <v>492</v>
      </c>
      <c r="F148" s="1" t="s">
        <v>69</v>
      </c>
      <c r="G148" s="1" t="s">
        <v>11</v>
      </c>
      <c r="H148" s="1" t="s">
        <v>491</v>
      </c>
      <c r="I148" s="2">
        <v>470</v>
      </c>
      <c r="J148" s="4">
        <v>47</v>
      </c>
      <c r="M148" s="2">
        <f t="shared" si="2"/>
        <v>224038.45</v>
      </c>
      <c r="O148" s="2"/>
      <c r="P148" s="9"/>
    </row>
    <row r="149" spans="1:16">
      <c r="A149" s="1" t="s">
        <v>490</v>
      </c>
      <c r="B149" s="5">
        <v>42010</v>
      </c>
      <c r="C149" s="1" t="s">
        <v>14</v>
      </c>
      <c r="D149" s="1">
        <v>1</v>
      </c>
      <c r="E149" s="1" t="s">
        <v>489</v>
      </c>
      <c r="F149" s="1" t="s">
        <v>12</v>
      </c>
      <c r="G149" s="1" t="s">
        <v>11</v>
      </c>
      <c r="H149" s="1" t="s">
        <v>488</v>
      </c>
      <c r="K149" s="2">
        <v>2250</v>
      </c>
      <c r="L149" s="3">
        <v>48</v>
      </c>
      <c r="M149" s="2">
        <f t="shared" si="2"/>
        <v>221788.45</v>
      </c>
      <c r="O149" s="2"/>
      <c r="P149" s="9"/>
    </row>
    <row r="150" spans="1:16">
      <c r="A150" s="1" t="s">
        <v>487</v>
      </c>
      <c r="B150" s="5">
        <v>42010</v>
      </c>
      <c r="C150" s="1" t="s">
        <v>19</v>
      </c>
      <c r="D150" s="1">
        <v>2</v>
      </c>
      <c r="E150" s="1" t="s">
        <v>486</v>
      </c>
      <c r="F150" s="1" t="s">
        <v>7</v>
      </c>
      <c r="G150" s="1" t="s">
        <v>17</v>
      </c>
      <c r="H150" s="1" t="s">
        <v>485</v>
      </c>
      <c r="I150" s="2">
        <v>2250</v>
      </c>
      <c r="J150" s="4">
        <v>48</v>
      </c>
      <c r="M150" s="2">
        <f t="shared" si="2"/>
        <v>224038.45</v>
      </c>
      <c r="O150" s="2"/>
      <c r="P150" s="9"/>
    </row>
    <row r="151" spans="1:16">
      <c r="A151" s="1" t="s">
        <v>484</v>
      </c>
      <c r="B151" s="5">
        <v>42033</v>
      </c>
      <c r="C151" s="1" t="s">
        <v>14</v>
      </c>
      <c r="D151" s="1">
        <v>1</v>
      </c>
      <c r="E151" s="1" t="s">
        <v>483</v>
      </c>
      <c r="F151" s="1" t="s">
        <v>58</v>
      </c>
      <c r="G151" s="1" t="s">
        <v>11</v>
      </c>
      <c r="H151" s="1" t="s">
        <v>479</v>
      </c>
      <c r="K151" s="2">
        <v>3828</v>
      </c>
      <c r="L151" s="3">
        <v>49</v>
      </c>
      <c r="M151" s="2">
        <f t="shared" si="2"/>
        <v>220210.45</v>
      </c>
      <c r="O151" s="2"/>
      <c r="P151" s="9"/>
    </row>
    <row r="152" spans="1:16">
      <c r="A152" s="1" t="s">
        <v>482</v>
      </c>
      <c r="B152" s="5">
        <v>42034</v>
      </c>
      <c r="C152" s="1" t="s">
        <v>481</v>
      </c>
      <c r="D152" s="1">
        <v>2</v>
      </c>
      <c r="E152" s="1" t="s">
        <v>480</v>
      </c>
      <c r="F152" s="1" t="s">
        <v>69</v>
      </c>
      <c r="G152" s="1" t="s">
        <v>11</v>
      </c>
      <c r="H152" s="1" t="s">
        <v>479</v>
      </c>
      <c r="I152" s="2">
        <v>3828</v>
      </c>
      <c r="J152" s="4">
        <v>49</v>
      </c>
      <c r="M152" s="2">
        <f t="shared" si="2"/>
        <v>224038.45</v>
      </c>
      <c r="O152" s="2"/>
      <c r="P152" s="9"/>
    </row>
    <row r="153" spans="1:16">
      <c r="A153" s="1" t="s">
        <v>478</v>
      </c>
      <c r="B153" s="5">
        <v>42025</v>
      </c>
      <c r="C153" s="1" t="s">
        <v>14</v>
      </c>
      <c r="D153" s="1">
        <v>1</v>
      </c>
      <c r="E153" s="1" t="s">
        <v>477</v>
      </c>
      <c r="F153" s="1" t="s">
        <v>12</v>
      </c>
      <c r="G153" s="1" t="s">
        <v>11</v>
      </c>
      <c r="H153" s="1" t="s">
        <v>474</v>
      </c>
      <c r="K153" s="2">
        <v>2331.64</v>
      </c>
      <c r="L153" s="3">
        <v>50</v>
      </c>
      <c r="M153" s="2">
        <f t="shared" si="2"/>
        <v>221706.81</v>
      </c>
      <c r="O153" s="2"/>
      <c r="P153" s="9"/>
    </row>
    <row r="154" spans="1:16">
      <c r="A154" s="1" t="s">
        <v>476</v>
      </c>
      <c r="B154" s="5">
        <v>42025</v>
      </c>
      <c r="C154" s="1" t="s">
        <v>90</v>
      </c>
      <c r="D154" s="1">
        <v>2</v>
      </c>
      <c r="E154" s="1" t="s">
        <v>475</v>
      </c>
      <c r="F154" s="1" t="s">
        <v>7</v>
      </c>
      <c r="G154" s="1" t="s">
        <v>17</v>
      </c>
      <c r="H154" s="1" t="s">
        <v>474</v>
      </c>
      <c r="I154" s="2">
        <v>2331.63</v>
      </c>
      <c r="J154" s="4">
        <v>50</v>
      </c>
      <c r="M154" s="2">
        <f t="shared" si="2"/>
        <v>224038.44</v>
      </c>
      <c r="O154" s="2"/>
      <c r="P154" s="9"/>
    </row>
    <row r="155" spans="1:16">
      <c r="A155" s="1" t="s">
        <v>473</v>
      </c>
      <c r="B155" s="5">
        <v>42013</v>
      </c>
      <c r="C155" s="1" t="s">
        <v>14</v>
      </c>
      <c r="D155" s="1">
        <v>1</v>
      </c>
      <c r="E155" s="1" t="s">
        <v>472</v>
      </c>
      <c r="F155" s="1" t="s">
        <v>12</v>
      </c>
      <c r="G155" s="1" t="s">
        <v>11</v>
      </c>
      <c r="H155" s="1" t="s">
        <v>471</v>
      </c>
      <c r="K155" s="2">
        <v>473.74</v>
      </c>
      <c r="M155" s="2">
        <f t="shared" si="2"/>
        <v>223564.7</v>
      </c>
      <c r="O155" s="2"/>
      <c r="P155" s="9"/>
    </row>
    <row r="156" spans="1:16">
      <c r="A156" s="1" t="s">
        <v>841</v>
      </c>
      <c r="B156" s="5">
        <v>42016</v>
      </c>
      <c r="C156" s="1" t="s">
        <v>14</v>
      </c>
      <c r="D156" s="1">
        <v>1</v>
      </c>
      <c r="E156" s="1" t="s">
        <v>469</v>
      </c>
      <c r="F156" s="1" t="s">
        <v>12</v>
      </c>
      <c r="G156" s="1" t="s">
        <v>11</v>
      </c>
      <c r="H156" s="1" t="s">
        <v>463</v>
      </c>
      <c r="I156" s="2">
        <v>1000</v>
      </c>
      <c r="J156" s="4">
        <v>51</v>
      </c>
      <c r="M156" s="2">
        <f t="shared" si="2"/>
        <v>224564.7</v>
      </c>
      <c r="O156" s="2"/>
      <c r="P156" s="9"/>
    </row>
    <row r="157" spans="1:16">
      <c r="A157" s="1" t="s">
        <v>470</v>
      </c>
      <c r="B157" s="5">
        <v>42016</v>
      </c>
      <c r="C157" s="1" t="s">
        <v>14</v>
      </c>
      <c r="D157" s="1">
        <v>1</v>
      </c>
      <c r="E157" s="1" t="s">
        <v>469</v>
      </c>
      <c r="F157" s="1" t="s">
        <v>12</v>
      </c>
      <c r="G157" s="1" t="s">
        <v>11</v>
      </c>
      <c r="H157" s="1" t="s">
        <v>463</v>
      </c>
      <c r="K157" s="2">
        <v>1000</v>
      </c>
      <c r="L157" s="3">
        <v>51</v>
      </c>
      <c r="M157" s="2">
        <f t="shared" si="2"/>
        <v>223564.7</v>
      </c>
      <c r="O157" s="2"/>
      <c r="P157" s="9"/>
    </row>
    <row r="158" spans="1:16">
      <c r="A158" s="1" t="s">
        <v>468</v>
      </c>
      <c r="B158" s="5">
        <v>42016</v>
      </c>
      <c r="C158" s="1" t="s">
        <v>14</v>
      </c>
      <c r="D158" s="1">
        <v>1</v>
      </c>
      <c r="E158" s="1" t="s">
        <v>467</v>
      </c>
      <c r="F158" s="1" t="s">
        <v>12</v>
      </c>
      <c r="G158" s="1" t="s">
        <v>11</v>
      </c>
      <c r="H158" s="1" t="s">
        <v>463</v>
      </c>
      <c r="K158" s="2">
        <v>1000</v>
      </c>
      <c r="L158" s="3">
        <v>52</v>
      </c>
      <c r="M158" s="2">
        <f t="shared" si="2"/>
        <v>222564.7</v>
      </c>
      <c r="O158" s="2"/>
      <c r="P158" s="9"/>
    </row>
    <row r="159" spans="1:16">
      <c r="A159" s="1" t="s">
        <v>466</v>
      </c>
      <c r="B159" s="5">
        <v>42018</v>
      </c>
      <c r="C159" s="1" t="s">
        <v>465</v>
      </c>
      <c r="D159" s="1">
        <v>2</v>
      </c>
      <c r="E159" s="1" t="s">
        <v>464</v>
      </c>
      <c r="F159" s="1" t="s">
        <v>7</v>
      </c>
      <c r="G159" s="1" t="s">
        <v>6</v>
      </c>
      <c r="H159" s="1" t="s">
        <v>463</v>
      </c>
      <c r="I159" s="2">
        <v>1000</v>
      </c>
      <c r="J159" s="4">
        <v>52</v>
      </c>
      <c r="M159" s="2">
        <f t="shared" si="2"/>
        <v>223564.7</v>
      </c>
      <c r="O159" s="2"/>
      <c r="P159" s="9"/>
    </row>
    <row r="160" spans="1:16">
      <c r="A160" s="1" t="s">
        <v>462</v>
      </c>
      <c r="B160" s="5">
        <v>42026</v>
      </c>
      <c r="C160" s="1" t="s">
        <v>461</v>
      </c>
      <c r="D160" s="1">
        <v>1</v>
      </c>
      <c r="E160" s="1" t="s">
        <v>460</v>
      </c>
      <c r="F160" s="1" t="s">
        <v>12</v>
      </c>
      <c r="G160" s="1" t="s">
        <v>11</v>
      </c>
      <c r="H160" s="1" t="s">
        <v>455</v>
      </c>
      <c r="K160" s="2">
        <v>593.66</v>
      </c>
      <c r="L160" s="3">
        <v>53</v>
      </c>
      <c r="M160" s="2">
        <f t="shared" si="2"/>
        <v>222971.04</v>
      </c>
      <c r="O160" s="2"/>
      <c r="P160" s="9"/>
    </row>
    <row r="161" spans="1:16">
      <c r="A161" s="1" t="s">
        <v>459</v>
      </c>
      <c r="B161" s="5">
        <v>42027</v>
      </c>
      <c r="C161" s="1" t="s">
        <v>19</v>
      </c>
      <c r="D161" s="1">
        <v>2</v>
      </c>
      <c r="E161" s="1" t="s">
        <v>458</v>
      </c>
      <c r="F161" s="1" t="s">
        <v>7</v>
      </c>
      <c r="G161" s="1" t="s">
        <v>17</v>
      </c>
      <c r="H161" s="1" t="s">
        <v>455</v>
      </c>
      <c r="I161" s="2">
        <v>593.66</v>
      </c>
      <c r="J161" s="4">
        <v>53</v>
      </c>
      <c r="M161" s="2">
        <f t="shared" si="2"/>
        <v>223564.7</v>
      </c>
      <c r="O161" s="2"/>
      <c r="P161" s="9"/>
    </row>
    <row r="162" spans="1:16">
      <c r="A162" s="1" t="s">
        <v>457</v>
      </c>
      <c r="B162" s="5">
        <v>42033</v>
      </c>
      <c r="C162" s="1" t="s">
        <v>14</v>
      </c>
      <c r="D162" s="1">
        <v>1</v>
      </c>
      <c r="E162" s="1" t="s">
        <v>456</v>
      </c>
      <c r="F162" s="1" t="s">
        <v>12</v>
      </c>
      <c r="G162" s="1" t="s">
        <v>11</v>
      </c>
      <c r="H162" s="1" t="s">
        <v>455</v>
      </c>
      <c r="K162" s="2">
        <v>1634.29</v>
      </c>
      <c r="M162" s="2">
        <f t="shared" si="2"/>
        <v>221930.41</v>
      </c>
      <c r="O162" s="2"/>
      <c r="P162" s="9"/>
    </row>
    <row r="163" spans="1:16">
      <c r="A163" s="1" t="s">
        <v>454</v>
      </c>
      <c r="B163" s="5">
        <v>42018</v>
      </c>
      <c r="C163" s="1" t="s">
        <v>14</v>
      </c>
      <c r="D163" s="1">
        <v>1</v>
      </c>
      <c r="E163" s="1" t="s">
        <v>453</v>
      </c>
      <c r="F163" s="1" t="s">
        <v>12</v>
      </c>
      <c r="G163" s="1" t="s">
        <v>11</v>
      </c>
      <c r="H163" s="1" t="s">
        <v>449</v>
      </c>
      <c r="K163" s="2">
        <v>1328.97</v>
      </c>
      <c r="L163" s="3">
        <v>54</v>
      </c>
      <c r="M163" s="2">
        <f t="shared" si="2"/>
        <v>220601.44</v>
      </c>
      <c r="O163" s="2"/>
      <c r="P163" s="9"/>
    </row>
    <row r="164" spans="1:16">
      <c r="A164" s="1" t="s">
        <v>452</v>
      </c>
      <c r="B164" s="5">
        <v>42019</v>
      </c>
      <c r="C164" s="1" t="s">
        <v>451</v>
      </c>
      <c r="D164" s="1">
        <v>2</v>
      </c>
      <c r="E164" s="1" t="s">
        <v>450</v>
      </c>
      <c r="F164" s="1" t="s">
        <v>7</v>
      </c>
      <c r="G164" s="1" t="s">
        <v>17</v>
      </c>
      <c r="H164" s="1" t="s">
        <v>449</v>
      </c>
      <c r="I164" s="2">
        <v>1328.97</v>
      </c>
      <c r="J164" s="4">
        <v>54</v>
      </c>
      <c r="M164" s="2">
        <f t="shared" si="2"/>
        <v>221930.41</v>
      </c>
      <c r="O164" s="2"/>
      <c r="P164" s="9"/>
    </row>
    <row r="165" spans="1:16">
      <c r="A165" s="1" t="s">
        <v>448</v>
      </c>
      <c r="B165" s="5">
        <v>42016</v>
      </c>
      <c r="C165" s="1" t="s">
        <v>14</v>
      </c>
      <c r="D165" s="1">
        <v>1</v>
      </c>
      <c r="E165" s="1" t="s">
        <v>447</v>
      </c>
      <c r="F165" s="1" t="s">
        <v>12</v>
      </c>
      <c r="G165" s="1" t="s">
        <v>11</v>
      </c>
      <c r="H165" s="1" t="s">
        <v>443</v>
      </c>
      <c r="K165" s="2">
        <v>89.8</v>
      </c>
      <c r="L165" s="3">
        <v>55</v>
      </c>
      <c r="M165" s="2">
        <f t="shared" si="2"/>
        <v>221840.61000000002</v>
      </c>
      <c r="O165" s="2"/>
      <c r="P165" s="9"/>
    </row>
    <row r="166" spans="1:16">
      <c r="A166" s="1" t="s">
        <v>446</v>
      </c>
      <c r="B166" s="5">
        <v>42017</v>
      </c>
      <c r="C166" s="1" t="s">
        <v>445</v>
      </c>
      <c r="D166" s="1">
        <v>2</v>
      </c>
      <c r="E166" s="1" t="s">
        <v>444</v>
      </c>
      <c r="F166" s="1" t="s">
        <v>7</v>
      </c>
      <c r="G166" s="1" t="s">
        <v>6</v>
      </c>
      <c r="H166" s="1" t="s">
        <v>443</v>
      </c>
      <c r="I166" s="2">
        <v>89.8</v>
      </c>
      <c r="J166" s="4">
        <v>5</v>
      </c>
      <c r="M166" s="2">
        <f t="shared" si="2"/>
        <v>221930.41</v>
      </c>
      <c r="O166" s="2"/>
      <c r="P166" s="9"/>
    </row>
    <row r="167" spans="1:16">
      <c r="A167" s="1" t="s">
        <v>442</v>
      </c>
      <c r="B167" s="5">
        <v>42031</v>
      </c>
      <c r="C167" s="1" t="s">
        <v>14</v>
      </c>
      <c r="D167" s="1">
        <v>1</v>
      </c>
      <c r="E167" s="1" t="s">
        <v>441</v>
      </c>
      <c r="F167" s="1" t="s">
        <v>12</v>
      </c>
      <c r="G167" s="1" t="s">
        <v>11</v>
      </c>
      <c r="H167" s="1" t="s">
        <v>440</v>
      </c>
      <c r="K167" s="2">
        <v>119.26</v>
      </c>
      <c r="M167" s="2">
        <f t="shared" si="2"/>
        <v>221811.15</v>
      </c>
      <c r="O167" s="2"/>
      <c r="P167" s="9"/>
    </row>
    <row r="168" spans="1:16">
      <c r="A168" s="1" t="s">
        <v>439</v>
      </c>
      <c r="B168" s="5">
        <v>42026</v>
      </c>
      <c r="C168" s="1" t="s">
        <v>14</v>
      </c>
      <c r="D168" s="1">
        <v>1</v>
      </c>
      <c r="E168" s="1" t="s">
        <v>438</v>
      </c>
      <c r="F168" s="1" t="s">
        <v>12</v>
      </c>
      <c r="G168" s="1" t="s">
        <v>11</v>
      </c>
      <c r="H168" s="1" t="s">
        <v>434</v>
      </c>
      <c r="K168" s="2">
        <v>195.94</v>
      </c>
      <c r="L168" s="3">
        <v>56</v>
      </c>
      <c r="M168" s="2">
        <f t="shared" si="2"/>
        <v>221615.21</v>
      </c>
      <c r="O168" s="2"/>
      <c r="P168" s="9"/>
    </row>
    <row r="169" spans="1:16">
      <c r="A169" s="1" t="s">
        <v>437</v>
      </c>
      <c r="B169" s="5">
        <v>42031</v>
      </c>
      <c r="C169" s="1" t="s">
        <v>436</v>
      </c>
      <c r="D169" s="1">
        <v>2</v>
      </c>
      <c r="E169" s="1" t="s">
        <v>435</v>
      </c>
      <c r="F169" s="1" t="s">
        <v>7</v>
      </c>
      <c r="G169" s="1" t="s">
        <v>6</v>
      </c>
      <c r="H169" s="1" t="s">
        <v>434</v>
      </c>
      <c r="I169" s="2">
        <v>195.94</v>
      </c>
      <c r="J169" s="4">
        <v>56</v>
      </c>
      <c r="M169" s="2">
        <f t="shared" si="2"/>
        <v>221811.15</v>
      </c>
      <c r="O169" s="2"/>
      <c r="P169" s="9"/>
    </row>
    <row r="170" spans="1:16">
      <c r="A170" s="1" t="s">
        <v>508</v>
      </c>
      <c r="B170" s="5">
        <v>42014</v>
      </c>
      <c r="C170" s="1" t="s">
        <v>507</v>
      </c>
      <c r="D170" s="1">
        <v>1</v>
      </c>
      <c r="E170" s="1" t="s">
        <v>506</v>
      </c>
      <c r="F170" s="1" t="s">
        <v>237</v>
      </c>
      <c r="G170" s="1" t="s">
        <v>11</v>
      </c>
      <c r="H170" s="1" t="s">
        <v>930</v>
      </c>
      <c r="K170" s="2">
        <v>1862.7</v>
      </c>
      <c r="L170" s="3">
        <v>45</v>
      </c>
      <c r="M170" s="2">
        <f t="shared" si="2"/>
        <v>219948.44999999998</v>
      </c>
      <c r="O170" s="2"/>
      <c r="P170" s="9"/>
    </row>
    <row r="171" spans="1:16">
      <c r="A171" s="1" t="s">
        <v>433</v>
      </c>
      <c r="B171" s="5">
        <v>42007</v>
      </c>
      <c r="C171" s="1" t="s">
        <v>19</v>
      </c>
      <c r="D171" s="1">
        <v>2</v>
      </c>
      <c r="E171" s="1" t="s">
        <v>432</v>
      </c>
      <c r="F171" s="1" t="s">
        <v>7</v>
      </c>
      <c r="G171" s="1" t="s">
        <v>17</v>
      </c>
      <c r="H171" s="1" t="s">
        <v>431</v>
      </c>
      <c r="I171" s="2">
        <v>1628.42</v>
      </c>
      <c r="M171" s="2">
        <f t="shared" si="2"/>
        <v>221576.87</v>
      </c>
      <c r="O171" s="2"/>
      <c r="P171" s="9"/>
    </row>
    <row r="172" spans="1:16">
      <c r="A172" s="1" t="s">
        <v>430</v>
      </c>
      <c r="B172" s="5">
        <v>42019</v>
      </c>
      <c r="C172" s="1" t="s">
        <v>14</v>
      </c>
      <c r="D172" s="1">
        <v>1</v>
      </c>
      <c r="E172" s="1" t="s">
        <v>429</v>
      </c>
      <c r="F172" s="1" t="s">
        <v>12</v>
      </c>
      <c r="G172" s="1" t="s">
        <v>11</v>
      </c>
      <c r="H172" s="1" t="s">
        <v>422</v>
      </c>
      <c r="K172" s="2">
        <v>1234.55</v>
      </c>
      <c r="L172" s="3">
        <v>57</v>
      </c>
      <c r="M172" s="2">
        <f t="shared" si="2"/>
        <v>220342.32</v>
      </c>
      <c r="O172" s="2"/>
      <c r="P172" s="9"/>
    </row>
    <row r="173" spans="1:16">
      <c r="A173" s="1" t="s">
        <v>428</v>
      </c>
      <c r="B173" s="5">
        <v>42019</v>
      </c>
      <c r="C173" s="1" t="s">
        <v>14</v>
      </c>
      <c r="D173" s="1">
        <v>1</v>
      </c>
      <c r="E173" s="1" t="s">
        <v>427</v>
      </c>
      <c r="F173" s="1" t="s">
        <v>12</v>
      </c>
      <c r="G173" s="1" t="s">
        <v>11</v>
      </c>
      <c r="H173" s="1" t="s">
        <v>422</v>
      </c>
      <c r="K173" s="2">
        <v>1122.69</v>
      </c>
      <c r="L173" s="3">
        <v>58</v>
      </c>
      <c r="M173" s="2">
        <f t="shared" si="2"/>
        <v>219219.63</v>
      </c>
      <c r="O173" s="2"/>
      <c r="P173" s="9"/>
    </row>
    <row r="174" spans="1:16">
      <c r="A174" s="1" t="s">
        <v>426</v>
      </c>
      <c r="B174" s="5">
        <v>42023</v>
      </c>
      <c r="C174" s="1" t="s">
        <v>19</v>
      </c>
      <c r="D174" s="1">
        <v>2</v>
      </c>
      <c r="E174" s="1" t="s">
        <v>425</v>
      </c>
      <c r="F174" s="1" t="s">
        <v>7</v>
      </c>
      <c r="G174" s="1" t="s">
        <v>6</v>
      </c>
      <c r="H174" s="1" t="s">
        <v>422</v>
      </c>
      <c r="I174" s="2">
        <v>1234.55</v>
      </c>
      <c r="J174" s="4">
        <v>57</v>
      </c>
      <c r="M174" s="2">
        <f t="shared" si="2"/>
        <v>220454.18</v>
      </c>
      <c r="O174" s="2"/>
      <c r="P174" s="9"/>
    </row>
    <row r="175" spans="1:16">
      <c r="A175" s="1" t="s">
        <v>424</v>
      </c>
      <c r="B175" s="5">
        <v>42023</v>
      </c>
      <c r="C175" s="1" t="s">
        <v>19</v>
      </c>
      <c r="D175" s="1">
        <v>2</v>
      </c>
      <c r="E175" s="1" t="s">
        <v>423</v>
      </c>
      <c r="F175" s="1" t="s">
        <v>7</v>
      </c>
      <c r="G175" s="1" t="s">
        <v>6</v>
      </c>
      <c r="H175" s="1" t="s">
        <v>422</v>
      </c>
      <c r="I175" s="2">
        <v>1122.69</v>
      </c>
      <c r="J175" s="4">
        <v>58</v>
      </c>
      <c r="M175" s="2">
        <f t="shared" si="2"/>
        <v>221576.87</v>
      </c>
      <c r="O175" s="2"/>
      <c r="P175" s="9"/>
    </row>
    <row r="176" spans="1:16">
      <c r="A176" s="1" t="s">
        <v>421</v>
      </c>
      <c r="B176" s="5">
        <v>42026</v>
      </c>
      <c r="C176" s="1" t="s">
        <v>14</v>
      </c>
      <c r="D176" s="1">
        <v>1</v>
      </c>
      <c r="E176" s="1" t="s">
        <v>420</v>
      </c>
      <c r="F176" s="1" t="s">
        <v>12</v>
      </c>
      <c r="G176" s="1" t="s">
        <v>11</v>
      </c>
      <c r="H176" s="1" t="s">
        <v>415</v>
      </c>
      <c r="K176" s="2">
        <v>558.96</v>
      </c>
      <c r="L176" s="3">
        <v>59</v>
      </c>
      <c r="M176" s="2">
        <f t="shared" si="2"/>
        <v>221017.91</v>
      </c>
      <c r="O176" s="2"/>
      <c r="P176" s="9"/>
    </row>
    <row r="177" spans="1:16">
      <c r="A177" s="1" t="s">
        <v>419</v>
      </c>
      <c r="B177" s="5">
        <v>42033</v>
      </c>
      <c r="C177" s="1" t="s">
        <v>19</v>
      </c>
      <c r="D177" s="1">
        <v>2</v>
      </c>
      <c r="E177" s="1" t="s">
        <v>418</v>
      </c>
      <c r="F177" s="1" t="s">
        <v>7</v>
      </c>
      <c r="G177" s="1" t="s">
        <v>17</v>
      </c>
      <c r="H177" s="1" t="s">
        <v>415</v>
      </c>
      <c r="I177" s="2">
        <v>558.96</v>
      </c>
      <c r="J177" s="4">
        <v>59</v>
      </c>
      <c r="M177" s="2">
        <f t="shared" si="2"/>
        <v>221576.87</v>
      </c>
      <c r="O177" s="2"/>
      <c r="P177" s="9"/>
    </row>
    <row r="178" spans="1:16">
      <c r="A178" s="1" t="s">
        <v>417</v>
      </c>
      <c r="B178" s="5">
        <v>42034</v>
      </c>
      <c r="C178" s="1" t="s">
        <v>14</v>
      </c>
      <c r="D178" s="1">
        <v>1</v>
      </c>
      <c r="E178" s="1" t="s">
        <v>416</v>
      </c>
      <c r="F178" s="1" t="s">
        <v>12</v>
      </c>
      <c r="G178" s="1" t="s">
        <v>11</v>
      </c>
      <c r="H178" s="1" t="s">
        <v>415</v>
      </c>
      <c r="K178" s="2">
        <v>384.16</v>
      </c>
      <c r="M178" s="2">
        <f t="shared" si="2"/>
        <v>221192.71</v>
      </c>
      <c r="O178" s="2"/>
      <c r="P178" s="9"/>
    </row>
    <row r="179" spans="1:16">
      <c r="A179" s="1" t="s">
        <v>414</v>
      </c>
      <c r="B179" s="5">
        <v>42028</v>
      </c>
      <c r="C179" s="1" t="s">
        <v>14</v>
      </c>
      <c r="D179" s="1">
        <v>1</v>
      </c>
      <c r="E179" s="1" t="s">
        <v>413</v>
      </c>
      <c r="F179" s="1" t="s">
        <v>12</v>
      </c>
      <c r="G179" s="1" t="s">
        <v>11</v>
      </c>
      <c r="H179" s="1" t="s">
        <v>412</v>
      </c>
      <c r="K179" s="2">
        <v>2200</v>
      </c>
      <c r="M179" s="2">
        <f t="shared" si="2"/>
        <v>218992.71</v>
      </c>
      <c r="O179" s="2"/>
      <c r="P179" s="9"/>
    </row>
    <row r="180" spans="1:16">
      <c r="A180" s="1" t="s">
        <v>411</v>
      </c>
      <c r="B180" s="5">
        <v>42033</v>
      </c>
      <c r="C180" s="1" t="s">
        <v>14</v>
      </c>
      <c r="D180" s="1">
        <v>1</v>
      </c>
      <c r="E180" s="1" t="s">
        <v>410</v>
      </c>
      <c r="F180" s="1" t="s">
        <v>12</v>
      </c>
      <c r="G180" s="1" t="s">
        <v>11</v>
      </c>
      <c r="H180" s="1" t="s">
        <v>407</v>
      </c>
      <c r="K180" s="2">
        <v>500</v>
      </c>
      <c r="M180" s="2">
        <f t="shared" si="2"/>
        <v>218492.71</v>
      </c>
      <c r="O180" s="2"/>
      <c r="P180" s="9"/>
    </row>
    <row r="181" spans="1:16">
      <c r="A181" s="1" t="s">
        <v>409</v>
      </c>
      <c r="B181" s="5">
        <v>42035</v>
      </c>
      <c r="C181" s="1" t="s">
        <v>14</v>
      </c>
      <c r="D181" s="1">
        <v>1</v>
      </c>
      <c r="E181" s="1" t="s">
        <v>408</v>
      </c>
      <c r="F181" s="1" t="s">
        <v>12</v>
      </c>
      <c r="G181" s="1" t="s">
        <v>11</v>
      </c>
      <c r="H181" s="1" t="s">
        <v>407</v>
      </c>
      <c r="K181" s="2">
        <v>714.33</v>
      </c>
      <c r="M181" s="2">
        <f t="shared" si="2"/>
        <v>217778.38</v>
      </c>
      <c r="O181" s="2"/>
      <c r="P181" s="9"/>
    </row>
    <row r="182" spans="1:16">
      <c r="A182" s="1" t="s">
        <v>406</v>
      </c>
      <c r="B182" s="5">
        <v>42020</v>
      </c>
      <c r="C182" s="1" t="s">
        <v>14</v>
      </c>
      <c r="D182" s="1">
        <v>1</v>
      </c>
      <c r="E182" s="1" t="s">
        <v>405</v>
      </c>
      <c r="F182" s="1" t="s">
        <v>12</v>
      </c>
      <c r="G182" s="1" t="s">
        <v>11</v>
      </c>
      <c r="H182" s="1" t="s">
        <v>401</v>
      </c>
      <c r="K182" s="2">
        <v>2426.06</v>
      </c>
      <c r="L182" s="3">
        <v>60</v>
      </c>
      <c r="M182" s="2">
        <f t="shared" si="2"/>
        <v>215352.32000000001</v>
      </c>
      <c r="O182" s="2"/>
      <c r="P182" s="9"/>
    </row>
    <row r="183" spans="1:16">
      <c r="A183" s="1" t="s">
        <v>404</v>
      </c>
      <c r="B183" s="5">
        <v>42030</v>
      </c>
      <c r="C183" s="1" t="s">
        <v>403</v>
      </c>
      <c r="D183" s="1">
        <v>2</v>
      </c>
      <c r="E183" s="1" t="s">
        <v>402</v>
      </c>
      <c r="F183" s="1" t="s">
        <v>69</v>
      </c>
      <c r="G183" s="1" t="s">
        <v>11</v>
      </c>
      <c r="H183" s="1" t="s">
        <v>401</v>
      </c>
      <c r="I183" s="2">
        <v>2426.06</v>
      </c>
      <c r="J183" s="4">
        <v>60</v>
      </c>
      <c r="M183" s="2">
        <f t="shared" si="2"/>
        <v>217778.38</v>
      </c>
      <c r="O183" s="2"/>
      <c r="P183" s="9"/>
    </row>
    <row r="184" spans="1:16">
      <c r="A184" s="1" t="s">
        <v>505</v>
      </c>
      <c r="B184" s="5">
        <v>42013</v>
      </c>
      <c r="C184" s="1" t="s">
        <v>504</v>
      </c>
      <c r="D184" s="1">
        <v>1</v>
      </c>
      <c r="E184" s="1" t="s">
        <v>503</v>
      </c>
      <c r="F184" s="1" t="s">
        <v>237</v>
      </c>
      <c r="G184" s="1" t="s">
        <v>11</v>
      </c>
      <c r="H184" s="1" t="s">
        <v>380</v>
      </c>
      <c r="K184" s="2">
        <v>1000</v>
      </c>
      <c r="L184" s="3">
        <v>46</v>
      </c>
      <c r="M184" s="2">
        <f t="shared" si="2"/>
        <v>216778.38</v>
      </c>
      <c r="O184" s="2"/>
      <c r="P184" s="9"/>
    </row>
    <row r="185" spans="1:16">
      <c r="A185" s="1" t="s">
        <v>400</v>
      </c>
      <c r="B185" s="5">
        <v>42005</v>
      </c>
      <c r="C185" s="1" t="s">
        <v>14</v>
      </c>
      <c r="D185" s="1">
        <v>1</v>
      </c>
      <c r="E185" s="1" t="s">
        <v>399</v>
      </c>
      <c r="F185" s="1" t="s">
        <v>12</v>
      </c>
      <c r="G185" s="1" t="s">
        <v>11</v>
      </c>
      <c r="H185" s="1" t="s">
        <v>380</v>
      </c>
      <c r="K185" s="2">
        <v>200</v>
      </c>
      <c r="M185" s="2">
        <f t="shared" si="2"/>
        <v>216578.38</v>
      </c>
      <c r="O185" s="2"/>
      <c r="P185" s="9"/>
    </row>
    <row r="186" spans="1:16">
      <c r="A186" s="1" t="s">
        <v>398</v>
      </c>
      <c r="B186" s="5">
        <v>42012</v>
      </c>
      <c r="C186" s="1" t="s">
        <v>19</v>
      </c>
      <c r="D186" s="1">
        <v>2</v>
      </c>
      <c r="E186" s="1" t="s">
        <v>397</v>
      </c>
      <c r="F186" s="1" t="s">
        <v>7</v>
      </c>
      <c r="G186" s="1" t="s">
        <v>17</v>
      </c>
      <c r="H186" s="1" t="s">
        <v>380</v>
      </c>
      <c r="I186" s="2">
        <v>87.32</v>
      </c>
      <c r="M186" s="2">
        <f t="shared" si="2"/>
        <v>216665.7</v>
      </c>
      <c r="O186" s="2"/>
      <c r="P186" s="9"/>
    </row>
    <row r="187" spans="1:16">
      <c r="A187" s="1" t="s">
        <v>396</v>
      </c>
      <c r="B187" s="5">
        <v>42013</v>
      </c>
      <c r="C187" s="1" t="s">
        <v>19</v>
      </c>
      <c r="D187" s="1">
        <v>2</v>
      </c>
      <c r="E187" s="1" t="s">
        <v>395</v>
      </c>
      <c r="F187" s="1" t="s">
        <v>7</v>
      </c>
      <c r="G187" s="1" t="s">
        <v>17</v>
      </c>
      <c r="H187" s="1" t="s">
        <v>380</v>
      </c>
      <c r="I187" s="2">
        <v>7179.69</v>
      </c>
      <c r="M187" s="2">
        <f t="shared" si="2"/>
        <v>223845.39</v>
      </c>
      <c r="O187" s="2"/>
      <c r="P187" s="9"/>
    </row>
    <row r="188" spans="1:16">
      <c r="A188" s="1" t="s">
        <v>394</v>
      </c>
      <c r="B188" s="5">
        <v>42014</v>
      </c>
      <c r="C188" s="1" t="s">
        <v>90</v>
      </c>
      <c r="D188" s="1">
        <v>2</v>
      </c>
      <c r="E188" s="1" t="s">
        <v>393</v>
      </c>
      <c r="F188" s="1" t="s">
        <v>23</v>
      </c>
      <c r="G188" s="1" t="s">
        <v>17</v>
      </c>
      <c r="H188" s="1" t="s">
        <v>380</v>
      </c>
      <c r="K188" s="2">
        <v>458.36</v>
      </c>
      <c r="L188" s="3">
        <v>62</v>
      </c>
      <c r="M188" s="2">
        <f t="shared" si="2"/>
        <v>223387.03000000003</v>
      </c>
      <c r="O188" s="2"/>
      <c r="P188" s="9"/>
    </row>
    <row r="189" spans="1:16">
      <c r="A189" s="1" t="s">
        <v>392</v>
      </c>
      <c r="B189" s="5">
        <v>42014</v>
      </c>
      <c r="C189" s="1" t="s">
        <v>90</v>
      </c>
      <c r="D189" s="1">
        <v>2</v>
      </c>
      <c r="E189" s="1" t="s">
        <v>391</v>
      </c>
      <c r="F189" s="1" t="s">
        <v>7</v>
      </c>
      <c r="G189" s="1" t="s">
        <v>17</v>
      </c>
      <c r="H189" s="1" t="s">
        <v>380</v>
      </c>
      <c r="I189" s="2">
        <v>458.36</v>
      </c>
      <c r="J189" s="4">
        <v>62</v>
      </c>
      <c r="M189" s="2">
        <f t="shared" si="2"/>
        <v>223845.39</v>
      </c>
      <c r="O189" s="2"/>
      <c r="P189" s="9"/>
    </row>
    <row r="190" spans="1:16">
      <c r="A190" s="1" t="s">
        <v>390</v>
      </c>
      <c r="B190" s="5">
        <v>42016</v>
      </c>
      <c r="C190" s="1" t="s">
        <v>389</v>
      </c>
      <c r="D190" s="1">
        <v>2</v>
      </c>
      <c r="E190" s="1" t="s">
        <v>388</v>
      </c>
      <c r="F190" s="1" t="s">
        <v>7</v>
      </c>
      <c r="G190" s="1" t="s">
        <v>6</v>
      </c>
      <c r="H190" s="1" t="s">
        <v>380</v>
      </c>
      <c r="I190" s="2">
        <v>1000</v>
      </c>
      <c r="J190" s="4">
        <v>46</v>
      </c>
      <c r="M190" s="2">
        <f t="shared" si="2"/>
        <v>224845.39</v>
      </c>
      <c r="O190" s="2"/>
      <c r="P190" s="9"/>
    </row>
    <row r="191" spans="1:16">
      <c r="A191" s="1" t="s">
        <v>387</v>
      </c>
      <c r="B191" s="5">
        <v>42025</v>
      </c>
      <c r="C191" s="1" t="s">
        <v>14</v>
      </c>
      <c r="D191" s="1">
        <v>1</v>
      </c>
      <c r="E191" s="1" t="s">
        <v>386</v>
      </c>
      <c r="F191" s="1" t="s">
        <v>12</v>
      </c>
      <c r="G191" s="1" t="s">
        <v>11</v>
      </c>
      <c r="H191" s="1" t="s">
        <v>380</v>
      </c>
      <c r="K191" s="2">
        <v>148.72</v>
      </c>
      <c r="L191" s="3">
        <v>61</v>
      </c>
      <c r="M191" s="2">
        <f t="shared" si="2"/>
        <v>224696.67</v>
      </c>
      <c r="O191" s="2"/>
      <c r="P191" s="9"/>
    </row>
    <row r="192" spans="1:16">
      <c r="A192" s="1" t="s">
        <v>385</v>
      </c>
      <c r="B192" s="5">
        <v>42027</v>
      </c>
      <c r="C192" s="1" t="s">
        <v>384</v>
      </c>
      <c r="D192" s="1">
        <v>2</v>
      </c>
      <c r="E192" s="1" t="s">
        <v>383</v>
      </c>
      <c r="F192" s="1" t="s">
        <v>7</v>
      </c>
      <c r="G192" s="1" t="s">
        <v>6</v>
      </c>
      <c r="H192" s="1" t="s">
        <v>380</v>
      </c>
      <c r="I192" s="2">
        <v>148.72</v>
      </c>
      <c r="J192" s="4">
        <v>61</v>
      </c>
      <c r="M192" s="2">
        <f t="shared" si="2"/>
        <v>224845.39</v>
      </c>
      <c r="O192" s="2"/>
      <c r="P192" s="9"/>
    </row>
    <row r="193" spans="1:16">
      <c r="A193" s="1" t="s">
        <v>382</v>
      </c>
      <c r="B193" s="5">
        <v>42033</v>
      </c>
      <c r="C193" s="1" t="s">
        <v>14</v>
      </c>
      <c r="D193" s="1">
        <v>1</v>
      </c>
      <c r="E193" s="1" t="s">
        <v>381</v>
      </c>
      <c r="F193" s="1" t="s">
        <v>12</v>
      </c>
      <c r="G193" s="1" t="s">
        <v>11</v>
      </c>
      <c r="H193" s="1" t="s">
        <v>380</v>
      </c>
      <c r="K193" s="2">
        <v>2677.84</v>
      </c>
      <c r="M193" s="2">
        <f t="shared" si="2"/>
        <v>222167.55000000002</v>
      </c>
      <c r="O193" s="2"/>
      <c r="P193" s="9"/>
    </row>
    <row r="194" spans="1:16">
      <c r="A194" s="1" t="s">
        <v>379</v>
      </c>
      <c r="B194" s="5">
        <v>42031</v>
      </c>
      <c r="C194" s="1" t="s">
        <v>378</v>
      </c>
      <c r="D194" s="1">
        <v>1</v>
      </c>
      <c r="E194" s="1" t="s">
        <v>377</v>
      </c>
      <c r="F194" s="1" t="s">
        <v>376</v>
      </c>
      <c r="G194" s="1" t="s">
        <v>375</v>
      </c>
      <c r="H194" s="1" t="s">
        <v>374</v>
      </c>
      <c r="I194" s="2">
        <v>932.37</v>
      </c>
      <c r="M194" s="2">
        <f t="shared" si="2"/>
        <v>223099.92</v>
      </c>
      <c r="O194" s="2"/>
      <c r="P194" s="9"/>
    </row>
    <row r="195" spans="1:16">
      <c r="A195" s="1" t="s">
        <v>373</v>
      </c>
      <c r="B195" s="5">
        <v>42025</v>
      </c>
      <c r="C195" s="1" t="s">
        <v>14</v>
      </c>
      <c r="D195" s="1">
        <v>1</v>
      </c>
      <c r="E195" s="1" t="s">
        <v>372</v>
      </c>
      <c r="F195" s="1" t="s">
        <v>58</v>
      </c>
      <c r="G195" s="1" t="s">
        <v>11</v>
      </c>
      <c r="H195" s="1" t="s">
        <v>362</v>
      </c>
      <c r="K195" s="2">
        <v>4100</v>
      </c>
      <c r="L195" s="3">
        <v>63</v>
      </c>
      <c r="M195" s="2">
        <f t="shared" si="2"/>
        <v>218999.92</v>
      </c>
      <c r="O195" s="2"/>
      <c r="P195" s="9"/>
    </row>
    <row r="196" spans="1:16">
      <c r="A196" s="1" t="s">
        <v>371</v>
      </c>
      <c r="B196" s="5">
        <v>42027</v>
      </c>
      <c r="C196" s="1" t="s">
        <v>370</v>
      </c>
      <c r="D196" s="1">
        <v>2</v>
      </c>
      <c r="E196" s="1" t="s">
        <v>369</v>
      </c>
      <c r="F196" s="1" t="s">
        <v>69</v>
      </c>
      <c r="G196" s="1" t="s">
        <v>11</v>
      </c>
      <c r="H196" s="1" t="s">
        <v>362</v>
      </c>
      <c r="I196" s="2">
        <v>1366.67</v>
      </c>
      <c r="J196" s="4">
        <v>63</v>
      </c>
      <c r="M196" s="2">
        <f t="shared" si="2"/>
        <v>220366.59000000003</v>
      </c>
      <c r="O196" s="2"/>
      <c r="P196" s="9"/>
    </row>
    <row r="197" spans="1:16">
      <c r="A197" s="1" t="s">
        <v>368</v>
      </c>
      <c r="B197" s="5">
        <v>42027</v>
      </c>
      <c r="C197" s="1" t="s">
        <v>367</v>
      </c>
      <c r="D197" s="1">
        <v>2</v>
      </c>
      <c r="E197" s="1" t="s">
        <v>366</v>
      </c>
      <c r="F197" s="1" t="s">
        <v>69</v>
      </c>
      <c r="G197" s="1" t="s">
        <v>11</v>
      </c>
      <c r="H197" s="1" t="s">
        <v>362</v>
      </c>
      <c r="I197" s="2">
        <v>1366.68</v>
      </c>
      <c r="J197" s="4">
        <v>63</v>
      </c>
      <c r="M197" s="2">
        <f t="shared" si="2"/>
        <v>221733.27000000002</v>
      </c>
      <c r="O197" s="2"/>
      <c r="P197" s="9"/>
    </row>
    <row r="198" spans="1:16">
      <c r="A198" s="1" t="s">
        <v>365</v>
      </c>
      <c r="B198" s="5">
        <v>42027</v>
      </c>
      <c r="C198" s="1" t="s">
        <v>364</v>
      </c>
      <c r="D198" s="1">
        <v>2</v>
      </c>
      <c r="E198" s="1" t="s">
        <v>363</v>
      </c>
      <c r="F198" s="1" t="s">
        <v>69</v>
      </c>
      <c r="G198" s="1" t="s">
        <v>11</v>
      </c>
      <c r="H198" s="1" t="s">
        <v>362</v>
      </c>
      <c r="I198" s="2">
        <v>1366.68</v>
      </c>
      <c r="J198" s="4">
        <v>63</v>
      </c>
      <c r="M198" s="2">
        <f t="shared" ref="M198:M261" si="3">+M197+I198-K198</f>
        <v>223099.95</v>
      </c>
      <c r="O198" s="2"/>
      <c r="P198" s="9"/>
    </row>
    <row r="199" spans="1:16">
      <c r="A199" s="1" t="s">
        <v>361</v>
      </c>
      <c r="B199" s="5">
        <v>42032</v>
      </c>
      <c r="C199" s="1" t="s">
        <v>14</v>
      </c>
      <c r="D199" s="1">
        <v>1</v>
      </c>
      <c r="E199" s="1" t="s">
        <v>360</v>
      </c>
      <c r="F199" s="1" t="s">
        <v>12</v>
      </c>
      <c r="G199" s="1" t="s">
        <v>11</v>
      </c>
      <c r="H199" s="1" t="s">
        <v>359</v>
      </c>
      <c r="K199" s="2">
        <v>244.06</v>
      </c>
      <c r="M199" s="2">
        <f t="shared" si="3"/>
        <v>222855.89</v>
      </c>
      <c r="O199" s="2"/>
      <c r="P199" s="9"/>
    </row>
    <row r="200" spans="1:16">
      <c r="A200" s="1" t="s">
        <v>358</v>
      </c>
      <c r="B200" s="5">
        <v>42020</v>
      </c>
      <c r="C200" s="1" t="s">
        <v>14</v>
      </c>
      <c r="D200" s="1">
        <v>1</v>
      </c>
      <c r="E200" s="1" t="s">
        <v>357</v>
      </c>
      <c r="F200" s="1" t="s">
        <v>12</v>
      </c>
      <c r="G200" s="1" t="s">
        <v>11</v>
      </c>
      <c r="H200" s="1" t="s">
        <v>351</v>
      </c>
      <c r="K200" s="2">
        <v>3302.52</v>
      </c>
      <c r="L200" s="3">
        <v>64</v>
      </c>
      <c r="M200" s="2">
        <f t="shared" si="3"/>
        <v>219553.37000000002</v>
      </c>
      <c r="O200" s="2"/>
      <c r="P200" s="9"/>
    </row>
    <row r="201" spans="1:16">
      <c r="A201" s="1" t="s">
        <v>356</v>
      </c>
      <c r="B201" s="5">
        <v>42031</v>
      </c>
      <c r="C201" s="1" t="s">
        <v>14</v>
      </c>
      <c r="D201" s="1">
        <v>1</v>
      </c>
      <c r="E201" s="1" t="s">
        <v>355</v>
      </c>
      <c r="F201" s="1" t="s">
        <v>12</v>
      </c>
      <c r="G201" s="1" t="s">
        <v>11</v>
      </c>
      <c r="H201" s="1" t="s">
        <v>351</v>
      </c>
      <c r="K201" s="2">
        <v>244.06</v>
      </c>
      <c r="M201" s="2">
        <f t="shared" si="3"/>
        <v>219309.31000000003</v>
      </c>
      <c r="O201" s="2"/>
      <c r="P201" s="9"/>
    </row>
    <row r="202" spans="1:16">
      <c r="A202" s="1" t="s">
        <v>354</v>
      </c>
      <c r="B202" s="5">
        <v>42031</v>
      </c>
      <c r="C202" s="1" t="s">
        <v>353</v>
      </c>
      <c r="D202" s="1">
        <v>2</v>
      </c>
      <c r="E202" s="1" t="s">
        <v>352</v>
      </c>
      <c r="F202" s="1" t="s">
        <v>7</v>
      </c>
      <c r="G202" s="1" t="s">
        <v>6</v>
      </c>
      <c r="H202" s="1" t="s">
        <v>351</v>
      </c>
      <c r="I202" s="2">
        <v>3302.52</v>
      </c>
      <c r="J202" s="4">
        <v>64</v>
      </c>
      <c r="M202" s="2">
        <f t="shared" si="3"/>
        <v>222611.83000000002</v>
      </c>
      <c r="O202" s="2"/>
      <c r="P202" s="9"/>
    </row>
    <row r="203" spans="1:16">
      <c r="A203" s="1" t="s">
        <v>350</v>
      </c>
      <c r="B203" s="5">
        <v>42025</v>
      </c>
      <c r="C203" s="1" t="s">
        <v>14</v>
      </c>
      <c r="D203" s="1">
        <v>1</v>
      </c>
      <c r="E203" s="1" t="s">
        <v>348</v>
      </c>
      <c r="F203" s="1" t="s">
        <v>12</v>
      </c>
      <c r="G203" s="1" t="s">
        <v>11</v>
      </c>
      <c r="H203" s="1" t="s">
        <v>347</v>
      </c>
      <c r="K203" s="2">
        <v>1299.46</v>
      </c>
      <c r="L203" s="3">
        <v>65</v>
      </c>
      <c r="M203" s="2">
        <f t="shared" si="3"/>
        <v>221312.37000000002</v>
      </c>
      <c r="O203" s="2"/>
      <c r="P203" s="9"/>
    </row>
    <row r="204" spans="1:16">
      <c r="A204" s="1" t="s">
        <v>349</v>
      </c>
      <c r="B204" s="5">
        <v>42025</v>
      </c>
      <c r="C204" s="1" t="s">
        <v>14</v>
      </c>
      <c r="D204" s="1">
        <v>1</v>
      </c>
      <c r="E204" s="1" t="s">
        <v>348</v>
      </c>
      <c r="F204" s="1" t="s">
        <v>12</v>
      </c>
      <c r="G204" s="1" t="s">
        <v>11</v>
      </c>
      <c r="H204" s="1" t="s">
        <v>347</v>
      </c>
      <c r="I204" s="2">
        <v>1299.46</v>
      </c>
      <c r="J204" s="4">
        <v>65</v>
      </c>
      <c r="M204" s="2">
        <f t="shared" si="3"/>
        <v>222611.83000000002</v>
      </c>
      <c r="O204" s="2"/>
      <c r="P204" s="9"/>
    </row>
    <row r="205" spans="1:16">
      <c r="A205" s="1" t="s">
        <v>346</v>
      </c>
      <c r="B205" s="5">
        <v>42010</v>
      </c>
      <c r="C205" s="1" t="s">
        <v>14</v>
      </c>
      <c r="D205" s="1">
        <v>1</v>
      </c>
      <c r="E205" s="1" t="s">
        <v>345</v>
      </c>
      <c r="F205" s="1" t="s">
        <v>12</v>
      </c>
      <c r="G205" s="1" t="s">
        <v>11</v>
      </c>
      <c r="H205" s="1" t="s">
        <v>341</v>
      </c>
      <c r="K205" s="2">
        <v>70.349999999999994</v>
      </c>
      <c r="L205" s="3">
        <v>66</v>
      </c>
      <c r="M205" s="2">
        <f t="shared" si="3"/>
        <v>222541.48</v>
      </c>
      <c r="O205" s="2"/>
      <c r="P205" s="9"/>
    </row>
    <row r="206" spans="1:16">
      <c r="A206" s="1" t="s">
        <v>344</v>
      </c>
      <c r="B206" s="5">
        <v>42011</v>
      </c>
      <c r="C206" s="1" t="s">
        <v>343</v>
      </c>
      <c r="D206" s="1">
        <v>2</v>
      </c>
      <c r="E206" s="1" t="s">
        <v>342</v>
      </c>
      <c r="F206" s="1" t="s">
        <v>7</v>
      </c>
      <c r="G206" s="1" t="s">
        <v>6</v>
      </c>
      <c r="H206" s="1" t="s">
        <v>341</v>
      </c>
      <c r="I206" s="2">
        <v>70.349999999999994</v>
      </c>
      <c r="J206" s="4">
        <v>66</v>
      </c>
      <c r="M206" s="2">
        <f t="shared" si="3"/>
        <v>222611.83000000002</v>
      </c>
      <c r="O206" s="2"/>
      <c r="P206" s="9"/>
    </row>
    <row r="207" spans="1:16">
      <c r="A207" s="1" t="s">
        <v>340</v>
      </c>
      <c r="B207" s="5">
        <v>42011</v>
      </c>
      <c r="C207" s="1" t="s">
        <v>14</v>
      </c>
      <c r="D207" s="1">
        <v>1</v>
      </c>
      <c r="E207" s="1" t="s">
        <v>339</v>
      </c>
      <c r="F207" s="1" t="s">
        <v>12</v>
      </c>
      <c r="G207" s="1" t="s">
        <v>11</v>
      </c>
      <c r="H207" s="1" t="s">
        <v>335</v>
      </c>
      <c r="K207" s="2">
        <v>244.06</v>
      </c>
      <c r="L207" s="3">
        <v>67</v>
      </c>
      <c r="M207" s="2">
        <f t="shared" si="3"/>
        <v>222367.77000000002</v>
      </c>
      <c r="O207" s="2"/>
      <c r="P207" s="9"/>
    </row>
    <row r="208" spans="1:16">
      <c r="A208" s="1" t="s">
        <v>338</v>
      </c>
      <c r="B208" s="5">
        <v>42014</v>
      </c>
      <c r="C208" s="1" t="s">
        <v>337</v>
      </c>
      <c r="D208" s="1">
        <v>2</v>
      </c>
      <c r="E208" s="1" t="s">
        <v>336</v>
      </c>
      <c r="F208" s="1" t="s">
        <v>7</v>
      </c>
      <c r="G208" s="1" t="s">
        <v>17</v>
      </c>
      <c r="H208" s="1" t="s">
        <v>335</v>
      </c>
      <c r="I208" s="2">
        <v>244.06</v>
      </c>
      <c r="J208" s="4">
        <v>67</v>
      </c>
      <c r="M208" s="2">
        <f t="shared" si="3"/>
        <v>222611.83000000002</v>
      </c>
      <c r="O208" s="2"/>
      <c r="P208" s="9"/>
    </row>
    <row r="209" spans="1:16">
      <c r="A209" s="1" t="s">
        <v>334</v>
      </c>
      <c r="B209" s="5">
        <v>42009</v>
      </c>
      <c r="C209" s="1" t="s">
        <v>14</v>
      </c>
      <c r="D209" s="1">
        <v>1</v>
      </c>
      <c r="E209" s="1" t="s">
        <v>333</v>
      </c>
      <c r="F209" s="1" t="s">
        <v>58</v>
      </c>
      <c r="G209" s="1" t="s">
        <v>11</v>
      </c>
      <c r="H209" s="1" t="s">
        <v>329</v>
      </c>
      <c r="K209" s="2">
        <v>1840</v>
      </c>
      <c r="L209" s="3">
        <v>68</v>
      </c>
      <c r="M209" s="2">
        <f t="shared" si="3"/>
        <v>220771.83000000002</v>
      </c>
      <c r="O209" s="2"/>
      <c r="P209" s="9"/>
    </row>
    <row r="210" spans="1:16">
      <c r="A210" s="1" t="s">
        <v>332</v>
      </c>
      <c r="B210" s="5">
        <v>42009</v>
      </c>
      <c r="C210" s="1" t="s">
        <v>331</v>
      </c>
      <c r="D210" s="1">
        <v>2</v>
      </c>
      <c r="E210" s="1" t="s">
        <v>330</v>
      </c>
      <c r="F210" s="1" t="s">
        <v>69</v>
      </c>
      <c r="G210" s="1" t="s">
        <v>11</v>
      </c>
      <c r="H210" s="1" t="s">
        <v>329</v>
      </c>
      <c r="I210" s="2">
        <v>1839.99</v>
      </c>
      <c r="J210" s="4">
        <v>68</v>
      </c>
      <c r="M210" s="2">
        <f t="shared" si="3"/>
        <v>222611.82</v>
      </c>
      <c r="O210" s="2"/>
      <c r="P210" s="9"/>
    </row>
    <row r="211" spans="1:16">
      <c r="A211" s="1" t="s">
        <v>328</v>
      </c>
      <c r="B211" s="5">
        <v>42012</v>
      </c>
      <c r="C211" s="1" t="s">
        <v>14</v>
      </c>
      <c r="D211" s="1">
        <v>1</v>
      </c>
      <c r="E211" s="1" t="s">
        <v>327</v>
      </c>
      <c r="F211" s="1" t="s">
        <v>12</v>
      </c>
      <c r="G211" s="1" t="s">
        <v>11</v>
      </c>
      <c r="H211" s="1" t="s">
        <v>323</v>
      </c>
      <c r="K211" s="2">
        <v>394</v>
      </c>
      <c r="M211" s="2">
        <f t="shared" si="3"/>
        <v>222217.82</v>
      </c>
      <c r="O211" s="2"/>
      <c r="P211" s="9"/>
    </row>
    <row r="212" spans="1:16">
      <c r="A212" s="1" t="s">
        <v>326</v>
      </c>
      <c r="B212" s="5">
        <v>42013</v>
      </c>
      <c r="C212" s="1" t="s">
        <v>325</v>
      </c>
      <c r="D212" s="1">
        <v>2</v>
      </c>
      <c r="E212" s="1" t="s">
        <v>324</v>
      </c>
      <c r="F212" s="1" t="s">
        <v>7</v>
      </c>
      <c r="G212" s="1" t="s">
        <v>6</v>
      </c>
      <c r="H212" s="1" t="s">
        <v>323</v>
      </c>
      <c r="I212" s="2">
        <v>741.95</v>
      </c>
      <c r="M212" s="2">
        <f t="shared" si="3"/>
        <v>222959.77000000002</v>
      </c>
      <c r="O212" s="2"/>
      <c r="P212" s="9"/>
    </row>
    <row r="213" spans="1:16">
      <c r="A213" s="1" t="s">
        <v>322</v>
      </c>
      <c r="B213" s="5">
        <v>42009</v>
      </c>
      <c r="C213" s="1" t="s">
        <v>19</v>
      </c>
      <c r="D213" s="1">
        <v>2</v>
      </c>
      <c r="E213" s="1" t="s">
        <v>321</v>
      </c>
      <c r="F213" s="1" t="s">
        <v>7</v>
      </c>
      <c r="G213" s="1" t="s">
        <v>17</v>
      </c>
      <c r="H213" s="1" t="s">
        <v>320</v>
      </c>
      <c r="I213" s="2">
        <v>992.64</v>
      </c>
      <c r="M213" s="2">
        <f t="shared" si="3"/>
        <v>223952.41000000003</v>
      </c>
      <c r="O213" s="2"/>
      <c r="P213" s="9"/>
    </row>
    <row r="214" spans="1:16">
      <c r="A214" s="1" t="s">
        <v>319</v>
      </c>
      <c r="B214" s="5">
        <v>42012</v>
      </c>
      <c r="C214" s="1" t="s">
        <v>318</v>
      </c>
      <c r="D214" s="1">
        <v>2</v>
      </c>
      <c r="E214" s="1" t="s">
        <v>317</v>
      </c>
      <c r="F214" s="1" t="s">
        <v>69</v>
      </c>
      <c r="G214" s="1" t="s">
        <v>11</v>
      </c>
      <c r="H214" s="1" t="s">
        <v>316</v>
      </c>
      <c r="I214" s="2">
        <v>2661.59</v>
      </c>
      <c r="M214" s="2">
        <f t="shared" si="3"/>
        <v>226614.00000000003</v>
      </c>
      <c r="O214" s="2"/>
      <c r="P214" s="9"/>
    </row>
    <row r="215" spans="1:16">
      <c r="A215" s="1" t="s">
        <v>315</v>
      </c>
      <c r="B215" s="5">
        <v>42014</v>
      </c>
      <c r="C215" s="1" t="s">
        <v>14</v>
      </c>
      <c r="D215" s="1">
        <v>1</v>
      </c>
      <c r="E215" s="1" t="s">
        <v>314</v>
      </c>
      <c r="F215" s="1" t="s">
        <v>12</v>
      </c>
      <c r="G215" s="1" t="s">
        <v>11</v>
      </c>
      <c r="H215" s="1" t="s">
        <v>306</v>
      </c>
      <c r="K215" s="2">
        <v>3026.06</v>
      </c>
      <c r="L215" s="3">
        <v>69</v>
      </c>
      <c r="M215" s="2">
        <f t="shared" si="3"/>
        <v>223587.94000000003</v>
      </c>
      <c r="O215" s="2"/>
      <c r="P215" s="9"/>
    </row>
    <row r="216" spans="1:16">
      <c r="A216" s="1" t="s">
        <v>313</v>
      </c>
      <c r="B216" s="5">
        <v>42018</v>
      </c>
      <c r="C216" s="1" t="s">
        <v>312</v>
      </c>
      <c r="D216" s="1">
        <v>2</v>
      </c>
      <c r="E216" s="1" t="s">
        <v>311</v>
      </c>
      <c r="F216" s="1" t="s">
        <v>69</v>
      </c>
      <c r="G216" s="1" t="s">
        <v>11</v>
      </c>
      <c r="H216" s="1" t="s">
        <v>306</v>
      </c>
      <c r="I216" s="2">
        <v>3026.06</v>
      </c>
      <c r="J216" s="4">
        <v>69</v>
      </c>
      <c r="M216" s="2">
        <f t="shared" si="3"/>
        <v>226614.00000000003</v>
      </c>
      <c r="O216" s="2"/>
      <c r="P216" s="9"/>
    </row>
    <row r="217" spans="1:16">
      <c r="A217" s="1" t="s">
        <v>310</v>
      </c>
      <c r="B217" s="5">
        <v>42019</v>
      </c>
      <c r="C217" s="1" t="s">
        <v>14</v>
      </c>
      <c r="D217" s="1">
        <v>1</v>
      </c>
      <c r="E217" s="1" t="s">
        <v>309</v>
      </c>
      <c r="F217" s="1" t="s">
        <v>12</v>
      </c>
      <c r="G217" s="1" t="s">
        <v>11</v>
      </c>
      <c r="H217" s="1" t="s">
        <v>306</v>
      </c>
      <c r="K217" s="2">
        <v>1000</v>
      </c>
      <c r="L217" s="3">
        <v>70</v>
      </c>
      <c r="M217" s="2">
        <f t="shared" si="3"/>
        <v>225614.00000000003</v>
      </c>
      <c r="O217" s="2"/>
      <c r="P217" s="9"/>
    </row>
    <row r="218" spans="1:16">
      <c r="A218" s="1" t="s">
        <v>308</v>
      </c>
      <c r="B218" s="5">
        <v>42028</v>
      </c>
      <c r="C218" s="1" t="s">
        <v>19</v>
      </c>
      <c r="D218" s="1">
        <v>2</v>
      </c>
      <c r="E218" s="1" t="s">
        <v>307</v>
      </c>
      <c r="F218" s="1" t="s">
        <v>7</v>
      </c>
      <c r="G218" s="1" t="s">
        <v>17</v>
      </c>
      <c r="H218" s="1" t="s">
        <v>306</v>
      </c>
      <c r="I218" s="2">
        <v>1000</v>
      </c>
      <c r="J218" s="4">
        <v>70</v>
      </c>
      <c r="M218" s="2">
        <f t="shared" si="3"/>
        <v>226614.00000000003</v>
      </c>
      <c r="O218" s="2"/>
      <c r="P218" s="9"/>
    </row>
    <row r="219" spans="1:16">
      <c r="A219" s="1" t="s">
        <v>305</v>
      </c>
      <c r="B219" s="5">
        <v>42014</v>
      </c>
      <c r="C219" s="1" t="s">
        <v>304</v>
      </c>
      <c r="D219" s="1">
        <v>1</v>
      </c>
      <c r="E219" s="1" t="s">
        <v>303</v>
      </c>
      <c r="F219" s="1" t="s">
        <v>237</v>
      </c>
      <c r="G219" s="1" t="s">
        <v>11</v>
      </c>
      <c r="H219" s="1" t="s">
        <v>299</v>
      </c>
      <c r="K219" s="2">
        <v>29.93</v>
      </c>
      <c r="L219" s="3">
        <v>71</v>
      </c>
      <c r="M219" s="2">
        <f t="shared" si="3"/>
        <v>226584.07000000004</v>
      </c>
      <c r="O219" s="2"/>
      <c r="P219" s="9"/>
    </row>
    <row r="220" spans="1:16">
      <c r="A220" s="1" t="s">
        <v>302</v>
      </c>
      <c r="B220" s="5">
        <v>42021</v>
      </c>
      <c r="C220" s="1" t="s">
        <v>301</v>
      </c>
      <c r="D220" s="1">
        <v>2</v>
      </c>
      <c r="E220" s="1" t="s">
        <v>300</v>
      </c>
      <c r="F220" s="1" t="s">
        <v>7</v>
      </c>
      <c r="G220" s="1" t="s">
        <v>6</v>
      </c>
      <c r="H220" s="1" t="s">
        <v>299</v>
      </c>
      <c r="I220" s="2">
        <v>29.93</v>
      </c>
      <c r="J220" s="4">
        <v>71</v>
      </c>
      <c r="M220" s="2">
        <f t="shared" si="3"/>
        <v>226614.00000000003</v>
      </c>
      <c r="O220" s="2"/>
      <c r="P220" s="9"/>
    </row>
    <row r="221" spans="1:16">
      <c r="A221" s="1" t="s">
        <v>298</v>
      </c>
      <c r="B221" s="5">
        <v>42031</v>
      </c>
      <c r="C221" s="1" t="s">
        <v>14</v>
      </c>
      <c r="D221" s="1">
        <v>1</v>
      </c>
      <c r="E221" s="1" t="s">
        <v>297</v>
      </c>
      <c r="F221" s="1" t="s">
        <v>12</v>
      </c>
      <c r="G221" s="1" t="s">
        <v>11</v>
      </c>
      <c r="H221" s="1" t="s">
        <v>296</v>
      </c>
      <c r="K221" s="2">
        <v>2000</v>
      </c>
      <c r="M221" s="2">
        <f t="shared" si="3"/>
        <v>224614.00000000003</v>
      </c>
      <c r="O221" s="2"/>
      <c r="P221" s="9"/>
    </row>
    <row r="222" spans="1:16">
      <c r="A222" s="1" t="s">
        <v>295</v>
      </c>
      <c r="B222" s="5">
        <v>42012</v>
      </c>
      <c r="C222" s="1" t="s">
        <v>294</v>
      </c>
      <c r="D222" s="1">
        <v>1</v>
      </c>
      <c r="E222" s="1" t="s">
        <v>293</v>
      </c>
      <c r="F222" s="1" t="s">
        <v>12</v>
      </c>
      <c r="G222" s="1" t="s">
        <v>11</v>
      </c>
      <c r="H222" s="1" t="s">
        <v>286</v>
      </c>
      <c r="K222" s="2">
        <v>931.24</v>
      </c>
      <c r="L222" s="3">
        <v>72</v>
      </c>
      <c r="M222" s="2">
        <f t="shared" si="3"/>
        <v>223682.76000000004</v>
      </c>
      <c r="O222" s="2"/>
      <c r="P222" s="9"/>
    </row>
    <row r="223" spans="1:16">
      <c r="A223" s="1" t="s">
        <v>292</v>
      </c>
      <c r="B223" s="5">
        <v>42018</v>
      </c>
      <c r="C223" s="1" t="s">
        <v>14</v>
      </c>
      <c r="D223" s="1">
        <v>1</v>
      </c>
      <c r="E223" s="1" t="s">
        <v>291</v>
      </c>
      <c r="F223" s="1" t="s">
        <v>12</v>
      </c>
      <c r="G223" s="1" t="s">
        <v>11</v>
      </c>
      <c r="H223" s="1" t="s">
        <v>286</v>
      </c>
      <c r="K223" s="2">
        <v>116.02</v>
      </c>
      <c r="L223" s="3">
        <v>73</v>
      </c>
      <c r="M223" s="2">
        <f t="shared" si="3"/>
        <v>223566.74000000005</v>
      </c>
      <c r="O223" s="2"/>
      <c r="P223" s="9"/>
    </row>
    <row r="224" spans="1:16">
      <c r="A224" s="1" t="s">
        <v>290</v>
      </c>
      <c r="B224" s="5">
        <v>42018</v>
      </c>
      <c r="C224" s="1" t="s">
        <v>19</v>
      </c>
      <c r="D224" s="1">
        <v>2</v>
      </c>
      <c r="E224" s="1" t="s">
        <v>289</v>
      </c>
      <c r="F224" s="1" t="s">
        <v>7</v>
      </c>
      <c r="G224" s="1" t="s">
        <v>17</v>
      </c>
      <c r="H224" s="1" t="s">
        <v>286</v>
      </c>
      <c r="I224" s="2">
        <v>931.24</v>
      </c>
      <c r="J224" s="4">
        <v>72</v>
      </c>
      <c r="M224" s="2">
        <f t="shared" si="3"/>
        <v>224497.98000000004</v>
      </c>
      <c r="O224" s="2"/>
      <c r="P224" s="9"/>
    </row>
    <row r="225" spans="1:16">
      <c r="A225" s="1" t="s">
        <v>288</v>
      </c>
      <c r="B225" s="5">
        <v>42023</v>
      </c>
      <c r="C225" s="1" t="s">
        <v>19</v>
      </c>
      <c r="D225" s="1">
        <v>2</v>
      </c>
      <c r="E225" s="1" t="s">
        <v>287</v>
      </c>
      <c r="F225" s="1" t="s">
        <v>7</v>
      </c>
      <c r="G225" s="1" t="s">
        <v>17</v>
      </c>
      <c r="H225" s="1" t="s">
        <v>286</v>
      </c>
      <c r="I225" s="2">
        <v>116.02</v>
      </c>
      <c r="J225" s="4">
        <v>73</v>
      </c>
      <c r="M225" s="2">
        <f t="shared" si="3"/>
        <v>224614.00000000003</v>
      </c>
      <c r="O225" s="2"/>
      <c r="P225" s="9"/>
    </row>
    <row r="226" spans="1:16">
      <c r="A226" s="1" t="s">
        <v>285</v>
      </c>
      <c r="B226" s="5">
        <v>42032</v>
      </c>
      <c r="C226" s="1" t="s">
        <v>14</v>
      </c>
      <c r="D226" s="1">
        <v>1</v>
      </c>
      <c r="E226" s="1" t="s">
        <v>284</v>
      </c>
      <c r="F226" s="1" t="s">
        <v>12</v>
      </c>
      <c r="G226" s="1" t="s">
        <v>11</v>
      </c>
      <c r="H226" s="1" t="s">
        <v>281</v>
      </c>
      <c r="K226" s="2">
        <v>953.76</v>
      </c>
      <c r="L226" s="3">
        <v>74</v>
      </c>
      <c r="M226" s="2">
        <f t="shared" si="3"/>
        <v>223660.24000000002</v>
      </c>
      <c r="O226" s="2"/>
      <c r="P226" s="9"/>
    </row>
    <row r="227" spans="1:16">
      <c r="A227" s="1" t="s">
        <v>283</v>
      </c>
      <c r="B227" s="5">
        <v>42034</v>
      </c>
      <c r="C227" s="1" t="s">
        <v>90</v>
      </c>
      <c r="D227" s="1">
        <v>2</v>
      </c>
      <c r="E227" s="1" t="s">
        <v>282</v>
      </c>
      <c r="F227" s="1" t="s">
        <v>7</v>
      </c>
      <c r="G227" s="1" t="s">
        <v>17</v>
      </c>
      <c r="H227" s="1" t="s">
        <v>281</v>
      </c>
      <c r="I227" s="2">
        <v>953.76</v>
      </c>
      <c r="J227" s="4">
        <v>74</v>
      </c>
      <c r="M227" s="2">
        <f t="shared" si="3"/>
        <v>224614.00000000003</v>
      </c>
      <c r="O227" s="2"/>
      <c r="P227" s="9"/>
    </row>
    <row r="228" spans="1:16">
      <c r="A228" s="1" t="s">
        <v>502</v>
      </c>
      <c r="B228" s="5">
        <v>42011</v>
      </c>
      <c r="C228" s="1" t="s">
        <v>501</v>
      </c>
      <c r="D228" s="1">
        <v>1</v>
      </c>
      <c r="E228" s="1" t="s">
        <v>500</v>
      </c>
      <c r="F228" s="1" t="s">
        <v>237</v>
      </c>
      <c r="G228" s="1" t="s">
        <v>11</v>
      </c>
      <c r="H228" s="1" t="s">
        <v>278</v>
      </c>
      <c r="K228" s="2">
        <v>80</v>
      </c>
      <c r="M228" s="2">
        <f t="shared" si="3"/>
        <v>224534.00000000003</v>
      </c>
      <c r="O228" s="2"/>
      <c r="P228" s="9"/>
    </row>
    <row r="229" spans="1:16">
      <c r="A229" s="1" t="s">
        <v>280</v>
      </c>
      <c r="B229" s="5">
        <v>42011</v>
      </c>
      <c r="C229" s="1" t="s">
        <v>14</v>
      </c>
      <c r="D229" s="1">
        <v>1</v>
      </c>
      <c r="E229" s="1" t="s">
        <v>279</v>
      </c>
      <c r="F229" s="1" t="s">
        <v>12</v>
      </c>
      <c r="G229" s="1" t="s">
        <v>11</v>
      </c>
      <c r="H229" s="1" t="s">
        <v>278</v>
      </c>
      <c r="K229" s="2">
        <v>150</v>
      </c>
      <c r="M229" s="2">
        <f t="shared" si="3"/>
        <v>224384.00000000003</v>
      </c>
      <c r="O229" s="2"/>
      <c r="P229" s="9"/>
    </row>
    <row r="230" spans="1:16">
      <c r="A230" s="1" t="s">
        <v>277</v>
      </c>
      <c r="B230" s="5">
        <v>42025</v>
      </c>
      <c r="C230" s="1" t="s">
        <v>14</v>
      </c>
      <c r="D230" s="1">
        <v>1</v>
      </c>
      <c r="E230" s="1" t="s">
        <v>276</v>
      </c>
      <c r="F230" s="1" t="s">
        <v>12</v>
      </c>
      <c r="G230" s="1" t="s">
        <v>11</v>
      </c>
      <c r="H230" s="1" t="s">
        <v>270</v>
      </c>
      <c r="K230" s="2">
        <v>74.67</v>
      </c>
      <c r="L230" s="3">
        <v>75</v>
      </c>
      <c r="M230" s="2">
        <f t="shared" si="3"/>
        <v>224309.33000000002</v>
      </c>
      <c r="O230" s="2"/>
      <c r="P230" s="9"/>
    </row>
    <row r="231" spans="1:16">
      <c r="A231" s="1" t="s">
        <v>275</v>
      </c>
      <c r="B231" s="5">
        <v>42025</v>
      </c>
      <c r="C231" s="1" t="s">
        <v>274</v>
      </c>
      <c r="D231" s="1">
        <v>2</v>
      </c>
      <c r="E231" s="1" t="s">
        <v>273</v>
      </c>
      <c r="F231" s="1" t="s">
        <v>69</v>
      </c>
      <c r="G231" s="1" t="s">
        <v>11</v>
      </c>
      <c r="H231" s="1" t="s">
        <v>270</v>
      </c>
      <c r="I231" s="2">
        <v>599.98</v>
      </c>
      <c r="M231" s="2">
        <f t="shared" si="3"/>
        <v>224909.31000000003</v>
      </c>
      <c r="O231" s="2"/>
      <c r="P231" s="9"/>
    </row>
    <row r="232" spans="1:16">
      <c r="A232" s="1" t="s">
        <v>272</v>
      </c>
      <c r="B232" s="5">
        <v>42026</v>
      </c>
      <c r="C232" s="1" t="s">
        <v>90</v>
      </c>
      <c r="D232" s="1">
        <v>2</v>
      </c>
      <c r="E232" s="1" t="s">
        <v>271</v>
      </c>
      <c r="F232" s="1" t="s">
        <v>7</v>
      </c>
      <c r="G232" s="1" t="s">
        <v>17</v>
      </c>
      <c r="H232" s="1" t="s">
        <v>270</v>
      </c>
      <c r="I232" s="2">
        <v>74.67</v>
      </c>
      <c r="J232" s="4">
        <v>75</v>
      </c>
      <c r="M232" s="2">
        <f t="shared" si="3"/>
        <v>224983.98000000004</v>
      </c>
      <c r="O232" s="2"/>
      <c r="P232" s="9"/>
    </row>
    <row r="233" spans="1:16">
      <c r="A233" s="1" t="s">
        <v>269</v>
      </c>
      <c r="B233" s="5">
        <v>42023</v>
      </c>
      <c r="C233" s="1" t="s">
        <v>19</v>
      </c>
      <c r="D233" s="1">
        <v>2</v>
      </c>
      <c r="E233" s="1" t="s">
        <v>268</v>
      </c>
      <c r="F233" s="1" t="s">
        <v>7</v>
      </c>
      <c r="G233" s="1" t="s">
        <v>17</v>
      </c>
      <c r="H233" s="1" t="s">
        <v>267</v>
      </c>
      <c r="I233" s="2">
        <v>1885.45</v>
      </c>
      <c r="M233" s="2">
        <f t="shared" si="3"/>
        <v>226869.43000000005</v>
      </c>
      <c r="O233" s="2"/>
      <c r="P233" s="9"/>
    </row>
    <row r="234" spans="1:16">
      <c r="A234" s="1" t="s">
        <v>266</v>
      </c>
      <c r="B234" s="5">
        <v>42020</v>
      </c>
      <c r="C234" s="1" t="s">
        <v>265</v>
      </c>
      <c r="D234" s="1">
        <v>1</v>
      </c>
      <c r="E234" s="1" t="s">
        <v>264</v>
      </c>
      <c r="F234" s="1" t="s">
        <v>237</v>
      </c>
      <c r="G234" s="1" t="s">
        <v>11</v>
      </c>
      <c r="H234" s="1" t="s">
        <v>263</v>
      </c>
      <c r="K234" s="2">
        <v>1600</v>
      </c>
      <c r="M234" s="2">
        <f t="shared" si="3"/>
        <v>225269.43000000005</v>
      </c>
      <c r="O234" s="2"/>
      <c r="P234" s="9"/>
    </row>
    <row r="235" spans="1:16">
      <c r="A235" s="1" t="s">
        <v>262</v>
      </c>
      <c r="B235" s="5">
        <v>42020</v>
      </c>
      <c r="C235" s="1" t="s">
        <v>259</v>
      </c>
      <c r="D235" s="1">
        <v>2</v>
      </c>
      <c r="E235" s="1" t="s">
        <v>261</v>
      </c>
      <c r="F235" s="1" t="s">
        <v>69</v>
      </c>
      <c r="G235" s="1" t="s">
        <v>11</v>
      </c>
      <c r="H235" s="1" t="s">
        <v>257</v>
      </c>
      <c r="I235" s="2">
        <v>1600.01</v>
      </c>
      <c r="J235" s="4">
        <v>76</v>
      </c>
      <c r="M235" s="2">
        <f t="shared" si="3"/>
        <v>226869.44000000006</v>
      </c>
      <c r="O235" s="2"/>
      <c r="P235" s="9"/>
    </row>
    <row r="236" spans="1:16">
      <c r="A236" s="1" t="s">
        <v>260</v>
      </c>
      <c r="B236" s="5">
        <v>42027</v>
      </c>
      <c r="C236" s="1" t="s">
        <v>259</v>
      </c>
      <c r="D236" s="1">
        <v>2</v>
      </c>
      <c r="E236" s="1" t="s">
        <v>258</v>
      </c>
      <c r="F236" s="1" t="s">
        <v>79</v>
      </c>
      <c r="G236" s="1" t="s">
        <v>11</v>
      </c>
      <c r="H236" s="1" t="s">
        <v>257</v>
      </c>
      <c r="K236" s="2">
        <v>1600.01</v>
      </c>
      <c r="L236" s="3">
        <v>76</v>
      </c>
      <c r="M236" s="2">
        <f t="shared" si="3"/>
        <v>225269.43000000005</v>
      </c>
      <c r="O236" s="2"/>
      <c r="P236" s="9"/>
    </row>
    <row r="237" spans="1:16">
      <c r="A237" s="1" t="s">
        <v>256</v>
      </c>
      <c r="B237" s="5">
        <v>42013</v>
      </c>
      <c r="C237" s="1" t="s">
        <v>255</v>
      </c>
      <c r="D237" s="1">
        <v>1</v>
      </c>
      <c r="E237" s="1" t="s">
        <v>254</v>
      </c>
      <c r="F237" s="1" t="s">
        <v>12</v>
      </c>
      <c r="G237" s="1" t="s">
        <v>11</v>
      </c>
      <c r="H237" s="1" t="s">
        <v>253</v>
      </c>
      <c r="K237" s="2">
        <v>500</v>
      </c>
      <c r="M237" s="2">
        <f t="shared" si="3"/>
        <v>224769.43000000005</v>
      </c>
      <c r="O237" s="2"/>
      <c r="P237" s="9"/>
    </row>
    <row r="238" spans="1:16">
      <c r="A238" s="1" t="s">
        <v>252</v>
      </c>
      <c r="B238" s="5">
        <v>42014</v>
      </c>
      <c r="C238" s="1" t="s">
        <v>14</v>
      </c>
      <c r="D238" s="1">
        <v>1</v>
      </c>
      <c r="E238" s="1" t="s">
        <v>251</v>
      </c>
      <c r="F238" s="1" t="s">
        <v>12</v>
      </c>
      <c r="G238" s="1" t="s">
        <v>11</v>
      </c>
      <c r="H238" s="1" t="s">
        <v>247</v>
      </c>
      <c r="K238" s="2">
        <v>6173.67</v>
      </c>
      <c r="L238" s="3">
        <v>78</v>
      </c>
      <c r="M238" s="2">
        <f t="shared" si="3"/>
        <v>218595.76000000004</v>
      </c>
      <c r="O238" s="2"/>
      <c r="P238" s="9"/>
    </row>
    <row r="239" spans="1:16">
      <c r="A239" s="1" t="s">
        <v>250</v>
      </c>
      <c r="B239" s="5">
        <v>42021</v>
      </c>
      <c r="C239" s="1" t="s">
        <v>249</v>
      </c>
      <c r="D239" s="1">
        <v>2</v>
      </c>
      <c r="E239" s="1" t="s">
        <v>248</v>
      </c>
      <c r="F239" s="1" t="s">
        <v>7</v>
      </c>
      <c r="G239" s="1" t="s">
        <v>6</v>
      </c>
      <c r="H239" s="1" t="s">
        <v>247</v>
      </c>
      <c r="I239" s="2">
        <v>6173.67</v>
      </c>
      <c r="J239" s="4">
        <v>78</v>
      </c>
      <c r="M239" s="2">
        <f t="shared" si="3"/>
        <v>224769.43000000005</v>
      </c>
      <c r="O239" s="2"/>
      <c r="P239" s="9"/>
    </row>
    <row r="240" spans="1:16">
      <c r="A240" s="1" t="s">
        <v>246</v>
      </c>
      <c r="B240" s="5">
        <v>42028</v>
      </c>
      <c r="C240" s="1" t="s">
        <v>14</v>
      </c>
      <c r="D240" s="1">
        <v>1</v>
      </c>
      <c r="E240" s="1" t="s">
        <v>245</v>
      </c>
      <c r="F240" s="1" t="s">
        <v>12</v>
      </c>
      <c r="G240" s="1" t="s">
        <v>11</v>
      </c>
      <c r="H240" s="1" t="s">
        <v>244</v>
      </c>
      <c r="K240" s="2">
        <v>109.39</v>
      </c>
      <c r="M240" s="2">
        <f t="shared" si="3"/>
        <v>224660.04000000004</v>
      </c>
      <c r="O240" s="2"/>
      <c r="P240" s="9"/>
    </row>
    <row r="241" spans="1:16">
      <c r="A241" s="1" t="s">
        <v>243</v>
      </c>
      <c r="B241" s="5">
        <v>42035</v>
      </c>
      <c r="C241" s="1" t="s">
        <v>14</v>
      </c>
      <c r="D241" s="1">
        <v>1</v>
      </c>
      <c r="E241" s="1" t="s">
        <v>242</v>
      </c>
      <c r="F241" s="1" t="s">
        <v>12</v>
      </c>
      <c r="G241" s="1" t="s">
        <v>11</v>
      </c>
      <c r="H241" s="1" t="s">
        <v>241</v>
      </c>
      <c r="K241" s="2">
        <v>399.81</v>
      </c>
      <c r="M241" s="2">
        <f t="shared" si="3"/>
        <v>224260.23000000004</v>
      </c>
      <c r="O241" s="2"/>
      <c r="P241" s="9"/>
    </row>
    <row r="242" spans="1:16">
      <c r="A242" s="1" t="s">
        <v>240</v>
      </c>
      <c r="B242" s="5">
        <v>42012</v>
      </c>
      <c r="C242" s="1" t="s">
        <v>239</v>
      </c>
      <c r="D242" s="1">
        <v>1</v>
      </c>
      <c r="E242" s="1" t="s">
        <v>238</v>
      </c>
      <c r="F242" s="1" t="s">
        <v>237</v>
      </c>
      <c r="G242" s="1" t="s">
        <v>11</v>
      </c>
      <c r="H242" s="1" t="s">
        <v>234</v>
      </c>
      <c r="K242" s="2">
        <v>458.36</v>
      </c>
      <c r="L242" s="3">
        <v>79</v>
      </c>
      <c r="M242" s="2">
        <f t="shared" si="3"/>
        <v>223801.87000000005</v>
      </c>
      <c r="O242" s="2"/>
      <c r="P242" s="9"/>
    </row>
    <row r="243" spans="1:16">
      <c r="A243" s="1" t="s">
        <v>236</v>
      </c>
      <c r="B243" s="5">
        <v>42014</v>
      </c>
      <c r="C243" s="1" t="s">
        <v>90</v>
      </c>
      <c r="D243" s="1">
        <v>2</v>
      </c>
      <c r="E243" s="1" t="s">
        <v>235</v>
      </c>
      <c r="F243" s="1" t="s">
        <v>7</v>
      </c>
      <c r="G243" s="1" t="s">
        <v>17</v>
      </c>
      <c r="H243" s="1" t="s">
        <v>234</v>
      </c>
      <c r="I243" s="2">
        <v>458.36</v>
      </c>
      <c r="J243" s="4">
        <v>79</v>
      </c>
      <c r="M243" s="2">
        <f t="shared" si="3"/>
        <v>224260.23000000004</v>
      </c>
      <c r="O243" s="2"/>
      <c r="P243" s="9"/>
    </row>
    <row r="244" spans="1:16">
      <c r="A244" s="1" t="s">
        <v>233</v>
      </c>
      <c r="B244" s="5">
        <v>42011</v>
      </c>
      <c r="C244" s="1" t="s">
        <v>14</v>
      </c>
      <c r="D244" s="1">
        <v>1</v>
      </c>
      <c r="E244" s="1" t="s">
        <v>232</v>
      </c>
      <c r="F244" s="1" t="s">
        <v>12</v>
      </c>
      <c r="G244" s="1" t="s">
        <v>11</v>
      </c>
      <c r="H244" s="1" t="s">
        <v>229</v>
      </c>
      <c r="K244" s="2">
        <v>200</v>
      </c>
      <c r="L244" s="3">
        <v>80</v>
      </c>
      <c r="M244" s="2">
        <f t="shared" si="3"/>
        <v>224060.23000000004</v>
      </c>
      <c r="O244" s="2"/>
      <c r="P244" s="9"/>
    </row>
    <row r="245" spans="1:16">
      <c r="A245" s="1" t="s">
        <v>231</v>
      </c>
      <c r="B245" s="5">
        <v>42018</v>
      </c>
      <c r="C245" s="1" t="s">
        <v>55</v>
      </c>
      <c r="D245" s="1">
        <v>2</v>
      </c>
      <c r="E245" s="1" t="s">
        <v>230</v>
      </c>
      <c r="F245" s="1" t="s">
        <v>7</v>
      </c>
      <c r="G245" s="1" t="s">
        <v>17</v>
      </c>
      <c r="H245" s="1" t="s">
        <v>229</v>
      </c>
      <c r="I245" s="2">
        <v>200</v>
      </c>
      <c r="J245" s="4">
        <v>80</v>
      </c>
      <c r="M245" s="2">
        <f t="shared" si="3"/>
        <v>224260.23000000004</v>
      </c>
      <c r="O245" s="2"/>
      <c r="P245" s="9"/>
    </row>
    <row r="246" spans="1:16">
      <c r="A246" s="1" t="s">
        <v>228</v>
      </c>
      <c r="B246" s="5">
        <v>42035</v>
      </c>
      <c r="C246" s="1" t="s">
        <v>14</v>
      </c>
      <c r="D246" s="1">
        <v>1</v>
      </c>
      <c r="E246" s="1" t="s">
        <v>227</v>
      </c>
      <c r="F246" s="1" t="s">
        <v>12</v>
      </c>
      <c r="G246" s="1" t="s">
        <v>11</v>
      </c>
      <c r="H246" s="1" t="s">
        <v>226</v>
      </c>
      <c r="K246" s="2">
        <v>150</v>
      </c>
      <c r="M246" s="2">
        <f t="shared" si="3"/>
        <v>224110.23000000004</v>
      </c>
      <c r="O246" s="2"/>
      <c r="P246" s="9"/>
    </row>
    <row r="247" spans="1:16">
      <c r="A247" s="1" t="s">
        <v>225</v>
      </c>
      <c r="B247" s="5">
        <v>42009</v>
      </c>
      <c r="C247" s="1" t="s">
        <v>19</v>
      </c>
      <c r="D247" s="1">
        <v>2</v>
      </c>
      <c r="E247" s="1" t="s">
        <v>224</v>
      </c>
      <c r="F247" s="1" t="s">
        <v>7</v>
      </c>
      <c r="G247" s="1" t="s">
        <v>17</v>
      </c>
      <c r="H247" s="1" t="s">
        <v>223</v>
      </c>
      <c r="I247" s="2">
        <v>311.8</v>
      </c>
      <c r="M247" s="2">
        <f t="shared" si="3"/>
        <v>224422.03000000003</v>
      </c>
      <c r="O247" s="2"/>
      <c r="P247" s="9"/>
    </row>
    <row r="248" spans="1:16">
      <c r="A248" s="1" t="s">
        <v>222</v>
      </c>
      <c r="B248" s="5">
        <v>42012</v>
      </c>
      <c r="C248" s="1" t="s">
        <v>14</v>
      </c>
      <c r="D248" s="1">
        <v>1</v>
      </c>
      <c r="E248" s="1" t="s">
        <v>221</v>
      </c>
      <c r="F248" s="1" t="s">
        <v>12</v>
      </c>
      <c r="G248" s="1" t="s">
        <v>11</v>
      </c>
      <c r="H248" s="1" t="s">
        <v>220</v>
      </c>
      <c r="K248" s="2">
        <v>208.57</v>
      </c>
      <c r="L248" s="3">
        <v>81</v>
      </c>
      <c r="M248" s="2">
        <f t="shared" si="3"/>
        <v>224213.46000000002</v>
      </c>
      <c r="O248" s="2"/>
      <c r="P248" s="9"/>
    </row>
    <row r="249" spans="1:16">
      <c r="A249" s="1" t="s">
        <v>219</v>
      </c>
      <c r="B249" s="5">
        <v>42014</v>
      </c>
      <c r="C249" s="1" t="s">
        <v>218</v>
      </c>
      <c r="D249" s="1">
        <v>2</v>
      </c>
      <c r="E249" s="1" t="s">
        <v>217</v>
      </c>
      <c r="F249" s="1" t="s">
        <v>7</v>
      </c>
      <c r="G249" s="1" t="s">
        <v>6</v>
      </c>
      <c r="H249" s="1" t="s">
        <v>216</v>
      </c>
      <c r="I249" s="2">
        <v>208.57</v>
      </c>
      <c r="J249" s="4">
        <v>81</v>
      </c>
      <c r="M249" s="2">
        <f t="shared" si="3"/>
        <v>224422.03000000003</v>
      </c>
      <c r="O249" s="2"/>
      <c r="P249" s="9"/>
    </row>
    <row r="250" spans="1:16">
      <c r="A250" s="1" t="s">
        <v>215</v>
      </c>
      <c r="B250" s="5">
        <v>42017</v>
      </c>
      <c r="C250" s="1" t="s">
        <v>14</v>
      </c>
      <c r="D250" s="1">
        <v>1</v>
      </c>
      <c r="E250" s="1" t="s">
        <v>214</v>
      </c>
      <c r="F250" s="1" t="s">
        <v>12</v>
      </c>
      <c r="G250" s="1" t="s">
        <v>11</v>
      </c>
      <c r="H250" s="1" t="s">
        <v>213</v>
      </c>
      <c r="K250" s="2">
        <v>242.22</v>
      </c>
      <c r="M250" s="2">
        <f t="shared" si="3"/>
        <v>224179.81000000003</v>
      </c>
      <c r="O250" s="2"/>
      <c r="P250" s="9"/>
    </row>
    <row r="251" spans="1:16">
      <c r="A251" s="1" t="s">
        <v>212</v>
      </c>
      <c r="B251" s="5">
        <v>42006</v>
      </c>
      <c r="C251" s="1" t="s">
        <v>14</v>
      </c>
      <c r="D251" s="1">
        <v>1</v>
      </c>
      <c r="E251" s="1" t="s">
        <v>211</v>
      </c>
      <c r="F251" s="1" t="s">
        <v>12</v>
      </c>
      <c r="G251" s="1" t="s">
        <v>11</v>
      </c>
      <c r="H251" s="1" t="s">
        <v>201</v>
      </c>
      <c r="K251" s="2">
        <v>2000</v>
      </c>
      <c r="L251" s="3">
        <v>82</v>
      </c>
      <c r="M251" s="2">
        <f t="shared" si="3"/>
        <v>222179.81000000003</v>
      </c>
      <c r="O251" s="2"/>
      <c r="P251" s="9"/>
    </row>
    <row r="252" spans="1:16">
      <c r="A252" s="1" t="s">
        <v>210</v>
      </c>
      <c r="B252" s="5">
        <v>42025</v>
      </c>
      <c r="C252" s="1" t="s">
        <v>14</v>
      </c>
      <c r="D252" s="1">
        <v>1</v>
      </c>
      <c r="E252" s="1" t="s">
        <v>209</v>
      </c>
      <c r="F252" s="1" t="s">
        <v>12</v>
      </c>
      <c r="G252" s="1" t="s">
        <v>11</v>
      </c>
      <c r="H252" s="1" t="s">
        <v>201</v>
      </c>
      <c r="K252" s="2">
        <v>917.28</v>
      </c>
      <c r="L252" s="3">
        <v>82</v>
      </c>
      <c r="M252" s="2">
        <f t="shared" si="3"/>
        <v>221262.53000000003</v>
      </c>
      <c r="O252" s="2"/>
      <c r="P252" s="9"/>
    </row>
    <row r="253" spans="1:16">
      <c r="A253" s="1" t="s">
        <v>208</v>
      </c>
      <c r="B253" s="5">
        <v>42025</v>
      </c>
      <c r="C253" s="1" t="s">
        <v>14</v>
      </c>
      <c r="D253" s="1">
        <v>1</v>
      </c>
      <c r="E253" s="1" t="s">
        <v>207</v>
      </c>
      <c r="F253" s="1" t="s">
        <v>58</v>
      </c>
      <c r="G253" s="1" t="s">
        <v>11</v>
      </c>
      <c r="H253" s="1" t="s">
        <v>201</v>
      </c>
      <c r="K253" s="2">
        <v>200</v>
      </c>
      <c r="L253" s="3">
        <v>83</v>
      </c>
      <c r="M253" s="2">
        <f t="shared" si="3"/>
        <v>221062.53000000003</v>
      </c>
      <c r="O253" s="2"/>
      <c r="P253" s="9"/>
    </row>
    <row r="254" spans="1:16">
      <c r="A254" s="1" t="s">
        <v>206</v>
      </c>
      <c r="B254" s="5">
        <v>42025</v>
      </c>
      <c r="C254" s="1" t="s">
        <v>19</v>
      </c>
      <c r="D254" s="1">
        <v>2</v>
      </c>
      <c r="E254" s="1" t="s">
        <v>205</v>
      </c>
      <c r="F254" s="1" t="s">
        <v>7</v>
      </c>
      <c r="G254" s="1" t="s">
        <v>17</v>
      </c>
      <c r="H254" s="1" t="s">
        <v>201</v>
      </c>
      <c r="I254" s="2">
        <v>2917.28</v>
      </c>
      <c r="J254" s="4">
        <v>82</v>
      </c>
      <c r="M254" s="2">
        <f t="shared" si="3"/>
        <v>223979.81000000003</v>
      </c>
      <c r="O254" s="2"/>
      <c r="P254" s="9"/>
    </row>
    <row r="255" spans="1:16">
      <c r="A255" s="1" t="s">
        <v>204</v>
      </c>
      <c r="B255" s="5">
        <v>42025</v>
      </c>
      <c r="C255" s="1" t="s">
        <v>203</v>
      </c>
      <c r="D255" s="1">
        <v>2</v>
      </c>
      <c r="E255" s="1" t="s">
        <v>202</v>
      </c>
      <c r="F255" s="1" t="s">
        <v>69</v>
      </c>
      <c r="G255" s="1" t="s">
        <v>11</v>
      </c>
      <c r="H255" s="1" t="s">
        <v>201</v>
      </c>
      <c r="I255" s="2">
        <v>200</v>
      </c>
      <c r="J255" s="4">
        <v>83</v>
      </c>
      <c r="M255" s="2">
        <f t="shared" si="3"/>
        <v>224179.81000000003</v>
      </c>
      <c r="O255" s="2"/>
      <c r="P255" s="9"/>
    </row>
    <row r="256" spans="1:16">
      <c r="A256" s="1" t="s">
        <v>200</v>
      </c>
      <c r="B256" s="5">
        <v>42005</v>
      </c>
      <c r="C256" s="1" t="s">
        <v>14</v>
      </c>
      <c r="D256" s="1">
        <v>1</v>
      </c>
      <c r="E256" s="1" t="s">
        <v>199</v>
      </c>
      <c r="F256" s="1" t="s">
        <v>12</v>
      </c>
      <c r="G256" s="1" t="s">
        <v>11</v>
      </c>
      <c r="H256" s="1" t="s">
        <v>198</v>
      </c>
      <c r="K256" s="2">
        <v>533.75</v>
      </c>
      <c r="M256" s="2">
        <f t="shared" si="3"/>
        <v>223646.06000000003</v>
      </c>
      <c r="O256" s="2"/>
      <c r="P256" s="9"/>
    </row>
    <row r="257" spans="1:16">
      <c r="A257" s="1" t="s">
        <v>197</v>
      </c>
      <c r="B257" s="5">
        <v>42026</v>
      </c>
      <c r="C257" s="1" t="s">
        <v>14</v>
      </c>
      <c r="D257" s="1">
        <v>1</v>
      </c>
      <c r="E257" s="1" t="s">
        <v>196</v>
      </c>
      <c r="F257" s="1" t="s">
        <v>12</v>
      </c>
      <c r="G257" s="1" t="s">
        <v>11</v>
      </c>
      <c r="H257" s="1" t="s">
        <v>192</v>
      </c>
      <c r="K257" s="2">
        <v>3000</v>
      </c>
      <c r="L257" s="3">
        <v>84</v>
      </c>
      <c r="M257" s="2">
        <f t="shared" si="3"/>
        <v>220646.06000000003</v>
      </c>
      <c r="O257" s="2"/>
      <c r="P257" s="9"/>
    </row>
    <row r="258" spans="1:16">
      <c r="A258" s="1" t="s">
        <v>195</v>
      </c>
      <c r="B258" s="5">
        <v>42027</v>
      </c>
      <c r="C258" s="1" t="s">
        <v>194</v>
      </c>
      <c r="D258" s="1">
        <v>2</v>
      </c>
      <c r="E258" s="1" t="s">
        <v>193</v>
      </c>
      <c r="F258" s="1" t="s">
        <v>7</v>
      </c>
      <c r="G258" s="1" t="s">
        <v>6</v>
      </c>
      <c r="H258" s="1" t="s">
        <v>192</v>
      </c>
      <c r="I258" s="2">
        <v>3000</v>
      </c>
      <c r="J258" s="4">
        <v>84</v>
      </c>
      <c r="M258" s="2">
        <f t="shared" si="3"/>
        <v>223646.06000000003</v>
      </c>
      <c r="O258" s="2"/>
      <c r="P258" s="9"/>
    </row>
    <row r="259" spans="1:16">
      <c r="A259" s="1" t="s">
        <v>191</v>
      </c>
      <c r="B259" s="5">
        <v>42031</v>
      </c>
      <c r="C259" s="1" t="s">
        <v>14</v>
      </c>
      <c r="D259" s="1">
        <v>1</v>
      </c>
      <c r="E259" s="1" t="s">
        <v>190</v>
      </c>
      <c r="F259" s="1" t="s">
        <v>12</v>
      </c>
      <c r="G259" s="1" t="s">
        <v>11</v>
      </c>
      <c r="H259" s="1" t="s">
        <v>185</v>
      </c>
      <c r="K259" s="2">
        <v>298.37</v>
      </c>
      <c r="L259" s="3">
        <v>85</v>
      </c>
      <c r="M259" s="2">
        <f t="shared" si="3"/>
        <v>223347.69000000003</v>
      </c>
      <c r="O259" s="2"/>
      <c r="P259" s="9"/>
    </row>
    <row r="260" spans="1:16">
      <c r="A260" s="1" t="s">
        <v>189</v>
      </c>
      <c r="B260" s="5">
        <v>42031</v>
      </c>
      <c r="C260" s="1" t="s">
        <v>14</v>
      </c>
      <c r="D260" s="1">
        <v>1</v>
      </c>
      <c r="E260" s="1" t="s">
        <v>188</v>
      </c>
      <c r="F260" s="1" t="s">
        <v>12</v>
      </c>
      <c r="G260" s="1" t="s">
        <v>11</v>
      </c>
      <c r="H260" s="1" t="s">
        <v>185</v>
      </c>
      <c r="K260" s="2">
        <v>600</v>
      </c>
      <c r="L260" s="3">
        <v>85</v>
      </c>
      <c r="M260" s="2">
        <f t="shared" si="3"/>
        <v>222747.69000000003</v>
      </c>
      <c r="O260" s="2"/>
      <c r="P260" s="9"/>
    </row>
    <row r="261" spans="1:16">
      <c r="A261" s="1" t="s">
        <v>187</v>
      </c>
      <c r="B261" s="5">
        <v>42033</v>
      </c>
      <c r="C261" s="1" t="s">
        <v>90</v>
      </c>
      <c r="D261" s="1">
        <v>2</v>
      </c>
      <c r="E261" s="1" t="s">
        <v>186</v>
      </c>
      <c r="F261" s="1" t="s">
        <v>7</v>
      </c>
      <c r="G261" s="1" t="s">
        <v>17</v>
      </c>
      <c r="H261" s="1" t="s">
        <v>185</v>
      </c>
      <c r="I261" s="2">
        <v>898.37</v>
      </c>
      <c r="J261" s="4">
        <v>85</v>
      </c>
      <c r="M261" s="2">
        <f t="shared" si="3"/>
        <v>223646.06000000003</v>
      </c>
      <c r="O261" s="2"/>
      <c r="P261" s="9"/>
    </row>
    <row r="262" spans="1:16">
      <c r="A262" s="1" t="s">
        <v>184</v>
      </c>
      <c r="B262" s="5">
        <v>42031</v>
      </c>
      <c r="C262" s="1" t="s">
        <v>14</v>
      </c>
      <c r="D262" s="1">
        <v>1</v>
      </c>
      <c r="E262" s="1" t="s">
        <v>183</v>
      </c>
      <c r="F262" s="1" t="s">
        <v>12</v>
      </c>
      <c r="G262" s="1" t="s">
        <v>11</v>
      </c>
      <c r="H262" s="1" t="s">
        <v>182</v>
      </c>
      <c r="K262" s="2">
        <v>121.56</v>
      </c>
      <c r="M262" s="2">
        <f t="shared" ref="M262:M325" si="4">+M261+I262-K262</f>
        <v>223524.50000000003</v>
      </c>
      <c r="O262" s="2"/>
      <c r="P262" s="9"/>
    </row>
    <row r="263" spans="1:16">
      <c r="A263" s="1" t="s">
        <v>181</v>
      </c>
      <c r="B263" s="5">
        <v>42010</v>
      </c>
      <c r="C263" s="1" t="s">
        <v>14</v>
      </c>
      <c r="D263" s="1">
        <v>1</v>
      </c>
      <c r="E263" s="1" t="s">
        <v>180</v>
      </c>
      <c r="F263" s="1" t="s">
        <v>12</v>
      </c>
      <c r="G263" s="1" t="s">
        <v>11</v>
      </c>
      <c r="H263" s="1" t="s">
        <v>177</v>
      </c>
      <c r="K263" s="2">
        <v>137.31</v>
      </c>
      <c r="L263" s="3">
        <v>86</v>
      </c>
      <c r="M263" s="2">
        <f t="shared" si="4"/>
        <v>223387.19000000003</v>
      </c>
      <c r="O263" s="2"/>
      <c r="P263" s="9"/>
    </row>
    <row r="264" spans="1:16">
      <c r="A264" s="1" t="s">
        <v>179</v>
      </c>
      <c r="B264" s="5">
        <v>42011</v>
      </c>
      <c r="C264" s="1" t="s">
        <v>19</v>
      </c>
      <c r="D264" s="1">
        <v>2</v>
      </c>
      <c r="E264" s="1" t="s">
        <v>178</v>
      </c>
      <c r="F264" s="1" t="s">
        <v>7</v>
      </c>
      <c r="G264" s="1" t="s">
        <v>17</v>
      </c>
      <c r="H264" s="1" t="s">
        <v>177</v>
      </c>
      <c r="I264" s="2">
        <v>137.31</v>
      </c>
      <c r="J264" s="4">
        <v>86</v>
      </c>
      <c r="M264" s="2">
        <f t="shared" si="4"/>
        <v>223524.50000000003</v>
      </c>
      <c r="O264" s="2"/>
      <c r="P264" s="9"/>
    </row>
    <row r="265" spans="1:16">
      <c r="A265" s="1" t="s">
        <v>176</v>
      </c>
      <c r="B265" s="5">
        <v>42007</v>
      </c>
      <c r="C265" s="1" t="s">
        <v>175</v>
      </c>
      <c r="D265" s="1">
        <v>2</v>
      </c>
      <c r="E265" s="1" t="s">
        <v>174</v>
      </c>
      <c r="F265" s="1" t="s">
        <v>7</v>
      </c>
      <c r="G265" s="1" t="s">
        <v>17</v>
      </c>
      <c r="H265" s="1" t="s">
        <v>173</v>
      </c>
      <c r="I265" s="2">
        <v>326.14999999999998</v>
      </c>
      <c r="M265" s="2">
        <f t="shared" si="4"/>
        <v>223850.65000000002</v>
      </c>
      <c r="O265" s="2"/>
      <c r="P265" s="9"/>
    </row>
    <row r="266" spans="1:16">
      <c r="A266" s="1" t="s">
        <v>172</v>
      </c>
      <c r="B266" s="5">
        <v>42018</v>
      </c>
      <c r="C266" s="1" t="s">
        <v>14</v>
      </c>
      <c r="D266" s="1">
        <v>1</v>
      </c>
      <c r="E266" s="1" t="s">
        <v>171</v>
      </c>
      <c r="F266" s="1" t="s">
        <v>12</v>
      </c>
      <c r="G266" s="1" t="s">
        <v>11</v>
      </c>
      <c r="H266" s="1" t="s">
        <v>168</v>
      </c>
      <c r="K266" s="2">
        <v>2500</v>
      </c>
      <c r="L266" s="3">
        <v>87</v>
      </c>
      <c r="M266" s="2">
        <f t="shared" si="4"/>
        <v>221350.65000000002</v>
      </c>
      <c r="O266" s="2"/>
      <c r="P266" s="9"/>
    </row>
    <row r="267" spans="1:16">
      <c r="A267" s="1" t="s">
        <v>170</v>
      </c>
      <c r="B267" s="5">
        <v>42020</v>
      </c>
      <c r="C267" s="1" t="s">
        <v>19</v>
      </c>
      <c r="D267" s="1">
        <v>2</v>
      </c>
      <c r="E267" s="1" t="s">
        <v>169</v>
      </c>
      <c r="F267" s="1" t="s">
        <v>7</v>
      </c>
      <c r="G267" s="1" t="s">
        <v>17</v>
      </c>
      <c r="H267" s="1" t="s">
        <v>168</v>
      </c>
      <c r="I267" s="2">
        <v>2500</v>
      </c>
      <c r="J267" s="4">
        <v>87</v>
      </c>
      <c r="M267" s="2">
        <f t="shared" si="4"/>
        <v>223850.65000000002</v>
      </c>
      <c r="O267" s="2"/>
      <c r="P267" s="9"/>
    </row>
    <row r="268" spans="1:16">
      <c r="A268" s="1" t="s">
        <v>167</v>
      </c>
      <c r="B268" s="5">
        <v>42020</v>
      </c>
      <c r="C268" s="1" t="s">
        <v>14</v>
      </c>
      <c r="D268" s="1">
        <v>1</v>
      </c>
      <c r="E268" s="1" t="s">
        <v>166</v>
      </c>
      <c r="F268" s="1" t="s">
        <v>12</v>
      </c>
      <c r="G268" s="1" t="s">
        <v>11</v>
      </c>
      <c r="H268" s="1" t="s">
        <v>158</v>
      </c>
      <c r="K268" s="2">
        <v>953.76</v>
      </c>
      <c r="L268" s="3">
        <v>88</v>
      </c>
      <c r="M268" s="2">
        <f t="shared" si="4"/>
        <v>222896.89</v>
      </c>
      <c r="O268" s="2"/>
      <c r="P268" s="9"/>
    </row>
    <row r="269" spans="1:16">
      <c r="A269" s="1" t="s">
        <v>165</v>
      </c>
      <c r="B269" s="5">
        <v>42025</v>
      </c>
      <c r="C269" s="1" t="s">
        <v>14</v>
      </c>
      <c r="D269" s="1">
        <v>1</v>
      </c>
      <c r="E269" s="1" t="s">
        <v>164</v>
      </c>
      <c r="F269" s="1" t="s">
        <v>58</v>
      </c>
      <c r="G269" s="1" t="s">
        <v>11</v>
      </c>
      <c r="H269" s="1" t="s">
        <v>158</v>
      </c>
      <c r="K269" s="2">
        <v>600</v>
      </c>
      <c r="L269" s="3">
        <v>89</v>
      </c>
      <c r="M269" s="2">
        <f t="shared" si="4"/>
        <v>222296.89</v>
      </c>
      <c r="O269" s="2"/>
      <c r="P269" s="9"/>
    </row>
    <row r="270" spans="1:16">
      <c r="A270" s="1" t="s">
        <v>163</v>
      </c>
      <c r="B270" s="5">
        <v>42025</v>
      </c>
      <c r="C270" s="1" t="s">
        <v>90</v>
      </c>
      <c r="D270" s="1">
        <v>2</v>
      </c>
      <c r="E270" s="1" t="s">
        <v>162</v>
      </c>
      <c r="F270" s="1" t="s">
        <v>7</v>
      </c>
      <c r="G270" s="1" t="s">
        <v>17</v>
      </c>
      <c r="H270" s="1" t="s">
        <v>158</v>
      </c>
      <c r="I270" s="2">
        <v>953.76</v>
      </c>
      <c r="J270" s="4">
        <v>88</v>
      </c>
      <c r="M270" s="2">
        <f t="shared" si="4"/>
        <v>223250.65000000002</v>
      </c>
      <c r="O270" s="2"/>
      <c r="P270" s="9"/>
    </row>
    <row r="271" spans="1:16">
      <c r="A271" s="1" t="s">
        <v>161</v>
      </c>
      <c r="B271" s="5">
        <v>42027</v>
      </c>
      <c r="C271" s="1" t="s">
        <v>160</v>
      </c>
      <c r="D271" s="1">
        <v>2</v>
      </c>
      <c r="E271" s="1" t="s">
        <v>159</v>
      </c>
      <c r="F271" s="1" t="s">
        <v>69</v>
      </c>
      <c r="G271" s="1" t="s">
        <v>11</v>
      </c>
      <c r="H271" s="1" t="s">
        <v>158</v>
      </c>
      <c r="I271" s="2">
        <v>600</v>
      </c>
      <c r="J271" s="4">
        <v>89</v>
      </c>
      <c r="M271" s="2">
        <f t="shared" si="4"/>
        <v>223850.65000000002</v>
      </c>
      <c r="O271" s="2"/>
      <c r="P271" s="9"/>
    </row>
    <row r="272" spans="1:16">
      <c r="A272" s="1" t="s">
        <v>157</v>
      </c>
      <c r="B272" s="5">
        <v>42012</v>
      </c>
      <c r="C272" s="1" t="s">
        <v>156</v>
      </c>
      <c r="D272" s="1">
        <v>2</v>
      </c>
      <c r="E272" s="1" t="s">
        <v>155</v>
      </c>
      <c r="F272" s="1" t="s">
        <v>69</v>
      </c>
      <c r="G272" s="1" t="s">
        <v>11</v>
      </c>
      <c r="H272" s="1" t="s">
        <v>154</v>
      </c>
      <c r="I272" s="2">
        <v>1535</v>
      </c>
      <c r="M272" s="2">
        <f t="shared" si="4"/>
        <v>225385.65000000002</v>
      </c>
      <c r="O272" s="2"/>
      <c r="P272" s="9"/>
    </row>
    <row r="273" spans="1:16">
      <c r="A273" s="1" t="s">
        <v>153</v>
      </c>
      <c r="B273" s="5">
        <v>42016</v>
      </c>
      <c r="C273" s="1" t="s">
        <v>152</v>
      </c>
      <c r="D273" s="1">
        <v>2</v>
      </c>
      <c r="E273" s="1" t="s">
        <v>151</v>
      </c>
      <c r="F273" s="1" t="s">
        <v>7</v>
      </c>
      <c r="G273" s="1" t="s">
        <v>6</v>
      </c>
      <c r="H273" s="1" t="s">
        <v>150</v>
      </c>
      <c r="I273" s="2">
        <v>1862.7</v>
      </c>
      <c r="J273" s="4">
        <v>45</v>
      </c>
      <c r="M273" s="2">
        <f t="shared" si="4"/>
        <v>227248.35000000003</v>
      </c>
      <c r="O273" s="2"/>
      <c r="P273" s="9"/>
    </row>
    <row r="274" spans="1:16">
      <c r="A274" s="1" t="s">
        <v>149</v>
      </c>
      <c r="B274" s="5">
        <v>42009</v>
      </c>
      <c r="C274" s="1" t="s">
        <v>19</v>
      </c>
      <c r="D274" s="1">
        <v>2</v>
      </c>
      <c r="E274" s="1" t="s">
        <v>148</v>
      </c>
      <c r="F274" s="1" t="s">
        <v>7</v>
      </c>
      <c r="G274" s="1" t="s">
        <v>17</v>
      </c>
      <c r="H274" s="1" t="s">
        <v>147</v>
      </c>
      <c r="I274" s="2">
        <v>3587.47</v>
      </c>
      <c r="M274" s="2">
        <f t="shared" si="4"/>
        <v>230835.82000000004</v>
      </c>
      <c r="O274" s="2"/>
      <c r="P274" s="9"/>
    </row>
    <row r="275" spans="1:16">
      <c r="A275" s="1" t="s">
        <v>146</v>
      </c>
      <c r="B275" s="5">
        <v>42009</v>
      </c>
      <c r="C275" s="1" t="s">
        <v>14</v>
      </c>
      <c r="D275" s="1">
        <v>1</v>
      </c>
      <c r="E275" s="1" t="s">
        <v>145</v>
      </c>
      <c r="F275" s="1" t="s">
        <v>12</v>
      </c>
      <c r="G275" s="1" t="s">
        <v>11</v>
      </c>
      <c r="H275" s="1" t="s">
        <v>141</v>
      </c>
      <c r="K275" s="2">
        <v>600</v>
      </c>
      <c r="L275" s="3">
        <v>90</v>
      </c>
      <c r="M275" s="2">
        <f t="shared" si="4"/>
        <v>230235.82000000004</v>
      </c>
      <c r="O275" s="2"/>
      <c r="P275" s="9"/>
    </row>
    <row r="276" spans="1:16">
      <c r="A276" s="1" t="s">
        <v>144</v>
      </c>
      <c r="B276" s="5">
        <v>42010</v>
      </c>
      <c r="C276" s="1" t="s">
        <v>143</v>
      </c>
      <c r="D276" s="1">
        <v>2</v>
      </c>
      <c r="E276" s="1" t="s">
        <v>142</v>
      </c>
      <c r="F276" s="1" t="s">
        <v>7</v>
      </c>
      <c r="G276" s="1" t="s">
        <v>17</v>
      </c>
      <c r="H276" s="1" t="s">
        <v>141</v>
      </c>
      <c r="I276" s="2">
        <v>600</v>
      </c>
      <c r="J276" s="4">
        <v>90</v>
      </c>
      <c r="M276" s="2">
        <f t="shared" si="4"/>
        <v>230835.82000000004</v>
      </c>
      <c r="O276" s="2"/>
      <c r="P276" s="9"/>
    </row>
    <row r="277" spans="1:16">
      <c r="A277" s="1" t="s">
        <v>140</v>
      </c>
      <c r="B277" s="5">
        <v>42023</v>
      </c>
      <c r="C277" s="1" t="s">
        <v>139</v>
      </c>
      <c r="D277" s="1">
        <v>2</v>
      </c>
      <c r="E277" s="1" t="s">
        <v>138</v>
      </c>
      <c r="F277" s="1" t="s">
        <v>69</v>
      </c>
      <c r="G277" s="1" t="s">
        <v>11</v>
      </c>
      <c r="H277" s="1" t="s">
        <v>137</v>
      </c>
      <c r="I277" s="2">
        <v>103.3</v>
      </c>
      <c r="M277" s="2">
        <f t="shared" si="4"/>
        <v>230939.12000000002</v>
      </c>
      <c r="O277" s="2"/>
      <c r="P277" s="9"/>
    </row>
    <row r="278" spans="1:16">
      <c r="A278" s="1" t="s">
        <v>136</v>
      </c>
      <c r="B278" s="5">
        <v>42012</v>
      </c>
      <c r="C278" s="1" t="s">
        <v>19</v>
      </c>
      <c r="D278" s="1">
        <v>2</v>
      </c>
      <c r="E278" s="1" t="s">
        <v>135</v>
      </c>
      <c r="F278" s="1" t="s">
        <v>7</v>
      </c>
      <c r="G278" s="1" t="s">
        <v>17</v>
      </c>
      <c r="H278" s="1" t="s">
        <v>134</v>
      </c>
      <c r="I278" s="2">
        <v>300</v>
      </c>
      <c r="M278" s="2">
        <f t="shared" si="4"/>
        <v>231239.12000000002</v>
      </c>
      <c r="O278" s="2"/>
      <c r="P278" s="9"/>
    </row>
    <row r="279" spans="1:16">
      <c r="A279" s="1" t="s">
        <v>133</v>
      </c>
      <c r="B279" s="5">
        <v>42009</v>
      </c>
      <c r="C279" s="1" t="s">
        <v>14</v>
      </c>
      <c r="D279" s="1">
        <v>1</v>
      </c>
      <c r="E279" s="1" t="s">
        <v>132</v>
      </c>
      <c r="F279" s="1" t="s">
        <v>12</v>
      </c>
      <c r="G279" s="1" t="s">
        <v>11</v>
      </c>
      <c r="H279" s="1" t="s">
        <v>129</v>
      </c>
      <c r="K279" s="2">
        <v>1500</v>
      </c>
      <c r="L279" s="3">
        <v>91</v>
      </c>
      <c r="M279" s="2">
        <f t="shared" si="4"/>
        <v>229739.12000000002</v>
      </c>
      <c r="O279" s="2"/>
      <c r="P279" s="9"/>
    </row>
    <row r="280" spans="1:16">
      <c r="A280" s="1" t="s">
        <v>131</v>
      </c>
      <c r="B280" s="5">
        <v>42010</v>
      </c>
      <c r="C280" s="1" t="s">
        <v>19</v>
      </c>
      <c r="D280" s="1">
        <v>2</v>
      </c>
      <c r="E280" s="1" t="s">
        <v>130</v>
      </c>
      <c r="F280" s="1" t="s">
        <v>7</v>
      </c>
      <c r="G280" s="1" t="s">
        <v>17</v>
      </c>
      <c r="H280" s="1" t="s">
        <v>129</v>
      </c>
      <c r="I280" s="2">
        <v>1500</v>
      </c>
      <c r="J280" s="4">
        <v>91</v>
      </c>
      <c r="M280" s="2">
        <f t="shared" si="4"/>
        <v>231239.12000000002</v>
      </c>
      <c r="O280" s="2"/>
      <c r="P280" s="9"/>
    </row>
    <row r="281" spans="1:16">
      <c r="A281" s="1" t="s">
        <v>128</v>
      </c>
      <c r="B281" s="5">
        <v>42017</v>
      </c>
      <c r="C281" s="1" t="s">
        <v>14</v>
      </c>
      <c r="D281" s="1">
        <v>1</v>
      </c>
      <c r="E281" s="1" t="s">
        <v>127</v>
      </c>
      <c r="F281" s="1" t="s">
        <v>12</v>
      </c>
      <c r="G281" s="1" t="s">
        <v>11</v>
      </c>
      <c r="H281" s="1" t="s">
        <v>124</v>
      </c>
      <c r="K281" s="2">
        <v>382.15</v>
      </c>
      <c r="L281" s="3">
        <v>92</v>
      </c>
      <c r="M281" s="2">
        <f t="shared" si="4"/>
        <v>230856.97000000003</v>
      </c>
      <c r="O281" s="2"/>
      <c r="P281" s="9"/>
    </row>
    <row r="282" spans="1:16">
      <c r="A282" s="1" t="s">
        <v>126</v>
      </c>
      <c r="B282" s="5">
        <v>42028</v>
      </c>
      <c r="C282" s="1" t="s">
        <v>19</v>
      </c>
      <c r="D282" s="1">
        <v>2</v>
      </c>
      <c r="E282" s="1" t="s">
        <v>125</v>
      </c>
      <c r="F282" s="1" t="s">
        <v>7</v>
      </c>
      <c r="G282" s="1" t="s">
        <v>17</v>
      </c>
      <c r="H282" s="1" t="s">
        <v>124</v>
      </c>
      <c r="I282" s="2">
        <v>382.15</v>
      </c>
      <c r="J282" s="4">
        <v>92</v>
      </c>
      <c r="M282" s="2">
        <f t="shared" si="4"/>
        <v>231239.12000000002</v>
      </c>
      <c r="O282" s="2"/>
      <c r="P282" s="9"/>
    </row>
    <row r="283" spans="1:16">
      <c r="A283" s="1" t="s">
        <v>123</v>
      </c>
      <c r="B283" s="5">
        <v>42013</v>
      </c>
      <c r="C283" s="1" t="s">
        <v>14</v>
      </c>
      <c r="D283" s="1">
        <v>1</v>
      </c>
      <c r="E283" s="1" t="s">
        <v>122</v>
      </c>
      <c r="F283" s="1" t="s">
        <v>12</v>
      </c>
      <c r="G283" s="1" t="s">
        <v>11</v>
      </c>
      <c r="H283" s="1" t="s">
        <v>121</v>
      </c>
      <c r="K283" s="2">
        <v>1885.45</v>
      </c>
      <c r="M283" s="2">
        <f t="shared" si="4"/>
        <v>229353.67</v>
      </c>
      <c r="O283" s="2"/>
      <c r="P283" s="9"/>
    </row>
    <row r="284" spans="1:16">
      <c r="A284" s="1" t="s">
        <v>120</v>
      </c>
      <c r="B284" s="5">
        <v>42020</v>
      </c>
      <c r="C284" s="1" t="s">
        <v>14</v>
      </c>
      <c r="D284" s="1">
        <v>1</v>
      </c>
      <c r="E284" s="1" t="s">
        <v>119</v>
      </c>
      <c r="F284" s="1" t="s">
        <v>58</v>
      </c>
      <c r="G284" s="1" t="s">
        <v>11</v>
      </c>
      <c r="H284" s="1" t="s">
        <v>118</v>
      </c>
      <c r="K284" s="2">
        <v>300</v>
      </c>
      <c r="M284" s="2">
        <f t="shared" si="4"/>
        <v>229053.67</v>
      </c>
      <c r="O284" s="2"/>
      <c r="P284" s="9"/>
    </row>
    <row r="285" spans="1:16">
      <c r="A285" s="1" t="s">
        <v>117</v>
      </c>
      <c r="B285" s="5">
        <v>42014</v>
      </c>
      <c r="C285" s="1" t="s">
        <v>14</v>
      </c>
      <c r="D285" s="1">
        <v>1</v>
      </c>
      <c r="E285" s="1" t="s">
        <v>116</v>
      </c>
      <c r="F285" s="1" t="s">
        <v>12</v>
      </c>
      <c r="G285" s="1" t="s">
        <v>11</v>
      </c>
      <c r="H285" s="1" t="s">
        <v>112</v>
      </c>
      <c r="K285" s="2">
        <v>3886.3</v>
      </c>
      <c r="L285" s="3">
        <v>93</v>
      </c>
      <c r="M285" s="2">
        <f t="shared" si="4"/>
        <v>225167.37000000002</v>
      </c>
      <c r="O285" s="2"/>
      <c r="P285" s="9"/>
    </row>
    <row r="286" spans="1:16">
      <c r="A286" s="1" t="s">
        <v>115</v>
      </c>
      <c r="B286" s="5">
        <v>42017</v>
      </c>
      <c r="C286" s="1" t="s">
        <v>114</v>
      </c>
      <c r="D286" s="1">
        <v>2</v>
      </c>
      <c r="E286" s="1" t="s">
        <v>113</v>
      </c>
      <c r="F286" s="1" t="s">
        <v>7</v>
      </c>
      <c r="G286" s="1" t="s">
        <v>6</v>
      </c>
      <c r="H286" s="1" t="s">
        <v>112</v>
      </c>
      <c r="I286" s="2">
        <v>3886.3</v>
      </c>
      <c r="J286" s="4">
        <v>93</v>
      </c>
      <c r="M286" s="2">
        <f t="shared" si="4"/>
        <v>229053.67</v>
      </c>
      <c r="O286" s="2"/>
      <c r="P286" s="9"/>
    </row>
    <row r="287" spans="1:16">
      <c r="A287" s="1" t="s">
        <v>111</v>
      </c>
      <c r="B287" s="5">
        <v>42031</v>
      </c>
      <c r="C287" s="1" t="s">
        <v>14</v>
      </c>
      <c r="D287" s="1">
        <v>1</v>
      </c>
      <c r="E287" s="1" t="s">
        <v>110</v>
      </c>
      <c r="F287" s="1" t="s">
        <v>12</v>
      </c>
      <c r="G287" s="1" t="s">
        <v>11</v>
      </c>
      <c r="H287" s="1" t="s">
        <v>109</v>
      </c>
      <c r="K287" s="2">
        <v>1451.77</v>
      </c>
      <c r="M287" s="2">
        <f t="shared" si="4"/>
        <v>227601.90000000002</v>
      </c>
      <c r="O287" s="2"/>
      <c r="P287" s="9"/>
    </row>
    <row r="288" spans="1:16">
      <c r="A288" s="1" t="s">
        <v>108</v>
      </c>
      <c r="B288" s="5">
        <v>42030</v>
      </c>
      <c r="C288" s="1" t="s">
        <v>14</v>
      </c>
      <c r="D288" s="1">
        <v>1</v>
      </c>
      <c r="E288" s="1" t="s">
        <v>107</v>
      </c>
      <c r="F288" s="1" t="s">
        <v>12</v>
      </c>
      <c r="G288" s="1" t="s">
        <v>11</v>
      </c>
      <c r="H288" s="1" t="s">
        <v>103</v>
      </c>
      <c r="K288" s="2">
        <v>2547.31</v>
      </c>
      <c r="L288" s="3">
        <v>94</v>
      </c>
      <c r="M288" s="2">
        <f t="shared" si="4"/>
        <v>225054.59000000003</v>
      </c>
      <c r="O288" s="2"/>
      <c r="P288" s="9"/>
    </row>
    <row r="289" spans="1:16">
      <c r="A289" s="1" t="s">
        <v>106</v>
      </c>
      <c r="B289" s="5">
        <v>42033</v>
      </c>
      <c r="C289" s="1" t="s">
        <v>105</v>
      </c>
      <c r="D289" s="1">
        <v>2</v>
      </c>
      <c r="E289" s="1" t="s">
        <v>104</v>
      </c>
      <c r="F289" s="1" t="s">
        <v>7</v>
      </c>
      <c r="G289" s="1" t="s">
        <v>6</v>
      </c>
      <c r="H289" s="1" t="s">
        <v>103</v>
      </c>
      <c r="I289" s="2">
        <v>2547.31</v>
      </c>
      <c r="J289" s="4">
        <v>94</v>
      </c>
      <c r="M289" s="2">
        <f t="shared" si="4"/>
        <v>227601.90000000002</v>
      </c>
      <c r="O289" s="2"/>
      <c r="P289" s="9"/>
    </row>
    <row r="290" spans="1:16">
      <c r="A290" s="1" t="s">
        <v>102</v>
      </c>
      <c r="B290" s="5">
        <v>42012</v>
      </c>
      <c r="C290" s="1" t="s">
        <v>19</v>
      </c>
      <c r="D290" s="1">
        <v>2</v>
      </c>
      <c r="E290" s="1" t="s">
        <v>101</v>
      </c>
      <c r="F290" s="1" t="s">
        <v>7</v>
      </c>
      <c r="G290" s="1" t="s">
        <v>17</v>
      </c>
      <c r="H290" s="1" t="s">
        <v>100</v>
      </c>
      <c r="I290" s="2">
        <v>2304.64</v>
      </c>
      <c r="M290" s="2">
        <f t="shared" si="4"/>
        <v>229906.54000000004</v>
      </c>
      <c r="O290" s="2"/>
      <c r="P290" s="9"/>
    </row>
    <row r="291" spans="1:16">
      <c r="A291" s="1" t="s">
        <v>99</v>
      </c>
      <c r="B291" s="5">
        <v>42011</v>
      </c>
      <c r="C291" s="1" t="s">
        <v>14</v>
      </c>
      <c r="D291" s="1">
        <v>1</v>
      </c>
      <c r="E291" s="1" t="s">
        <v>98</v>
      </c>
      <c r="F291" s="1" t="s">
        <v>12</v>
      </c>
      <c r="G291" s="1" t="s">
        <v>11</v>
      </c>
      <c r="H291" s="1" t="s">
        <v>94</v>
      </c>
      <c r="K291" s="2">
        <v>5354.13</v>
      </c>
      <c r="L291" s="3">
        <v>95</v>
      </c>
      <c r="M291" s="2">
        <f t="shared" si="4"/>
        <v>224552.41000000003</v>
      </c>
      <c r="O291" s="2"/>
      <c r="P291" s="9"/>
    </row>
    <row r="292" spans="1:16">
      <c r="A292" s="1" t="s">
        <v>97</v>
      </c>
      <c r="B292" s="5">
        <v>42013</v>
      </c>
      <c r="C292" s="1" t="s">
        <v>96</v>
      </c>
      <c r="D292" s="1">
        <v>2</v>
      </c>
      <c r="E292" s="1" t="s">
        <v>95</v>
      </c>
      <c r="F292" s="1" t="s">
        <v>7</v>
      </c>
      <c r="G292" s="1" t="s">
        <v>6</v>
      </c>
      <c r="H292" s="1" t="s">
        <v>94</v>
      </c>
      <c r="I292" s="2">
        <v>5354.13</v>
      </c>
      <c r="J292" s="4">
        <v>95</v>
      </c>
      <c r="M292" s="2">
        <f t="shared" si="4"/>
        <v>229906.54000000004</v>
      </c>
      <c r="O292" s="2"/>
      <c r="P292" s="9"/>
    </row>
    <row r="293" spans="1:16">
      <c r="A293" s="1" t="s">
        <v>93</v>
      </c>
      <c r="B293" s="5">
        <v>42011</v>
      </c>
      <c r="C293" s="1" t="s">
        <v>14</v>
      </c>
      <c r="D293" s="1">
        <v>1</v>
      </c>
      <c r="E293" s="1" t="s">
        <v>92</v>
      </c>
      <c r="F293" s="1" t="s">
        <v>12</v>
      </c>
      <c r="G293" s="1" t="s">
        <v>11</v>
      </c>
      <c r="H293" s="1" t="s">
        <v>88</v>
      </c>
      <c r="K293" s="2">
        <v>335.87</v>
      </c>
      <c r="L293" s="3">
        <v>96</v>
      </c>
      <c r="M293" s="2">
        <f t="shared" si="4"/>
        <v>229570.67000000004</v>
      </c>
      <c r="O293" s="2"/>
      <c r="P293" s="9"/>
    </row>
    <row r="294" spans="1:16">
      <c r="A294" s="1" t="s">
        <v>91</v>
      </c>
      <c r="B294" s="5">
        <v>42023</v>
      </c>
      <c r="C294" s="1" t="s">
        <v>90</v>
      </c>
      <c r="D294" s="1">
        <v>2</v>
      </c>
      <c r="E294" s="1" t="s">
        <v>89</v>
      </c>
      <c r="F294" s="1" t="s">
        <v>7</v>
      </c>
      <c r="G294" s="1" t="s">
        <v>17</v>
      </c>
      <c r="H294" s="1" t="s">
        <v>88</v>
      </c>
      <c r="I294" s="2">
        <v>335.87</v>
      </c>
      <c r="J294" s="4">
        <v>96</v>
      </c>
      <c r="M294" s="2">
        <f t="shared" si="4"/>
        <v>229906.54000000004</v>
      </c>
      <c r="O294" s="2"/>
      <c r="P294" s="9"/>
    </row>
    <row r="295" spans="1:16">
      <c r="A295" s="1" t="s">
        <v>87</v>
      </c>
      <c r="B295" s="5">
        <v>42017</v>
      </c>
      <c r="C295" s="1" t="s">
        <v>84</v>
      </c>
      <c r="D295" s="1">
        <v>2</v>
      </c>
      <c r="E295" s="1" t="s">
        <v>86</v>
      </c>
      <c r="F295" s="1" t="s">
        <v>7</v>
      </c>
      <c r="G295" s="1" t="s">
        <v>6</v>
      </c>
      <c r="H295" s="1" t="s">
        <v>82</v>
      </c>
      <c r="I295" s="2">
        <v>242.22</v>
      </c>
      <c r="M295" s="2">
        <f t="shared" si="4"/>
        <v>230148.76000000004</v>
      </c>
      <c r="O295" s="2"/>
      <c r="P295" s="9"/>
    </row>
    <row r="296" spans="1:16">
      <c r="A296" s="1" t="s">
        <v>85</v>
      </c>
      <c r="B296" s="5">
        <v>42017</v>
      </c>
      <c r="C296" s="1" t="s">
        <v>84</v>
      </c>
      <c r="D296" s="1">
        <v>2</v>
      </c>
      <c r="E296" s="1" t="s">
        <v>83</v>
      </c>
      <c r="F296" s="1" t="s">
        <v>7</v>
      </c>
      <c r="G296" s="1" t="s">
        <v>6</v>
      </c>
      <c r="H296" s="1" t="s">
        <v>82</v>
      </c>
      <c r="I296" s="2">
        <v>240.49</v>
      </c>
      <c r="M296" s="2">
        <f t="shared" si="4"/>
        <v>230389.25000000003</v>
      </c>
      <c r="O296" s="2"/>
      <c r="P296" s="9"/>
    </row>
    <row r="297" spans="1:16">
      <c r="A297" s="1" t="s">
        <v>81</v>
      </c>
      <c r="B297" s="5">
        <v>42007</v>
      </c>
      <c r="C297" s="1" t="s">
        <v>77</v>
      </c>
      <c r="D297" s="1">
        <v>2</v>
      </c>
      <c r="E297" s="1" t="s">
        <v>80</v>
      </c>
      <c r="F297" s="1" t="s">
        <v>79</v>
      </c>
      <c r="G297" s="1" t="s">
        <v>11</v>
      </c>
      <c r="H297" s="1" t="s">
        <v>75</v>
      </c>
      <c r="K297" s="2">
        <v>600</v>
      </c>
      <c r="L297" s="3">
        <v>97</v>
      </c>
      <c r="M297" s="2">
        <f t="shared" si="4"/>
        <v>229789.25000000003</v>
      </c>
      <c r="O297" s="2"/>
      <c r="P297" s="9"/>
    </row>
    <row r="298" spans="1:16">
      <c r="A298" s="1" t="s">
        <v>78</v>
      </c>
      <c r="B298" s="5">
        <v>42007</v>
      </c>
      <c r="C298" s="1" t="s">
        <v>77</v>
      </c>
      <c r="D298" s="1">
        <v>2</v>
      </c>
      <c r="E298" s="1" t="s">
        <v>76</v>
      </c>
      <c r="F298" s="1" t="s">
        <v>69</v>
      </c>
      <c r="G298" s="1" t="s">
        <v>11</v>
      </c>
      <c r="H298" s="1" t="s">
        <v>75</v>
      </c>
      <c r="I298" s="2">
        <v>600</v>
      </c>
      <c r="J298" s="4">
        <v>97</v>
      </c>
      <c r="M298" s="2">
        <f t="shared" si="4"/>
        <v>230389.25000000003</v>
      </c>
      <c r="O298" s="2"/>
      <c r="P298" s="9"/>
    </row>
    <row r="299" spans="1:16">
      <c r="A299" s="1" t="s">
        <v>74</v>
      </c>
      <c r="B299" s="5">
        <v>42020</v>
      </c>
      <c r="C299" s="1" t="s">
        <v>14</v>
      </c>
      <c r="D299" s="1">
        <v>1</v>
      </c>
      <c r="E299" s="1" t="s">
        <v>73</v>
      </c>
      <c r="F299" s="1" t="s">
        <v>58</v>
      </c>
      <c r="G299" s="1" t="s">
        <v>11</v>
      </c>
      <c r="H299" s="1" t="s">
        <v>68</v>
      </c>
      <c r="K299" s="2">
        <v>1840</v>
      </c>
      <c r="L299" s="3">
        <v>98</v>
      </c>
      <c r="M299" s="2">
        <f t="shared" si="4"/>
        <v>228549.25000000003</v>
      </c>
      <c r="O299" s="2"/>
      <c r="P299" s="9"/>
    </row>
    <row r="300" spans="1:16">
      <c r="A300" s="1" t="s">
        <v>72</v>
      </c>
      <c r="B300" s="5">
        <v>42020</v>
      </c>
      <c r="C300" s="1" t="s">
        <v>71</v>
      </c>
      <c r="D300" s="1">
        <v>2</v>
      </c>
      <c r="E300" s="1" t="s">
        <v>70</v>
      </c>
      <c r="F300" s="1" t="s">
        <v>69</v>
      </c>
      <c r="G300" s="1" t="s">
        <v>11</v>
      </c>
      <c r="H300" s="1" t="s">
        <v>68</v>
      </c>
      <c r="I300" s="2">
        <v>1840</v>
      </c>
      <c r="J300" s="4">
        <v>98</v>
      </c>
      <c r="M300" s="2">
        <f t="shared" si="4"/>
        <v>230389.25000000003</v>
      </c>
      <c r="O300" s="2"/>
      <c r="P300" s="9"/>
    </row>
    <row r="301" spans="1:16">
      <c r="A301" s="1" t="s">
        <v>840</v>
      </c>
      <c r="B301" s="5">
        <v>42025</v>
      </c>
      <c r="C301" s="1" t="s">
        <v>14</v>
      </c>
      <c r="D301" s="1">
        <v>1</v>
      </c>
      <c r="E301" s="1" t="s">
        <v>64</v>
      </c>
      <c r="F301" s="1" t="s">
        <v>12</v>
      </c>
      <c r="G301" s="1" t="s">
        <v>11</v>
      </c>
      <c r="H301" s="1" t="s">
        <v>61</v>
      </c>
      <c r="I301" s="2">
        <v>701.43</v>
      </c>
      <c r="J301" s="4">
        <v>99</v>
      </c>
      <c r="M301" s="2">
        <f t="shared" si="4"/>
        <v>231090.68000000002</v>
      </c>
      <c r="O301" s="2"/>
      <c r="P301" s="9"/>
    </row>
    <row r="302" spans="1:16">
      <c r="A302" s="1" t="s">
        <v>67</v>
      </c>
      <c r="B302" s="5">
        <v>42025</v>
      </c>
      <c r="C302" s="1" t="s">
        <v>14</v>
      </c>
      <c r="D302" s="1">
        <v>1</v>
      </c>
      <c r="E302" s="1" t="s">
        <v>66</v>
      </c>
      <c r="F302" s="1" t="s">
        <v>12</v>
      </c>
      <c r="G302" s="1" t="s">
        <v>11</v>
      </c>
      <c r="H302" s="1" t="s">
        <v>61</v>
      </c>
      <c r="K302" s="2">
        <v>200</v>
      </c>
      <c r="L302" s="3">
        <v>100</v>
      </c>
      <c r="M302" s="2">
        <f t="shared" si="4"/>
        <v>230890.68000000002</v>
      </c>
      <c r="O302" s="2"/>
      <c r="P302" s="9"/>
    </row>
    <row r="303" spans="1:16">
      <c r="A303" s="1" t="s">
        <v>65</v>
      </c>
      <c r="B303" s="5">
        <v>42025</v>
      </c>
      <c r="C303" s="1" t="s">
        <v>14</v>
      </c>
      <c r="D303" s="1">
        <v>1</v>
      </c>
      <c r="E303" s="1" t="s">
        <v>64</v>
      </c>
      <c r="F303" s="1" t="s">
        <v>12</v>
      </c>
      <c r="G303" s="1" t="s">
        <v>11</v>
      </c>
      <c r="H303" s="1" t="s">
        <v>61</v>
      </c>
      <c r="K303" s="2">
        <v>701.43</v>
      </c>
      <c r="L303" s="3">
        <v>99</v>
      </c>
      <c r="M303" s="2">
        <f t="shared" si="4"/>
        <v>230189.25000000003</v>
      </c>
      <c r="O303" s="2"/>
      <c r="P303" s="9"/>
    </row>
    <row r="304" spans="1:16">
      <c r="A304" s="1" t="s">
        <v>63</v>
      </c>
      <c r="B304" s="5">
        <v>42028</v>
      </c>
      <c r="C304" s="1" t="s">
        <v>19</v>
      </c>
      <c r="D304" s="1">
        <v>2</v>
      </c>
      <c r="E304" s="1" t="s">
        <v>62</v>
      </c>
      <c r="F304" s="1" t="s">
        <v>7</v>
      </c>
      <c r="G304" s="1" t="s">
        <v>17</v>
      </c>
      <c r="H304" s="1" t="s">
        <v>61</v>
      </c>
      <c r="I304" s="2">
        <v>200</v>
      </c>
      <c r="J304" s="4">
        <v>100</v>
      </c>
      <c r="M304" s="2">
        <f t="shared" si="4"/>
        <v>230389.25000000003</v>
      </c>
      <c r="O304" s="2"/>
      <c r="P304" s="9"/>
    </row>
    <row r="305" spans="1:16">
      <c r="A305" s="1" t="s">
        <v>60</v>
      </c>
      <c r="B305" s="5">
        <v>42020</v>
      </c>
      <c r="C305" s="1" t="s">
        <v>14</v>
      </c>
      <c r="D305" s="1">
        <v>1</v>
      </c>
      <c r="E305" s="1" t="s">
        <v>59</v>
      </c>
      <c r="F305" s="1" t="s">
        <v>58</v>
      </c>
      <c r="G305" s="1" t="s">
        <v>11</v>
      </c>
      <c r="H305" s="1" t="s">
        <v>57</v>
      </c>
      <c r="K305" s="2">
        <v>1025</v>
      </c>
      <c r="M305" s="2">
        <f t="shared" si="4"/>
        <v>229364.25000000003</v>
      </c>
      <c r="O305" s="2"/>
      <c r="P305" s="9"/>
    </row>
    <row r="306" spans="1:16">
      <c r="A306" s="1" t="s">
        <v>499</v>
      </c>
      <c r="B306" s="5">
        <v>42011</v>
      </c>
      <c r="C306" s="1" t="s">
        <v>498</v>
      </c>
      <c r="D306" s="1">
        <v>1</v>
      </c>
      <c r="E306" s="1" t="s">
        <v>497</v>
      </c>
      <c r="F306" s="1" t="s">
        <v>237</v>
      </c>
      <c r="G306" s="1" t="s">
        <v>11</v>
      </c>
      <c r="H306" s="1" t="s">
        <v>53</v>
      </c>
      <c r="K306" s="2">
        <v>3149.17</v>
      </c>
      <c r="L306" s="3">
        <v>101</v>
      </c>
      <c r="M306" s="2">
        <f t="shared" si="4"/>
        <v>226215.08000000002</v>
      </c>
      <c r="O306" s="2"/>
      <c r="P306" s="9"/>
    </row>
    <row r="307" spans="1:16">
      <c r="A307" s="1" t="s">
        <v>56</v>
      </c>
      <c r="B307" s="5">
        <v>42013</v>
      </c>
      <c r="C307" s="1" t="s">
        <v>55</v>
      </c>
      <c r="D307" s="1">
        <v>2</v>
      </c>
      <c r="E307" s="1" t="s">
        <v>54</v>
      </c>
      <c r="F307" s="1" t="s">
        <v>7</v>
      </c>
      <c r="G307" s="1" t="s">
        <v>17</v>
      </c>
      <c r="H307" s="1" t="s">
        <v>53</v>
      </c>
      <c r="I307" s="2">
        <v>3149.17</v>
      </c>
      <c r="J307" s="4">
        <v>101</v>
      </c>
      <c r="M307" s="2">
        <f t="shared" si="4"/>
        <v>229364.25000000003</v>
      </c>
      <c r="O307" s="2"/>
      <c r="P307" s="9"/>
    </row>
    <row r="308" spans="1:16">
      <c r="A308" s="1" t="s">
        <v>839</v>
      </c>
      <c r="B308" s="5">
        <v>42030</v>
      </c>
      <c r="C308" s="1" t="s">
        <v>14</v>
      </c>
      <c r="D308" s="1">
        <v>1</v>
      </c>
      <c r="E308" s="1" t="s">
        <v>51</v>
      </c>
      <c r="F308" s="1" t="s">
        <v>12</v>
      </c>
      <c r="G308" s="1" t="s">
        <v>11</v>
      </c>
      <c r="H308" s="1" t="s">
        <v>924</v>
      </c>
      <c r="I308" s="2">
        <v>1412.68</v>
      </c>
      <c r="J308" s="4">
        <v>102</v>
      </c>
      <c r="M308" s="2">
        <f t="shared" si="4"/>
        <v>230776.93000000002</v>
      </c>
      <c r="O308" s="2"/>
      <c r="P308" s="9"/>
    </row>
    <row r="309" spans="1:16">
      <c r="A309" s="1" t="s">
        <v>52</v>
      </c>
      <c r="B309" s="5">
        <v>42030</v>
      </c>
      <c r="C309" s="1" t="s">
        <v>14</v>
      </c>
      <c r="D309" s="1">
        <v>1</v>
      </c>
      <c r="E309" s="1" t="s">
        <v>51</v>
      </c>
      <c r="F309" s="1" t="s">
        <v>12</v>
      </c>
      <c r="G309" s="1" t="s">
        <v>11</v>
      </c>
      <c r="H309" s="1" t="s">
        <v>50</v>
      </c>
      <c r="K309" s="2">
        <v>1412.68</v>
      </c>
      <c r="L309" s="3">
        <v>102</v>
      </c>
      <c r="M309" s="2">
        <f t="shared" si="4"/>
        <v>229364.25000000003</v>
      </c>
      <c r="O309" s="2"/>
      <c r="P309" s="9"/>
    </row>
    <row r="310" spans="1:16">
      <c r="A310" s="1" t="s">
        <v>49</v>
      </c>
      <c r="B310" s="5">
        <v>42030</v>
      </c>
      <c r="C310" s="1" t="s">
        <v>14</v>
      </c>
      <c r="D310" s="1">
        <v>1</v>
      </c>
      <c r="E310" s="1" t="s">
        <v>48</v>
      </c>
      <c r="F310" s="1" t="s">
        <v>12</v>
      </c>
      <c r="G310" s="1" t="s">
        <v>11</v>
      </c>
      <c r="H310" s="1" t="s">
        <v>47</v>
      </c>
      <c r="K310" s="2">
        <v>82.08</v>
      </c>
      <c r="M310" s="2">
        <f t="shared" si="4"/>
        <v>229282.17000000004</v>
      </c>
      <c r="O310" s="2"/>
      <c r="P310" s="9"/>
    </row>
    <row r="311" spans="1:16">
      <c r="A311" s="1" t="s">
        <v>46</v>
      </c>
      <c r="B311" s="5">
        <v>42007</v>
      </c>
      <c r="C311" s="1" t="s">
        <v>19</v>
      </c>
      <c r="D311" s="1">
        <v>2</v>
      </c>
      <c r="E311" s="1" t="s">
        <v>45</v>
      </c>
      <c r="F311" s="1" t="s">
        <v>7</v>
      </c>
      <c r="G311" s="1" t="s">
        <v>17</v>
      </c>
      <c r="H311" s="1" t="s">
        <v>44</v>
      </c>
      <c r="I311" s="2">
        <v>736.38</v>
      </c>
      <c r="J311" s="4" t="s">
        <v>931</v>
      </c>
      <c r="M311" s="2">
        <f t="shared" si="4"/>
        <v>230018.55000000005</v>
      </c>
      <c r="O311" s="2"/>
      <c r="P311" s="9"/>
    </row>
    <row r="312" spans="1:16">
      <c r="A312" s="1" t="s">
        <v>43</v>
      </c>
      <c r="B312" s="5">
        <v>42027</v>
      </c>
      <c r="C312" s="1" t="s">
        <v>14</v>
      </c>
      <c r="D312" s="1">
        <v>1</v>
      </c>
      <c r="E312" s="1" t="s">
        <v>42</v>
      </c>
      <c r="F312" s="1" t="s">
        <v>12</v>
      </c>
      <c r="G312" s="1" t="s">
        <v>11</v>
      </c>
      <c r="H312" s="1" t="s">
        <v>41</v>
      </c>
      <c r="K312" s="2">
        <v>18.2</v>
      </c>
      <c r="M312" s="2">
        <f t="shared" si="4"/>
        <v>230000.35000000003</v>
      </c>
      <c r="O312" s="2"/>
      <c r="P312" s="9"/>
    </row>
    <row r="313" spans="1:16">
      <c r="A313" s="1" t="s">
        <v>40</v>
      </c>
      <c r="B313" s="5">
        <v>42013</v>
      </c>
      <c r="C313" s="1" t="s">
        <v>39</v>
      </c>
      <c r="D313" s="1">
        <v>1</v>
      </c>
      <c r="E313" s="1" t="s">
        <v>38</v>
      </c>
      <c r="F313" s="1" t="s">
        <v>12</v>
      </c>
      <c r="G313" s="1" t="s">
        <v>11</v>
      </c>
      <c r="H313" s="1" t="s">
        <v>34</v>
      </c>
      <c r="K313" s="2">
        <v>1105.26</v>
      </c>
      <c r="L313" s="3">
        <v>103</v>
      </c>
      <c r="M313" s="2">
        <f t="shared" si="4"/>
        <v>228895.09000000003</v>
      </c>
      <c r="O313" s="2"/>
      <c r="P313" s="9"/>
    </row>
    <row r="314" spans="1:16">
      <c r="A314" s="1" t="s">
        <v>37</v>
      </c>
      <c r="B314" s="5">
        <v>42016</v>
      </c>
      <c r="C314" s="1" t="s">
        <v>36</v>
      </c>
      <c r="D314" s="1">
        <v>2</v>
      </c>
      <c r="E314" s="1" t="s">
        <v>35</v>
      </c>
      <c r="F314" s="1" t="s">
        <v>7</v>
      </c>
      <c r="G314" s="1" t="s">
        <v>6</v>
      </c>
      <c r="H314" s="1" t="s">
        <v>34</v>
      </c>
      <c r="I314" s="2">
        <v>1105.26</v>
      </c>
      <c r="J314" s="4">
        <v>103</v>
      </c>
      <c r="M314" s="2">
        <f t="shared" si="4"/>
        <v>230000.35000000003</v>
      </c>
      <c r="O314" s="2"/>
      <c r="P314" s="9"/>
    </row>
    <row r="315" spans="1:16">
      <c r="A315" s="1" t="s">
        <v>33</v>
      </c>
      <c r="B315" s="5">
        <v>42027</v>
      </c>
      <c r="C315" s="1" t="s">
        <v>14</v>
      </c>
      <c r="D315" s="1">
        <v>1</v>
      </c>
      <c r="E315" s="1" t="s">
        <v>32</v>
      </c>
      <c r="F315" s="1" t="s">
        <v>12</v>
      </c>
      <c r="G315" s="1" t="s">
        <v>11</v>
      </c>
      <c r="H315" s="1" t="s">
        <v>28</v>
      </c>
      <c r="K315" s="2">
        <v>1450</v>
      </c>
      <c r="L315" s="3">
        <v>104</v>
      </c>
      <c r="M315" s="2">
        <f t="shared" si="4"/>
        <v>228550.35000000003</v>
      </c>
      <c r="O315" s="2"/>
      <c r="P315" s="9"/>
    </row>
    <row r="316" spans="1:16">
      <c r="A316" s="1" t="s">
        <v>31</v>
      </c>
      <c r="B316" s="5">
        <v>42031</v>
      </c>
      <c r="C316" s="1" t="s">
        <v>30</v>
      </c>
      <c r="D316" s="1">
        <v>2</v>
      </c>
      <c r="E316" s="1" t="s">
        <v>29</v>
      </c>
      <c r="F316" s="1" t="s">
        <v>7</v>
      </c>
      <c r="G316" s="1" t="s">
        <v>6</v>
      </c>
      <c r="H316" s="1" t="s">
        <v>28</v>
      </c>
      <c r="I316" s="2">
        <v>1450</v>
      </c>
      <c r="J316" s="4">
        <v>104</v>
      </c>
      <c r="M316" s="2">
        <f t="shared" si="4"/>
        <v>230000.35000000003</v>
      </c>
      <c r="O316" s="2"/>
      <c r="P316" s="9"/>
    </row>
    <row r="317" spans="1:16">
      <c r="A317" s="1" t="s">
        <v>27</v>
      </c>
      <c r="B317" s="5">
        <v>42019</v>
      </c>
      <c r="C317" s="1" t="s">
        <v>14</v>
      </c>
      <c r="D317" s="1">
        <v>1</v>
      </c>
      <c r="E317" s="1" t="s">
        <v>26</v>
      </c>
      <c r="F317" s="1" t="s">
        <v>12</v>
      </c>
      <c r="G317" s="1" t="s">
        <v>11</v>
      </c>
      <c r="H317" s="1" t="s">
        <v>16</v>
      </c>
      <c r="K317" s="2">
        <v>146.72</v>
      </c>
      <c r="L317" s="3">
        <v>105</v>
      </c>
      <c r="M317" s="2">
        <f t="shared" si="4"/>
        <v>229853.63000000003</v>
      </c>
      <c r="O317" s="2"/>
      <c r="P317" s="9"/>
    </row>
    <row r="318" spans="1:16">
      <c r="A318" s="1" t="s">
        <v>25</v>
      </c>
      <c r="B318" s="5">
        <v>42023</v>
      </c>
      <c r="C318" s="1" t="s">
        <v>19</v>
      </c>
      <c r="D318" s="1">
        <v>2</v>
      </c>
      <c r="E318" s="1" t="s">
        <v>24</v>
      </c>
      <c r="F318" s="1" t="s">
        <v>23</v>
      </c>
      <c r="G318" s="1" t="s">
        <v>17</v>
      </c>
      <c r="H318" s="1" t="s">
        <v>16</v>
      </c>
      <c r="K318" s="2">
        <v>146.72</v>
      </c>
      <c r="L318" s="3">
        <v>106</v>
      </c>
      <c r="M318" s="2">
        <f t="shared" si="4"/>
        <v>229706.91000000003</v>
      </c>
      <c r="O318" s="2"/>
      <c r="P318" s="9"/>
    </row>
    <row r="319" spans="1:16">
      <c r="A319" s="1" t="s">
        <v>22</v>
      </c>
      <c r="B319" s="5">
        <v>42023</v>
      </c>
      <c r="C319" s="1" t="s">
        <v>19</v>
      </c>
      <c r="D319" s="1">
        <v>2</v>
      </c>
      <c r="E319" s="1" t="s">
        <v>21</v>
      </c>
      <c r="F319" s="1" t="s">
        <v>7</v>
      </c>
      <c r="G319" s="1" t="s">
        <v>17</v>
      </c>
      <c r="H319" s="1" t="s">
        <v>16</v>
      </c>
      <c r="I319" s="2">
        <v>146.72</v>
      </c>
      <c r="J319" s="4">
        <v>105</v>
      </c>
      <c r="M319" s="2">
        <f t="shared" si="4"/>
        <v>229853.63000000003</v>
      </c>
      <c r="O319" s="2"/>
      <c r="P319" s="9"/>
    </row>
    <row r="320" spans="1:16">
      <c r="A320" s="1" t="s">
        <v>20</v>
      </c>
      <c r="B320" s="5">
        <v>42027</v>
      </c>
      <c r="C320" s="1" t="s">
        <v>19</v>
      </c>
      <c r="D320" s="1">
        <v>2</v>
      </c>
      <c r="E320" s="1" t="s">
        <v>18</v>
      </c>
      <c r="F320" s="1" t="s">
        <v>7</v>
      </c>
      <c r="G320" s="1" t="s">
        <v>17</v>
      </c>
      <c r="H320" s="1" t="s">
        <v>16</v>
      </c>
      <c r="I320" s="2">
        <v>146.72</v>
      </c>
      <c r="J320" s="4">
        <v>106</v>
      </c>
      <c r="M320" s="2">
        <f t="shared" si="4"/>
        <v>230000.35000000003</v>
      </c>
      <c r="O320" s="2"/>
      <c r="P320" s="9"/>
    </row>
    <row r="321" spans="1:16">
      <c r="A321" s="1" t="s">
        <v>15</v>
      </c>
      <c r="B321" s="5">
        <v>42009</v>
      </c>
      <c r="C321" s="1" t="s">
        <v>14</v>
      </c>
      <c r="D321" s="1">
        <v>1</v>
      </c>
      <c r="E321" s="1" t="s">
        <v>13</v>
      </c>
      <c r="F321" s="1" t="s">
        <v>12</v>
      </c>
      <c r="G321" s="1" t="s">
        <v>11</v>
      </c>
      <c r="H321" s="1" t="s">
        <v>5</v>
      </c>
      <c r="K321" s="2">
        <v>282.18</v>
      </c>
      <c r="L321" s="3">
        <v>107</v>
      </c>
      <c r="M321" s="2">
        <f t="shared" si="4"/>
        <v>229718.17000000004</v>
      </c>
      <c r="O321" s="2"/>
      <c r="P321" s="9"/>
    </row>
    <row r="322" spans="1:16">
      <c r="A322" s="1" t="s">
        <v>10</v>
      </c>
      <c r="B322" s="5">
        <v>42011</v>
      </c>
      <c r="C322" s="1" t="s">
        <v>9</v>
      </c>
      <c r="D322" s="1">
        <v>2</v>
      </c>
      <c r="E322" s="1" t="s">
        <v>8</v>
      </c>
      <c r="F322" s="1" t="s">
        <v>7</v>
      </c>
      <c r="G322" s="1" t="s">
        <v>6</v>
      </c>
      <c r="H322" s="1" t="s">
        <v>5</v>
      </c>
      <c r="I322" s="2">
        <v>282.18</v>
      </c>
      <c r="J322" s="4">
        <v>107</v>
      </c>
      <c r="M322" s="2">
        <f t="shared" si="4"/>
        <v>230000.35000000003</v>
      </c>
      <c r="O322" s="2"/>
      <c r="P322" s="9"/>
    </row>
    <row r="323" spans="1:16">
      <c r="A323" s="1" t="s">
        <v>4</v>
      </c>
      <c r="B323" s="5">
        <v>42025</v>
      </c>
      <c r="C323" s="1" t="s">
        <v>3</v>
      </c>
      <c r="D323" s="1">
        <v>1</v>
      </c>
      <c r="E323" s="1" t="s">
        <v>2</v>
      </c>
      <c r="F323" s="1" t="s">
        <v>1</v>
      </c>
      <c r="G323" s="1" t="s">
        <v>0</v>
      </c>
      <c r="I323" s="2">
        <v>1200</v>
      </c>
      <c r="M323" s="2">
        <f t="shared" si="4"/>
        <v>231200.35000000003</v>
      </c>
      <c r="P323" s="9"/>
    </row>
    <row r="324" spans="1:16">
      <c r="K324" s="2">
        <v>170.92099999999999</v>
      </c>
      <c r="M324" s="2">
        <f t="shared" si="4"/>
        <v>231029.42900000003</v>
      </c>
      <c r="P324" s="9"/>
    </row>
    <row r="325" spans="1:16">
      <c r="K325" s="2">
        <v>7500</v>
      </c>
      <c r="M325" s="2">
        <f t="shared" si="4"/>
        <v>223529.42900000003</v>
      </c>
    </row>
  </sheetData>
  <autoFilter ref="A4:M323"/>
  <sortState ref="A5:M323">
    <sortCondition ref="H5:H323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02"/>
  <sheetViews>
    <sheetView workbookViewId="0">
      <selection activeCell="L376" sqref="A1:L376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10.85546875" style="10" bestFit="1" customWidth="1"/>
    <col min="4" max="4" width="7.42578125" style="16" bestFit="1" customWidth="1"/>
    <col min="5" max="5" width="15.85546875" style="10" bestFit="1" customWidth="1"/>
    <col min="6" max="6" width="8.7109375" style="10" bestFit="1" customWidth="1"/>
    <col min="7" max="7" width="34" style="10" bestFit="1" customWidth="1"/>
    <col min="8" max="8" width="9.85546875" style="12" bestFit="1" customWidth="1"/>
    <col min="9" max="9" width="3.5703125" style="15" bestFit="1" customWidth="1"/>
    <col min="10" max="10" width="9.85546875" style="12" bestFit="1" customWidth="1"/>
    <col min="11" max="11" width="3.5703125" style="14" bestFit="1" customWidth="1"/>
    <col min="12" max="12" width="9.85546875" style="12" bestFit="1" customWidth="1"/>
    <col min="13" max="16384" width="11.42578125" style="10"/>
  </cols>
  <sheetData>
    <row r="1" spans="1:12">
      <c r="A1" s="10" t="s">
        <v>922</v>
      </c>
    </row>
    <row r="3" spans="1:12">
      <c r="G3" s="10" t="s">
        <v>921</v>
      </c>
      <c r="L3" s="12">
        <v>145257.20900000006</v>
      </c>
    </row>
    <row r="4" spans="1:12">
      <c r="A4" s="10" t="s">
        <v>5835</v>
      </c>
      <c r="B4" s="11">
        <v>42308</v>
      </c>
      <c r="C4" s="10" t="s">
        <v>5836</v>
      </c>
      <c r="D4" s="16" t="s">
        <v>5837</v>
      </c>
      <c r="E4" s="10" t="s">
        <v>69</v>
      </c>
      <c r="F4" s="10" t="s">
        <v>11</v>
      </c>
      <c r="G4" s="10" t="s">
        <v>5838</v>
      </c>
      <c r="H4" s="12">
        <v>450</v>
      </c>
      <c r="I4" s="15">
        <v>200</v>
      </c>
      <c r="L4" s="12">
        <f>+L3+H4-J4</f>
        <v>145707.20900000006</v>
      </c>
    </row>
    <row r="5" spans="1:12">
      <c r="A5" s="10" t="s">
        <v>5796</v>
      </c>
      <c r="B5" s="11">
        <v>42307</v>
      </c>
      <c r="C5" s="10" t="s">
        <v>3232</v>
      </c>
      <c r="D5" s="16" t="s">
        <v>5797</v>
      </c>
      <c r="E5" s="10" t="s">
        <v>23</v>
      </c>
      <c r="F5" s="10" t="s">
        <v>17</v>
      </c>
      <c r="G5" s="10" t="s">
        <v>910</v>
      </c>
      <c r="J5" s="12">
        <v>365.78</v>
      </c>
      <c r="K5" s="14">
        <v>1</v>
      </c>
      <c r="L5" s="12">
        <f t="shared" ref="L5:L68" si="0">+L4+H5-J5</f>
        <v>145341.42900000006</v>
      </c>
    </row>
    <row r="6" spans="1:12">
      <c r="A6" s="10" t="s">
        <v>5820</v>
      </c>
      <c r="B6" s="11">
        <v>42307</v>
      </c>
      <c r="C6" s="10" t="s">
        <v>3232</v>
      </c>
      <c r="D6" s="16" t="s">
        <v>5821</v>
      </c>
      <c r="E6" s="10" t="s">
        <v>7</v>
      </c>
      <c r="F6" s="10" t="s">
        <v>17</v>
      </c>
      <c r="G6" s="10" t="s">
        <v>910</v>
      </c>
      <c r="H6" s="12">
        <v>365.78</v>
      </c>
      <c r="I6" s="15">
        <v>1</v>
      </c>
      <c r="L6" s="12">
        <f t="shared" si="0"/>
        <v>145707.20900000006</v>
      </c>
    </row>
    <row r="7" spans="1:12">
      <c r="A7" s="10" t="s">
        <v>5825</v>
      </c>
      <c r="B7" s="11">
        <v>42307</v>
      </c>
      <c r="C7" s="10" t="s">
        <v>3072</v>
      </c>
      <c r="D7" s="16" t="s">
        <v>5826</v>
      </c>
      <c r="E7" s="10" t="s">
        <v>7</v>
      </c>
      <c r="F7" s="10" t="s">
        <v>17</v>
      </c>
      <c r="G7" s="10" t="s">
        <v>5827</v>
      </c>
      <c r="H7" s="12">
        <v>365.78</v>
      </c>
      <c r="I7" s="15">
        <v>100</v>
      </c>
      <c r="L7" s="12">
        <f t="shared" si="0"/>
        <v>146072.98900000006</v>
      </c>
    </row>
    <row r="8" spans="1:12">
      <c r="A8" s="10" t="s">
        <v>5681</v>
      </c>
      <c r="B8" s="11">
        <v>42303</v>
      </c>
      <c r="C8" s="10" t="s">
        <v>14</v>
      </c>
      <c r="D8" s="16">
        <v>29559</v>
      </c>
      <c r="E8" s="10" t="s">
        <v>12</v>
      </c>
      <c r="F8" s="10" t="s">
        <v>3020</v>
      </c>
      <c r="G8" s="10" t="s">
        <v>5682</v>
      </c>
      <c r="J8" s="12">
        <v>2227.3000000000002</v>
      </c>
      <c r="K8" s="14">
        <v>2</v>
      </c>
      <c r="L8" s="12">
        <f t="shared" si="0"/>
        <v>143845.68900000007</v>
      </c>
    </row>
    <row r="9" spans="1:12">
      <c r="A9" s="10" t="s">
        <v>4608</v>
      </c>
      <c r="B9" s="11">
        <v>42304</v>
      </c>
      <c r="C9" s="10" t="s">
        <v>2389</v>
      </c>
      <c r="D9" s="16" t="s">
        <v>5708</v>
      </c>
      <c r="E9" s="10" t="s">
        <v>7</v>
      </c>
      <c r="F9" s="10" t="s">
        <v>17</v>
      </c>
      <c r="G9" s="10" t="s">
        <v>5682</v>
      </c>
      <c r="H9" s="12">
        <v>2227.33</v>
      </c>
      <c r="I9" s="15">
        <v>2</v>
      </c>
      <c r="L9" s="12">
        <f t="shared" si="0"/>
        <v>146073.01900000006</v>
      </c>
    </row>
    <row r="10" spans="1:12">
      <c r="A10" s="10" t="s">
        <v>3079</v>
      </c>
      <c r="B10" s="11">
        <v>42278</v>
      </c>
      <c r="C10" s="10" t="s">
        <v>14</v>
      </c>
      <c r="D10" s="16">
        <v>29222</v>
      </c>
      <c r="E10" s="10" t="s">
        <v>12</v>
      </c>
      <c r="F10" s="10" t="s">
        <v>3020</v>
      </c>
      <c r="G10" s="10" t="s">
        <v>1571</v>
      </c>
      <c r="J10" s="12">
        <v>50</v>
      </c>
      <c r="K10" s="14">
        <v>3</v>
      </c>
      <c r="L10" s="12">
        <f t="shared" si="0"/>
        <v>146023.01900000006</v>
      </c>
    </row>
    <row r="11" spans="1:12">
      <c r="A11" s="10" t="s">
        <v>4061</v>
      </c>
      <c r="B11" s="11">
        <v>42282</v>
      </c>
      <c r="C11" s="10" t="s">
        <v>5322</v>
      </c>
      <c r="D11" s="16" t="s">
        <v>5323</v>
      </c>
      <c r="E11" s="10" t="s">
        <v>7</v>
      </c>
      <c r="F11" s="10" t="s">
        <v>6</v>
      </c>
      <c r="G11" s="10" t="s">
        <v>1571</v>
      </c>
      <c r="H11" s="12">
        <v>50</v>
      </c>
      <c r="I11" s="15">
        <v>3</v>
      </c>
      <c r="L11" s="12">
        <f t="shared" si="0"/>
        <v>146073.01900000006</v>
      </c>
    </row>
    <row r="12" spans="1:12">
      <c r="A12" s="10" t="s">
        <v>843</v>
      </c>
      <c r="B12" s="11">
        <v>42283</v>
      </c>
      <c r="C12" s="10" t="s">
        <v>14</v>
      </c>
      <c r="D12" s="16">
        <v>29292</v>
      </c>
      <c r="E12" s="10" t="s">
        <v>12</v>
      </c>
      <c r="F12" s="10" t="s">
        <v>3020</v>
      </c>
      <c r="G12" s="10" t="s">
        <v>5339</v>
      </c>
      <c r="J12" s="12">
        <v>594.49</v>
      </c>
      <c r="K12" s="14">
        <v>4</v>
      </c>
      <c r="L12" s="12">
        <f t="shared" si="0"/>
        <v>145478.52900000007</v>
      </c>
    </row>
    <row r="13" spans="1:12">
      <c r="A13" s="10" t="s">
        <v>1273</v>
      </c>
      <c r="B13" s="11">
        <v>42292</v>
      </c>
      <c r="C13" s="10" t="s">
        <v>5537</v>
      </c>
      <c r="D13" s="16" t="s">
        <v>5538</v>
      </c>
      <c r="E13" s="10" t="s">
        <v>7</v>
      </c>
      <c r="F13" s="10" t="s">
        <v>6</v>
      </c>
      <c r="G13" s="10" t="s">
        <v>5339</v>
      </c>
      <c r="H13" s="12">
        <v>594.49</v>
      </c>
      <c r="I13" s="15">
        <v>4</v>
      </c>
      <c r="L13" s="12">
        <f t="shared" si="0"/>
        <v>146073.01900000006</v>
      </c>
    </row>
    <row r="14" spans="1:12">
      <c r="A14" s="10" t="s">
        <v>5563</v>
      </c>
      <c r="B14" s="11">
        <v>42293</v>
      </c>
      <c r="C14" s="10" t="s">
        <v>14</v>
      </c>
      <c r="D14" s="16">
        <v>29433</v>
      </c>
      <c r="E14" s="10" t="s">
        <v>58</v>
      </c>
      <c r="F14" s="10" t="s">
        <v>3020</v>
      </c>
      <c r="G14" s="10" t="s">
        <v>5564</v>
      </c>
      <c r="J14" s="12">
        <v>1850</v>
      </c>
      <c r="L14" s="12">
        <f t="shared" si="0"/>
        <v>144223.01900000006</v>
      </c>
    </row>
    <row r="15" spans="1:12">
      <c r="A15" s="10" t="s">
        <v>5489</v>
      </c>
      <c r="B15" s="11">
        <v>42291</v>
      </c>
      <c r="C15" s="10" t="s">
        <v>14</v>
      </c>
      <c r="D15" s="16">
        <v>29405</v>
      </c>
      <c r="E15" s="10" t="s">
        <v>58</v>
      </c>
      <c r="F15" s="10" t="s">
        <v>3020</v>
      </c>
      <c r="G15" s="10" t="s">
        <v>5490</v>
      </c>
      <c r="J15" s="12">
        <v>1025</v>
      </c>
      <c r="K15" s="14">
        <v>5</v>
      </c>
      <c r="L15" s="12">
        <f t="shared" si="0"/>
        <v>143198.01900000006</v>
      </c>
    </row>
    <row r="16" spans="1:12">
      <c r="A16" s="10" t="s">
        <v>4937</v>
      </c>
      <c r="B16" s="11">
        <v>42291</v>
      </c>
      <c r="C16" s="10" t="s">
        <v>5520</v>
      </c>
      <c r="D16" s="16" t="s">
        <v>5521</v>
      </c>
      <c r="E16" s="10" t="s">
        <v>69</v>
      </c>
      <c r="F16" s="10" t="s">
        <v>11</v>
      </c>
      <c r="G16" s="10" t="s">
        <v>5490</v>
      </c>
      <c r="H16" s="12">
        <v>1025</v>
      </c>
      <c r="I16" s="15">
        <v>5</v>
      </c>
      <c r="L16" s="12">
        <f t="shared" si="0"/>
        <v>144223.01900000006</v>
      </c>
    </row>
    <row r="17" spans="1:12">
      <c r="A17" s="10" t="s">
        <v>5462</v>
      </c>
      <c r="B17" s="11">
        <v>42289</v>
      </c>
      <c r="C17" s="10" t="s">
        <v>5452</v>
      </c>
      <c r="D17" s="16" t="s">
        <v>5463</v>
      </c>
      <c r="E17" s="10" t="s">
        <v>7</v>
      </c>
      <c r="F17" s="10" t="s">
        <v>6</v>
      </c>
      <c r="G17" s="10" t="s">
        <v>5464</v>
      </c>
      <c r="H17" s="12">
        <v>779.78</v>
      </c>
      <c r="I17" s="15">
        <v>101</v>
      </c>
      <c r="L17" s="12">
        <f t="shared" si="0"/>
        <v>145002.79900000006</v>
      </c>
    </row>
    <row r="18" spans="1:12">
      <c r="A18" s="10" t="s">
        <v>2897</v>
      </c>
      <c r="B18" s="11">
        <v>42294</v>
      </c>
      <c r="C18" s="10" t="s">
        <v>5576</v>
      </c>
      <c r="D18" s="16" t="s">
        <v>5577</v>
      </c>
      <c r="E18" s="10" t="s">
        <v>7</v>
      </c>
      <c r="F18" s="10" t="s">
        <v>6</v>
      </c>
      <c r="G18" s="10" t="s">
        <v>5113</v>
      </c>
      <c r="H18" s="12">
        <v>68.72</v>
      </c>
      <c r="L18" s="12">
        <f t="shared" si="0"/>
        <v>145071.51900000006</v>
      </c>
    </row>
    <row r="19" spans="1:12">
      <c r="A19" s="10" t="s">
        <v>5491</v>
      </c>
      <c r="B19" s="11">
        <v>42291</v>
      </c>
      <c r="C19" s="10" t="s">
        <v>14</v>
      </c>
      <c r="D19" s="16">
        <v>29407</v>
      </c>
      <c r="E19" s="10" t="s">
        <v>12</v>
      </c>
      <c r="F19" s="10" t="s">
        <v>11</v>
      </c>
      <c r="G19" s="10" t="s">
        <v>2980</v>
      </c>
      <c r="J19" s="12">
        <v>243.85</v>
      </c>
      <c r="K19" s="14">
        <v>6</v>
      </c>
      <c r="L19" s="12">
        <f t="shared" si="0"/>
        <v>144827.66900000005</v>
      </c>
    </row>
    <row r="20" spans="1:12">
      <c r="A20" s="10" t="s">
        <v>4518</v>
      </c>
      <c r="B20" s="11">
        <v>42301</v>
      </c>
      <c r="C20" s="10" t="s">
        <v>2389</v>
      </c>
      <c r="D20" s="16" t="s">
        <v>5675</v>
      </c>
      <c r="E20" s="10" t="s">
        <v>7</v>
      </c>
      <c r="F20" s="10" t="s">
        <v>17</v>
      </c>
      <c r="G20" s="10" t="s">
        <v>2980</v>
      </c>
      <c r="H20" s="12">
        <v>243.86</v>
      </c>
      <c r="I20" s="15">
        <v>6</v>
      </c>
      <c r="L20" s="12">
        <f t="shared" si="0"/>
        <v>145071.52900000004</v>
      </c>
    </row>
    <row r="21" spans="1:12">
      <c r="A21" s="10" t="s">
        <v>5449</v>
      </c>
      <c r="B21" s="11">
        <v>42289</v>
      </c>
      <c r="C21" s="10" t="s">
        <v>14</v>
      </c>
      <c r="D21" s="16">
        <v>29358</v>
      </c>
      <c r="E21" s="10" t="s">
        <v>12</v>
      </c>
      <c r="F21" s="10" t="s">
        <v>3020</v>
      </c>
      <c r="G21" s="10" t="s">
        <v>5450</v>
      </c>
      <c r="J21" s="12">
        <v>137.22999999999999</v>
      </c>
      <c r="K21" s="14">
        <v>7</v>
      </c>
      <c r="L21" s="12">
        <f t="shared" si="0"/>
        <v>144934.29900000003</v>
      </c>
    </row>
    <row r="22" spans="1:12">
      <c r="A22" s="10" t="s">
        <v>1271</v>
      </c>
      <c r="B22" s="11">
        <v>42292</v>
      </c>
      <c r="C22" s="10" t="s">
        <v>5535</v>
      </c>
      <c r="D22" s="16" t="s">
        <v>5536</v>
      </c>
      <c r="E22" s="10" t="s">
        <v>7</v>
      </c>
      <c r="F22" s="10" t="s">
        <v>6</v>
      </c>
      <c r="G22" s="10" t="s">
        <v>5450</v>
      </c>
      <c r="H22" s="12">
        <v>137.24</v>
      </c>
      <c r="I22" s="15">
        <v>7</v>
      </c>
      <c r="L22" s="12">
        <f t="shared" si="0"/>
        <v>145071.53900000002</v>
      </c>
    </row>
    <row r="23" spans="1:12">
      <c r="A23" s="10" t="s">
        <v>5528</v>
      </c>
      <c r="B23" s="11">
        <v>42292</v>
      </c>
      <c r="C23" s="10" t="s">
        <v>14</v>
      </c>
      <c r="D23" s="16">
        <v>29422</v>
      </c>
      <c r="E23" s="10" t="s">
        <v>12</v>
      </c>
      <c r="F23" s="10" t="s">
        <v>11</v>
      </c>
      <c r="G23" s="10" t="s">
        <v>4712</v>
      </c>
      <c r="J23" s="12">
        <v>953.17</v>
      </c>
      <c r="K23" s="14">
        <v>8</v>
      </c>
      <c r="L23" s="12">
        <f t="shared" si="0"/>
        <v>144118.36900000001</v>
      </c>
    </row>
    <row r="24" spans="1:12">
      <c r="A24" s="10" t="s">
        <v>1427</v>
      </c>
      <c r="B24" s="11">
        <v>42300</v>
      </c>
      <c r="C24" s="10" t="s">
        <v>5663</v>
      </c>
      <c r="D24" s="16" t="s">
        <v>5664</v>
      </c>
      <c r="E24" s="10" t="s">
        <v>69</v>
      </c>
      <c r="F24" s="10" t="s">
        <v>3020</v>
      </c>
      <c r="G24" s="10" t="s">
        <v>4712</v>
      </c>
      <c r="H24" s="12">
        <v>953.17</v>
      </c>
      <c r="I24" s="15">
        <v>8</v>
      </c>
      <c r="L24" s="12">
        <f t="shared" si="0"/>
        <v>145071.53900000002</v>
      </c>
    </row>
    <row r="25" spans="1:12">
      <c r="A25" s="10" t="s">
        <v>5555</v>
      </c>
      <c r="B25" s="11">
        <v>42292</v>
      </c>
      <c r="C25" s="10" t="s">
        <v>5556</v>
      </c>
      <c r="D25" s="16" t="s">
        <v>5557</v>
      </c>
      <c r="E25" s="10" t="s">
        <v>7</v>
      </c>
      <c r="F25" s="10" t="s">
        <v>6</v>
      </c>
      <c r="G25" s="10" t="s">
        <v>5558</v>
      </c>
      <c r="H25" s="12">
        <v>1498.45</v>
      </c>
      <c r="L25" s="12">
        <f t="shared" si="0"/>
        <v>146569.98900000003</v>
      </c>
    </row>
    <row r="26" spans="1:12">
      <c r="A26" s="10" t="s">
        <v>4151</v>
      </c>
      <c r="B26" s="11">
        <v>42286</v>
      </c>
      <c r="C26" s="10" t="s">
        <v>5423</v>
      </c>
      <c r="D26" s="16" t="s">
        <v>5424</v>
      </c>
      <c r="E26" s="10" t="s">
        <v>69</v>
      </c>
      <c r="F26" s="10" t="s">
        <v>11</v>
      </c>
      <c r="G26" s="10" t="s">
        <v>5425</v>
      </c>
      <c r="H26" s="12">
        <v>400</v>
      </c>
      <c r="I26" s="15" t="s">
        <v>923</v>
      </c>
      <c r="L26" s="12">
        <f t="shared" si="0"/>
        <v>146969.98900000003</v>
      </c>
    </row>
    <row r="27" spans="1:12">
      <c r="A27" s="10" t="s">
        <v>5703</v>
      </c>
      <c r="B27" s="11">
        <v>42304</v>
      </c>
      <c r="C27" s="10" t="s">
        <v>14</v>
      </c>
      <c r="D27" s="16">
        <v>29588</v>
      </c>
      <c r="E27" s="10" t="s">
        <v>12</v>
      </c>
      <c r="F27" s="10" t="s">
        <v>11</v>
      </c>
      <c r="G27" s="10" t="s">
        <v>4711</v>
      </c>
      <c r="J27" s="12">
        <v>2802</v>
      </c>
      <c r="K27" s="14">
        <v>9</v>
      </c>
      <c r="L27" s="12">
        <f t="shared" si="0"/>
        <v>144167.98900000003</v>
      </c>
    </row>
    <row r="28" spans="1:12">
      <c r="A28" s="10" t="s">
        <v>5844</v>
      </c>
      <c r="B28" s="11">
        <v>42308</v>
      </c>
      <c r="C28" s="10" t="s">
        <v>5845</v>
      </c>
      <c r="D28" s="16" t="s">
        <v>5846</v>
      </c>
      <c r="E28" s="10" t="s">
        <v>69</v>
      </c>
      <c r="F28" s="10" t="s">
        <v>11</v>
      </c>
      <c r="G28" s="10" t="s">
        <v>4711</v>
      </c>
      <c r="H28" s="12">
        <v>2802</v>
      </c>
      <c r="I28" s="15">
        <v>9</v>
      </c>
      <c r="L28" s="12">
        <f t="shared" si="0"/>
        <v>146969.98900000003</v>
      </c>
    </row>
    <row r="29" spans="1:12">
      <c r="A29" s="10" t="s">
        <v>4238</v>
      </c>
      <c r="B29" s="11">
        <v>42293</v>
      </c>
      <c r="C29" s="10" t="s">
        <v>14</v>
      </c>
      <c r="D29" s="16">
        <v>29427</v>
      </c>
      <c r="E29" s="10" t="s">
        <v>58</v>
      </c>
      <c r="F29" s="10" t="s">
        <v>3020</v>
      </c>
      <c r="G29" s="10" t="s">
        <v>5561</v>
      </c>
      <c r="J29" s="12">
        <v>1840</v>
      </c>
      <c r="K29" s="14">
        <v>10</v>
      </c>
      <c r="L29" s="12">
        <f t="shared" si="0"/>
        <v>145129.98900000003</v>
      </c>
    </row>
    <row r="30" spans="1:12">
      <c r="A30" s="10" t="s">
        <v>2883</v>
      </c>
      <c r="B30" s="11">
        <v>42293</v>
      </c>
      <c r="C30" s="10" t="s">
        <v>5569</v>
      </c>
      <c r="D30" s="16" t="s">
        <v>5570</v>
      </c>
      <c r="E30" s="10" t="s">
        <v>69</v>
      </c>
      <c r="F30" s="10" t="s">
        <v>3020</v>
      </c>
      <c r="G30" s="10" t="s">
        <v>5561</v>
      </c>
      <c r="H30" s="12">
        <v>1840</v>
      </c>
      <c r="I30" s="15">
        <v>10</v>
      </c>
      <c r="L30" s="12">
        <f t="shared" si="0"/>
        <v>146969.98900000003</v>
      </c>
    </row>
    <row r="31" spans="1:12">
      <c r="A31" s="10" t="s">
        <v>4761</v>
      </c>
      <c r="B31" s="11">
        <v>42283</v>
      </c>
      <c r="C31" s="10" t="s">
        <v>14</v>
      </c>
      <c r="D31" s="16">
        <v>29286</v>
      </c>
      <c r="E31" s="10" t="s">
        <v>12</v>
      </c>
      <c r="F31" s="10" t="s">
        <v>3020</v>
      </c>
      <c r="G31" s="10" t="s">
        <v>5334</v>
      </c>
      <c r="J31" s="36">
        <v>300</v>
      </c>
      <c r="K31" s="14" t="s">
        <v>7389</v>
      </c>
      <c r="L31" s="12">
        <f t="shared" si="0"/>
        <v>146669.98900000003</v>
      </c>
    </row>
    <row r="32" spans="1:12">
      <c r="A32" s="10" t="s">
        <v>4894</v>
      </c>
      <c r="B32" s="11">
        <v>42289</v>
      </c>
      <c r="C32" s="10" t="s">
        <v>14</v>
      </c>
      <c r="D32" s="16">
        <v>29361</v>
      </c>
      <c r="E32" s="10" t="s">
        <v>12</v>
      </c>
      <c r="F32" s="10" t="s">
        <v>11</v>
      </c>
      <c r="G32" s="10" t="s">
        <v>5334</v>
      </c>
      <c r="J32" s="12">
        <v>433.71</v>
      </c>
      <c r="K32" s="14">
        <v>11</v>
      </c>
      <c r="L32" s="12">
        <f t="shared" si="0"/>
        <v>146236.27900000004</v>
      </c>
    </row>
    <row r="33" spans="1:12">
      <c r="A33" s="10" t="s">
        <v>1208</v>
      </c>
      <c r="B33" s="11">
        <v>42290</v>
      </c>
      <c r="C33" s="10" t="s">
        <v>5481</v>
      </c>
      <c r="D33" s="16" t="s">
        <v>5482</v>
      </c>
      <c r="E33" s="10" t="s">
        <v>7</v>
      </c>
      <c r="F33" s="10" t="s">
        <v>6</v>
      </c>
      <c r="G33" s="10" t="s">
        <v>5334</v>
      </c>
      <c r="H33" s="12">
        <v>433.71</v>
      </c>
      <c r="I33" s="15">
        <v>11</v>
      </c>
      <c r="L33" s="12">
        <f t="shared" si="0"/>
        <v>146669.98900000003</v>
      </c>
    </row>
    <row r="34" spans="1:12">
      <c r="A34" s="10" t="s">
        <v>2555</v>
      </c>
      <c r="B34" s="11">
        <v>42278</v>
      </c>
      <c r="C34" s="10" t="s">
        <v>14</v>
      </c>
      <c r="D34" s="16">
        <v>29227</v>
      </c>
      <c r="E34" s="10" t="s">
        <v>12</v>
      </c>
      <c r="F34" s="10" t="s">
        <v>3020</v>
      </c>
      <c r="G34" s="10" t="s">
        <v>5221</v>
      </c>
      <c r="J34" s="12">
        <v>9259.15</v>
      </c>
      <c r="L34" s="12">
        <f t="shared" si="0"/>
        <v>137410.83900000004</v>
      </c>
    </row>
    <row r="35" spans="1:12">
      <c r="A35" s="10" t="s">
        <v>1073</v>
      </c>
      <c r="B35" s="11">
        <v>42283</v>
      </c>
      <c r="C35" s="10" t="s">
        <v>5350</v>
      </c>
      <c r="D35" s="16" t="s">
        <v>5351</v>
      </c>
      <c r="E35" s="10" t="s">
        <v>69</v>
      </c>
      <c r="F35" s="10" t="s">
        <v>11</v>
      </c>
      <c r="G35" s="10" t="s">
        <v>5221</v>
      </c>
      <c r="H35" s="12">
        <v>8935.26</v>
      </c>
      <c r="L35" s="12">
        <f t="shared" si="0"/>
        <v>146346.09900000005</v>
      </c>
    </row>
    <row r="36" spans="1:12">
      <c r="A36" s="10" t="s">
        <v>5786</v>
      </c>
      <c r="B36" s="11">
        <v>42306</v>
      </c>
      <c r="C36" s="10" t="s">
        <v>5787</v>
      </c>
      <c r="D36" s="16" t="s">
        <v>5788</v>
      </c>
      <c r="E36" s="10" t="s">
        <v>7</v>
      </c>
      <c r="F36" s="10" t="s">
        <v>6</v>
      </c>
      <c r="G36" s="10" t="s">
        <v>3524</v>
      </c>
      <c r="H36" s="12">
        <v>3935.13</v>
      </c>
      <c r="L36" s="12">
        <f t="shared" si="0"/>
        <v>150281.22900000005</v>
      </c>
    </row>
    <row r="37" spans="1:12">
      <c r="A37" s="10" t="s">
        <v>5476</v>
      </c>
      <c r="B37" s="11">
        <v>42290</v>
      </c>
      <c r="C37" s="10" t="s">
        <v>14</v>
      </c>
      <c r="D37" s="16">
        <v>29392</v>
      </c>
      <c r="E37" s="10" t="s">
        <v>58</v>
      </c>
      <c r="F37" s="10" t="s">
        <v>11</v>
      </c>
      <c r="G37" s="10" t="s">
        <v>5477</v>
      </c>
      <c r="J37" s="12">
        <v>350</v>
      </c>
      <c r="K37" s="14">
        <v>12</v>
      </c>
      <c r="L37" s="12">
        <f t="shared" si="0"/>
        <v>149931.22900000005</v>
      </c>
    </row>
    <row r="38" spans="1:12">
      <c r="A38" s="10" t="s">
        <v>1816</v>
      </c>
      <c r="B38" s="11">
        <v>42291</v>
      </c>
      <c r="C38" s="10" t="s">
        <v>5506</v>
      </c>
      <c r="D38" s="16" t="s">
        <v>5507</v>
      </c>
      <c r="E38" s="10" t="s">
        <v>69</v>
      </c>
      <c r="F38" s="10" t="s">
        <v>3020</v>
      </c>
      <c r="G38" s="10" t="s">
        <v>5477</v>
      </c>
      <c r="H38" s="12">
        <v>350.01</v>
      </c>
      <c r="I38" s="15">
        <v>12</v>
      </c>
      <c r="L38" s="12">
        <f t="shared" si="0"/>
        <v>150281.23900000006</v>
      </c>
    </row>
    <row r="39" spans="1:12">
      <c r="A39" s="10" t="s">
        <v>1225</v>
      </c>
      <c r="B39" s="11">
        <v>42290</v>
      </c>
      <c r="C39" s="10" t="s">
        <v>14</v>
      </c>
      <c r="D39" s="16">
        <v>29393</v>
      </c>
      <c r="E39" s="10" t="s">
        <v>58</v>
      </c>
      <c r="F39" s="10" t="s">
        <v>11</v>
      </c>
      <c r="G39" s="10" t="s">
        <v>5478</v>
      </c>
      <c r="J39" s="12">
        <v>1025</v>
      </c>
      <c r="K39" s="14">
        <v>13</v>
      </c>
      <c r="L39" s="12">
        <f t="shared" si="0"/>
        <v>149256.23900000006</v>
      </c>
    </row>
    <row r="40" spans="1:12">
      <c r="A40" s="10" t="s">
        <v>5498</v>
      </c>
      <c r="B40" s="11">
        <v>42291</v>
      </c>
      <c r="C40" s="10" t="s">
        <v>5499</v>
      </c>
      <c r="D40" s="16" t="s">
        <v>5500</v>
      </c>
      <c r="E40" s="10" t="s">
        <v>69</v>
      </c>
      <c r="F40" s="10" t="s">
        <v>3020</v>
      </c>
      <c r="G40" s="10" t="s">
        <v>5478</v>
      </c>
      <c r="H40" s="12">
        <v>1025</v>
      </c>
      <c r="I40" s="15">
        <v>13</v>
      </c>
      <c r="L40" s="12">
        <f t="shared" si="0"/>
        <v>150281.23900000006</v>
      </c>
    </row>
    <row r="41" spans="1:12">
      <c r="A41" s="10" t="s">
        <v>5684</v>
      </c>
      <c r="B41" s="11">
        <v>42303</v>
      </c>
      <c r="C41" s="10" t="s">
        <v>14</v>
      </c>
      <c r="D41" s="16">
        <v>29561</v>
      </c>
      <c r="E41" s="10" t="s">
        <v>12</v>
      </c>
      <c r="F41" s="10" t="s">
        <v>3020</v>
      </c>
      <c r="G41" s="10" t="s">
        <v>5685</v>
      </c>
      <c r="J41" s="12">
        <v>2619.88</v>
      </c>
      <c r="K41" s="14">
        <v>14</v>
      </c>
      <c r="L41" s="12">
        <f t="shared" si="0"/>
        <v>147661.35900000005</v>
      </c>
    </row>
    <row r="42" spans="1:12">
      <c r="A42" s="10" t="s">
        <v>4605</v>
      </c>
      <c r="B42" s="11">
        <v>42304</v>
      </c>
      <c r="C42" s="10" t="s">
        <v>2389</v>
      </c>
      <c r="D42" s="16" t="s">
        <v>5707</v>
      </c>
      <c r="E42" s="10" t="s">
        <v>7</v>
      </c>
      <c r="F42" s="10" t="s">
        <v>17</v>
      </c>
      <c r="G42" s="10" t="s">
        <v>5685</v>
      </c>
      <c r="H42" s="12">
        <v>2619.88</v>
      </c>
      <c r="I42" s="15">
        <v>14</v>
      </c>
      <c r="L42" s="12">
        <f t="shared" si="0"/>
        <v>150281.23900000006</v>
      </c>
    </row>
    <row r="43" spans="1:12">
      <c r="A43" s="10" t="s">
        <v>5145</v>
      </c>
      <c r="B43" s="11">
        <v>42301</v>
      </c>
      <c r="C43" s="10" t="s">
        <v>14</v>
      </c>
      <c r="D43" s="16">
        <v>29539</v>
      </c>
      <c r="E43" s="10" t="s">
        <v>12</v>
      </c>
      <c r="F43" s="10" t="s">
        <v>3020</v>
      </c>
      <c r="G43" s="10" t="s">
        <v>5668</v>
      </c>
      <c r="J43" s="12">
        <v>450</v>
      </c>
      <c r="K43" s="14">
        <v>200</v>
      </c>
      <c r="L43" s="12">
        <f t="shared" si="0"/>
        <v>149831.23900000006</v>
      </c>
    </row>
    <row r="44" spans="1:12">
      <c r="A44" s="10" t="s">
        <v>2070</v>
      </c>
      <c r="B44" s="11">
        <v>42278</v>
      </c>
      <c r="C44" s="10" t="s">
        <v>5245</v>
      </c>
      <c r="D44" s="16" t="s">
        <v>5246</v>
      </c>
      <c r="E44" s="10" t="s">
        <v>7</v>
      </c>
      <c r="F44" s="10" t="s">
        <v>6</v>
      </c>
      <c r="G44" s="10" t="s">
        <v>810</v>
      </c>
      <c r="H44" s="12">
        <v>322.61</v>
      </c>
      <c r="I44" s="15" t="s">
        <v>925</v>
      </c>
      <c r="L44" s="12">
        <f t="shared" si="0"/>
        <v>150153.84900000005</v>
      </c>
    </row>
    <row r="45" spans="1:12">
      <c r="A45" s="10" t="s">
        <v>5799</v>
      </c>
      <c r="B45" s="11">
        <v>42307</v>
      </c>
      <c r="C45" s="10" t="s">
        <v>14</v>
      </c>
      <c r="D45" s="16">
        <v>29636</v>
      </c>
      <c r="E45" s="10" t="s">
        <v>12</v>
      </c>
      <c r="F45" s="10" t="s">
        <v>11</v>
      </c>
      <c r="G45" s="10" t="s">
        <v>5800</v>
      </c>
      <c r="J45" s="12">
        <v>243.8</v>
      </c>
      <c r="L45" s="12">
        <f t="shared" si="0"/>
        <v>149910.04900000006</v>
      </c>
    </row>
    <row r="46" spans="1:12">
      <c r="A46" s="10" t="s">
        <v>5694</v>
      </c>
      <c r="B46" s="11">
        <v>42304</v>
      </c>
      <c r="C46" s="10" t="s">
        <v>14</v>
      </c>
      <c r="D46" s="16">
        <v>29571</v>
      </c>
      <c r="E46" s="10" t="s">
        <v>12</v>
      </c>
      <c r="F46" s="10" t="s">
        <v>3020</v>
      </c>
      <c r="G46" s="10" t="s">
        <v>5695</v>
      </c>
      <c r="J46" s="12">
        <v>2723.45</v>
      </c>
      <c r="K46" s="14">
        <v>15</v>
      </c>
      <c r="L46" s="12">
        <f t="shared" si="0"/>
        <v>147186.59900000005</v>
      </c>
    </row>
    <row r="47" spans="1:12">
      <c r="A47" s="10" t="s">
        <v>4653</v>
      </c>
      <c r="B47" s="11">
        <v>42305</v>
      </c>
      <c r="C47" s="10" t="s">
        <v>90</v>
      </c>
      <c r="D47" s="16" t="s">
        <v>5756</v>
      </c>
      <c r="E47" s="10" t="s">
        <v>7</v>
      </c>
      <c r="F47" s="10" t="s">
        <v>17</v>
      </c>
      <c r="G47" s="10" t="s">
        <v>5695</v>
      </c>
      <c r="H47" s="12">
        <v>2723.45</v>
      </c>
      <c r="I47" s="15">
        <v>15</v>
      </c>
      <c r="L47" s="12">
        <f t="shared" si="0"/>
        <v>149910.04900000006</v>
      </c>
    </row>
    <row r="48" spans="1:12">
      <c r="A48" s="10" t="s">
        <v>2091</v>
      </c>
      <c r="B48" s="11">
        <v>42279</v>
      </c>
      <c r="C48" s="10" t="s">
        <v>5294</v>
      </c>
      <c r="D48" s="16" t="s">
        <v>5295</v>
      </c>
      <c r="E48" s="10" t="s">
        <v>7</v>
      </c>
      <c r="F48" s="10" t="s">
        <v>6</v>
      </c>
      <c r="G48" s="10" t="s">
        <v>5296</v>
      </c>
      <c r="H48" s="12">
        <v>1500</v>
      </c>
      <c r="I48" s="15" t="s">
        <v>926</v>
      </c>
      <c r="L48" s="12">
        <f t="shared" si="0"/>
        <v>151410.04900000006</v>
      </c>
    </row>
    <row r="49" spans="1:12">
      <c r="A49" s="10" t="s">
        <v>1421</v>
      </c>
      <c r="B49" s="11">
        <v>42301</v>
      </c>
      <c r="C49" s="10" t="s">
        <v>14</v>
      </c>
      <c r="D49" s="16">
        <v>29535</v>
      </c>
      <c r="E49" s="10" t="s">
        <v>12</v>
      </c>
      <c r="F49" s="10" t="s">
        <v>3020</v>
      </c>
      <c r="G49" s="10" t="s">
        <v>5667</v>
      </c>
      <c r="J49" s="12">
        <v>2000</v>
      </c>
      <c r="K49" s="14">
        <v>16</v>
      </c>
      <c r="L49" s="12">
        <f t="shared" si="0"/>
        <v>149410.04900000006</v>
      </c>
    </row>
    <row r="50" spans="1:12">
      <c r="A50" s="10" t="s">
        <v>4610</v>
      </c>
      <c r="B50" s="11">
        <v>42304</v>
      </c>
      <c r="C50" s="10" t="s">
        <v>5713</v>
      </c>
      <c r="D50" s="16" t="s">
        <v>5714</v>
      </c>
      <c r="E50" s="10" t="s">
        <v>7</v>
      </c>
      <c r="F50" s="10" t="s">
        <v>17</v>
      </c>
      <c r="G50" s="10" t="s">
        <v>5667</v>
      </c>
      <c r="H50" s="12">
        <v>2000</v>
      </c>
      <c r="I50" s="15">
        <v>16</v>
      </c>
      <c r="L50" s="12">
        <f t="shared" si="0"/>
        <v>151410.04900000006</v>
      </c>
    </row>
    <row r="51" spans="1:12">
      <c r="A51" s="10" t="s">
        <v>5648</v>
      </c>
      <c r="B51" s="11">
        <v>42300</v>
      </c>
      <c r="C51" s="10" t="s">
        <v>14</v>
      </c>
      <c r="D51" s="16">
        <v>29530</v>
      </c>
      <c r="E51" s="10" t="s">
        <v>58</v>
      </c>
      <c r="F51" s="10" t="s">
        <v>3020</v>
      </c>
      <c r="G51" s="10" t="s">
        <v>1260</v>
      </c>
      <c r="J51" s="12">
        <v>4819.34</v>
      </c>
      <c r="K51" s="14">
        <v>17</v>
      </c>
      <c r="L51" s="12">
        <f t="shared" si="0"/>
        <v>146590.70900000006</v>
      </c>
    </row>
    <row r="52" spans="1:12">
      <c r="A52" s="10" t="s">
        <v>5724</v>
      </c>
      <c r="B52" s="11">
        <v>42304</v>
      </c>
      <c r="C52" s="10" t="s">
        <v>5725</v>
      </c>
      <c r="D52" s="16" t="s">
        <v>5726</v>
      </c>
      <c r="E52" s="10" t="s">
        <v>69</v>
      </c>
      <c r="F52" s="10" t="s">
        <v>11</v>
      </c>
      <c r="G52" s="10" t="s">
        <v>1260</v>
      </c>
      <c r="H52" s="12">
        <v>4819.34</v>
      </c>
      <c r="I52" s="15">
        <v>17</v>
      </c>
      <c r="L52" s="12">
        <f t="shared" si="0"/>
        <v>151410.04900000006</v>
      </c>
    </row>
    <row r="53" spans="1:12">
      <c r="A53" s="10" t="s">
        <v>3021</v>
      </c>
      <c r="B53" s="11">
        <v>42299</v>
      </c>
      <c r="C53" s="10" t="s">
        <v>14</v>
      </c>
      <c r="D53" s="16">
        <v>29513</v>
      </c>
      <c r="E53" s="10" t="s">
        <v>58</v>
      </c>
      <c r="F53" s="10" t="s">
        <v>3020</v>
      </c>
      <c r="G53" s="10" t="s">
        <v>5638</v>
      </c>
      <c r="J53" s="12">
        <v>2240</v>
      </c>
      <c r="K53" s="14">
        <v>18</v>
      </c>
      <c r="L53" s="12">
        <f t="shared" si="0"/>
        <v>149170.04900000006</v>
      </c>
    </row>
    <row r="54" spans="1:12">
      <c r="A54" s="10" t="s">
        <v>5639</v>
      </c>
      <c r="B54" s="11">
        <v>42299</v>
      </c>
      <c r="C54" s="10" t="s">
        <v>14</v>
      </c>
      <c r="D54" s="16">
        <v>29514</v>
      </c>
      <c r="E54" s="10" t="s">
        <v>58</v>
      </c>
      <c r="F54" s="10" t="s">
        <v>3020</v>
      </c>
      <c r="G54" s="10" t="s">
        <v>5638</v>
      </c>
      <c r="J54" s="12">
        <v>580</v>
      </c>
      <c r="L54" s="12">
        <f t="shared" si="0"/>
        <v>148590.04900000006</v>
      </c>
    </row>
    <row r="55" spans="1:12">
      <c r="A55" s="10" t="s">
        <v>625</v>
      </c>
      <c r="B55" s="11">
        <v>42303</v>
      </c>
      <c r="C55" s="10" t="s">
        <v>5689</v>
      </c>
      <c r="D55" s="16" t="s">
        <v>5690</v>
      </c>
      <c r="E55" s="10" t="s">
        <v>69</v>
      </c>
      <c r="F55" s="10" t="s">
        <v>3020</v>
      </c>
      <c r="G55" s="10" t="s">
        <v>5638</v>
      </c>
      <c r="H55" s="12">
        <v>2240</v>
      </c>
      <c r="I55" s="15">
        <v>18</v>
      </c>
      <c r="L55" s="12">
        <f t="shared" si="0"/>
        <v>150830.04900000006</v>
      </c>
    </row>
    <row r="56" spans="1:12">
      <c r="A56" s="10" t="s">
        <v>5447</v>
      </c>
      <c r="B56" s="11">
        <v>42289</v>
      </c>
      <c r="C56" s="10" t="s">
        <v>14</v>
      </c>
      <c r="D56" s="16">
        <v>29354</v>
      </c>
      <c r="E56" s="10" t="s">
        <v>12</v>
      </c>
      <c r="F56" s="10" t="s">
        <v>3020</v>
      </c>
      <c r="G56" s="10" t="s">
        <v>3006</v>
      </c>
      <c r="J56" s="12">
        <v>1925.87</v>
      </c>
      <c r="K56" s="14">
        <v>19</v>
      </c>
      <c r="L56" s="12">
        <f t="shared" si="0"/>
        <v>148904.17900000006</v>
      </c>
    </row>
    <row r="57" spans="1:12">
      <c r="A57" s="10" t="s">
        <v>2843</v>
      </c>
      <c r="B57" s="11">
        <v>42291</v>
      </c>
      <c r="C57" s="10" t="s">
        <v>14</v>
      </c>
      <c r="D57" s="16">
        <v>29402</v>
      </c>
      <c r="E57" s="10" t="s">
        <v>58</v>
      </c>
      <c r="F57" s="10" t="s">
        <v>3020</v>
      </c>
      <c r="G57" s="10" t="s">
        <v>3006</v>
      </c>
      <c r="J57" s="12">
        <v>1200</v>
      </c>
      <c r="K57" s="14">
        <v>20</v>
      </c>
      <c r="L57" s="12">
        <f t="shared" si="0"/>
        <v>147704.17900000006</v>
      </c>
    </row>
    <row r="58" spans="1:12">
      <c r="A58" s="10" t="s">
        <v>1799</v>
      </c>
      <c r="B58" s="11">
        <v>42291</v>
      </c>
      <c r="C58" s="10" t="s">
        <v>19</v>
      </c>
      <c r="D58" s="16" t="s">
        <v>5497</v>
      </c>
      <c r="E58" s="10" t="s">
        <v>7</v>
      </c>
      <c r="F58" s="10" t="s">
        <v>6</v>
      </c>
      <c r="G58" s="10" t="s">
        <v>3006</v>
      </c>
      <c r="H58" s="12">
        <v>1925.88</v>
      </c>
      <c r="I58" s="15">
        <v>19</v>
      </c>
      <c r="L58" s="12">
        <f t="shared" si="0"/>
        <v>149630.05900000007</v>
      </c>
    </row>
    <row r="59" spans="1:12">
      <c r="A59" s="10" t="s">
        <v>1269</v>
      </c>
      <c r="B59" s="11">
        <v>42292</v>
      </c>
      <c r="C59" s="10" t="s">
        <v>5533</v>
      </c>
      <c r="D59" s="16" t="s">
        <v>5534</v>
      </c>
      <c r="E59" s="10" t="s">
        <v>69</v>
      </c>
      <c r="F59" s="10" t="s">
        <v>3020</v>
      </c>
      <c r="G59" s="10" t="s">
        <v>3006</v>
      </c>
      <c r="H59" s="12">
        <v>1200</v>
      </c>
      <c r="I59" s="15">
        <v>20</v>
      </c>
      <c r="L59" s="12">
        <f t="shared" si="0"/>
        <v>150830.05900000007</v>
      </c>
    </row>
    <row r="60" spans="1:12">
      <c r="A60" s="10" t="s">
        <v>1126</v>
      </c>
      <c r="B60" s="11">
        <v>42285</v>
      </c>
      <c r="C60" s="10" t="s">
        <v>14</v>
      </c>
      <c r="D60" s="16">
        <v>29328</v>
      </c>
      <c r="E60" s="10" t="s">
        <v>12</v>
      </c>
      <c r="F60" s="10" t="s">
        <v>3020</v>
      </c>
      <c r="G60" s="10" t="s">
        <v>5397</v>
      </c>
      <c r="J60" s="12">
        <v>1500</v>
      </c>
      <c r="K60" s="14">
        <v>21</v>
      </c>
      <c r="L60" s="12">
        <f t="shared" si="0"/>
        <v>149330.05900000007</v>
      </c>
    </row>
    <row r="61" spans="1:12">
      <c r="A61" s="10" t="s">
        <v>2740</v>
      </c>
      <c r="B61" s="11">
        <v>42286</v>
      </c>
      <c r="C61" s="10" t="s">
        <v>5434</v>
      </c>
      <c r="D61" s="16" t="s">
        <v>5435</v>
      </c>
      <c r="E61" s="10" t="s">
        <v>7</v>
      </c>
      <c r="F61" s="10" t="s">
        <v>6</v>
      </c>
      <c r="G61" s="10" t="s">
        <v>5397</v>
      </c>
      <c r="H61" s="12">
        <v>1500</v>
      </c>
      <c r="I61" s="15">
        <v>21</v>
      </c>
      <c r="L61" s="12">
        <f t="shared" si="0"/>
        <v>150830.05900000007</v>
      </c>
    </row>
    <row r="62" spans="1:12">
      <c r="A62" s="10" t="s">
        <v>210</v>
      </c>
      <c r="B62" s="11">
        <v>42294</v>
      </c>
      <c r="C62" s="10" t="s">
        <v>14</v>
      </c>
      <c r="D62" s="16">
        <v>29451</v>
      </c>
      <c r="E62" s="10" t="s">
        <v>12</v>
      </c>
      <c r="F62" s="10" t="s">
        <v>11</v>
      </c>
      <c r="G62" s="10" t="s">
        <v>5572</v>
      </c>
      <c r="J62" s="12">
        <v>1100</v>
      </c>
      <c r="L62" s="12">
        <f t="shared" si="0"/>
        <v>149730.05900000007</v>
      </c>
    </row>
    <row r="63" spans="1:12">
      <c r="A63" s="10" t="s">
        <v>2842</v>
      </c>
      <c r="B63" s="11">
        <v>42291</v>
      </c>
      <c r="C63" s="10" t="s">
        <v>14</v>
      </c>
      <c r="D63" s="16">
        <v>29400</v>
      </c>
      <c r="E63" s="10" t="s">
        <v>58</v>
      </c>
      <c r="F63" s="10" t="s">
        <v>3020</v>
      </c>
      <c r="G63" s="10" t="s">
        <v>5486</v>
      </c>
      <c r="J63" s="12">
        <v>800</v>
      </c>
      <c r="K63" s="14">
        <v>22</v>
      </c>
      <c r="L63" s="12">
        <f t="shared" si="0"/>
        <v>148930.05900000007</v>
      </c>
    </row>
    <row r="64" spans="1:12">
      <c r="A64" s="10" t="s">
        <v>2425</v>
      </c>
      <c r="B64" s="11">
        <v>42293</v>
      </c>
      <c r="C64" s="10" t="s">
        <v>14</v>
      </c>
      <c r="D64" s="16">
        <v>29438</v>
      </c>
      <c r="E64" s="10" t="s">
        <v>58</v>
      </c>
      <c r="F64" s="10" t="s">
        <v>3020</v>
      </c>
      <c r="G64" s="10" t="s">
        <v>5486</v>
      </c>
      <c r="J64" s="12">
        <v>400</v>
      </c>
      <c r="K64" s="14">
        <v>22</v>
      </c>
      <c r="L64" s="12">
        <f t="shared" si="0"/>
        <v>148530.05900000007</v>
      </c>
    </row>
    <row r="65" spans="1:12">
      <c r="A65" s="10" t="s">
        <v>1915</v>
      </c>
      <c r="B65" s="11">
        <v>42294</v>
      </c>
      <c r="C65" s="10" t="s">
        <v>5574</v>
      </c>
      <c r="D65" s="16" t="s">
        <v>5575</v>
      </c>
      <c r="E65" s="10" t="s">
        <v>69</v>
      </c>
      <c r="F65" s="10" t="s">
        <v>11</v>
      </c>
      <c r="G65" s="10" t="s">
        <v>5486</v>
      </c>
      <c r="H65" s="12">
        <v>1200.01</v>
      </c>
      <c r="I65" s="15">
        <v>22</v>
      </c>
      <c r="L65" s="12">
        <f t="shared" si="0"/>
        <v>149730.06900000008</v>
      </c>
    </row>
    <row r="66" spans="1:12">
      <c r="A66" s="10" t="s">
        <v>5332</v>
      </c>
      <c r="B66" s="11">
        <v>42283</v>
      </c>
      <c r="C66" s="10" t="s">
        <v>14</v>
      </c>
      <c r="D66" s="16">
        <v>29285</v>
      </c>
      <c r="E66" s="10" t="s">
        <v>58</v>
      </c>
      <c r="F66" s="10" t="s">
        <v>3020</v>
      </c>
      <c r="G66" s="10" t="s">
        <v>5333</v>
      </c>
      <c r="J66" s="12">
        <v>3030</v>
      </c>
      <c r="K66" s="14">
        <v>23</v>
      </c>
      <c r="L66" s="12">
        <f t="shared" si="0"/>
        <v>146700.06900000008</v>
      </c>
    </row>
    <row r="67" spans="1:12">
      <c r="A67" s="10" t="s">
        <v>1620</v>
      </c>
      <c r="B67" s="11">
        <v>42283</v>
      </c>
      <c r="C67" s="10" t="s">
        <v>5359</v>
      </c>
      <c r="D67" s="16" t="s">
        <v>5360</v>
      </c>
      <c r="E67" s="10" t="s">
        <v>69</v>
      </c>
      <c r="F67" s="10" t="s">
        <v>3020</v>
      </c>
      <c r="G67" s="10" t="s">
        <v>5333</v>
      </c>
      <c r="H67" s="12">
        <v>3030</v>
      </c>
      <c r="I67" s="15">
        <v>23</v>
      </c>
      <c r="L67" s="12">
        <f t="shared" si="0"/>
        <v>149730.06900000008</v>
      </c>
    </row>
    <row r="68" spans="1:12">
      <c r="A68" s="10" t="s">
        <v>3981</v>
      </c>
      <c r="B68" s="11">
        <v>42279</v>
      </c>
      <c r="C68" s="10" t="s">
        <v>5285</v>
      </c>
      <c r="D68" s="16" t="s">
        <v>5286</v>
      </c>
      <c r="E68" s="10" t="s">
        <v>69</v>
      </c>
      <c r="F68" s="10" t="s">
        <v>3020</v>
      </c>
      <c r="G68" s="10" t="s">
        <v>5287</v>
      </c>
      <c r="H68" s="12">
        <v>3200</v>
      </c>
      <c r="I68" s="15">
        <v>24</v>
      </c>
      <c r="L68" s="12">
        <f t="shared" si="0"/>
        <v>152930.06900000008</v>
      </c>
    </row>
    <row r="69" spans="1:12">
      <c r="A69" s="10" t="s">
        <v>1552</v>
      </c>
      <c r="B69" s="11">
        <v>42283</v>
      </c>
      <c r="C69" s="10" t="s">
        <v>5285</v>
      </c>
      <c r="D69" s="16" t="s">
        <v>5336</v>
      </c>
      <c r="E69" s="10" t="s">
        <v>79</v>
      </c>
      <c r="F69" s="10" t="s">
        <v>3020</v>
      </c>
      <c r="G69" s="10" t="s">
        <v>5287</v>
      </c>
      <c r="J69" s="12">
        <v>3200</v>
      </c>
      <c r="K69" s="14">
        <v>24</v>
      </c>
      <c r="L69" s="12">
        <f t="shared" ref="L69:L132" si="1">+L68+H69-J69</f>
        <v>149730.06900000008</v>
      </c>
    </row>
    <row r="70" spans="1:12">
      <c r="A70" s="10" t="s">
        <v>1028</v>
      </c>
      <c r="B70" s="11">
        <v>42282</v>
      </c>
      <c r="C70" s="10" t="s">
        <v>14</v>
      </c>
      <c r="D70" s="16">
        <v>29275</v>
      </c>
      <c r="E70" s="10" t="s">
        <v>58</v>
      </c>
      <c r="F70" s="10" t="s">
        <v>3020</v>
      </c>
      <c r="G70" s="10" t="s">
        <v>5310</v>
      </c>
      <c r="J70" s="12">
        <v>2122.12</v>
      </c>
      <c r="K70" s="14">
        <v>25</v>
      </c>
      <c r="L70" s="12">
        <f t="shared" si="1"/>
        <v>147607.94900000008</v>
      </c>
    </row>
    <row r="71" spans="1:12">
      <c r="A71" s="10" t="s">
        <v>2670</v>
      </c>
      <c r="B71" s="11">
        <v>42284</v>
      </c>
      <c r="C71" s="10" t="s">
        <v>5373</v>
      </c>
      <c r="D71" s="16" t="s">
        <v>5374</v>
      </c>
      <c r="E71" s="10" t="s">
        <v>69</v>
      </c>
      <c r="F71" s="10" t="s">
        <v>11</v>
      </c>
      <c r="G71" s="10" t="s">
        <v>5310</v>
      </c>
      <c r="H71" s="12">
        <v>2122.13</v>
      </c>
      <c r="I71" s="15">
        <v>25</v>
      </c>
      <c r="L71" s="12">
        <f t="shared" si="1"/>
        <v>149730.07900000009</v>
      </c>
    </row>
    <row r="72" spans="1:12">
      <c r="A72" s="10" t="s">
        <v>5792</v>
      </c>
      <c r="B72" s="11">
        <v>42307</v>
      </c>
      <c r="C72" s="10" t="s">
        <v>14</v>
      </c>
      <c r="D72" s="16">
        <v>29625</v>
      </c>
      <c r="E72" s="10" t="s">
        <v>58</v>
      </c>
      <c r="F72" s="10" t="s">
        <v>11</v>
      </c>
      <c r="G72" s="10" t="s">
        <v>3597</v>
      </c>
      <c r="J72" s="12">
        <v>1840</v>
      </c>
      <c r="L72" s="12">
        <f t="shared" si="1"/>
        <v>147890.07900000009</v>
      </c>
    </row>
    <row r="73" spans="1:12">
      <c r="A73" s="10" t="s">
        <v>3258</v>
      </c>
      <c r="B73" s="11">
        <v>42289</v>
      </c>
      <c r="C73" s="10" t="s">
        <v>14</v>
      </c>
      <c r="D73" s="16">
        <v>29352</v>
      </c>
      <c r="E73" s="10" t="s">
        <v>12</v>
      </c>
      <c r="F73" s="10" t="s">
        <v>3020</v>
      </c>
      <c r="G73" s="10" t="s">
        <v>7386</v>
      </c>
      <c r="H73" s="12">
        <v>500</v>
      </c>
      <c r="L73" s="12">
        <f t="shared" si="1"/>
        <v>148390.07900000009</v>
      </c>
    </row>
    <row r="74" spans="1:12">
      <c r="A74" s="10" t="s">
        <v>5444</v>
      </c>
      <c r="B74" s="11">
        <v>42289</v>
      </c>
      <c r="C74" s="10" t="s">
        <v>14</v>
      </c>
      <c r="D74" s="16">
        <v>29351</v>
      </c>
      <c r="E74" s="10" t="s">
        <v>12</v>
      </c>
      <c r="F74" s="10" t="s">
        <v>3020</v>
      </c>
      <c r="G74" s="10" t="s">
        <v>5445</v>
      </c>
      <c r="J74" s="36">
        <v>100</v>
      </c>
      <c r="L74" s="12">
        <f t="shared" si="1"/>
        <v>148290.07900000009</v>
      </c>
    </row>
    <row r="75" spans="1:12">
      <c r="A75" s="10" t="s">
        <v>5446</v>
      </c>
      <c r="B75" s="11">
        <v>42289</v>
      </c>
      <c r="C75" s="10" t="s">
        <v>14</v>
      </c>
      <c r="D75" s="16">
        <v>29352</v>
      </c>
      <c r="E75" s="10" t="s">
        <v>12</v>
      </c>
      <c r="F75" s="10" t="s">
        <v>3020</v>
      </c>
      <c r="G75" s="10" t="s">
        <v>5445</v>
      </c>
      <c r="J75" s="12">
        <v>500</v>
      </c>
      <c r="K75" s="14">
        <v>700</v>
      </c>
      <c r="L75" s="12">
        <f t="shared" si="1"/>
        <v>147790.07900000009</v>
      </c>
    </row>
    <row r="76" spans="1:12">
      <c r="A76" s="10" t="s">
        <v>5448</v>
      </c>
      <c r="B76" s="11">
        <v>42289</v>
      </c>
      <c r="C76" s="10" t="s">
        <v>14</v>
      </c>
      <c r="D76" s="16">
        <v>29357</v>
      </c>
      <c r="E76" s="10" t="s">
        <v>12</v>
      </c>
      <c r="F76" s="10" t="s">
        <v>3020</v>
      </c>
      <c r="G76" s="10" t="s">
        <v>5445</v>
      </c>
      <c r="J76" s="12">
        <v>100</v>
      </c>
      <c r="K76" s="14">
        <v>700</v>
      </c>
      <c r="L76" s="12">
        <f t="shared" si="1"/>
        <v>147690.07900000009</v>
      </c>
    </row>
    <row r="77" spans="1:12">
      <c r="A77" s="10" t="s">
        <v>920</v>
      </c>
      <c r="B77" s="11">
        <v>42290</v>
      </c>
      <c r="C77" s="10" t="s">
        <v>14</v>
      </c>
      <c r="D77" s="16">
        <v>29383</v>
      </c>
      <c r="E77" s="10" t="s">
        <v>12</v>
      </c>
      <c r="F77" s="10" t="s">
        <v>11</v>
      </c>
      <c r="G77" s="10" t="s">
        <v>5445</v>
      </c>
      <c r="J77" s="36">
        <v>959.23</v>
      </c>
      <c r="K77" s="14">
        <v>700</v>
      </c>
      <c r="L77" s="12">
        <f t="shared" si="1"/>
        <v>146730.84900000007</v>
      </c>
    </row>
    <row r="78" spans="1:12">
      <c r="A78" s="10" t="s">
        <v>428</v>
      </c>
      <c r="B78" s="11">
        <v>42290</v>
      </c>
      <c r="C78" s="10" t="s">
        <v>14</v>
      </c>
      <c r="D78" s="16">
        <v>29384</v>
      </c>
      <c r="E78" s="10" t="s">
        <v>12</v>
      </c>
      <c r="F78" s="10" t="s">
        <v>11</v>
      </c>
      <c r="G78" s="10" t="s">
        <v>5445</v>
      </c>
      <c r="J78" s="12">
        <v>143.85</v>
      </c>
      <c r="K78" s="14">
        <v>700</v>
      </c>
      <c r="L78" s="12">
        <f t="shared" si="1"/>
        <v>146586.99900000007</v>
      </c>
    </row>
    <row r="79" spans="1:12">
      <c r="A79" s="10" t="s">
        <v>2348</v>
      </c>
      <c r="B79" s="11">
        <v>42290</v>
      </c>
      <c r="C79" s="10" t="s">
        <v>14</v>
      </c>
      <c r="D79" s="16">
        <v>29385</v>
      </c>
      <c r="E79" s="10" t="s">
        <v>58</v>
      </c>
      <c r="F79" s="10" t="s">
        <v>11</v>
      </c>
      <c r="G79" s="10" t="s">
        <v>5445</v>
      </c>
      <c r="J79" s="12">
        <v>3469.99</v>
      </c>
      <c r="K79" s="14">
        <v>700</v>
      </c>
      <c r="L79" s="12">
        <f t="shared" si="1"/>
        <v>143117.00900000008</v>
      </c>
    </row>
    <row r="80" spans="1:12">
      <c r="A80" s="10" t="s">
        <v>1829</v>
      </c>
      <c r="B80" s="11">
        <v>42291</v>
      </c>
      <c r="C80" s="10" t="s">
        <v>5514</v>
      </c>
      <c r="D80" s="16" t="s">
        <v>5515</v>
      </c>
      <c r="E80" s="10" t="s">
        <v>7</v>
      </c>
      <c r="F80" s="10" t="s">
        <v>6</v>
      </c>
      <c r="G80" s="10" t="s">
        <v>5445</v>
      </c>
      <c r="H80" s="12">
        <v>243.86</v>
      </c>
      <c r="I80" s="15">
        <v>700</v>
      </c>
      <c r="L80" s="12">
        <f t="shared" si="1"/>
        <v>143360.86900000006</v>
      </c>
    </row>
    <row r="81" spans="1:12">
      <c r="A81" s="10" t="s">
        <v>1831</v>
      </c>
      <c r="B81" s="11">
        <v>42291</v>
      </c>
      <c r="C81" s="10" t="s">
        <v>5516</v>
      </c>
      <c r="D81" s="16" t="s">
        <v>5517</v>
      </c>
      <c r="E81" s="10" t="s">
        <v>7</v>
      </c>
      <c r="F81" s="10" t="s">
        <v>6</v>
      </c>
      <c r="G81" s="10" t="s">
        <v>5445</v>
      </c>
      <c r="H81" s="36">
        <v>1459.23</v>
      </c>
      <c r="I81" s="15">
        <v>700</v>
      </c>
      <c r="L81" s="12">
        <f t="shared" si="1"/>
        <v>144820.09900000007</v>
      </c>
    </row>
    <row r="82" spans="1:12">
      <c r="A82" s="10" t="s">
        <v>5626</v>
      </c>
      <c r="B82" s="11">
        <v>42298</v>
      </c>
      <c r="C82" s="10" t="s">
        <v>5627</v>
      </c>
      <c r="D82" s="16" t="s">
        <v>5628</v>
      </c>
      <c r="E82" s="10" t="s">
        <v>69</v>
      </c>
      <c r="F82" s="10" t="s">
        <v>3020</v>
      </c>
      <c r="G82" s="10" t="s">
        <v>5445</v>
      </c>
      <c r="H82" s="12">
        <v>1529.99</v>
      </c>
      <c r="I82" s="15">
        <v>700</v>
      </c>
      <c r="L82" s="12">
        <f t="shared" si="1"/>
        <v>146350.08900000007</v>
      </c>
    </row>
    <row r="83" spans="1:12">
      <c r="A83" s="10" t="s">
        <v>3473</v>
      </c>
      <c r="B83" s="11">
        <v>42298</v>
      </c>
      <c r="C83" s="10" t="s">
        <v>5629</v>
      </c>
      <c r="D83" s="16" t="s">
        <v>5630</v>
      </c>
      <c r="E83" s="10" t="s">
        <v>69</v>
      </c>
      <c r="F83" s="10" t="s">
        <v>3020</v>
      </c>
      <c r="G83" s="10" t="s">
        <v>5445</v>
      </c>
      <c r="H83" s="12">
        <v>1940</v>
      </c>
      <c r="I83" s="15">
        <v>700</v>
      </c>
      <c r="L83" s="12">
        <f t="shared" si="1"/>
        <v>148290.08900000007</v>
      </c>
    </row>
    <row r="84" spans="1:12">
      <c r="A84" s="10" t="s">
        <v>5737</v>
      </c>
      <c r="B84" s="11">
        <v>42305</v>
      </c>
      <c r="C84" s="10" t="s">
        <v>14</v>
      </c>
      <c r="D84" s="16">
        <v>29607</v>
      </c>
      <c r="E84" s="10" t="s">
        <v>12</v>
      </c>
      <c r="F84" s="10" t="s">
        <v>11</v>
      </c>
      <c r="G84" s="10" t="s">
        <v>5679</v>
      </c>
      <c r="H84" s="12">
        <v>519.30999999999995</v>
      </c>
      <c r="I84" s="15">
        <v>29</v>
      </c>
      <c r="L84" s="12">
        <f t="shared" si="1"/>
        <v>148809.39900000006</v>
      </c>
    </row>
    <row r="85" spans="1:12">
      <c r="A85" s="10" t="s">
        <v>4429</v>
      </c>
      <c r="B85" s="11">
        <v>42303</v>
      </c>
      <c r="C85" s="10" t="s">
        <v>14</v>
      </c>
      <c r="D85" s="16">
        <v>29551</v>
      </c>
      <c r="E85" s="10" t="s">
        <v>12</v>
      </c>
      <c r="F85" s="10" t="s">
        <v>3020</v>
      </c>
      <c r="G85" s="10" t="s">
        <v>5679</v>
      </c>
      <c r="J85" s="12">
        <v>519.29999999999995</v>
      </c>
      <c r="K85" s="14">
        <v>29</v>
      </c>
      <c r="L85" s="12">
        <f t="shared" si="1"/>
        <v>148290.09900000007</v>
      </c>
    </row>
    <row r="86" spans="1:12">
      <c r="A86" s="10" t="s">
        <v>3655</v>
      </c>
      <c r="B86" s="11">
        <v>42305</v>
      </c>
      <c r="C86" s="10" t="s">
        <v>14</v>
      </c>
      <c r="D86" s="16">
        <v>29607</v>
      </c>
      <c r="E86" s="10" t="s">
        <v>12</v>
      </c>
      <c r="F86" s="10" t="s">
        <v>11</v>
      </c>
      <c r="G86" s="10" t="s">
        <v>5679</v>
      </c>
      <c r="J86" s="12">
        <v>519.30999999999995</v>
      </c>
      <c r="K86" s="14">
        <v>30</v>
      </c>
      <c r="L86" s="12">
        <f t="shared" si="1"/>
        <v>147770.78900000008</v>
      </c>
    </row>
    <row r="87" spans="1:12">
      <c r="A87" s="10" t="s">
        <v>5832</v>
      </c>
      <c r="B87" s="11">
        <v>42308</v>
      </c>
      <c r="C87" s="10" t="s">
        <v>5833</v>
      </c>
      <c r="D87" s="16" t="s">
        <v>5834</v>
      </c>
      <c r="E87" s="10" t="s">
        <v>79</v>
      </c>
      <c r="F87" s="10" t="s">
        <v>11</v>
      </c>
      <c r="G87" s="10" t="s">
        <v>5679</v>
      </c>
      <c r="J87" s="12">
        <v>519.29999999999995</v>
      </c>
      <c r="K87" s="14">
        <v>31</v>
      </c>
      <c r="L87" s="12">
        <f t="shared" si="1"/>
        <v>147251.48900000009</v>
      </c>
    </row>
    <row r="88" spans="1:12">
      <c r="A88" s="10" t="s">
        <v>5839</v>
      </c>
      <c r="B88" s="11">
        <v>42308</v>
      </c>
      <c r="C88" s="10" t="s">
        <v>5840</v>
      </c>
      <c r="D88" s="16" t="s">
        <v>5841</v>
      </c>
      <c r="E88" s="10" t="s">
        <v>7</v>
      </c>
      <c r="F88" s="10" t="s">
        <v>6</v>
      </c>
      <c r="G88" s="10" t="s">
        <v>5679</v>
      </c>
      <c r="H88" s="12">
        <v>519.29999999999995</v>
      </c>
      <c r="I88" s="15">
        <v>30</v>
      </c>
      <c r="L88" s="12">
        <f t="shared" si="1"/>
        <v>147770.78900000008</v>
      </c>
    </row>
    <row r="89" spans="1:12">
      <c r="A89" s="10" t="s">
        <v>5842</v>
      </c>
      <c r="B89" s="11">
        <v>42308</v>
      </c>
      <c r="C89" s="10" t="s">
        <v>5833</v>
      </c>
      <c r="D89" s="16" t="s">
        <v>5843</v>
      </c>
      <c r="E89" s="10" t="s">
        <v>69</v>
      </c>
      <c r="F89" s="10" t="s">
        <v>11</v>
      </c>
      <c r="G89" s="10" t="s">
        <v>5679</v>
      </c>
      <c r="H89" s="12">
        <v>519.29999999999995</v>
      </c>
      <c r="I89" s="15">
        <v>31</v>
      </c>
      <c r="L89" s="12">
        <f t="shared" si="1"/>
        <v>148290.08900000007</v>
      </c>
    </row>
    <row r="90" spans="1:12">
      <c r="A90" s="10" t="s">
        <v>5467</v>
      </c>
      <c r="B90" s="11">
        <v>42290</v>
      </c>
      <c r="C90" s="10" t="s">
        <v>14</v>
      </c>
      <c r="D90" s="16">
        <v>29371</v>
      </c>
      <c r="E90" s="10" t="s">
        <v>58</v>
      </c>
      <c r="F90" s="10" t="s">
        <v>3020</v>
      </c>
      <c r="G90" s="10" t="s">
        <v>5468</v>
      </c>
      <c r="J90" s="12">
        <v>150</v>
      </c>
      <c r="L90" s="12">
        <f t="shared" si="1"/>
        <v>148140.08900000007</v>
      </c>
    </row>
    <row r="91" spans="1:12">
      <c r="A91" s="10" t="s">
        <v>2061</v>
      </c>
      <c r="B91" s="11">
        <v>42278</v>
      </c>
      <c r="C91" s="10" t="s">
        <v>14</v>
      </c>
      <c r="D91" s="16">
        <v>29225</v>
      </c>
      <c r="E91" s="10" t="s">
        <v>12</v>
      </c>
      <c r="F91" s="10" t="s">
        <v>3020</v>
      </c>
      <c r="G91" s="10" t="s">
        <v>5220</v>
      </c>
      <c r="J91" s="12">
        <v>80</v>
      </c>
      <c r="K91" s="14">
        <v>32</v>
      </c>
      <c r="L91" s="12">
        <f t="shared" si="1"/>
        <v>148060.08900000007</v>
      </c>
    </row>
    <row r="92" spans="1:12">
      <c r="A92" s="10" t="s">
        <v>2154</v>
      </c>
      <c r="B92" s="11">
        <v>42283</v>
      </c>
      <c r="C92" s="10" t="s">
        <v>5346</v>
      </c>
      <c r="D92" s="16" t="s">
        <v>5347</v>
      </c>
      <c r="E92" s="10" t="s">
        <v>7</v>
      </c>
      <c r="F92" s="10" t="s">
        <v>6</v>
      </c>
      <c r="G92" s="10" t="s">
        <v>5220</v>
      </c>
      <c r="H92" s="12">
        <v>80</v>
      </c>
      <c r="I92" s="15">
        <v>32</v>
      </c>
      <c r="L92" s="12">
        <f t="shared" si="1"/>
        <v>148140.08900000007</v>
      </c>
    </row>
    <row r="93" spans="1:12">
      <c r="A93" s="10" t="s">
        <v>4494</v>
      </c>
      <c r="B93" s="11">
        <v>42301</v>
      </c>
      <c r="C93" s="10" t="s">
        <v>2389</v>
      </c>
      <c r="D93" s="16" t="s">
        <v>5673</v>
      </c>
      <c r="E93" s="10" t="s">
        <v>7</v>
      </c>
      <c r="F93" s="10" t="s">
        <v>17</v>
      </c>
      <c r="G93" s="10" t="s">
        <v>5674</v>
      </c>
      <c r="H93" s="12">
        <v>75.03</v>
      </c>
      <c r="I93" s="15">
        <v>104</v>
      </c>
      <c r="L93" s="12">
        <f t="shared" si="1"/>
        <v>148215.11900000006</v>
      </c>
    </row>
    <row r="94" spans="1:12">
      <c r="A94" s="10" t="s">
        <v>2970</v>
      </c>
      <c r="B94" s="11">
        <v>42297</v>
      </c>
      <c r="C94" s="10" t="s">
        <v>14</v>
      </c>
      <c r="D94" s="16">
        <v>29477</v>
      </c>
      <c r="E94" s="10" t="s">
        <v>12</v>
      </c>
      <c r="F94" s="10" t="s">
        <v>11</v>
      </c>
      <c r="G94" s="10" t="s">
        <v>5608</v>
      </c>
      <c r="J94" s="12">
        <v>2619.88</v>
      </c>
      <c r="K94" s="14">
        <v>33</v>
      </c>
      <c r="L94" s="12">
        <f t="shared" si="1"/>
        <v>145595.23900000006</v>
      </c>
    </row>
    <row r="95" spans="1:12">
      <c r="A95" s="10" t="s">
        <v>2452</v>
      </c>
      <c r="B95" s="11">
        <v>42299</v>
      </c>
      <c r="C95" s="10" t="s">
        <v>90</v>
      </c>
      <c r="D95" s="16" t="s">
        <v>5640</v>
      </c>
      <c r="E95" s="10" t="s">
        <v>7</v>
      </c>
      <c r="F95" s="10" t="s">
        <v>17</v>
      </c>
      <c r="G95" s="10" t="s">
        <v>5641</v>
      </c>
      <c r="H95" s="12">
        <v>2619.88</v>
      </c>
      <c r="I95" s="15">
        <v>33</v>
      </c>
      <c r="L95" s="12">
        <f t="shared" si="1"/>
        <v>148215.11900000006</v>
      </c>
    </row>
    <row r="96" spans="1:12">
      <c r="A96" s="10" t="s">
        <v>2255</v>
      </c>
      <c r="B96" s="11">
        <v>42285</v>
      </c>
      <c r="C96" s="10" t="s">
        <v>14</v>
      </c>
      <c r="D96" s="16">
        <v>29314</v>
      </c>
      <c r="E96" s="10" t="s">
        <v>12</v>
      </c>
      <c r="F96" s="10" t="s">
        <v>11</v>
      </c>
      <c r="G96" s="10" t="s">
        <v>5392</v>
      </c>
      <c r="J96" s="12">
        <v>1200.07</v>
      </c>
      <c r="K96" s="14">
        <v>34</v>
      </c>
      <c r="L96" s="12">
        <f t="shared" si="1"/>
        <v>147015.04900000006</v>
      </c>
    </row>
    <row r="97" spans="1:12">
      <c r="A97" s="10" t="s">
        <v>1747</v>
      </c>
      <c r="B97" s="11">
        <v>42287</v>
      </c>
      <c r="C97" s="10" t="s">
        <v>5438</v>
      </c>
      <c r="D97" s="16" t="s">
        <v>5439</v>
      </c>
      <c r="E97" s="10" t="s">
        <v>7</v>
      </c>
      <c r="F97" s="10" t="s">
        <v>6</v>
      </c>
      <c r="G97" s="10" t="s">
        <v>5392</v>
      </c>
      <c r="H97" s="12">
        <v>1200.08</v>
      </c>
      <c r="I97" s="15">
        <v>34</v>
      </c>
      <c r="L97" s="12">
        <f t="shared" si="1"/>
        <v>148215.12900000004</v>
      </c>
    </row>
    <row r="98" spans="1:12">
      <c r="A98" s="10" t="s">
        <v>5034</v>
      </c>
      <c r="B98" s="11">
        <v>42296</v>
      </c>
      <c r="C98" s="10" t="s">
        <v>14</v>
      </c>
      <c r="D98" s="16">
        <v>29462</v>
      </c>
      <c r="E98" s="10" t="s">
        <v>12</v>
      </c>
      <c r="F98" s="10" t="s">
        <v>11</v>
      </c>
      <c r="G98" s="10" t="s">
        <v>2395</v>
      </c>
      <c r="J98" s="12">
        <v>500</v>
      </c>
      <c r="K98" s="14">
        <v>35</v>
      </c>
      <c r="L98" s="12">
        <f t="shared" si="1"/>
        <v>147715.12900000004</v>
      </c>
    </row>
    <row r="99" spans="1:12">
      <c r="A99" s="10" t="s">
        <v>1343</v>
      </c>
      <c r="B99" s="11">
        <v>42297</v>
      </c>
      <c r="C99" s="10" t="s">
        <v>2389</v>
      </c>
      <c r="D99" s="16" t="s">
        <v>5614</v>
      </c>
      <c r="E99" s="10" t="s">
        <v>7</v>
      </c>
      <c r="F99" s="10" t="s">
        <v>17</v>
      </c>
      <c r="G99" s="10" t="s">
        <v>2395</v>
      </c>
      <c r="H99" s="12">
        <v>500</v>
      </c>
      <c r="I99" s="15">
        <v>35</v>
      </c>
      <c r="L99" s="12">
        <f t="shared" si="1"/>
        <v>148215.12900000004</v>
      </c>
    </row>
    <row r="100" spans="1:12">
      <c r="A100" s="10" t="s">
        <v>5342</v>
      </c>
      <c r="B100" s="11">
        <v>42283</v>
      </c>
      <c r="C100" s="10" t="s">
        <v>5343</v>
      </c>
      <c r="D100" s="16">
        <v>25947</v>
      </c>
      <c r="E100" s="10" t="s">
        <v>781</v>
      </c>
      <c r="F100" s="10" t="s">
        <v>375</v>
      </c>
      <c r="G100" s="10" t="s">
        <v>5379</v>
      </c>
      <c r="H100" s="12">
        <v>2990</v>
      </c>
      <c r="I100" s="15">
        <v>36</v>
      </c>
      <c r="L100" s="12">
        <f t="shared" si="1"/>
        <v>151205.12900000004</v>
      </c>
    </row>
    <row r="101" spans="1:12">
      <c r="A101" s="10" t="s">
        <v>5372</v>
      </c>
      <c r="B101" s="11">
        <v>42284</v>
      </c>
      <c r="C101" s="10" t="s">
        <v>5341</v>
      </c>
      <c r="D101" s="16">
        <v>25948</v>
      </c>
      <c r="E101" s="10" t="s">
        <v>781</v>
      </c>
      <c r="F101" s="10" t="s">
        <v>375</v>
      </c>
      <c r="G101" s="10" t="s">
        <v>5379</v>
      </c>
      <c r="J101" s="12">
        <v>2990</v>
      </c>
      <c r="K101" s="14">
        <v>36</v>
      </c>
      <c r="L101" s="12">
        <f t="shared" si="1"/>
        <v>148215.12900000004</v>
      </c>
    </row>
    <row r="102" spans="1:12">
      <c r="A102" s="10" t="s">
        <v>3224</v>
      </c>
      <c r="B102" s="11">
        <v>42284</v>
      </c>
      <c r="C102" s="10" t="s">
        <v>5377</v>
      </c>
      <c r="D102" s="16" t="s">
        <v>5378</v>
      </c>
      <c r="E102" s="10" t="s">
        <v>69</v>
      </c>
      <c r="F102" s="10" t="s">
        <v>3020</v>
      </c>
      <c r="G102" s="10" t="s">
        <v>5379</v>
      </c>
      <c r="H102" s="12">
        <v>2990</v>
      </c>
      <c r="I102" s="15">
        <v>105</v>
      </c>
      <c r="L102" s="12">
        <f t="shared" si="1"/>
        <v>151205.12900000004</v>
      </c>
    </row>
    <row r="103" spans="1:12">
      <c r="A103" s="10" t="s">
        <v>5765</v>
      </c>
      <c r="B103" s="11">
        <v>42306</v>
      </c>
      <c r="C103" s="10" t="s">
        <v>14</v>
      </c>
      <c r="D103" s="16">
        <v>29617</v>
      </c>
      <c r="E103" s="10" t="s">
        <v>12</v>
      </c>
      <c r="F103" s="10" t="s">
        <v>11</v>
      </c>
      <c r="G103" s="10" t="s">
        <v>5766</v>
      </c>
      <c r="J103" s="12">
        <v>1050</v>
      </c>
      <c r="L103" s="12">
        <f t="shared" si="1"/>
        <v>150155.12900000004</v>
      </c>
    </row>
    <row r="104" spans="1:12">
      <c r="A104" s="10" t="s">
        <v>184</v>
      </c>
      <c r="B104" s="11">
        <v>42301</v>
      </c>
      <c r="C104" s="10" t="s">
        <v>14</v>
      </c>
      <c r="D104" s="16">
        <v>29543</v>
      </c>
      <c r="E104" s="10" t="s">
        <v>12</v>
      </c>
      <c r="F104" s="10" t="s">
        <v>3020</v>
      </c>
      <c r="G104" s="10" t="s">
        <v>5669</v>
      </c>
      <c r="J104" s="12">
        <v>1000</v>
      </c>
      <c r="K104" s="14">
        <v>37</v>
      </c>
      <c r="L104" s="12">
        <f t="shared" si="1"/>
        <v>149155.12900000004</v>
      </c>
    </row>
    <row r="105" spans="1:12">
      <c r="A105" s="10" t="s">
        <v>4613</v>
      </c>
      <c r="B105" s="11">
        <v>42304</v>
      </c>
      <c r="C105" s="10" t="s">
        <v>2389</v>
      </c>
      <c r="D105" s="16" t="s">
        <v>5717</v>
      </c>
      <c r="E105" s="10" t="s">
        <v>7</v>
      </c>
      <c r="F105" s="10" t="s">
        <v>17</v>
      </c>
      <c r="G105" s="10" t="s">
        <v>5669</v>
      </c>
      <c r="H105" s="12">
        <v>1000</v>
      </c>
      <c r="I105" s="15">
        <v>37</v>
      </c>
      <c r="L105" s="12">
        <f t="shared" si="1"/>
        <v>150155.12900000004</v>
      </c>
    </row>
    <row r="106" spans="1:12">
      <c r="A106" s="10" t="s">
        <v>5471</v>
      </c>
      <c r="B106" s="11">
        <v>42290</v>
      </c>
      <c r="C106" s="10" t="s">
        <v>14</v>
      </c>
      <c r="D106" s="16">
        <v>29387</v>
      </c>
      <c r="E106" s="10" t="s">
        <v>58</v>
      </c>
      <c r="F106" s="10" t="s">
        <v>11</v>
      </c>
      <c r="G106" s="10" t="s">
        <v>5472</v>
      </c>
      <c r="J106" s="12">
        <v>1839.99</v>
      </c>
      <c r="K106" s="14">
        <v>38</v>
      </c>
      <c r="L106" s="12">
        <f t="shared" si="1"/>
        <v>148315.13900000005</v>
      </c>
    </row>
    <row r="107" spans="1:12">
      <c r="A107" s="10" t="s">
        <v>1234</v>
      </c>
      <c r="B107" s="11">
        <v>42291</v>
      </c>
      <c r="C107" s="10" t="s">
        <v>5501</v>
      </c>
      <c r="D107" s="16" t="s">
        <v>5502</v>
      </c>
      <c r="E107" s="10" t="s">
        <v>69</v>
      </c>
      <c r="F107" s="10" t="s">
        <v>3020</v>
      </c>
      <c r="G107" s="10" t="s">
        <v>5472</v>
      </c>
      <c r="H107" s="12">
        <v>1839.99</v>
      </c>
      <c r="I107" s="15">
        <v>38</v>
      </c>
      <c r="L107" s="12">
        <f t="shared" si="1"/>
        <v>150155.12900000004</v>
      </c>
    </row>
    <row r="108" spans="1:12">
      <c r="A108" s="10" t="s">
        <v>3432</v>
      </c>
      <c r="B108" s="11">
        <v>42298</v>
      </c>
      <c r="C108" s="10" t="s">
        <v>14</v>
      </c>
      <c r="D108" s="16">
        <v>29490</v>
      </c>
      <c r="E108" s="10" t="s">
        <v>58</v>
      </c>
      <c r="F108" s="10" t="s">
        <v>11</v>
      </c>
      <c r="G108" s="10" t="s">
        <v>674</v>
      </c>
      <c r="J108" s="12">
        <v>1025</v>
      </c>
      <c r="K108" s="14">
        <v>39</v>
      </c>
      <c r="L108" s="12">
        <f t="shared" si="1"/>
        <v>149130.12900000004</v>
      </c>
    </row>
    <row r="109" spans="1:12">
      <c r="A109" s="10" t="s">
        <v>3479</v>
      </c>
      <c r="B109" s="11">
        <v>42298</v>
      </c>
      <c r="C109" s="10" t="s">
        <v>5633</v>
      </c>
      <c r="D109" s="16" t="s">
        <v>5634</v>
      </c>
      <c r="E109" s="10" t="s">
        <v>69</v>
      </c>
      <c r="F109" s="10" t="s">
        <v>3020</v>
      </c>
      <c r="G109" s="10" t="s">
        <v>674</v>
      </c>
      <c r="H109" s="12">
        <v>1025</v>
      </c>
      <c r="I109" s="15">
        <v>39</v>
      </c>
      <c r="L109" s="12">
        <f t="shared" si="1"/>
        <v>150155.12900000004</v>
      </c>
    </row>
    <row r="110" spans="1:12">
      <c r="A110" s="10" t="s">
        <v>2391</v>
      </c>
      <c r="B110" s="11">
        <v>42292</v>
      </c>
      <c r="C110" s="10" t="s">
        <v>14</v>
      </c>
      <c r="D110" s="16">
        <v>29414</v>
      </c>
      <c r="E110" s="10" t="s">
        <v>12</v>
      </c>
      <c r="F110" s="10" t="s">
        <v>3020</v>
      </c>
      <c r="G110" s="10" t="s">
        <v>5524</v>
      </c>
      <c r="J110" s="12">
        <v>392.37</v>
      </c>
      <c r="K110" s="14">
        <v>40</v>
      </c>
      <c r="L110" s="12">
        <f t="shared" si="1"/>
        <v>149762.75900000005</v>
      </c>
    </row>
    <row r="111" spans="1:12">
      <c r="A111" s="10" t="s">
        <v>2997</v>
      </c>
      <c r="B111" s="11">
        <v>42300</v>
      </c>
      <c r="C111" s="10" t="s">
        <v>2389</v>
      </c>
      <c r="D111" s="16" t="s">
        <v>5649</v>
      </c>
      <c r="E111" s="10" t="s">
        <v>7</v>
      </c>
      <c r="F111" s="10" t="s">
        <v>17</v>
      </c>
      <c r="G111" s="10" t="s">
        <v>5524</v>
      </c>
      <c r="H111" s="12">
        <v>392.37</v>
      </c>
      <c r="I111" s="15">
        <v>40</v>
      </c>
      <c r="L111" s="12">
        <f t="shared" si="1"/>
        <v>150155.12900000004</v>
      </c>
    </row>
    <row r="112" spans="1:12">
      <c r="A112" s="10" t="s">
        <v>993</v>
      </c>
      <c r="B112" s="11">
        <v>42279</v>
      </c>
      <c r="C112" s="10" t="s">
        <v>5262</v>
      </c>
      <c r="D112" s="16" t="s">
        <v>5263</v>
      </c>
      <c r="E112" s="10" t="s">
        <v>7</v>
      </c>
      <c r="F112" s="10" t="s">
        <v>6</v>
      </c>
      <c r="G112" s="10" t="s">
        <v>5264</v>
      </c>
      <c r="H112" s="12">
        <v>1200</v>
      </c>
      <c r="I112" s="15" t="s">
        <v>927</v>
      </c>
      <c r="L112" s="12">
        <f t="shared" si="1"/>
        <v>151355.12900000004</v>
      </c>
    </row>
    <row r="113" spans="1:12">
      <c r="A113" s="10" t="s">
        <v>49</v>
      </c>
      <c r="B113" s="11">
        <v>42300</v>
      </c>
      <c r="C113" s="10" t="s">
        <v>14</v>
      </c>
      <c r="D113" s="16">
        <v>29525</v>
      </c>
      <c r="E113" s="10" t="s">
        <v>12</v>
      </c>
      <c r="F113" s="10" t="s">
        <v>11</v>
      </c>
      <c r="G113" s="10" t="s">
        <v>2634</v>
      </c>
      <c r="J113" s="12">
        <v>6000</v>
      </c>
      <c r="L113" s="12">
        <f t="shared" si="1"/>
        <v>145355.12900000004</v>
      </c>
    </row>
    <row r="114" spans="1:12">
      <c r="A114" s="10" t="s">
        <v>2868</v>
      </c>
      <c r="B114" s="11">
        <v>42292</v>
      </c>
      <c r="C114" s="10" t="s">
        <v>14</v>
      </c>
      <c r="D114" s="16">
        <v>29419</v>
      </c>
      <c r="E114" s="10" t="s">
        <v>58</v>
      </c>
      <c r="F114" s="10" t="s">
        <v>11</v>
      </c>
      <c r="G114" s="10" t="s">
        <v>5527</v>
      </c>
      <c r="J114" s="12">
        <v>200</v>
      </c>
      <c r="K114" s="14">
        <v>41</v>
      </c>
      <c r="L114" s="12">
        <f t="shared" si="1"/>
        <v>145155.12900000004</v>
      </c>
    </row>
    <row r="115" spans="1:12">
      <c r="A115" s="10" t="s">
        <v>1282</v>
      </c>
      <c r="B115" s="11">
        <v>42292</v>
      </c>
      <c r="C115" s="10" t="s">
        <v>5559</v>
      </c>
      <c r="D115" s="16" t="s">
        <v>5560</v>
      </c>
      <c r="E115" s="10" t="s">
        <v>69</v>
      </c>
      <c r="F115" s="10" t="s">
        <v>11</v>
      </c>
      <c r="G115" s="10" t="s">
        <v>5527</v>
      </c>
      <c r="H115" s="12">
        <v>200</v>
      </c>
      <c r="I115" s="15">
        <v>41</v>
      </c>
      <c r="L115" s="12">
        <f t="shared" si="1"/>
        <v>145355.12900000004</v>
      </c>
    </row>
    <row r="116" spans="1:12">
      <c r="A116" s="10" t="s">
        <v>4099</v>
      </c>
      <c r="B116" s="11">
        <v>42285</v>
      </c>
      <c r="C116" s="10" t="s">
        <v>14</v>
      </c>
      <c r="D116" s="16">
        <v>29312</v>
      </c>
      <c r="E116" s="10" t="s">
        <v>12</v>
      </c>
      <c r="F116" s="10" t="s">
        <v>11</v>
      </c>
      <c r="G116" s="10" t="s">
        <v>5391</v>
      </c>
      <c r="J116" s="12">
        <v>779.78</v>
      </c>
      <c r="K116" s="14">
        <v>42</v>
      </c>
      <c r="L116" s="12">
        <f t="shared" si="1"/>
        <v>144575.34900000005</v>
      </c>
    </row>
    <row r="117" spans="1:12">
      <c r="A117" s="10" t="s">
        <v>5451</v>
      </c>
      <c r="B117" s="11">
        <v>42289</v>
      </c>
      <c r="C117" s="10" t="s">
        <v>5452</v>
      </c>
      <c r="D117" s="16" t="s">
        <v>5453</v>
      </c>
      <c r="E117" s="10" t="s">
        <v>23</v>
      </c>
      <c r="F117" s="10" t="s">
        <v>6</v>
      </c>
      <c r="G117" s="10" t="s">
        <v>5391</v>
      </c>
      <c r="J117" s="12">
        <v>779.78</v>
      </c>
      <c r="K117" s="14">
        <v>101</v>
      </c>
      <c r="L117" s="12">
        <f t="shared" si="1"/>
        <v>143795.56900000005</v>
      </c>
    </row>
    <row r="118" spans="1:12">
      <c r="A118" s="10" t="s">
        <v>5460</v>
      </c>
      <c r="B118" s="11">
        <v>42289</v>
      </c>
      <c r="C118" s="10" t="s">
        <v>5452</v>
      </c>
      <c r="D118" s="16" t="s">
        <v>5461</v>
      </c>
      <c r="E118" s="10" t="s">
        <v>7</v>
      </c>
      <c r="F118" s="10" t="s">
        <v>6</v>
      </c>
      <c r="G118" s="10" t="s">
        <v>5391</v>
      </c>
      <c r="H118" s="12">
        <v>779.78</v>
      </c>
      <c r="I118" s="15">
        <v>42</v>
      </c>
      <c r="L118" s="12">
        <f t="shared" si="1"/>
        <v>144575.34900000005</v>
      </c>
    </row>
    <row r="119" spans="1:12">
      <c r="A119" s="10" t="s">
        <v>2403</v>
      </c>
      <c r="B119" s="11">
        <v>42296</v>
      </c>
      <c r="C119" s="10" t="s">
        <v>5604</v>
      </c>
      <c r="D119" s="16" t="s">
        <v>5605</v>
      </c>
      <c r="E119" s="10" t="s">
        <v>69</v>
      </c>
      <c r="F119" s="10" t="s">
        <v>3020</v>
      </c>
      <c r="G119" s="10" t="s">
        <v>5606</v>
      </c>
      <c r="H119" s="12">
        <v>1551.4</v>
      </c>
      <c r="I119" s="15" t="s">
        <v>2544</v>
      </c>
      <c r="L119" s="12">
        <f t="shared" si="1"/>
        <v>146126.74900000004</v>
      </c>
    </row>
    <row r="120" spans="1:12">
      <c r="A120" s="10" t="s">
        <v>3063</v>
      </c>
      <c r="B120" s="11">
        <v>42303</v>
      </c>
      <c r="C120" s="10" t="s">
        <v>14</v>
      </c>
      <c r="D120" s="16">
        <v>29549</v>
      </c>
      <c r="E120" s="10" t="s">
        <v>58</v>
      </c>
      <c r="F120" s="10" t="s">
        <v>3020</v>
      </c>
      <c r="G120" s="10" t="s">
        <v>5678</v>
      </c>
      <c r="J120" s="12">
        <v>4000</v>
      </c>
      <c r="L120" s="12">
        <f t="shared" si="1"/>
        <v>142126.74900000004</v>
      </c>
    </row>
    <row r="121" spans="1:12">
      <c r="A121" s="10" t="s">
        <v>5311</v>
      </c>
      <c r="B121" s="11">
        <v>42282</v>
      </c>
      <c r="C121" s="10" t="s">
        <v>14</v>
      </c>
      <c r="D121" s="16">
        <v>29277</v>
      </c>
      <c r="E121" s="10" t="s">
        <v>58</v>
      </c>
      <c r="F121" s="10" t="s">
        <v>3020</v>
      </c>
      <c r="G121" s="10" t="s">
        <v>5312</v>
      </c>
      <c r="J121" s="12">
        <v>2990</v>
      </c>
      <c r="K121" s="14">
        <v>105</v>
      </c>
      <c r="L121" s="12">
        <f t="shared" si="1"/>
        <v>139136.74900000004</v>
      </c>
    </row>
    <row r="122" spans="1:12">
      <c r="A122" s="10" t="s">
        <v>1744</v>
      </c>
      <c r="B122" s="11">
        <v>42290</v>
      </c>
      <c r="C122" s="10" t="s">
        <v>14</v>
      </c>
      <c r="D122" s="16">
        <v>29388</v>
      </c>
      <c r="E122" s="10" t="s">
        <v>58</v>
      </c>
      <c r="F122" s="10" t="s">
        <v>11</v>
      </c>
      <c r="G122" s="10" t="s">
        <v>5473</v>
      </c>
      <c r="J122" s="12">
        <v>2990</v>
      </c>
      <c r="K122" s="14">
        <v>43</v>
      </c>
      <c r="L122" s="12">
        <f t="shared" si="1"/>
        <v>136146.74900000004</v>
      </c>
    </row>
    <row r="123" spans="1:12">
      <c r="A123" s="10" t="s">
        <v>4928</v>
      </c>
      <c r="B123" s="11">
        <v>42291</v>
      </c>
      <c r="C123" s="10" t="s">
        <v>5510</v>
      </c>
      <c r="D123" s="16" t="s">
        <v>5511</v>
      </c>
      <c r="E123" s="10" t="s">
        <v>69</v>
      </c>
      <c r="F123" s="10" t="s">
        <v>11</v>
      </c>
      <c r="G123" s="10" t="s">
        <v>5473</v>
      </c>
      <c r="H123" s="12">
        <v>2990</v>
      </c>
      <c r="I123" s="15">
        <v>43</v>
      </c>
      <c r="L123" s="12">
        <f t="shared" si="1"/>
        <v>139136.74900000004</v>
      </c>
    </row>
    <row r="124" spans="1:12">
      <c r="A124" s="10" t="s">
        <v>5588</v>
      </c>
      <c r="B124" s="11">
        <v>42296</v>
      </c>
      <c r="C124" s="10" t="s">
        <v>14</v>
      </c>
      <c r="D124" s="16">
        <v>29467</v>
      </c>
      <c r="E124" s="10" t="s">
        <v>12</v>
      </c>
      <c r="F124" s="10" t="s">
        <v>11</v>
      </c>
      <c r="G124" s="10" t="s">
        <v>5473</v>
      </c>
      <c r="J124" s="12">
        <v>800</v>
      </c>
      <c r="K124" s="14">
        <v>44</v>
      </c>
      <c r="L124" s="12">
        <f t="shared" si="1"/>
        <v>138336.74900000004</v>
      </c>
    </row>
    <row r="125" spans="1:12">
      <c r="A125" s="10" t="s">
        <v>1346</v>
      </c>
      <c r="B125" s="11">
        <v>42297</v>
      </c>
      <c r="C125" s="10" t="s">
        <v>5615</v>
      </c>
      <c r="D125" s="16" t="s">
        <v>5616</v>
      </c>
      <c r="E125" s="10" t="s">
        <v>7</v>
      </c>
      <c r="F125" s="10" t="s">
        <v>6</v>
      </c>
      <c r="G125" s="10" t="s">
        <v>5473</v>
      </c>
      <c r="H125" s="12">
        <v>800</v>
      </c>
      <c r="I125" s="15">
        <v>44</v>
      </c>
      <c r="L125" s="12">
        <f t="shared" si="1"/>
        <v>139136.74900000004</v>
      </c>
    </row>
    <row r="126" spans="1:12">
      <c r="A126" s="10" t="s">
        <v>1100</v>
      </c>
      <c r="B126" s="11">
        <v>42278</v>
      </c>
      <c r="C126" s="10" t="s">
        <v>5224</v>
      </c>
      <c r="D126" s="16">
        <v>25777</v>
      </c>
      <c r="E126" s="10" t="s">
        <v>781</v>
      </c>
      <c r="F126" s="10" t="s">
        <v>375</v>
      </c>
      <c r="G126" s="10" t="s">
        <v>5225</v>
      </c>
      <c r="J126" s="12">
        <v>1840</v>
      </c>
      <c r="K126" s="14">
        <v>45</v>
      </c>
      <c r="L126" s="12">
        <f t="shared" si="1"/>
        <v>137296.74900000004</v>
      </c>
    </row>
    <row r="127" spans="1:12">
      <c r="A127" s="10" t="s">
        <v>176</v>
      </c>
      <c r="B127" s="11">
        <v>42278</v>
      </c>
      <c r="C127" s="10" t="s">
        <v>5253</v>
      </c>
      <c r="D127" s="16" t="s">
        <v>5254</v>
      </c>
      <c r="E127" s="10" t="s">
        <v>69</v>
      </c>
      <c r="F127" s="10" t="s">
        <v>11</v>
      </c>
      <c r="G127" s="10" t="s">
        <v>5255</v>
      </c>
      <c r="H127" s="12">
        <v>1840</v>
      </c>
      <c r="I127" s="15">
        <v>45</v>
      </c>
      <c r="L127" s="12">
        <f t="shared" si="1"/>
        <v>139136.74900000004</v>
      </c>
    </row>
    <row r="128" spans="1:12">
      <c r="A128" s="10" t="s">
        <v>4035</v>
      </c>
      <c r="B128" s="11">
        <v>42282</v>
      </c>
      <c r="C128" s="10" t="s">
        <v>5315</v>
      </c>
      <c r="D128" s="16" t="s">
        <v>5316</v>
      </c>
      <c r="E128" s="10" t="s">
        <v>7</v>
      </c>
      <c r="F128" s="10" t="s">
        <v>6</v>
      </c>
      <c r="G128" s="10" t="s">
        <v>1606</v>
      </c>
      <c r="H128" s="12">
        <v>671.26</v>
      </c>
      <c r="L128" s="12">
        <f t="shared" si="1"/>
        <v>139808.00900000005</v>
      </c>
    </row>
    <row r="129" spans="1:14">
      <c r="A129" s="10" t="s">
        <v>5704</v>
      </c>
      <c r="B129" s="11">
        <v>42304</v>
      </c>
      <c r="C129" s="10" t="s">
        <v>14</v>
      </c>
      <c r="D129" s="16">
        <v>29592</v>
      </c>
      <c r="E129" s="10" t="s">
        <v>12</v>
      </c>
      <c r="F129" s="10" t="s">
        <v>11</v>
      </c>
      <c r="G129" s="10" t="s">
        <v>5705</v>
      </c>
      <c r="J129" s="12">
        <v>181.06</v>
      </c>
      <c r="K129" s="14">
        <v>46</v>
      </c>
      <c r="L129" s="12">
        <f t="shared" si="1"/>
        <v>139626.94900000005</v>
      </c>
    </row>
    <row r="130" spans="1:14">
      <c r="A130" s="10" t="s">
        <v>5762</v>
      </c>
      <c r="B130" s="11">
        <v>42306</v>
      </c>
      <c r="C130" s="10" t="s">
        <v>14</v>
      </c>
      <c r="D130" s="16">
        <v>29612</v>
      </c>
      <c r="E130" s="10" t="s">
        <v>12</v>
      </c>
      <c r="F130" s="10" t="s">
        <v>3020</v>
      </c>
      <c r="G130" s="10" t="s">
        <v>5705</v>
      </c>
      <c r="J130" s="12">
        <v>236.38</v>
      </c>
      <c r="L130" s="12">
        <f t="shared" si="1"/>
        <v>139390.56900000005</v>
      </c>
    </row>
    <row r="131" spans="1:14">
      <c r="A131" s="10" t="s">
        <v>5811</v>
      </c>
      <c r="B131" s="11">
        <v>42307</v>
      </c>
      <c r="C131" s="10" t="s">
        <v>5812</v>
      </c>
      <c r="D131" s="16" t="s">
        <v>5813</v>
      </c>
      <c r="E131" s="10" t="s">
        <v>7</v>
      </c>
      <c r="F131" s="10" t="s">
        <v>17</v>
      </c>
      <c r="G131" s="10" t="s">
        <v>5705</v>
      </c>
      <c r="H131" s="12">
        <v>181.06</v>
      </c>
      <c r="I131" s="15">
        <v>46</v>
      </c>
      <c r="L131" s="12">
        <f t="shared" si="1"/>
        <v>139571.62900000004</v>
      </c>
    </row>
    <row r="132" spans="1:14">
      <c r="A132" s="10" t="s">
        <v>5455</v>
      </c>
      <c r="B132" s="11">
        <v>42289</v>
      </c>
      <c r="C132" s="10" t="s">
        <v>14</v>
      </c>
      <c r="D132" s="16">
        <v>29364</v>
      </c>
      <c r="E132" s="10" t="s">
        <v>58</v>
      </c>
      <c r="F132" s="10" t="s">
        <v>11</v>
      </c>
      <c r="G132" s="10" t="s">
        <v>5456</v>
      </c>
      <c r="J132" s="12">
        <v>8994.7999999999993</v>
      </c>
      <c r="K132" s="14">
        <v>47</v>
      </c>
      <c r="L132" s="12">
        <f t="shared" si="1"/>
        <v>130576.82900000004</v>
      </c>
    </row>
    <row r="133" spans="1:14">
      <c r="A133" s="10" t="s">
        <v>5805</v>
      </c>
      <c r="B133" s="11">
        <v>42307</v>
      </c>
      <c r="C133" s="10" t="s">
        <v>5806</v>
      </c>
      <c r="D133" s="16" t="s">
        <v>5807</v>
      </c>
      <c r="E133" s="10" t="s">
        <v>69</v>
      </c>
      <c r="F133" s="10" t="s">
        <v>3020</v>
      </c>
      <c r="G133" s="10" t="s">
        <v>5456</v>
      </c>
      <c r="H133" s="12">
        <v>8994.7999999999993</v>
      </c>
      <c r="I133" s="15">
        <v>47</v>
      </c>
      <c r="L133" s="12">
        <f t="shared" ref="L133:L196" si="2">+L132+H133-J133</f>
        <v>139571.62900000004</v>
      </c>
    </row>
    <row r="134" spans="1:14">
      <c r="A134" s="10" t="s">
        <v>4313</v>
      </c>
      <c r="B134" s="11">
        <v>42297</v>
      </c>
      <c r="C134" s="10" t="s">
        <v>14</v>
      </c>
      <c r="D134" s="16">
        <v>29474</v>
      </c>
      <c r="E134" s="10" t="s">
        <v>12</v>
      </c>
      <c r="F134" s="10" t="s">
        <v>11</v>
      </c>
      <c r="G134" s="10" t="s">
        <v>5607</v>
      </c>
      <c r="J134" s="12">
        <v>670</v>
      </c>
      <c r="K134" s="14">
        <v>48</v>
      </c>
      <c r="L134" s="12">
        <f t="shared" si="2"/>
        <v>138901.62900000004</v>
      </c>
    </row>
    <row r="135" spans="1:14">
      <c r="A135" s="10" t="s">
        <v>308</v>
      </c>
      <c r="B135" s="11">
        <v>42300</v>
      </c>
      <c r="C135" s="10" t="s">
        <v>5650</v>
      </c>
      <c r="D135" s="16" t="s">
        <v>5651</v>
      </c>
      <c r="E135" s="10" t="s">
        <v>69</v>
      </c>
      <c r="F135" s="10" t="s">
        <v>11</v>
      </c>
      <c r="G135" s="10" t="s">
        <v>5607</v>
      </c>
      <c r="H135" s="12">
        <v>670</v>
      </c>
      <c r="I135" s="15">
        <v>48</v>
      </c>
      <c r="L135" s="12">
        <f t="shared" si="2"/>
        <v>139571.62900000004</v>
      </c>
    </row>
    <row r="136" spans="1:14">
      <c r="A136" s="10" t="s">
        <v>5670</v>
      </c>
      <c r="B136" s="11">
        <v>42301</v>
      </c>
      <c r="C136" s="10" t="s">
        <v>2068</v>
      </c>
      <c r="D136" s="16">
        <v>29544</v>
      </c>
      <c r="E136" s="10" t="s">
        <v>12</v>
      </c>
      <c r="F136" s="10" t="s">
        <v>3020</v>
      </c>
      <c r="G136" s="10" t="s">
        <v>5671</v>
      </c>
      <c r="J136" s="12">
        <v>1025</v>
      </c>
      <c r="K136" s="14">
        <v>49</v>
      </c>
      <c r="L136" s="12">
        <f t="shared" si="2"/>
        <v>138546.62900000004</v>
      </c>
    </row>
    <row r="137" spans="1:14">
      <c r="A137" s="10" t="s">
        <v>3713</v>
      </c>
      <c r="B137" s="11">
        <v>42301</v>
      </c>
      <c r="C137" s="10" t="s">
        <v>5676</v>
      </c>
      <c r="D137" s="16" t="s">
        <v>5677</v>
      </c>
      <c r="E137" s="10" t="s">
        <v>69</v>
      </c>
      <c r="F137" s="10" t="s">
        <v>3020</v>
      </c>
      <c r="G137" s="10" t="s">
        <v>5671</v>
      </c>
      <c r="H137" s="12">
        <v>1025</v>
      </c>
      <c r="I137" s="15">
        <v>49</v>
      </c>
      <c r="L137" s="12">
        <f t="shared" si="2"/>
        <v>139571.62900000004</v>
      </c>
    </row>
    <row r="138" spans="1:14">
      <c r="A138" s="10" t="s">
        <v>1911</v>
      </c>
      <c r="B138" s="11">
        <v>42296</v>
      </c>
      <c r="C138" s="10" t="s">
        <v>14</v>
      </c>
      <c r="D138" s="16">
        <v>29471</v>
      </c>
      <c r="E138" s="10" t="s">
        <v>12</v>
      </c>
      <c r="F138" s="10" t="s">
        <v>3020</v>
      </c>
      <c r="G138" s="10" t="s">
        <v>5592</v>
      </c>
      <c r="J138" s="12">
        <v>942</v>
      </c>
      <c r="L138" s="12">
        <f t="shared" si="2"/>
        <v>138629.62900000004</v>
      </c>
    </row>
    <row r="139" spans="1:14">
      <c r="A139" s="10" t="s">
        <v>5571</v>
      </c>
      <c r="B139" s="11">
        <v>42294</v>
      </c>
      <c r="C139" s="10" t="s">
        <v>14</v>
      </c>
      <c r="D139" s="16">
        <v>29447</v>
      </c>
      <c r="E139" s="10" t="s">
        <v>12</v>
      </c>
      <c r="F139" s="10" t="s">
        <v>11</v>
      </c>
      <c r="G139" s="10" t="s">
        <v>5073</v>
      </c>
      <c r="J139" s="12">
        <v>5028.47</v>
      </c>
      <c r="K139" s="14">
        <v>50</v>
      </c>
      <c r="L139" s="12">
        <f t="shared" si="2"/>
        <v>133601.15900000004</v>
      </c>
    </row>
    <row r="140" spans="1:14">
      <c r="A140" s="10" t="s">
        <v>938</v>
      </c>
      <c r="B140" s="11">
        <v>42297</v>
      </c>
      <c r="C140" s="10" t="s">
        <v>1349</v>
      </c>
      <c r="D140" s="16" t="s">
        <v>5613</v>
      </c>
      <c r="E140" s="10" t="s">
        <v>7</v>
      </c>
      <c r="F140" s="10" t="s">
        <v>17</v>
      </c>
      <c r="G140" s="10" t="s">
        <v>5073</v>
      </c>
      <c r="H140" s="12">
        <v>5028.47</v>
      </c>
      <c r="I140" s="15">
        <v>50</v>
      </c>
      <c r="L140" s="12">
        <f t="shared" si="2"/>
        <v>138629.62900000004</v>
      </c>
    </row>
    <row r="141" spans="1:14">
      <c r="A141" s="10" t="s">
        <v>1907</v>
      </c>
      <c r="B141" s="11">
        <v>42296</v>
      </c>
      <c r="C141" s="10" t="s">
        <v>14</v>
      </c>
      <c r="D141" s="16">
        <v>29463</v>
      </c>
      <c r="E141" s="10" t="s">
        <v>12</v>
      </c>
      <c r="F141" s="10" t="s">
        <v>11</v>
      </c>
      <c r="G141" s="10" t="s">
        <v>5585</v>
      </c>
      <c r="J141" s="12">
        <v>700</v>
      </c>
      <c r="K141" s="14">
        <v>106</v>
      </c>
      <c r="L141" s="12">
        <f t="shared" si="2"/>
        <v>137929.62900000004</v>
      </c>
      <c r="N141" s="25"/>
    </row>
    <row r="142" spans="1:14">
      <c r="A142" s="10" t="s">
        <v>5814</v>
      </c>
      <c r="B142" s="11">
        <v>42307</v>
      </c>
      <c r="C142" s="10" t="s">
        <v>5815</v>
      </c>
      <c r="D142" s="16" t="s">
        <v>5816</v>
      </c>
      <c r="E142" s="10" t="s">
        <v>7</v>
      </c>
      <c r="F142" s="10" t="s">
        <v>17</v>
      </c>
      <c r="G142" s="10" t="s">
        <v>5585</v>
      </c>
      <c r="H142" s="12">
        <v>1239.75</v>
      </c>
      <c r="I142" s="15">
        <v>106</v>
      </c>
      <c r="L142" s="12">
        <f t="shared" si="2"/>
        <v>139169.37900000004</v>
      </c>
    </row>
    <row r="143" spans="1:14">
      <c r="A143" s="10" t="s">
        <v>2831</v>
      </c>
      <c r="B143" s="11">
        <v>42290</v>
      </c>
      <c r="C143" s="10" t="s">
        <v>14</v>
      </c>
      <c r="D143" s="16">
        <v>29381</v>
      </c>
      <c r="E143" s="10" t="s">
        <v>12</v>
      </c>
      <c r="F143" s="10" t="s">
        <v>11</v>
      </c>
      <c r="G143" s="10" t="s">
        <v>5470</v>
      </c>
      <c r="J143" s="12">
        <v>3630</v>
      </c>
      <c r="K143" s="14">
        <v>51</v>
      </c>
      <c r="L143" s="12">
        <f t="shared" si="2"/>
        <v>135539.37900000004</v>
      </c>
    </row>
    <row r="144" spans="1:14">
      <c r="A144" s="10" t="s">
        <v>5474</v>
      </c>
      <c r="B144" s="11">
        <v>42290</v>
      </c>
      <c r="C144" s="10" t="s">
        <v>14</v>
      </c>
      <c r="D144" s="16">
        <v>29390</v>
      </c>
      <c r="E144" s="10" t="s">
        <v>58</v>
      </c>
      <c r="F144" s="10" t="s">
        <v>11</v>
      </c>
      <c r="G144" s="10" t="s">
        <v>5470</v>
      </c>
      <c r="J144" s="12">
        <v>1025</v>
      </c>
      <c r="K144" s="14">
        <v>52</v>
      </c>
      <c r="L144" s="12">
        <f t="shared" si="2"/>
        <v>134514.37900000004</v>
      </c>
    </row>
    <row r="145" spans="1:12">
      <c r="A145" s="10" t="s">
        <v>5503</v>
      </c>
      <c r="B145" s="11">
        <v>42291</v>
      </c>
      <c r="C145" s="10" t="s">
        <v>5504</v>
      </c>
      <c r="D145" s="16" t="s">
        <v>5505</v>
      </c>
      <c r="E145" s="10" t="s">
        <v>69</v>
      </c>
      <c r="F145" s="10" t="s">
        <v>3020</v>
      </c>
      <c r="G145" s="10" t="s">
        <v>5470</v>
      </c>
      <c r="H145" s="12">
        <v>1025</v>
      </c>
      <c r="I145" s="15">
        <v>52</v>
      </c>
      <c r="L145" s="12">
        <f t="shared" si="2"/>
        <v>135539.37900000004</v>
      </c>
    </row>
    <row r="146" spans="1:12">
      <c r="A146" s="10" t="s">
        <v>3516</v>
      </c>
      <c r="B146" s="11">
        <v>42300</v>
      </c>
      <c r="C146" s="10" t="s">
        <v>5665</v>
      </c>
      <c r="D146" s="16" t="s">
        <v>5666</v>
      </c>
      <c r="E146" s="10" t="s">
        <v>69</v>
      </c>
      <c r="F146" s="10" t="s">
        <v>3020</v>
      </c>
      <c r="G146" s="10" t="s">
        <v>5470</v>
      </c>
      <c r="H146" s="12">
        <v>3630</v>
      </c>
      <c r="I146" s="15">
        <v>51</v>
      </c>
      <c r="L146" s="12">
        <f t="shared" si="2"/>
        <v>139169.37900000004</v>
      </c>
    </row>
    <row r="147" spans="1:12">
      <c r="A147" s="10" t="s">
        <v>5794</v>
      </c>
      <c r="B147" s="11">
        <v>42307</v>
      </c>
      <c r="C147" s="10" t="s">
        <v>14</v>
      </c>
      <c r="D147" s="16">
        <v>29629</v>
      </c>
      <c r="E147" s="10" t="s">
        <v>12</v>
      </c>
      <c r="F147" s="10" t="s">
        <v>11</v>
      </c>
      <c r="G147" s="10" t="s">
        <v>5795</v>
      </c>
      <c r="J147" s="12">
        <v>500</v>
      </c>
      <c r="L147" s="12">
        <f t="shared" si="2"/>
        <v>138669.37900000004</v>
      </c>
    </row>
    <row r="148" spans="1:12">
      <c r="A148" s="10" t="s">
        <v>749</v>
      </c>
      <c r="B148" s="11">
        <v>42283</v>
      </c>
      <c r="C148" s="10" t="s">
        <v>5352</v>
      </c>
      <c r="D148" s="16" t="s">
        <v>5353</v>
      </c>
      <c r="E148" s="10" t="s">
        <v>7</v>
      </c>
      <c r="F148" s="10" t="s">
        <v>6</v>
      </c>
      <c r="G148" s="10" t="s">
        <v>5354</v>
      </c>
      <c r="H148" s="12">
        <v>1768.54</v>
      </c>
      <c r="I148" s="15">
        <v>107</v>
      </c>
      <c r="L148" s="12">
        <f t="shared" si="2"/>
        <v>140437.91900000005</v>
      </c>
    </row>
    <row r="149" spans="1:12">
      <c r="A149" s="10" t="s">
        <v>3956</v>
      </c>
      <c r="B149" s="11">
        <v>42279</v>
      </c>
      <c r="C149" s="10" t="s">
        <v>5265</v>
      </c>
      <c r="D149" s="16" t="s">
        <v>5266</v>
      </c>
      <c r="E149" s="10" t="s">
        <v>7</v>
      </c>
      <c r="F149" s="10" t="s">
        <v>6</v>
      </c>
      <c r="G149" s="10" t="s">
        <v>4417</v>
      </c>
      <c r="H149" s="12">
        <v>977.1</v>
      </c>
      <c r="I149" s="15" t="s">
        <v>928</v>
      </c>
      <c r="L149" s="12">
        <f t="shared" si="2"/>
        <v>141415.01900000006</v>
      </c>
    </row>
    <row r="150" spans="1:12">
      <c r="A150" s="10" t="s">
        <v>3590</v>
      </c>
      <c r="B150" s="11">
        <v>42304</v>
      </c>
      <c r="C150" s="10" t="s">
        <v>14</v>
      </c>
      <c r="D150" s="16">
        <v>29575</v>
      </c>
      <c r="E150" s="10" t="s">
        <v>58</v>
      </c>
      <c r="F150" s="10" t="s">
        <v>3020</v>
      </c>
      <c r="G150" s="10" t="s">
        <v>5698</v>
      </c>
      <c r="J150" s="12">
        <v>3192.01</v>
      </c>
      <c r="L150" s="12">
        <f t="shared" si="2"/>
        <v>138223.00900000005</v>
      </c>
    </row>
    <row r="151" spans="1:12">
      <c r="A151" s="10" t="s">
        <v>5798</v>
      </c>
      <c r="B151" s="11">
        <v>42307</v>
      </c>
      <c r="C151" s="10" t="s">
        <v>14</v>
      </c>
      <c r="D151" s="16">
        <v>29630</v>
      </c>
      <c r="E151" s="10" t="s">
        <v>12</v>
      </c>
      <c r="F151" s="10" t="s">
        <v>11</v>
      </c>
      <c r="G151" s="10" t="s">
        <v>4352</v>
      </c>
      <c r="J151" s="12">
        <v>5534.43</v>
      </c>
      <c r="L151" s="12">
        <f t="shared" si="2"/>
        <v>132688.57900000006</v>
      </c>
    </row>
    <row r="152" spans="1:12">
      <c r="A152" s="10" t="s">
        <v>5531</v>
      </c>
      <c r="B152" s="11">
        <v>42292</v>
      </c>
      <c r="C152" s="10" t="s">
        <v>14</v>
      </c>
      <c r="D152" s="16">
        <v>29424</v>
      </c>
      <c r="E152" s="10" t="s">
        <v>12</v>
      </c>
      <c r="F152" s="10" t="s">
        <v>11</v>
      </c>
      <c r="G152" s="10" t="s">
        <v>5532</v>
      </c>
      <c r="J152" s="12">
        <v>150.05000000000001</v>
      </c>
      <c r="K152" s="14">
        <v>53</v>
      </c>
      <c r="L152" s="12">
        <f t="shared" si="2"/>
        <v>132538.52900000007</v>
      </c>
    </row>
    <row r="153" spans="1:12">
      <c r="A153" s="10" t="s">
        <v>3483</v>
      </c>
      <c r="B153" s="11">
        <v>42298</v>
      </c>
      <c r="C153" s="10" t="s">
        <v>5635</v>
      </c>
      <c r="D153" s="16" t="s">
        <v>5636</v>
      </c>
      <c r="E153" s="10" t="s">
        <v>7</v>
      </c>
      <c r="F153" s="10" t="s">
        <v>6</v>
      </c>
      <c r="G153" s="10" t="s">
        <v>5532</v>
      </c>
      <c r="H153" s="12">
        <v>150.06</v>
      </c>
      <c r="I153" s="15">
        <v>53</v>
      </c>
      <c r="L153" s="12">
        <f t="shared" si="2"/>
        <v>132688.58900000007</v>
      </c>
    </row>
    <row r="154" spans="1:12">
      <c r="A154" s="10" t="s">
        <v>5644</v>
      </c>
      <c r="B154" s="11">
        <v>42300</v>
      </c>
      <c r="C154" s="10" t="s">
        <v>14</v>
      </c>
      <c r="D154" s="16">
        <v>29520</v>
      </c>
      <c r="E154" s="10" t="s">
        <v>12</v>
      </c>
      <c r="F154" s="10" t="s">
        <v>11</v>
      </c>
      <c r="G154" s="10" t="s">
        <v>5645</v>
      </c>
      <c r="J154" s="12">
        <v>1200</v>
      </c>
      <c r="K154" s="14">
        <v>54</v>
      </c>
      <c r="L154" s="12">
        <f t="shared" si="2"/>
        <v>131488.58900000007</v>
      </c>
    </row>
    <row r="155" spans="1:12">
      <c r="A155" s="10" t="s">
        <v>5738</v>
      </c>
      <c r="B155" s="11">
        <v>42305</v>
      </c>
      <c r="C155" s="10" t="s">
        <v>2389</v>
      </c>
      <c r="D155" s="16" t="s">
        <v>5739</v>
      </c>
      <c r="E155" s="10" t="s">
        <v>7</v>
      </c>
      <c r="F155" s="10" t="s">
        <v>17</v>
      </c>
      <c r="G155" s="10" t="s">
        <v>5645</v>
      </c>
      <c r="H155" s="12">
        <v>1200</v>
      </c>
      <c r="I155" s="15">
        <v>54</v>
      </c>
      <c r="L155" s="12">
        <f t="shared" si="2"/>
        <v>132688.58900000007</v>
      </c>
    </row>
    <row r="156" spans="1:12">
      <c r="A156" s="10" t="s">
        <v>5573</v>
      </c>
      <c r="B156" s="11">
        <v>42294</v>
      </c>
      <c r="C156" s="10" t="s">
        <v>14</v>
      </c>
      <c r="D156" s="16">
        <v>29453</v>
      </c>
      <c r="E156" s="10" t="s">
        <v>58</v>
      </c>
      <c r="F156" s="10" t="s">
        <v>11</v>
      </c>
      <c r="G156" s="10" t="s">
        <v>940</v>
      </c>
      <c r="J156" s="12">
        <v>4171.12</v>
      </c>
      <c r="K156" s="14">
        <v>55</v>
      </c>
      <c r="L156" s="12">
        <f t="shared" si="2"/>
        <v>128517.46900000007</v>
      </c>
    </row>
    <row r="157" spans="1:12">
      <c r="A157" s="10" t="s">
        <v>5599</v>
      </c>
      <c r="B157" s="11">
        <v>42296</v>
      </c>
      <c r="C157" s="10" t="s">
        <v>5600</v>
      </c>
      <c r="D157" s="16" t="s">
        <v>5601</v>
      </c>
      <c r="E157" s="10" t="s">
        <v>69</v>
      </c>
      <c r="F157" s="10" t="s">
        <v>11</v>
      </c>
      <c r="G157" s="10" t="s">
        <v>940</v>
      </c>
      <c r="H157" s="12">
        <v>4171.1000000000004</v>
      </c>
      <c r="I157" s="15">
        <v>55</v>
      </c>
      <c r="L157" s="12">
        <f t="shared" si="2"/>
        <v>132688.56900000008</v>
      </c>
    </row>
    <row r="158" spans="1:12">
      <c r="A158" s="10" t="s">
        <v>5619</v>
      </c>
      <c r="B158" s="11">
        <v>42298</v>
      </c>
      <c r="C158" s="10" t="s">
        <v>5620</v>
      </c>
      <c r="D158" s="16" t="s">
        <v>5621</v>
      </c>
      <c r="E158" s="10" t="s">
        <v>69</v>
      </c>
      <c r="F158" s="10" t="s">
        <v>11</v>
      </c>
      <c r="G158" s="10" t="s">
        <v>5622</v>
      </c>
      <c r="H158" s="12">
        <v>1566.62</v>
      </c>
      <c r="I158" s="15">
        <v>108</v>
      </c>
      <c r="L158" s="12">
        <f t="shared" si="2"/>
        <v>134255.18900000007</v>
      </c>
    </row>
    <row r="159" spans="1:12">
      <c r="A159" s="10" t="s">
        <v>439</v>
      </c>
      <c r="B159" s="11">
        <v>42296</v>
      </c>
      <c r="C159" s="10" t="s">
        <v>14</v>
      </c>
      <c r="D159" s="16">
        <v>29468</v>
      </c>
      <c r="E159" s="10" t="s">
        <v>12</v>
      </c>
      <c r="F159" s="10" t="s">
        <v>3020</v>
      </c>
      <c r="G159" s="10" t="s">
        <v>5589</v>
      </c>
      <c r="J159" s="12">
        <v>1613.37</v>
      </c>
      <c r="K159" s="14">
        <v>56</v>
      </c>
      <c r="L159" s="12">
        <f t="shared" si="2"/>
        <v>132641.81900000008</v>
      </c>
    </row>
    <row r="160" spans="1:12">
      <c r="A160" s="10" t="s">
        <v>1947</v>
      </c>
      <c r="B160" s="11">
        <v>42296</v>
      </c>
      <c r="C160" s="10" t="s">
        <v>5602</v>
      </c>
      <c r="D160" s="16" t="s">
        <v>5603</v>
      </c>
      <c r="E160" s="10" t="s">
        <v>7</v>
      </c>
      <c r="F160" s="10" t="s">
        <v>6</v>
      </c>
      <c r="G160" s="10" t="s">
        <v>5589</v>
      </c>
      <c r="H160" s="12">
        <v>1613.36</v>
      </c>
      <c r="I160" s="15">
        <v>56</v>
      </c>
      <c r="L160" s="12">
        <f t="shared" si="2"/>
        <v>134255.17900000006</v>
      </c>
    </row>
    <row r="161" spans="1:12">
      <c r="A161" s="10" t="s">
        <v>5231</v>
      </c>
      <c r="B161" s="11">
        <v>42278</v>
      </c>
      <c r="C161" s="10" t="s">
        <v>5232</v>
      </c>
      <c r="D161" s="16" t="s">
        <v>5233</v>
      </c>
      <c r="E161" s="10" t="s">
        <v>7</v>
      </c>
      <c r="F161" s="10" t="s">
        <v>6</v>
      </c>
      <c r="G161" s="10" t="s">
        <v>5234</v>
      </c>
      <c r="H161" s="12">
        <v>300</v>
      </c>
      <c r="I161" s="15" t="s">
        <v>931</v>
      </c>
      <c r="L161" s="12">
        <f t="shared" si="2"/>
        <v>134555.17900000006</v>
      </c>
    </row>
    <row r="162" spans="1:12">
      <c r="A162" s="10" t="s">
        <v>5395</v>
      </c>
      <c r="B162" s="11">
        <v>42285</v>
      </c>
      <c r="C162" s="10" t="s">
        <v>14</v>
      </c>
      <c r="D162" s="16">
        <v>29319</v>
      </c>
      <c r="E162" s="10" t="s">
        <v>12</v>
      </c>
      <c r="F162" s="10" t="s">
        <v>11</v>
      </c>
      <c r="G162" s="10" t="s">
        <v>3830</v>
      </c>
      <c r="J162" s="12">
        <v>6345.29</v>
      </c>
      <c r="K162" s="14">
        <v>57</v>
      </c>
      <c r="L162" s="12">
        <f t="shared" si="2"/>
        <v>128209.88900000007</v>
      </c>
    </row>
    <row r="163" spans="1:12">
      <c r="A163" s="10" t="s">
        <v>5428</v>
      </c>
      <c r="B163" s="11">
        <v>42286</v>
      </c>
      <c r="C163" s="10" t="s">
        <v>5429</v>
      </c>
      <c r="D163" s="16" t="s">
        <v>5430</v>
      </c>
      <c r="E163" s="10" t="s">
        <v>7</v>
      </c>
      <c r="F163" s="10" t="s">
        <v>6</v>
      </c>
      <c r="G163" s="10" t="s">
        <v>3830</v>
      </c>
      <c r="H163" s="12">
        <v>6345.29</v>
      </c>
      <c r="I163" s="15">
        <v>57</v>
      </c>
      <c r="L163" s="12">
        <f t="shared" si="2"/>
        <v>134555.17900000006</v>
      </c>
    </row>
    <row r="164" spans="1:12">
      <c r="A164" s="10" t="s">
        <v>4969</v>
      </c>
      <c r="B164" s="11">
        <v>42291</v>
      </c>
      <c r="C164" s="10" t="s">
        <v>14</v>
      </c>
      <c r="D164" s="16">
        <v>29406</v>
      </c>
      <c r="E164" s="10" t="s">
        <v>12</v>
      </c>
      <c r="F164" s="10" t="s">
        <v>11</v>
      </c>
      <c r="G164" s="10" t="s">
        <v>1518</v>
      </c>
      <c r="J164" s="12">
        <v>10366</v>
      </c>
      <c r="K164" s="14">
        <v>58</v>
      </c>
      <c r="L164" s="12">
        <f t="shared" si="2"/>
        <v>124189.17900000006</v>
      </c>
    </row>
    <row r="165" spans="1:12">
      <c r="A165" s="10" t="s">
        <v>5655</v>
      </c>
      <c r="B165" s="11">
        <v>42300</v>
      </c>
      <c r="C165" s="10" t="s">
        <v>5656</v>
      </c>
      <c r="D165" s="16" t="s">
        <v>5657</v>
      </c>
      <c r="E165" s="10" t="s">
        <v>69</v>
      </c>
      <c r="F165" s="10" t="s">
        <v>3020</v>
      </c>
      <c r="G165" s="10" t="s">
        <v>1518</v>
      </c>
      <c r="H165" s="12">
        <v>10366</v>
      </c>
      <c r="I165" s="15">
        <v>58</v>
      </c>
      <c r="L165" s="12">
        <f t="shared" si="2"/>
        <v>134555.17900000006</v>
      </c>
    </row>
    <row r="166" spans="1:12">
      <c r="A166" s="10" t="s">
        <v>3097</v>
      </c>
      <c r="B166" s="11">
        <v>42278</v>
      </c>
      <c r="C166" s="10" t="s">
        <v>5241</v>
      </c>
      <c r="D166" s="16" t="s">
        <v>5242</v>
      </c>
      <c r="E166" s="10" t="s">
        <v>7</v>
      </c>
      <c r="F166" s="10" t="s">
        <v>6</v>
      </c>
      <c r="G166" s="10" t="s">
        <v>3783</v>
      </c>
      <c r="H166" s="12">
        <v>1187.07</v>
      </c>
      <c r="I166" s="15" t="s">
        <v>1467</v>
      </c>
      <c r="L166" s="12">
        <f t="shared" si="2"/>
        <v>135742.24900000007</v>
      </c>
    </row>
    <row r="167" spans="1:12">
      <c r="A167" s="10" t="s">
        <v>74</v>
      </c>
      <c r="B167" s="11">
        <v>42291</v>
      </c>
      <c r="C167" s="10" t="s">
        <v>14</v>
      </c>
      <c r="D167" s="16">
        <v>29398</v>
      </c>
      <c r="E167" s="10" t="s">
        <v>12</v>
      </c>
      <c r="F167" s="10" t="s">
        <v>3020</v>
      </c>
      <c r="G167" s="10" t="s">
        <v>5484</v>
      </c>
      <c r="J167" s="12">
        <v>1500</v>
      </c>
      <c r="L167" s="12">
        <f t="shared" si="2"/>
        <v>134242.24900000007</v>
      </c>
    </row>
    <row r="168" spans="1:12">
      <c r="A168" s="10" t="s">
        <v>833</v>
      </c>
      <c r="B168" s="11">
        <v>42290</v>
      </c>
      <c r="C168" s="10" t="s">
        <v>14</v>
      </c>
      <c r="D168" s="16">
        <v>29386</v>
      </c>
      <c r="E168" s="10" t="s">
        <v>58</v>
      </c>
      <c r="F168" s="10" t="s">
        <v>11</v>
      </c>
      <c r="G168" s="10" t="s">
        <v>2345</v>
      </c>
      <c r="J168" s="12">
        <v>197.2</v>
      </c>
      <c r="K168" s="14">
        <v>57</v>
      </c>
      <c r="L168" s="12">
        <f t="shared" si="2"/>
        <v>134045.04900000006</v>
      </c>
    </row>
    <row r="169" spans="1:12">
      <c r="A169" s="10" t="s">
        <v>1823</v>
      </c>
      <c r="B169" s="11">
        <v>42291</v>
      </c>
      <c r="C169" s="10" t="s">
        <v>5508</v>
      </c>
      <c r="D169" s="16" t="s">
        <v>5509</v>
      </c>
      <c r="E169" s="10" t="s">
        <v>69</v>
      </c>
      <c r="F169" s="10" t="s">
        <v>11</v>
      </c>
      <c r="G169" s="10" t="s">
        <v>2345</v>
      </c>
      <c r="H169" s="12">
        <v>197.2</v>
      </c>
      <c r="I169" s="15">
        <v>57</v>
      </c>
      <c r="L169" s="12">
        <f t="shared" si="2"/>
        <v>134242.24900000007</v>
      </c>
    </row>
    <row r="170" spans="1:12">
      <c r="A170" s="10" t="s">
        <v>5387</v>
      </c>
      <c r="B170" s="11">
        <v>42285</v>
      </c>
      <c r="C170" s="10" t="s">
        <v>14</v>
      </c>
      <c r="D170" s="16">
        <v>29310</v>
      </c>
      <c r="E170" s="10" t="s">
        <v>58</v>
      </c>
      <c r="F170" s="10" t="s">
        <v>11</v>
      </c>
      <c r="G170" s="10" t="s">
        <v>5388</v>
      </c>
      <c r="J170" s="12">
        <v>1025</v>
      </c>
      <c r="K170" s="14">
        <v>58</v>
      </c>
      <c r="L170" s="12">
        <f t="shared" si="2"/>
        <v>133217.24900000007</v>
      </c>
    </row>
    <row r="171" spans="1:12">
      <c r="A171" s="10" t="s">
        <v>1155</v>
      </c>
      <c r="B171" s="11">
        <v>42286</v>
      </c>
      <c r="C171" s="10" t="s">
        <v>5411</v>
      </c>
      <c r="D171" s="16" t="s">
        <v>5412</v>
      </c>
      <c r="E171" s="10" t="s">
        <v>69</v>
      </c>
      <c r="F171" s="10" t="s">
        <v>11</v>
      </c>
      <c r="G171" s="10" t="s">
        <v>5388</v>
      </c>
      <c r="H171" s="12">
        <v>1025</v>
      </c>
      <c r="I171" s="15">
        <v>58</v>
      </c>
      <c r="L171" s="12">
        <f t="shared" si="2"/>
        <v>134242.24900000007</v>
      </c>
    </row>
    <row r="172" spans="1:12">
      <c r="A172" s="10" t="s">
        <v>5337</v>
      </c>
      <c r="B172" s="11">
        <v>42283</v>
      </c>
      <c r="C172" s="10" t="s">
        <v>14</v>
      </c>
      <c r="D172" s="16">
        <v>29291</v>
      </c>
      <c r="E172" s="10" t="s">
        <v>12</v>
      </c>
      <c r="F172" s="10" t="s">
        <v>3020</v>
      </c>
      <c r="G172" s="10" t="s">
        <v>5338</v>
      </c>
      <c r="J172" s="12">
        <v>677.94</v>
      </c>
      <c r="K172" s="14">
        <v>59</v>
      </c>
      <c r="L172" s="12">
        <f t="shared" si="2"/>
        <v>133564.30900000007</v>
      </c>
    </row>
    <row r="173" spans="1:12">
      <c r="A173" s="10" t="s">
        <v>1755</v>
      </c>
      <c r="B173" s="11">
        <v>42287</v>
      </c>
      <c r="C173" s="10" t="s">
        <v>5440</v>
      </c>
      <c r="D173" s="16" t="s">
        <v>5441</v>
      </c>
      <c r="E173" s="10" t="s">
        <v>7</v>
      </c>
      <c r="F173" s="10" t="s">
        <v>6</v>
      </c>
      <c r="G173" s="10" t="s">
        <v>5338</v>
      </c>
      <c r="H173" s="12">
        <v>677.94</v>
      </c>
      <c r="I173" s="15">
        <v>59</v>
      </c>
      <c r="L173" s="12">
        <f t="shared" si="2"/>
        <v>134242.24900000007</v>
      </c>
    </row>
    <row r="174" spans="1:12">
      <c r="A174" s="10" t="s">
        <v>5609</v>
      </c>
      <c r="B174" s="11">
        <v>42297</v>
      </c>
      <c r="C174" s="10" t="s">
        <v>14</v>
      </c>
      <c r="D174" s="16">
        <v>29479</v>
      </c>
      <c r="E174" s="10" t="s">
        <v>12</v>
      </c>
      <c r="F174" s="10" t="s">
        <v>11</v>
      </c>
      <c r="G174" s="10" t="s">
        <v>3586</v>
      </c>
      <c r="J174" s="12">
        <v>700</v>
      </c>
      <c r="K174" s="14">
        <v>60</v>
      </c>
      <c r="L174" s="12">
        <f t="shared" si="2"/>
        <v>133542.24900000007</v>
      </c>
    </row>
    <row r="175" spans="1:12">
      <c r="A175" s="10" t="s">
        <v>5631</v>
      </c>
      <c r="B175" s="11">
        <v>42298</v>
      </c>
      <c r="C175" s="10" t="s">
        <v>2389</v>
      </c>
      <c r="D175" s="16" t="s">
        <v>5632</v>
      </c>
      <c r="E175" s="10" t="s">
        <v>7</v>
      </c>
      <c r="F175" s="10" t="s">
        <v>17</v>
      </c>
      <c r="G175" s="10" t="s">
        <v>3586</v>
      </c>
      <c r="H175" s="12">
        <v>700</v>
      </c>
      <c r="I175" s="15">
        <v>60</v>
      </c>
      <c r="L175" s="12">
        <f t="shared" si="2"/>
        <v>134242.24900000007</v>
      </c>
    </row>
    <row r="176" spans="1:12">
      <c r="A176" s="10" t="s">
        <v>5793</v>
      </c>
      <c r="B176" s="11">
        <v>42307</v>
      </c>
      <c r="C176" s="10" t="s">
        <v>14</v>
      </c>
      <c r="D176" s="16">
        <v>29628</v>
      </c>
      <c r="E176" s="10" t="s">
        <v>12</v>
      </c>
      <c r="F176" s="10" t="s">
        <v>11</v>
      </c>
      <c r="G176" s="10" t="s">
        <v>1392</v>
      </c>
      <c r="J176" s="12">
        <v>1000</v>
      </c>
      <c r="L176" s="12">
        <f t="shared" si="2"/>
        <v>133242.24900000007</v>
      </c>
    </row>
    <row r="177" spans="1:12">
      <c r="A177" s="10" t="s">
        <v>2259</v>
      </c>
      <c r="B177" s="11">
        <v>42285</v>
      </c>
      <c r="C177" s="10" t="s">
        <v>14</v>
      </c>
      <c r="D177" s="16">
        <v>29317</v>
      </c>
      <c r="E177" s="10" t="s">
        <v>58</v>
      </c>
      <c r="F177" s="10" t="s">
        <v>11</v>
      </c>
      <c r="G177" s="10" t="s">
        <v>5394</v>
      </c>
      <c r="J177" s="12">
        <v>1840</v>
      </c>
      <c r="K177" s="14">
        <v>61</v>
      </c>
      <c r="L177" s="12">
        <f t="shared" si="2"/>
        <v>131402.24900000007</v>
      </c>
    </row>
    <row r="178" spans="1:12">
      <c r="A178" s="10" t="s">
        <v>1686</v>
      </c>
      <c r="B178" s="11">
        <v>42285</v>
      </c>
      <c r="C178" s="10" t="s">
        <v>5409</v>
      </c>
      <c r="D178" s="16" t="s">
        <v>5410</v>
      </c>
      <c r="E178" s="10" t="s">
        <v>69</v>
      </c>
      <c r="F178" s="10" t="s">
        <v>3020</v>
      </c>
      <c r="G178" s="10" t="s">
        <v>5394</v>
      </c>
      <c r="H178" s="12">
        <v>1840</v>
      </c>
      <c r="I178" s="15">
        <v>61</v>
      </c>
      <c r="L178" s="12">
        <f t="shared" si="2"/>
        <v>133242.24900000007</v>
      </c>
    </row>
    <row r="179" spans="1:12">
      <c r="A179" s="10" t="s">
        <v>3135</v>
      </c>
      <c r="B179" s="11">
        <v>42279</v>
      </c>
      <c r="C179" s="10" t="s">
        <v>5273</v>
      </c>
      <c r="D179" s="16" t="s">
        <v>5274</v>
      </c>
      <c r="E179" s="10" t="s">
        <v>7</v>
      </c>
      <c r="F179" s="10" t="s">
        <v>6</v>
      </c>
      <c r="G179" s="10" t="s">
        <v>5275</v>
      </c>
      <c r="H179" s="12">
        <v>2384.08</v>
      </c>
      <c r="I179" s="15" t="s">
        <v>1468</v>
      </c>
      <c r="L179" s="12">
        <f t="shared" si="2"/>
        <v>135626.32900000006</v>
      </c>
    </row>
    <row r="180" spans="1:12">
      <c r="A180" s="10" t="s">
        <v>615</v>
      </c>
      <c r="B180" s="11">
        <v>42289</v>
      </c>
      <c r="C180" s="10" t="s">
        <v>14</v>
      </c>
      <c r="D180" s="16">
        <v>29363</v>
      </c>
      <c r="E180" s="10" t="s">
        <v>58</v>
      </c>
      <c r="F180" s="10" t="s">
        <v>11</v>
      </c>
      <c r="G180" s="10" t="s">
        <v>5454</v>
      </c>
      <c r="J180" s="12">
        <v>1346</v>
      </c>
      <c r="K180" s="14">
        <v>62</v>
      </c>
      <c r="L180" s="12">
        <f t="shared" si="2"/>
        <v>134280.32900000006</v>
      </c>
    </row>
    <row r="181" spans="1:12">
      <c r="A181" s="10" t="s">
        <v>1841</v>
      </c>
      <c r="B181" s="11">
        <v>42291</v>
      </c>
      <c r="C181" s="10" t="s">
        <v>5522</v>
      </c>
      <c r="D181" s="16" t="s">
        <v>5523</v>
      </c>
      <c r="E181" s="10" t="s">
        <v>69</v>
      </c>
      <c r="F181" s="10" t="s">
        <v>11</v>
      </c>
      <c r="G181" s="10" t="s">
        <v>5454</v>
      </c>
      <c r="H181" s="12">
        <v>1346.01</v>
      </c>
      <c r="I181" s="15">
        <v>62</v>
      </c>
      <c r="L181" s="12">
        <f t="shared" si="2"/>
        <v>135626.33900000007</v>
      </c>
    </row>
    <row r="182" spans="1:12">
      <c r="A182" s="10" t="s">
        <v>5743</v>
      </c>
      <c r="B182" s="11">
        <v>42305</v>
      </c>
      <c r="C182" s="10" t="s">
        <v>5744</v>
      </c>
      <c r="D182" s="16" t="s">
        <v>5745</v>
      </c>
      <c r="E182" s="10" t="s">
        <v>69</v>
      </c>
      <c r="F182" s="10" t="s">
        <v>3020</v>
      </c>
      <c r="G182" s="10" t="s">
        <v>5746</v>
      </c>
      <c r="H182" s="12">
        <v>132</v>
      </c>
      <c r="I182" s="15" t="s">
        <v>1469</v>
      </c>
      <c r="L182" s="12">
        <f t="shared" si="2"/>
        <v>135758.33900000007</v>
      </c>
    </row>
    <row r="183" spans="1:12">
      <c r="A183" s="10" t="s">
        <v>5355</v>
      </c>
      <c r="B183" s="11">
        <v>42283</v>
      </c>
      <c r="C183" s="10" t="s">
        <v>5356</v>
      </c>
      <c r="D183" s="16" t="s">
        <v>5357</v>
      </c>
      <c r="E183" s="10" t="s">
        <v>69</v>
      </c>
      <c r="F183" s="10" t="s">
        <v>3020</v>
      </c>
      <c r="G183" s="10" t="s">
        <v>5358</v>
      </c>
      <c r="H183" s="12">
        <v>6546</v>
      </c>
      <c r="I183" s="15" t="s">
        <v>2545</v>
      </c>
      <c r="L183" s="12">
        <f t="shared" si="2"/>
        <v>142304.33900000007</v>
      </c>
    </row>
    <row r="184" spans="1:12">
      <c r="A184" s="10" t="s">
        <v>5389</v>
      </c>
      <c r="B184" s="11">
        <v>42285</v>
      </c>
      <c r="C184" s="10" t="s">
        <v>14</v>
      </c>
      <c r="D184" s="16">
        <v>29311</v>
      </c>
      <c r="E184" s="10" t="s">
        <v>12</v>
      </c>
      <c r="F184" s="10" t="s">
        <v>11</v>
      </c>
      <c r="G184" s="10" t="s">
        <v>5390</v>
      </c>
      <c r="J184" s="12">
        <v>1491.58</v>
      </c>
      <c r="K184" s="14">
        <v>63</v>
      </c>
      <c r="L184" s="12">
        <f t="shared" si="2"/>
        <v>140812.75900000008</v>
      </c>
    </row>
    <row r="185" spans="1:12">
      <c r="A185" s="10" t="s">
        <v>2729</v>
      </c>
      <c r="B185" s="11">
        <v>42286</v>
      </c>
      <c r="C185" s="10" t="s">
        <v>5426</v>
      </c>
      <c r="D185" s="16" t="s">
        <v>5427</v>
      </c>
      <c r="E185" s="10" t="s">
        <v>7</v>
      </c>
      <c r="F185" s="10" t="s">
        <v>6</v>
      </c>
      <c r="G185" s="10" t="s">
        <v>5390</v>
      </c>
      <c r="H185" s="12">
        <v>1491.59</v>
      </c>
      <c r="I185" s="15">
        <v>63</v>
      </c>
      <c r="L185" s="12">
        <f t="shared" si="2"/>
        <v>142304.34900000007</v>
      </c>
    </row>
    <row r="186" spans="1:12">
      <c r="A186" s="10" t="s">
        <v>2081</v>
      </c>
      <c r="B186" s="11">
        <v>42279</v>
      </c>
      <c r="C186" s="10" t="s">
        <v>14</v>
      </c>
      <c r="D186" s="16">
        <v>29238</v>
      </c>
      <c r="E186" s="10" t="s">
        <v>58</v>
      </c>
      <c r="F186" s="10" t="s">
        <v>3020</v>
      </c>
      <c r="G186" s="10" t="s">
        <v>5258</v>
      </c>
      <c r="J186" s="12">
        <v>400</v>
      </c>
      <c r="L186" s="12">
        <f t="shared" si="2"/>
        <v>141904.34900000007</v>
      </c>
    </row>
    <row r="187" spans="1:12">
      <c r="A187" s="10" t="s">
        <v>5731</v>
      </c>
      <c r="B187" s="11">
        <v>42305</v>
      </c>
      <c r="C187" s="10" t="s">
        <v>14</v>
      </c>
      <c r="D187" s="16">
        <v>29599</v>
      </c>
      <c r="E187" s="10" t="s">
        <v>12</v>
      </c>
      <c r="F187" s="10" t="s">
        <v>3020</v>
      </c>
      <c r="G187" s="10" t="s">
        <v>4210</v>
      </c>
      <c r="J187" s="12">
        <v>500</v>
      </c>
      <c r="K187" s="14">
        <v>64</v>
      </c>
      <c r="L187" s="12">
        <f t="shared" si="2"/>
        <v>141404.34900000007</v>
      </c>
    </row>
    <row r="188" spans="1:12">
      <c r="A188" s="10" t="s">
        <v>5210</v>
      </c>
      <c r="B188" s="11">
        <v>42306</v>
      </c>
      <c r="C188" s="10" t="s">
        <v>5784</v>
      </c>
      <c r="D188" s="16" t="s">
        <v>5785</v>
      </c>
      <c r="E188" s="10" t="s">
        <v>7</v>
      </c>
      <c r="F188" s="10" t="s">
        <v>17</v>
      </c>
      <c r="G188" s="10" t="s">
        <v>4210</v>
      </c>
      <c r="H188" s="12">
        <v>500</v>
      </c>
      <c r="I188" s="15">
        <v>64</v>
      </c>
      <c r="L188" s="12">
        <f t="shared" si="2"/>
        <v>141904.34900000007</v>
      </c>
    </row>
    <row r="189" spans="1:12">
      <c r="A189" s="10" t="s">
        <v>5485</v>
      </c>
      <c r="B189" s="11">
        <v>42291</v>
      </c>
      <c r="C189" s="10" t="s">
        <v>14</v>
      </c>
      <c r="D189" s="16">
        <v>29399</v>
      </c>
      <c r="E189" s="10" t="s">
        <v>58</v>
      </c>
      <c r="F189" s="10" t="s">
        <v>3020</v>
      </c>
      <c r="G189" s="10" t="s">
        <v>2503</v>
      </c>
      <c r="J189" s="12">
        <v>1025</v>
      </c>
      <c r="K189" s="14">
        <v>65</v>
      </c>
      <c r="L189" s="12">
        <f t="shared" si="2"/>
        <v>140879.34900000007</v>
      </c>
    </row>
    <row r="190" spans="1:12">
      <c r="A190" s="10" t="s">
        <v>1244</v>
      </c>
      <c r="B190" s="11">
        <v>42291</v>
      </c>
      <c r="C190" s="10" t="s">
        <v>5518</v>
      </c>
      <c r="D190" s="16" t="s">
        <v>5519</v>
      </c>
      <c r="E190" s="10" t="s">
        <v>69</v>
      </c>
      <c r="F190" s="10" t="s">
        <v>11</v>
      </c>
      <c r="G190" s="10" t="s">
        <v>2503</v>
      </c>
      <c r="H190" s="12">
        <v>1025</v>
      </c>
      <c r="I190" s="15">
        <v>65</v>
      </c>
      <c r="L190" s="12">
        <f t="shared" si="2"/>
        <v>141904.34900000007</v>
      </c>
    </row>
    <row r="191" spans="1:12">
      <c r="A191" s="10" t="s">
        <v>1624</v>
      </c>
      <c r="B191" s="11">
        <v>42283</v>
      </c>
      <c r="C191" s="10" t="s">
        <v>5361</v>
      </c>
      <c r="D191" s="16" t="s">
        <v>5362</v>
      </c>
      <c r="E191" s="10" t="s">
        <v>69</v>
      </c>
      <c r="F191" s="10" t="s">
        <v>3020</v>
      </c>
      <c r="G191" s="10" t="s">
        <v>443</v>
      </c>
      <c r="H191" s="12">
        <v>4580</v>
      </c>
      <c r="L191" s="12">
        <f t="shared" si="2"/>
        <v>146484.34900000007</v>
      </c>
    </row>
    <row r="192" spans="1:12">
      <c r="A192" s="10" t="s">
        <v>1094</v>
      </c>
      <c r="B192" s="11">
        <v>42283</v>
      </c>
      <c r="C192" s="10" t="s">
        <v>5363</v>
      </c>
      <c r="D192" s="16" t="s">
        <v>5364</v>
      </c>
      <c r="E192" s="10" t="s">
        <v>69</v>
      </c>
      <c r="F192" s="10" t="s">
        <v>3020</v>
      </c>
      <c r="G192" s="10" t="s">
        <v>443</v>
      </c>
      <c r="H192" s="12">
        <v>5362.63</v>
      </c>
      <c r="L192" s="12">
        <f t="shared" si="2"/>
        <v>151846.97900000008</v>
      </c>
    </row>
    <row r="193" spans="1:12">
      <c r="A193" s="10" t="s">
        <v>136</v>
      </c>
      <c r="B193" s="11">
        <v>42283</v>
      </c>
      <c r="C193" s="10" t="s">
        <v>5365</v>
      </c>
      <c r="D193" s="16" t="s">
        <v>5366</v>
      </c>
      <c r="E193" s="10" t="s">
        <v>69</v>
      </c>
      <c r="F193" s="10" t="s">
        <v>3020</v>
      </c>
      <c r="G193" s="10" t="s">
        <v>443</v>
      </c>
      <c r="H193" s="12">
        <v>1839.99</v>
      </c>
      <c r="L193" s="12">
        <f t="shared" si="2"/>
        <v>153686.96900000007</v>
      </c>
    </row>
    <row r="194" spans="1:12">
      <c r="A194" s="10" t="s">
        <v>4804</v>
      </c>
      <c r="B194" s="11">
        <v>42283</v>
      </c>
      <c r="C194" s="10" t="s">
        <v>5367</v>
      </c>
      <c r="D194" s="16" t="s">
        <v>5368</v>
      </c>
      <c r="E194" s="10" t="s">
        <v>69</v>
      </c>
      <c r="F194" s="10" t="s">
        <v>3020</v>
      </c>
      <c r="G194" s="10" t="s">
        <v>443</v>
      </c>
      <c r="H194" s="12">
        <v>1025</v>
      </c>
      <c r="L194" s="12">
        <f t="shared" si="2"/>
        <v>154711.96900000007</v>
      </c>
    </row>
    <row r="195" spans="1:12">
      <c r="A195" s="10" t="s">
        <v>5525</v>
      </c>
      <c r="B195" s="11">
        <v>42292</v>
      </c>
      <c r="C195" s="10" t="s">
        <v>14</v>
      </c>
      <c r="D195" s="16">
        <v>29417</v>
      </c>
      <c r="E195" s="10" t="s">
        <v>58</v>
      </c>
      <c r="F195" s="10" t="s">
        <v>3020</v>
      </c>
      <c r="G195" s="10" t="s">
        <v>5526</v>
      </c>
      <c r="J195" s="12">
        <v>470</v>
      </c>
      <c r="K195" s="14">
        <v>66</v>
      </c>
      <c r="L195" s="12">
        <f t="shared" si="2"/>
        <v>154241.96900000007</v>
      </c>
    </row>
    <row r="196" spans="1:12">
      <c r="A196" s="10" t="s">
        <v>3355</v>
      </c>
      <c r="B196" s="11">
        <v>42292</v>
      </c>
      <c r="C196" s="10" t="s">
        <v>5551</v>
      </c>
      <c r="D196" s="16" t="s">
        <v>5552</v>
      </c>
      <c r="E196" s="10" t="s">
        <v>69</v>
      </c>
      <c r="F196" s="10" t="s">
        <v>11</v>
      </c>
      <c r="G196" s="10" t="s">
        <v>5526</v>
      </c>
      <c r="H196" s="12">
        <v>470</v>
      </c>
      <c r="I196" s="15">
        <v>66</v>
      </c>
      <c r="L196" s="12">
        <f t="shared" si="2"/>
        <v>154711.96900000007</v>
      </c>
    </row>
    <row r="197" spans="1:12">
      <c r="A197" s="10" t="s">
        <v>2220</v>
      </c>
      <c r="B197" s="11">
        <v>42284</v>
      </c>
      <c r="C197" s="10" t="s">
        <v>14</v>
      </c>
      <c r="D197" s="16">
        <v>29301</v>
      </c>
      <c r="E197" s="10" t="s">
        <v>58</v>
      </c>
      <c r="F197" s="10" t="s">
        <v>11</v>
      </c>
      <c r="G197" s="10" t="s">
        <v>5369</v>
      </c>
      <c r="J197" s="12">
        <v>1025</v>
      </c>
      <c r="K197" s="14">
        <v>67</v>
      </c>
      <c r="L197" s="12">
        <f t="shared" ref="L197:L260" si="3">+L196+H197-J197</f>
        <v>153686.96900000007</v>
      </c>
    </row>
    <row r="198" spans="1:12">
      <c r="A198" s="10" t="s">
        <v>569</v>
      </c>
      <c r="B198" s="11">
        <v>42284</v>
      </c>
      <c r="C198" s="10" t="s">
        <v>5385</v>
      </c>
      <c r="D198" s="16" t="s">
        <v>5386</v>
      </c>
      <c r="E198" s="10" t="s">
        <v>69</v>
      </c>
      <c r="F198" s="10" t="s">
        <v>3020</v>
      </c>
      <c r="G198" s="10" t="s">
        <v>5369</v>
      </c>
      <c r="H198" s="12">
        <v>1025</v>
      </c>
      <c r="I198" s="15">
        <v>67</v>
      </c>
      <c r="L198" s="12">
        <f t="shared" si="3"/>
        <v>154711.96900000007</v>
      </c>
    </row>
    <row r="199" spans="1:12">
      <c r="A199" s="10" t="s">
        <v>212</v>
      </c>
      <c r="B199" s="11">
        <v>42278</v>
      </c>
      <c r="C199" s="10" t="s">
        <v>14</v>
      </c>
      <c r="D199" s="16">
        <v>29230</v>
      </c>
      <c r="E199" s="10" t="s">
        <v>12</v>
      </c>
      <c r="F199" s="10" t="s">
        <v>11</v>
      </c>
      <c r="G199" s="10" t="s">
        <v>5222</v>
      </c>
      <c r="J199" s="12">
        <v>264.51</v>
      </c>
      <c r="K199" s="14">
        <v>110</v>
      </c>
      <c r="L199" s="12">
        <f t="shared" si="3"/>
        <v>154447.45900000006</v>
      </c>
    </row>
    <row r="200" spans="1:12">
      <c r="A200" s="10" t="s">
        <v>5801</v>
      </c>
      <c r="B200" s="11">
        <v>42307</v>
      </c>
      <c r="C200" s="10" t="s">
        <v>5802</v>
      </c>
      <c r="D200" s="16" t="s">
        <v>5803</v>
      </c>
      <c r="E200" s="10" t="s">
        <v>7</v>
      </c>
      <c r="F200" s="10" t="s">
        <v>6</v>
      </c>
      <c r="G200" s="10" t="s">
        <v>5804</v>
      </c>
      <c r="H200" s="12">
        <v>500</v>
      </c>
      <c r="I200" s="15">
        <v>115</v>
      </c>
      <c r="L200" s="12">
        <f t="shared" si="3"/>
        <v>154947.45900000006</v>
      </c>
    </row>
    <row r="201" spans="1:12">
      <c r="A201" s="10" t="s">
        <v>5184</v>
      </c>
      <c r="B201" s="11">
        <v>42305</v>
      </c>
      <c r="C201" s="10" t="s">
        <v>5757</v>
      </c>
      <c r="D201" s="16" t="s">
        <v>5758</v>
      </c>
      <c r="E201" s="10" t="s">
        <v>7</v>
      </c>
      <c r="F201" s="10" t="s">
        <v>6</v>
      </c>
      <c r="G201" s="10" t="s">
        <v>5759</v>
      </c>
      <c r="H201" s="12">
        <v>50</v>
      </c>
      <c r="I201" s="15">
        <v>114</v>
      </c>
      <c r="L201" s="12">
        <f t="shared" si="3"/>
        <v>154997.45900000006</v>
      </c>
    </row>
    <row r="202" spans="1:12">
      <c r="A202" s="10" t="s">
        <v>1026</v>
      </c>
      <c r="B202" s="11">
        <v>42282</v>
      </c>
      <c r="C202" s="10" t="s">
        <v>14</v>
      </c>
      <c r="D202" s="16">
        <v>29274</v>
      </c>
      <c r="E202" s="10" t="s">
        <v>58</v>
      </c>
      <c r="F202" s="10" t="s">
        <v>3020</v>
      </c>
      <c r="G202" s="10" t="s">
        <v>2432</v>
      </c>
      <c r="J202" s="12">
        <v>600</v>
      </c>
      <c r="K202" s="14">
        <v>68</v>
      </c>
      <c r="L202" s="12">
        <f t="shared" si="3"/>
        <v>154397.45900000006</v>
      </c>
    </row>
    <row r="203" spans="1:12">
      <c r="A203" s="10" t="s">
        <v>5767</v>
      </c>
      <c r="B203" s="11">
        <v>42306</v>
      </c>
      <c r="C203" s="10" t="s">
        <v>5768</v>
      </c>
      <c r="D203" s="16" t="s">
        <v>5769</v>
      </c>
      <c r="E203" s="10" t="s">
        <v>69</v>
      </c>
      <c r="F203" s="10" t="s">
        <v>3020</v>
      </c>
      <c r="G203" s="10" t="s">
        <v>2432</v>
      </c>
      <c r="H203" s="12">
        <v>600</v>
      </c>
      <c r="I203" s="15">
        <v>68</v>
      </c>
      <c r="L203" s="12">
        <f t="shared" si="3"/>
        <v>154997.45900000006</v>
      </c>
    </row>
    <row r="204" spans="1:12">
      <c r="A204" s="10" t="s">
        <v>1391</v>
      </c>
      <c r="B204" s="11">
        <v>42300</v>
      </c>
      <c r="C204" s="10" t="s">
        <v>14</v>
      </c>
      <c r="D204" s="16">
        <v>29521</v>
      </c>
      <c r="E204" s="10" t="s">
        <v>58</v>
      </c>
      <c r="F204" s="10" t="s">
        <v>11</v>
      </c>
      <c r="G204" s="10" t="s">
        <v>5646</v>
      </c>
      <c r="J204" s="12">
        <v>4100</v>
      </c>
      <c r="K204" s="14">
        <v>69</v>
      </c>
      <c r="L204" s="12">
        <f t="shared" si="3"/>
        <v>150897.45900000006</v>
      </c>
    </row>
    <row r="205" spans="1:12">
      <c r="A205" s="10" t="s">
        <v>2488</v>
      </c>
      <c r="B205" s="11">
        <v>42300</v>
      </c>
      <c r="C205" s="10" t="s">
        <v>5661</v>
      </c>
      <c r="D205" s="16" t="s">
        <v>5662</v>
      </c>
      <c r="E205" s="10" t="s">
        <v>69</v>
      </c>
      <c r="F205" s="10" t="s">
        <v>3020</v>
      </c>
      <c r="G205" s="10" t="s">
        <v>5646</v>
      </c>
      <c r="H205" s="12">
        <v>4100.01</v>
      </c>
      <c r="I205" s="15">
        <v>69</v>
      </c>
      <c r="L205" s="12">
        <f t="shared" si="3"/>
        <v>154997.46900000007</v>
      </c>
    </row>
    <row r="206" spans="1:12">
      <c r="A206" s="10" t="s">
        <v>1008</v>
      </c>
      <c r="B206" s="11">
        <v>42280</v>
      </c>
      <c r="C206" s="10" t="s">
        <v>14</v>
      </c>
      <c r="D206" s="16">
        <v>29252</v>
      </c>
      <c r="E206" s="10" t="s">
        <v>58</v>
      </c>
      <c r="F206" s="10" t="s">
        <v>11</v>
      </c>
      <c r="G206" s="10" t="s">
        <v>5304</v>
      </c>
      <c r="J206" s="12">
        <v>2000</v>
      </c>
      <c r="K206" s="14">
        <v>70</v>
      </c>
      <c r="L206" s="12">
        <f t="shared" si="3"/>
        <v>152997.46900000007</v>
      </c>
    </row>
    <row r="207" spans="1:12">
      <c r="A207" s="10" t="s">
        <v>1116</v>
      </c>
      <c r="B207" s="11">
        <v>42284</v>
      </c>
      <c r="C207" s="10" t="s">
        <v>5380</v>
      </c>
      <c r="D207" s="16" t="s">
        <v>5381</v>
      </c>
      <c r="E207" s="10" t="s">
        <v>69</v>
      </c>
      <c r="F207" s="10" t="s">
        <v>3020</v>
      </c>
      <c r="G207" s="10" t="s">
        <v>5304</v>
      </c>
      <c r="H207" s="12">
        <v>2000</v>
      </c>
      <c r="I207" s="15">
        <v>70</v>
      </c>
      <c r="L207" s="12">
        <f t="shared" si="3"/>
        <v>154997.46900000007</v>
      </c>
    </row>
    <row r="208" spans="1:12">
      <c r="A208" s="10" t="s">
        <v>349</v>
      </c>
      <c r="B208" s="11">
        <v>42294</v>
      </c>
      <c r="C208" s="10" t="s">
        <v>14</v>
      </c>
      <c r="D208" s="16">
        <v>29452</v>
      </c>
      <c r="E208" s="10" t="s">
        <v>58</v>
      </c>
      <c r="F208" s="10" t="s">
        <v>11</v>
      </c>
      <c r="G208" s="10" t="s">
        <v>5304</v>
      </c>
      <c r="J208" s="12">
        <v>3032.68</v>
      </c>
      <c r="K208" s="14">
        <v>71</v>
      </c>
      <c r="L208" s="12">
        <f t="shared" si="3"/>
        <v>151964.78900000008</v>
      </c>
    </row>
    <row r="209" spans="1:12">
      <c r="A209" s="10" t="s">
        <v>1937</v>
      </c>
      <c r="B209" s="11">
        <v>42296</v>
      </c>
      <c r="C209" s="10" t="s">
        <v>5597</v>
      </c>
      <c r="D209" s="16" t="s">
        <v>5598</v>
      </c>
      <c r="E209" s="10" t="s">
        <v>69</v>
      </c>
      <c r="F209" s="10" t="s">
        <v>11</v>
      </c>
      <c r="G209" s="10" t="s">
        <v>5304</v>
      </c>
      <c r="H209" s="12">
        <v>3032.68</v>
      </c>
      <c r="I209" s="15">
        <v>71</v>
      </c>
      <c r="L209" s="12">
        <f t="shared" si="3"/>
        <v>154997.46900000007</v>
      </c>
    </row>
    <row r="210" spans="1:12">
      <c r="A210" s="10" t="s">
        <v>5529</v>
      </c>
      <c r="B210" s="11">
        <v>42292</v>
      </c>
      <c r="C210" s="10" t="s">
        <v>14</v>
      </c>
      <c r="D210" s="16">
        <v>29423</v>
      </c>
      <c r="E210" s="10" t="s">
        <v>12</v>
      </c>
      <c r="F210" s="10" t="s">
        <v>11</v>
      </c>
      <c r="G210" s="10" t="s">
        <v>5530</v>
      </c>
      <c r="J210" s="12">
        <v>700</v>
      </c>
      <c r="K210" s="14">
        <v>72</v>
      </c>
      <c r="L210" s="12">
        <f t="shared" si="3"/>
        <v>154297.46900000007</v>
      </c>
    </row>
    <row r="211" spans="1:12">
      <c r="A211" s="10" t="s">
        <v>5003</v>
      </c>
      <c r="B211" s="11">
        <v>42296</v>
      </c>
      <c r="C211" s="10" t="s">
        <v>5595</v>
      </c>
      <c r="D211" s="16" t="s">
        <v>5596</v>
      </c>
      <c r="E211" s="10" t="s">
        <v>7</v>
      </c>
      <c r="F211" s="10" t="s">
        <v>6</v>
      </c>
      <c r="G211" s="10" t="s">
        <v>5530</v>
      </c>
      <c r="H211" s="12">
        <v>700</v>
      </c>
      <c r="I211" s="15">
        <v>72</v>
      </c>
      <c r="L211" s="12">
        <f t="shared" si="3"/>
        <v>154997.46900000007</v>
      </c>
    </row>
    <row r="212" spans="1:12">
      <c r="A212" s="10" t="s">
        <v>5683</v>
      </c>
      <c r="B212" s="11">
        <v>42303</v>
      </c>
      <c r="C212" s="10" t="s">
        <v>14</v>
      </c>
      <c r="D212" s="16">
        <v>29560</v>
      </c>
      <c r="E212" s="10" t="s">
        <v>12</v>
      </c>
      <c r="F212" s="10" t="s">
        <v>3020</v>
      </c>
      <c r="G212" s="10" t="s">
        <v>5530</v>
      </c>
      <c r="J212" s="12">
        <v>580.14</v>
      </c>
      <c r="K212" s="14">
        <v>73</v>
      </c>
      <c r="L212" s="12">
        <f t="shared" si="3"/>
        <v>154417.32900000006</v>
      </c>
    </row>
    <row r="213" spans="1:12">
      <c r="A213" s="10" t="s">
        <v>5740</v>
      </c>
      <c r="B213" s="11">
        <v>42305</v>
      </c>
      <c r="C213" s="10" t="s">
        <v>5741</v>
      </c>
      <c r="D213" s="16" t="s">
        <v>5742</v>
      </c>
      <c r="E213" s="10" t="s">
        <v>7</v>
      </c>
      <c r="F213" s="10" t="s">
        <v>17</v>
      </c>
      <c r="G213" s="10" t="s">
        <v>5530</v>
      </c>
      <c r="H213" s="12">
        <v>580.14</v>
      </c>
      <c r="I213" s="15">
        <v>73</v>
      </c>
      <c r="L213" s="12">
        <f t="shared" si="3"/>
        <v>154997.46900000007</v>
      </c>
    </row>
    <row r="214" spans="1:12">
      <c r="A214" s="10" t="s">
        <v>5437</v>
      </c>
      <c r="B214" s="11">
        <v>42287</v>
      </c>
      <c r="C214" s="10" t="s">
        <v>14</v>
      </c>
      <c r="D214" s="16">
        <v>29341</v>
      </c>
      <c r="E214" s="10" t="s">
        <v>12</v>
      </c>
      <c r="F214" s="10" t="s">
        <v>3020</v>
      </c>
      <c r="G214" s="10" t="s">
        <v>1914</v>
      </c>
      <c r="J214" s="12">
        <v>336.68</v>
      </c>
      <c r="K214" s="14">
        <v>74</v>
      </c>
      <c r="L214" s="12">
        <f t="shared" si="3"/>
        <v>154660.78900000008</v>
      </c>
    </row>
    <row r="215" spans="1:12">
      <c r="A215" s="10" t="s">
        <v>1299</v>
      </c>
      <c r="B215" s="11">
        <v>42294</v>
      </c>
      <c r="C215" s="10" t="s">
        <v>5578</v>
      </c>
      <c r="D215" s="16" t="s">
        <v>5579</v>
      </c>
      <c r="E215" s="10" t="s">
        <v>7</v>
      </c>
      <c r="F215" s="10" t="s">
        <v>6</v>
      </c>
      <c r="G215" s="10" t="s">
        <v>1914</v>
      </c>
      <c r="H215" s="12">
        <v>336.68</v>
      </c>
      <c r="I215" s="15">
        <v>74</v>
      </c>
      <c r="L215" s="12">
        <f t="shared" si="3"/>
        <v>154997.46900000007</v>
      </c>
    </row>
    <row r="216" spans="1:12">
      <c r="A216" s="10" t="s">
        <v>5721</v>
      </c>
      <c r="B216" s="11">
        <v>42304</v>
      </c>
      <c r="C216" s="10" t="s">
        <v>5722</v>
      </c>
      <c r="D216" s="16" t="s">
        <v>5723</v>
      </c>
      <c r="E216" s="10" t="s">
        <v>69</v>
      </c>
      <c r="F216" s="10" t="s">
        <v>375</v>
      </c>
      <c r="G216" s="10" t="s">
        <v>2227</v>
      </c>
      <c r="H216" s="12">
        <v>4100</v>
      </c>
      <c r="L216" s="12">
        <f t="shared" si="3"/>
        <v>159097.46900000007</v>
      </c>
    </row>
    <row r="217" spans="1:12">
      <c r="A217" s="10" t="s">
        <v>5442</v>
      </c>
      <c r="B217" s="11">
        <v>42289</v>
      </c>
      <c r="C217" s="10" t="s">
        <v>14</v>
      </c>
      <c r="D217" s="16">
        <v>29348</v>
      </c>
      <c r="E217" s="10" t="s">
        <v>12</v>
      </c>
      <c r="F217" s="10" t="s">
        <v>3020</v>
      </c>
      <c r="G217" s="10" t="s">
        <v>5443</v>
      </c>
      <c r="J217" s="12">
        <v>137.22999999999999</v>
      </c>
      <c r="L217" s="12">
        <f t="shared" si="3"/>
        <v>158960.23900000006</v>
      </c>
    </row>
    <row r="218" spans="1:12">
      <c r="A218" s="10" t="s">
        <v>3115</v>
      </c>
      <c r="B218" s="11">
        <v>42278</v>
      </c>
      <c r="C218" s="10" t="s">
        <v>5247</v>
      </c>
      <c r="D218" s="16" t="s">
        <v>5248</v>
      </c>
      <c r="E218" s="10" t="s">
        <v>7</v>
      </c>
      <c r="F218" s="10" t="s">
        <v>6</v>
      </c>
      <c r="G218" s="10" t="s">
        <v>3130</v>
      </c>
      <c r="H218" s="12">
        <v>103.5</v>
      </c>
      <c r="I218" s="15" t="s">
        <v>1470</v>
      </c>
      <c r="L218" s="12">
        <f t="shared" si="3"/>
        <v>159063.73900000006</v>
      </c>
    </row>
    <row r="219" spans="1:12">
      <c r="A219" s="10" t="s">
        <v>3931</v>
      </c>
      <c r="B219" s="11">
        <v>42278</v>
      </c>
      <c r="C219" s="10" t="s">
        <v>5249</v>
      </c>
      <c r="D219" s="16" t="s">
        <v>5250</v>
      </c>
      <c r="E219" s="10" t="s">
        <v>7</v>
      </c>
      <c r="F219" s="10" t="s">
        <v>6</v>
      </c>
      <c r="G219" s="10" t="s">
        <v>3130</v>
      </c>
      <c r="H219" s="12">
        <v>260</v>
      </c>
      <c r="L219" s="12">
        <f t="shared" si="3"/>
        <v>159323.73900000006</v>
      </c>
    </row>
    <row r="220" spans="1:12">
      <c r="A220" s="10" t="s">
        <v>3121</v>
      </c>
      <c r="B220" s="11">
        <v>42278</v>
      </c>
      <c r="C220" s="10" t="s">
        <v>5251</v>
      </c>
      <c r="D220" s="16" t="s">
        <v>5252</v>
      </c>
      <c r="E220" s="10" t="s">
        <v>7</v>
      </c>
      <c r="F220" s="10" t="s">
        <v>6</v>
      </c>
      <c r="G220" s="10" t="s">
        <v>3130</v>
      </c>
      <c r="H220" s="12">
        <v>488.75</v>
      </c>
      <c r="I220" s="15" t="s">
        <v>1471</v>
      </c>
      <c r="L220" s="12">
        <f t="shared" si="3"/>
        <v>159812.48900000006</v>
      </c>
    </row>
    <row r="221" spans="1:12">
      <c r="A221" s="10" t="s">
        <v>2567</v>
      </c>
      <c r="B221" s="11">
        <v>42279</v>
      </c>
      <c r="C221" s="10" t="s">
        <v>14</v>
      </c>
      <c r="D221" s="16">
        <v>29235</v>
      </c>
      <c r="E221" s="10" t="s">
        <v>12</v>
      </c>
      <c r="F221" s="10" t="s">
        <v>3020</v>
      </c>
      <c r="G221" s="10" t="s">
        <v>3130</v>
      </c>
      <c r="J221" s="12">
        <v>100</v>
      </c>
      <c r="L221" s="12">
        <f t="shared" si="3"/>
        <v>159712.48900000006</v>
      </c>
    </row>
    <row r="222" spans="1:12">
      <c r="A222" s="10" t="s">
        <v>5259</v>
      </c>
      <c r="B222" s="11">
        <v>42279</v>
      </c>
      <c r="C222" s="10" t="s">
        <v>14</v>
      </c>
      <c r="D222" s="16">
        <v>29240</v>
      </c>
      <c r="E222" s="10" t="s">
        <v>12</v>
      </c>
      <c r="F222" s="10" t="s">
        <v>3020</v>
      </c>
      <c r="G222" s="10" t="s">
        <v>3130</v>
      </c>
      <c r="J222" s="12">
        <v>500</v>
      </c>
      <c r="K222" s="14">
        <v>115</v>
      </c>
      <c r="L222" s="12">
        <f t="shared" si="3"/>
        <v>159212.48900000006</v>
      </c>
    </row>
    <row r="223" spans="1:12">
      <c r="A223" s="10" t="s">
        <v>2084</v>
      </c>
      <c r="B223" s="11">
        <v>42279</v>
      </c>
      <c r="C223" s="10" t="s">
        <v>5260</v>
      </c>
      <c r="D223" s="16" t="s">
        <v>5261</v>
      </c>
      <c r="E223" s="10" t="s">
        <v>7</v>
      </c>
      <c r="F223" s="10" t="s">
        <v>6</v>
      </c>
      <c r="G223" s="10" t="s">
        <v>3130</v>
      </c>
      <c r="H223" s="12">
        <v>290</v>
      </c>
      <c r="L223" s="12">
        <f t="shared" si="3"/>
        <v>159502.48900000006</v>
      </c>
    </row>
    <row r="224" spans="1:12">
      <c r="A224" s="10" t="s">
        <v>5288</v>
      </c>
      <c r="B224" s="11">
        <v>42279</v>
      </c>
      <c r="C224" s="10" t="s">
        <v>5289</v>
      </c>
      <c r="D224" s="16" t="s">
        <v>5290</v>
      </c>
      <c r="E224" s="10" t="s">
        <v>7</v>
      </c>
      <c r="F224" s="10" t="s">
        <v>6</v>
      </c>
      <c r="G224" s="10" t="s">
        <v>3130</v>
      </c>
      <c r="H224" s="12">
        <v>300</v>
      </c>
      <c r="I224" s="15" t="s">
        <v>2546</v>
      </c>
      <c r="L224" s="12">
        <f t="shared" si="3"/>
        <v>159802.48900000006</v>
      </c>
    </row>
    <row r="225" spans="1:12">
      <c r="A225" s="10" t="s">
        <v>5291</v>
      </c>
      <c r="B225" s="11">
        <v>42279</v>
      </c>
      <c r="C225" s="10" t="s">
        <v>5292</v>
      </c>
      <c r="D225" s="16" t="s">
        <v>5293</v>
      </c>
      <c r="E225" s="10" t="s">
        <v>7</v>
      </c>
      <c r="F225" s="10" t="s">
        <v>6</v>
      </c>
      <c r="G225" s="10" t="s">
        <v>3130</v>
      </c>
      <c r="H225" s="12">
        <v>284.04000000000002</v>
      </c>
      <c r="I225" s="15" t="s">
        <v>2548</v>
      </c>
      <c r="L225" s="12">
        <f t="shared" si="3"/>
        <v>160086.52900000007</v>
      </c>
    </row>
    <row r="226" spans="1:12">
      <c r="A226" s="10" t="s">
        <v>5297</v>
      </c>
      <c r="B226" s="11">
        <v>42279</v>
      </c>
      <c r="C226" s="10" t="s">
        <v>19</v>
      </c>
      <c r="D226" s="16" t="s">
        <v>5298</v>
      </c>
      <c r="E226" s="10" t="s">
        <v>7</v>
      </c>
      <c r="F226" s="10" t="s">
        <v>6</v>
      </c>
      <c r="G226" s="10" t="s">
        <v>3130</v>
      </c>
      <c r="H226" s="12">
        <v>1474.12</v>
      </c>
      <c r="L226" s="12">
        <f t="shared" si="3"/>
        <v>161560.64900000006</v>
      </c>
    </row>
    <row r="227" spans="1:12">
      <c r="A227" s="10" t="s">
        <v>4709</v>
      </c>
      <c r="B227" s="11">
        <v>42280</v>
      </c>
      <c r="C227" s="10" t="s">
        <v>14</v>
      </c>
      <c r="D227" s="16">
        <v>29248</v>
      </c>
      <c r="E227" s="10" t="s">
        <v>12</v>
      </c>
      <c r="F227" s="10" t="s">
        <v>11</v>
      </c>
      <c r="G227" s="10" t="s">
        <v>3130</v>
      </c>
      <c r="J227" s="12">
        <v>24.88</v>
      </c>
      <c r="K227" s="14">
        <v>76</v>
      </c>
      <c r="L227" s="12">
        <f t="shared" si="3"/>
        <v>161535.76900000006</v>
      </c>
    </row>
    <row r="228" spans="1:12">
      <c r="A228" s="10" t="s">
        <v>5303</v>
      </c>
      <c r="B228" s="11">
        <v>42280</v>
      </c>
      <c r="C228" s="10" t="s">
        <v>14</v>
      </c>
      <c r="D228" s="16">
        <v>29249</v>
      </c>
      <c r="E228" s="10" t="s">
        <v>12</v>
      </c>
      <c r="F228" s="10" t="s">
        <v>11</v>
      </c>
      <c r="G228" s="10" t="s">
        <v>3130</v>
      </c>
      <c r="J228" s="12">
        <v>769.24</v>
      </c>
      <c r="K228" s="14">
        <v>75</v>
      </c>
      <c r="L228" s="12">
        <f t="shared" si="3"/>
        <v>160766.52900000007</v>
      </c>
    </row>
    <row r="229" spans="1:12">
      <c r="A229" s="10" t="s">
        <v>5305</v>
      </c>
      <c r="B229" s="11">
        <v>42280</v>
      </c>
      <c r="C229" s="10" t="s">
        <v>5306</v>
      </c>
      <c r="D229" s="16" t="s">
        <v>5307</v>
      </c>
      <c r="E229" s="10" t="s">
        <v>7</v>
      </c>
      <c r="F229" s="10" t="s">
        <v>6</v>
      </c>
      <c r="G229" s="10" t="s">
        <v>3130</v>
      </c>
      <c r="H229" s="12">
        <v>264.51</v>
      </c>
      <c r="I229" s="15">
        <v>110</v>
      </c>
      <c r="L229" s="12">
        <f t="shared" si="3"/>
        <v>161031.03900000008</v>
      </c>
    </row>
    <row r="230" spans="1:12">
      <c r="A230" s="10" t="s">
        <v>5309</v>
      </c>
      <c r="B230" s="11">
        <v>42282</v>
      </c>
      <c r="C230" s="10" t="s">
        <v>14</v>
      </c>
      <c r="D230" s="16">
        <v>29273</v>
      </c>
      <c r="E230" s="10" t="s">
        <v>12</v>
      </c>
      <c r="F230" s="10" t="s">
        <v>3020</v>
      </c>
      <c r="G230" s="10" t="s">
        <v>3130</v>
      </c>
      <c r="J230" s="12">
        <v>1768.54</v>
      </c>
      <c r="K230" s="14">
        <v>107</v>
      </c>
      <c r="L230" s="12">
        <f t="shared" si="3"/>
        <v>159262.49900000007</v>
      </c>
    </row>
    <row r="231" spans="1:12">
      <c r="A231" s="10" t="s">
        <v>5328</v>
      </c>
      <c r="B231" s="11">
        <v>42282</v>
      </c>
      <c r="C231" s="10" t="s">
        <v>5329</v>
      </c>
      <c r="D231" s="16" t="s">
        <v>5330</v>
      </c>
      <c r="E231" s="10" t="s">
        <v>7</v>
      </c>
      <c r="F231" s="10" t="s">
        <v>6</v>
      </c>
      <c r="G231" s="10" t="s">
        <v>3130</v>
      </c>
      <c r="H231" s="12">
        <v>500</v>
      </c>
      <c r="I231" s="15">
        <v>116</v>
      </c>
      <c r="L231" s="12">
        <f t="shared" si="3"/>
        <v>159762.49900000007</v>
      </c>
    </row>
    <row r="232" spans="1:12">
      <c r="A232" s="10" t="s">
        <v>5331</v>
      </c>
      <c r="B232" s="11">
        <v>42283</v>
      </c>
      <c r="C232" s="10" t="s">
        <v>14</v>
      </c>
      <c r="D232" s="16">
        <v>29281</v>
      </c>
      <c r="E232" s="10" t="s">
        <v>12</v>
      </c>
      <c r="F232" s="10" t="s">
        <v>11</v>
      </c>
      <c r="G232" s="10" t="s">
        <v>3130</v>
      </c>
      <c r="J232" s="12">
        <v>300</v>
      </c>
      <c r="K232" s="14">
        <v>77</v>
      </c>
      <c r="L232" s="12">
        <f t="shared" si="3"/>
        <v>159462.49900000007</v>
      </c>
    </row>
    <row r="233" spans="1:12">
      <c r="A233" s="10" t="s">
        <v>179</v>
      </c>
      <c r="B233" s="11">
        <v>42283</v>
      </c>
      <c r="C233" s="10" t="s">
        <v>5344</v>
      </c>
      <c r="D233" s="16" t="s">
        <v>5345</v>
      </c>
      <c r="E233" s="10" t="s">
        <v>7</v>
      </c>
      <c r="F233" s="10" t="s">
        <v>6</v>
      </c>
      <c r="G233" s="10" t="s">
        <v>3130</v>
      </c>
      <c r="H233" s="12">
        <v>769.24</v>
      </c>
      <c r="I233" s="15">
        <v>75</v>
      </c>
      <c r="L233" s="12">
        <f t="shared" si="3"/>
        <v>160231.73900000006</v>
      </c>
    </row>
    <row r="234" spans="1:12">
      <c r="A234" s="10" t="s">
        <v>5370</v>
      </c>
      <c r="B234" s="11">
        <v>42284</v>
      </c>
      <c r="C234" s="10" t="s">
        <v>14</v>
      </c>
      <c r="D234" s="16">
        <v>29303</v>
      </c>
      <c r="E234" s="10" t="s">
        <v>12</v>
      </c>
      <c r="F234" s="10" t="s">
        <v>3020</v>
      </c>
      <c r="G234" s="10" t="s">
        <v>3130</v>
      </c>
      <c r="J234" s="12">
        <v>500</v>
      </c>
      <c r="K234" s="14">
        <v>116</v>
      </c>
      <c r="L234" s="12">
        <f t="shared" si="3"/>
        <v>159731.73900000006</v>
      </c>
    </row>
    <row r="235" spans="1:12">
      <c r="A235" s="10" t="s">
        <v>801</v>
      </c>
      <c r="B235" s="11">
        <v>42284</v>
      </c>
      <c r="C235" s="10" t="s">
        <v>5375</v>
      </c>
      <c r="D235" s="16" t="s">
        <v>5376</v>
      </c>
      <c r="E235" s="10" t="s">
        <v>7</v>
      </c>
      <c r="F235" s="10" t="s">
        <v>6</v>
      </c>
      <c r="G235" s="10" t="s">
        <v>3130</v>
      </c>
      <c r="H235" s="12">
        <v>24.88</v>
      </c>
      <c r="I235" s="15">
        <v>76</v>
      </c>
      <c r="L235" s="12">
        <f t="shared" si="3"/>
        <v>159756.61900000006</v>
      </c>
    </row>
    <row r="236" spans="1:12">
      <c r="A236" s="10" t="s">
        <v>5396</v>
      </c>
      <c r="B236" s="11">
        <v>42285</v>
      </c>
      <c r="C236" s="10" t="s">
        <v>14</v>
      </c>
      <c r="D236" s="16">
        <v>29325</v>
      </c>
      <c r="E236" s="10" t="s">
        <v>12</v>
      </c>
      <c r="F236" s="10" t="s">
        <v>3020</v>
      </c>
      <c r="G236" s="10" t="s">
        <v>3130</v>
      </c>
      <c r="J236" s="12">
        <v>121.73</v>
      </c>
      <c r="K236" s="14">
        <v>78</v>
      </c>
      <c r="L236" s="12">
        <f t="shared" si="3"/>
        <v>159634.88900000005</v>
      </c>
    </row>
    <row r="237" spans="1:12">
      <c r="A237" s="10" t="s">
        <v>3230</v>
      </c>
      <c r="B237" s="11">
        <v>42285</v>
      </c>
      <c r="C237" s="10" t="s">
        <v>5400</v>
      </c>
      <c r="D237" s="16" t="s">
        <v>5401</v>
      </c>
      <c r="E237" s="10" t="s">
        <v>7</v>
      </c>
      <c r="F237" s="10" t="s">
        <v>6</v>
      </c>
      <c r="G237" s="10" t="s">
        <v>3130</v>
      </c>
      <c r="H237" s="12">
        <v>300</v>
      </c>
      <c r="I237" s="15">
        <v>77</v>
      </c>
      <c r="L237" s="12">
        <f t="shared" si="3"/>
        <v>159934.88900000005</v>
      </c>
    </row>
    <row r="238" spans="1:12">
      <c r="A238" s="10" t="s">
        <v>4127</v>
      </c>
      <c r="B238" s="11">
        <v>42285</v>
      </c>
      <c r="C238" s="10" t="s">
        <v>5407</v>
      </c>
      <c r="D238" s="16" t="s">
        <v>5408</v>
      </c>
      <c r="E238" s="10" t="s">
        <v>7</v>
      </c>
      <c r="F238" s="10" t="s">
        <v>6</v>
      </c>
      <c r="G238" s="10" t="s">
        <v>3130</v>
      </c>
      <c r="H238" s="12">
        <v>300</v>
      </c>
      <c r="I238" s="15" t="s">
        <v>7389</v>
      </c>
      <c r="L238" s="12">
        <f t="shared" si="3"/>
        <v>160234.88900000005</v>
      </c>
    </row>
    <row r="239" spans="1:12">
      <c r="A239" s="10" t="s">
        <v>508</v>
      </c>
      <c r="B239" s="11">
        <v>42286</v>
      </c>
      <c r="C239" s="10" t="s">
        <v>5421</v>
      </c>
      <c r="D239" s="16" t="s">
        <v>5422</v>
      </c>
      <c r="E239" s="10" t="s">
        <v>7</v>
      </c>
      <c r="F239" s="10" t="s">
        <v>6</v>
      </c>
      <c r="G239" s="10" t="s">
        <v>3130</v>
      </c>
      <c r="H239" s="12">
        <v>121.73</v>
      </c>
      <c r="I239" s="15">
        <v>78</v>
      </c>
      <c r="L239" s="12">
        <f t="shared" si="3"/>
        <v>160356.61900000006</v>
      </c>
    </row>
    <row r="240" spans="1:12">
      <c r="A240" s="10" t="s">
        <v>5436</v>
      </c>
      <c r="B240" s="11">
        <v>42287</v>
      </c>
      <c r="C240" s="10" t="s">
        <v>14</v>
      </c>
      <c r="D240" s="16">
        <v>29338</v>
      </c>
      <c r="E240" s="10" t="s">
        <v>12</v>
      </c>
      <c r="F240" s="10" t="s">
        <v>3020</v>
      </c>
      <c r="G240" s="10" t="s">
        <v>3130</v>
      </c>
      <c r="J240" s="12">
        <v>69.66</v>
      </c>
      <c r="K240" s="14">
        <v>81</v>
      </c>
      <c r="L240" s="12">
        <f t="shared" si="3"/>
        <v>160286.95900000006</v>
      </c>
    </row>
    <row r="241" spans="1:12">
      <c r="A241" s="10" t="s">
        <v>4131</v>
      </c>
      <c r="B241" s="11">
        <v>42289</v>
      </c>
      <c r="C241" s="10" t="s">
        <v>14</v>
      </c>
      <c r="D241" s="16">
        <v>29349</v>
      </c>
      <c r="E241" s="10" t="s">
        <v>12</v>
      </c>
      <c r="F241" s="10" t="s">
        <v>3020</v>
      </c>
      <c r="G241" s="10" t="s">
        <v>3130</v>
      </c>
      <c r="J241" s="12">
        <v>400</v>
      </c>
      <c r="L241" s="12">
        <f t="shared" si="3"/>
        <v>159886.95900000006</v>
      </c>
    </row>
    <row r="242" spans="1:12">
      <c r="A242" s="10" t="s">
        <v>5457</v>
      </c>
      <c r="B242" s="11">
        <v>42289</v>
      </c>
      <c r="C242" s="10" t="s">
        <v>5458</v>
      </c>
      <c r="D242" s="16" t="s">
        <v>5459</v>
      </c>
      <c r="E242" s="10" t="s">
        <v>7</v>
      </c>
      <c r="F242" s="10" t="s">
        <v>6</v>
      </c>
      <c r="G242" s="10" t="s">
        <v>3130</v>
      </c>
      <c r="H242" s="12">
        <v>700</v>
      </c>
      <c r="I242" s="15">
        <v>79</v>
      </c>
      <c r="L242" s="12">
        <f t="shared" si="3"/>
        <v>160586.95900000006</v>
      </c>
    </row>
    <row r="243" spans="1:12">
      <c r="A243" s="10" t="s">
        <v>5465</v>
      </c>
      <c r="B243" s="11">
        <v>42290</v>
      </c>
      <c r="C243" s="10" t="s">
        <v>14</v>
      </c>
      <c r="D243" s="16">
        <v>29367</v>
      </c>
      <c r="E243" s="10" t="s">
        <v>12</v>
      </c>
      <c r="F243" s="10" t="s">
        <v>3020</v>
      </c>
      <c r="G243" s="10" t="s">
        <v>3130</v>
      </c>
      <c r="J243" s="12">
        <v>700</v>
      </c>
      <c r="K243" s="14">
        <v>79</v>
      </c>
      <c r="L243" s="12">
        <f t="shared" si="3"/>
        <v>159886.95900000006</v>
      </c>
    </row>
    <row r="244" spans="1:12">
      <c r="A244" s="10" t="s">
        <v>5483</v>
      </c>
      <c r="B244" s="11">
        <v>42291</v>
      </c>
      <c r="C244" s="10" t="s">
        <v>14</v>
      </c>
      <c r="D244" s="16">
        <v>29396</v>
      </c>
      <c r="E244" s="10" t="s">
        <v>12</v>
      </c>
      <c r="F244" s="10" t="s">
        <v>3020</v>
      </c>
      <c r="G244" s="10" t="s">
        <v>3130</v>
      </c>
      <c r="J244" s="12">
        <v>410.36</v>
      </c>
      <c r="K244" s="14">
        <v>111</v>
      </c>
      <c r="L244" s="12">
        <f t="shared" si="3"/>
        <v>159476.59900000007</v>
      </c>
    </row>
    <row r="245" spans="1:12">
      <c r="A245" s="10" t="s">
        <v>4951</v>
      </c>
      <c r="B245" s="11">
        <v>42291</v>
      </c>
      <c r="C245" s="10" t="s">
        <v>14</v>
      </c>
      <c r="D245" s="16">
        <v>29401</v>
      </c>
      <c r="E245" s="10" t="s">
        <v>12</v>
      </c>
      <c r="F245" s="10" t="s">
        <v>3020</v>
      </c>
      <c r="G245" s="10" t="s">
        <v>3130</v>
      </c>
      <c r="J245" s="12">
        <v>200</v>
      </c>
      <c r="K245" s="14">
        <v>118</v>
      </c>
      <c r="L245" s="12">
        <f t="shared" si="3"/>
        <v>159276.59900000007</v>
      </c>
    </row>
    <row r="246" spans="1:12">
      <c r="A246" s="10" t="s">
        <v>1803</v>
      </c>
      <c r="B246" s="11">
        <v>42292</v>
      </c>
      <c r="C246" s="10" t="s">
        <v>14</v>
      </c>
      <c r="D246" s="16">
        <v>29416</v>
      </c>
      <c r="E246" s="10" t="s">
        <v>12</v>
      </c>
      <c r="F246" s="10" t="s">
        <v>3020</v>
      </c>
      <c r="G246" s="10" t="s">
        <v>3130</v>
      </c>
      <c r="J246" s="12">
        <v>1108.2</v>
      </c>
      <c r="K246" s="14">
        <v>80</v>
      </c>
      <c r="L246" s="12">
        <f t="shared" si="3"/>
        <v>158168.39900000006</v>
      </c>
    </row>
    <row r="247" spans="1:12">
      <c r="A247" s="10" t="s">
        <v>4261</v>
      </c>
      <c r="B247" s="11">
        <v>42292</v>
      </c>
      <c r="C247" s="10" t="s">
        <v>5539</v>
      </c>
      <c r="D247" s="16" t="s">
        <v>5540</v>
      </c>
      <c r="E247" s="10" t="s">
        <v>7</v>
      </c>
      <c r="F247" s="10" t="s">
        <v>6</v>
      </c>
      <c r="G247" s="10" t="s">
        <v>3130</v>
      </c>
      <c r="H247" s="12">
        <v>1108.19</v>
      </c>
      <c r="I247" s="15">
        <v>80</v>
      </c>
      <c r="L247" s="12">
        <f t="shared" si="3"/>
        <v>159276.58900000007</v>
      </c>
    </row>
    <row r="248" spans="1:12">
      <c r="A248" s="10" t="s">
        <v>5541</v>
      </c>
      <c r="B248" s="11">
        <v>42292</v>
      </c>
      <c r="C248" s="10" t="s">
        <v>5542</v>
      </c>
      <c r="D248" s="16" t="s">
        <v>5543</v>
      </c>
      <c r="E248" s="10" t="s">
        <v>7</v>
      </c>
      <c r="F248" s="10" t="s">
        <v>6</v>
      </c>
      <c r="G248" s="10" t="s">
        <v>3130</v>
      </c>
      <c r="H248" s="12">
        <v>700</v>
      </c>
      <c r="I248" s="15" t="s">
        <v>2547</v>
      </c>
      <c r="L248" s="12">
        <f t="shared" si="3"/>
        <v>159976.58900000007</v>
      </c>
    </row>
    <row r="249" spans="1:12">
      <c r="A249" s="10" t="s">
        <v>170</v>
      </c>
      <c r="B249" s="11">
        <v>42292</v>
      </c>
      <c r="C249" s="10" t="s">
        <v>5544</v>
      </c>
      <c r="D249" s="16" t="s">
        <v>5545</v>
      </c>
      <c r="E249" s="10" t="s">
        <v>7</v>
      </c>
      <c r="F249" s="10" t="s">
        <v>6</v>
      </c>
      <c r="G249" s="10" t="s">
        <v>3130</v>
      </c>
      <c r="H249" s="12">
        <v>69.67</v>
      </c>
      <c r="I249" s="15">
        <v>81</v>
      </c>
      <c r="L249" s="12">
        <f t="shared" si="3"/>
        <v>160046.25900000008</v>
      </c>
    </row>
    <row r="250" spans="1:12">
      <c r="A250" s="10" t="s">
        <v>4957</v>
      </c>
      <c r="B250" s="11">
        <v>42292</v>
      </c>
      <c r="C250" s="10" t="s">
        <v>5549</v>
      </c>
      <c r="D250" s="16" t="s">
        <v>5550</v>
      </c>
      <c r="E250" s="10" t="s">
        <v>7</v>
      </c>
      <c r="F250" s="10" t="s">
        <v>6</v>
      </c>
      <c r="G250" s="10" t="s">
        <v>3130</v>
      </c>
      <c r="H250" s="12">
        <v>1500</v>
      </c>
      <c r="L250" s="12">
        <f t="shared" si="3"/>
        <v>161546.25900000008</v>
      </c>
    </row>
    <row r="251" spans="1:12">
      <c r="A251" s="10" t="s">
        <v>4960</v>
      </c>
      <c r="B251" s="11">
        <v>42292</v>
      </c>
      <c r="C251" s="10" t="s">
        <v>5553</v>
      </c>
      <c r="D251" s="16" t="s">
        <v>5554</v>
      </c>
      <c r="E251" s="10" t="s">
        <v>7</v>
      </c>
      <c r="F251" s="10" t="s">
        <v>6</v>
      </c>
      <c r="G251" s="10" t="s">
        <v>3130</v>
      </c>
      <c r="H251" s="12">
        <v>137.24</v>
      </c>
      <c r="L251" s="12">
        <f t="shared" si="3"/>
        <v>161683.49900000007</v>
      </c>
    </row>
    <row r="252" spans="1:12">
      <c r="A252" s="10" t="s">
        <v>4263</v>
      </c>
      <c r="B252" s="11">
        <v>42293</v>
      </c>
      <c r="C252" s="10" t="s">
        <v>14</v>
      </c>
      <c r="D252" s="16">
        <v>29440</v>
      </c>
      <c r="E252" s="10" t="s">
        <v>12</v>
      </c>
      <c r="F252" s="10" t="s">
        <v>11</v>
      </c>
      <c r="G252" s="10" t="s">
        <v>3130</v>
      </c>
      <c r="J252" s="12">
        <v>250.35</v>
      </c>
      <c r="K252" s="14">
        <v>82</v>
      </c>
      <c r="L252" s="12">
        <f t="shared" si="3"/>
        <v>161433.14900000006</v>
      </c>
    </row>
    <row r="253" spans="1:12">
      <c r="A253" s="10" t="s">
        <v>2440</v>
      </c>
      <c r="B253" s="11">
        <v>42293</v>
      </c>
      <c r="C253" s="10" t="s">
        <v>14</v>
      </c>
      <c r="D253" s="16">
        <v>29442</v>
      </c>
      <c r="E253" s="10" t="s">
        <v>12</v>
      </c>
      <c r="F253" s="10" t="s">
        <v>11</v>
      </c>
      <c r="G253" s="10" t="s">
        <v>3130</v>
      </c>
      <c r="J253" s="12">
        <v>500</v>
      </c>
      <c r="K253" s="14">
        <v>117</v>
      </c>
      <c r="L253" s="12">
        <f t="shared" si="3"/>
        <v>160933.14900000006</v>
      </c>
    </row>
    <row r="254" spans="1:12">
      <c r="A254" s="10" t="s">
        <v>1882</v>
      </c>
      <c r="B254" s="11">
        <v>42293</v>
      </c>
      <c r="C254" s="10" t="s">
        <v>5567</v>
      </c>
      <c r="D254" s="16" t="s">
        <v>5568</v>
      </c>
      <c r="E254" s="10" t="s">
        <v>7</v>
      </c>
      <c r="F254" s="10" t="s">
        <v>6</v>
      </c>
      <c r="G254" s="10" t="s">
        <v>3130</v>
      </c>
      <c r="H254" s="12">
        <v>3000</v>
      </c>
      <c r="L254" s="12">
        <f t="shared" si="3"/>
        <v>163933.14900000006</v>
      </c>
    </row>
    <row r="255" spans="1:12">
      <c r="A255" s="10" t="s">
        <v>1875</v>
      </c>
      <c r="B255" s="11">
        <v>42294</v>
      </c>
      <c r="C255" s="10" t="s">
        <v>14</v>
      </c>
      <c r="D255" s="16">
        <v>29445</v>
      </c>
      <c r="E255" s="10" t="s">
        <v>12</v>
      </c>
      <c r="F255" s="10" t="s">
        <v>11</v>
      </c>
      <c r="G255" s="10" t="s">
        <v>3130</v>
      </c>
      <c r="J255" s="12">
        <v>75.02</v>
      </c>
      <c r="K255" s="14">
        <v>104</v>
      </c>
      <c r="L255" s="12">
        <f t="shared" si="3"/>
        <v>163858.12900000007</v>
      </c>
    </row>
    <row r="256" spans="1:12">
      <c r="A256" s="10" t="s">
        <v>2911</v>
      </c>
      <c r="B256" s="11">
        <v>42294</v>
      </c>
      <c r="C256" s="10" t="s">
        <v>5583</v>
      </c>
      <c r="D256" s="16" t="s">
        <v>5584</v>
      </c>
      <c r="E256" s="10" t="s">
        <v>7</v>
      </c>
      <c r="F256" s="10" t="s">
        <v>6</v>
      </c>
      <c r="G256" s="10" t="s">
        <v>3130</v>
      </c>
      <c r="H256" s="12">
        <v>410.36</v>
      </c>
      <c r="I256" s="15">
        <v>111</v>
      </c>
      <c r="L256" s="12">
        <f t="shared" si="3"/>
        <v>164268.48900000006</v>
      </c>
    </row>
    <row r="257" spans="1:12">
      <c r="A257" s="10" t="s">
        <v>5586</v>
      </c>
      <c r="B257" s="11">
        <v>42296</v>
      </c>
      <c r="C257" s="10" t="s">
        <v>14</v>
      </c>
      <c r="D257" s="16">
        <v>29464</v>
      </c>
      <c r="E257" s="10" t="s">
        <v>12</v>
      </c>
      <c r="F257" s="10" t="s">
        <v>11</v>
      </c>
      <c r="G257" s="10" t="s">
        <v>3130</v>
      </c>
      <c r="J257" s="12">
        <v>1566.62</v>
      </c>
      <c r="K257" s="14">
        <v>108</v>
      </c>
      <c r="L257" s="12">
        <f t="shared" si="3"/>
        <v>162701.86900000006</v>
      </c>
    </row>
    <row r="258" spans="1:12">
      <c r="A258" s="10" t="s">
        <v>5587</v>
      </c>
      <c r="B258" s="11">
        <v>42296</v>
      </c>
      <c r="C258" s="10" t="s">
        <v>14</v>
      </c>
      <c r="D258" s="16">
        <v>29465</v>
      </c>
      <c r="E258" s="10" t="s">
        <v>12</v>
      </c>
      <c r="F258" s="10" t="s">
        <v>11</v>
      </c>
      <c r="G258" s="10" t="s">
        <v>3130</v>
      </c>
      <c r="J258" s="12">
        <v>539.75</v>
      </c>
      <c r="K258" s="14">
        <v>106</v>
      </c>
      <c r="L258" s="12">
        <f t="shared" si="3"/>
        <v>162162.11900000006</v>
      </c>
    </row>
    <row r="259" spans="1:12">
      <c r="A259" s="10" t="s">
        <v>5610</v>
      </c>
      <c r="B259" s="11">
        <v>42297</v>
      </c>
      <c r="C259" s="10" t="s">
        <v>14</v>
      </c>
      <c r="D259" s="16">
        <v>29482</v>
      </c>
      <c r="E259" s="10" t="s">
        <v>12</v>
      </c>
      <c r="F259" s="10" t="s">
        <v>11</v>
      </c>
      <c r="G259" s="10" t="s">
        <v>3130</v>
      </c>
      <c r="J259" s="12">
        <v>700</v>
      </c>
      <c r="K259" s="14">
        <v>113</v>
      </c>
      <c r="L259" s="12">
        <f t="shared" si="3"/>
        <v>161462.11900000006</v>
      </c>
    </row>
    <row r="260" spans="1:12">
      <c r="A260" s="10" t="s">
        <v>5623</v>
      </c>
      <c r="B260" s="11">
        <v>42298</v>
      </c>
      <c r="C260" s="10" t="s">
        <v>2389</v>
      </c>
      <c r="D260" s="16" t="s">
        <v>5624</v>
      </c>
      <c r="E260" s="10" t="s">
        <v>7</v>
      </c>
      <c r="F260" s="10" t="s">
        <v>17</v>
      </c>
      <c r="G260" s="10" t="s">
        <v>3130</v>
      </c>
      <c r="H260" s="12">
        <v>700</v>
      </c>
      <c r="I260" s="15">
        <v>113</v>
      </c>
      <c r="L260" s="12">
        <f t="shared" si="3"/>
        <v>162162.11900000006</v>
      </c>
    </row>
    <row r="261" spans="1:12">
      <c r="A261" s="10" t="s">
        <v>1368</v>
      </c>
      <c r="B261" s="11">
        <v>42298</v>
      </c>
      <c r="C261" s="10" t="s">
        <v>2389</v>
      </c>
      <c r="D261" s="16" t="s">
        <v>5625</v>
      </c>
      <c r="E261" s="10" t="s">
        <v>7</v>
      </c>
      <c r="F261" s="10" t="s">
        <v>17</v>
      </c>
      <c r="G261" s="10" t="s">
        <v>3130</v>
      </c>
      <c r="H261" s="12">
        <v>250.35</v>
      </c>
      <c r="I261" s="15">
        <v>82</v>
      </c>
      <c r="L261" s="12">
        <f t="shared" ref="L261:L324" si="4">+L260+H261-J261</f>
        <v>162412.46900000007</v>
      </c>
    </row>
    <row r="262" spans="1:12">
      <c r="A262" s="10" t="s">
        <v>3017</v>
      </c>
      <c r="B262" s="11">
        <v>42299</v>
      </c>
      <c r="C262" s="10" t="s">
        <v>14</v>
      </c>
      <c r="D262" s="16">
        <v>29510</v>
      </c>
      <c r="E262" s="10" t="s">
        <v>12</v>
      </c>
      <c r="F262" s="10" t="s">
        <v>11</v>
      </c>
      <c r="G262" s="10" t="s">
        <v>3130</v>
      </c>
      <c r="J262" s="12">
        <v>250.35</v>
      </c>
      <c r="K262" s="14">
        <v>112</v>
      </c>
      <c r="L262" s="12">
        <f t="shared" si="4"/>
        <v>162162.11900000006</v>
      </c>
    </row>
    <row r="263" spans="1:12">
      <c r="A263" s="10" t="s">
        <v>1999</v>
      </c>
      <c r="B263" s="11">
        <v>42300</v>
      </c>
      <c r="C263" s="10" t="s">
        <v>14</v>
      </c>
      <c r="D263" s="16">
        <v>29517</v>
      </c>
      <c r="E263" s="10" t="s">
        <v>12</v>
      </c>
      <c r="F263" s="10" t="s">
        <v>11</v>
      </c>
      <c r="G263" s="10" t="s">
        <v>3130</v>
      </c>
      <c r="J263" s="12">
        <v>513.33000000000004</v>
      </c>
      <c r="K263" s="14">
        <v>83</v>
      </c>
      <c r="L263" s="12">
        <f t="shared" si="4"/>
        <v>161648.78900000008</v>
      </c>
    </row>
    <row r="264" spans="1:12">
      <c r="A264" s="10" t="s">
        <v>5658</v>
      </c>
      <c r="B264" s="11">
        <v>42300</v>
      </c>
      <c r="C264" s="10" t="s">
        <v>2389</v>
      </c>
      <c r="D264" s="16" t="s">
        <v>5659</v>
      </c>
      <c r="E264" s="10" t="s">
        <v>7</v>
      </c>
      <c r="F264" s="10" t="s">
        <v>17</v>
      </c>
      <c r="G264" s="10" t="s">
        <v>3130</v>
      </c>
      <c r="H264" s="12">
        <v>250.35</v>
      </c>
      <c r="I264" s="15">
        <v>112</v>
      </c>
      <c r="L264" s="12">
        <f t="shared" si="4"/>
        <v>161899.13900000008</v>
      </c>
    </row>
    <row r="265" spans="1:12">
      <c r="A265" s="10" t="s">
        <v>5181</v>
      </c>
      <c r="B265" s="11">
        <v>42303</v>
      </c>
      <c r="C265" s="10" t="s">
        <v>2944</v>
      </c>
      <c r="D265" s="16">
        <v>29557</v>
      </c>
      <c r="E265" s="10" t="s">
        <v>12</v>
      </c>
      <c r="F265" s="10" t="s">
        <v>3020</v>
      </c>
      <c r="G265" s="10" t="s">
        <v>3130</v>
      </c>
      <c r="J265" s="12">
        <v>5746.12</v>
      </c>
      <c r="L265" s="12">
        <f t="shared" si="4"/>
        <v>156153.01900000009</v>
      </c>
    </row>
    <row r="266" spans="1:12">
      <c r="A266" s="10" t="s">
        <v>5699</v>
      </c>
      <c r="B266" s="11">
        <v>42304</v>
      </c>
      <c r="C266" s="10" t="s">
        <v>14</v>
      </c>
      <c r="D266" s="16">
        <v>29576</v>
      </c>
      <c r="E266" s="10" t="s">
        <v>12</v>
      </c>
      <c r="F266" s="10" t="s">
        <v>3020</v>
      </c>
      <c r="G266" s="10" t="s">
        <v>3130</v>
      </c>
      <c r="J266" s="12">
        <v>50</v>
      </c>
      <c r="K266" s="14">
        <v>114</v>
      </c>
      <c r="L266" s="12">
        <f t="shared" si="4"/>
        <v>156103.01900000009</v>
      </c>
    </row>
    <row r="267" spans="1:12">
      <c r="A267" s="10" t="s">
        <v>5701</v>
      </c>
      <c r="B267" s="11">
        <v>42304</v>
      </c>
      <c r="C267" s="10" t="s">
        <v>14</v>
      </c>
      <c r="D267" s="16">
        <v>29583</v>
      </c>
      <c r="E267" s="10" t="s">
        <v>12</v>
      </c>
      <c r="F267" s="10" t="s">
        <v>11</v>
      </c>
      <c r="G267" s="10" t="s">
        <v>3130</v>
      </c>
      <c r="J267" s="12">
        <v>265.47000000000003</v>
      </c>
      <c r="K267" s="14">
        <v>87</v>
      </c>
      <c r="L267" s="12">
        <f t="shared" si="4"/>
        <v>155837.54900000009</v>
      </c>
    </row>
    <row r="268" spans="1:12">
      <c r="A268" s="10" t="s">
        <v>5702</v>
      </c>
      <c r="B268" s="11">
        <v>42304</v>
      </c>
      <c r="C268" s="10" t="s">
        <v>14</v>
      </c>
      <c r="D268" s="16">
        <v>29587</v>
      </c>
      <c r="E268" s="10" t="s">
        <v>12</v>
      </c>
      <c r="F268" s="10" t="s">
        <v>11</v>
      </c>
      <c r="G268" s="10" t="s">
        <v>3130</v>
      </c>
      <c r="J268" s="12">
        <v>376.67</v>
      </c>
      <c r="L268" s="12">
        <f t="shared" si="4"/>
        <v>155460.87900000007</v>
      </c>
    </row>
    <row r="269" spans="1:12">
      <c r="A269" s="10" t="s">
        <v>5711</v>
      </c>
      <c r="B269" s="11">
        <v>42304</v>
      </c>
      <c r="C269" s="10" t="s">
        <v>3072</v>
      </c>
      <c r="D269" s="16" t="s">
        <v>5712</v>
      </c>
      <c r="E269" s="10" t="s">
        <v>7</v>
      </c>
      <c r="F269" s="10" t="s">
        <v>17</v>
      </c>
      <c r="G269" s="10" t="s">
        <v>3130</v>
      </c>
      <c r="H269" s="12">
        <v>513.33000000000004</v>
      </c>
      <c r="I269" s="15">
        <v>83</v>
      </c>
      <c r="L269" s="12">
        <f t="shared" si="4"/>
        <v>155974.20900000006</v>
      </c>
    </row>
    <row r="270" spans="1:12">
      <c r="A270" s="10" t="s">
        <v>5734</v>
      </c>
      <c r="B270" s="11">
        <v>42305</v>
      </c>
      <c r="C270" s="10" t="s">
        <v>14</v>
      </c>
      <c r="D270" s="16">
        <v>29605</v>
      </c>
      <c r="E270" s="10" t="s">
        <v>12</v>
      </c>
      <c r="F270" s="10" t="s">
        <v>3020</v>
      </c>
      <c r="G270" s="10" t="s">
        <v>3130</v>
      </c>
      <c r="J270" s="12">
        <v>2179.39</v>
      </c>
      <c r="L270" s="12">
        <f t="shared" si="4"/>
        <v>153794.81900000005</v>
      </c>
    </row>
    <row r="271" spans="1:12">
      <c r="A271" s="10" t="s">
        <v>5735</v>
      </c>
      <c r="B271" s="11">
        <v>42305</v>
      </c>
      <c r="C271" s="10" t="s">
        <v>14</v>
      </c>
      <c r="D271" s="16">
        <v>29606</v>
      </c>
      <c r="E271" s="10" t="s">
        <v>12</v>
      </c>
      <c r="F271" s="10" t="s">
        <v>3020</v>
      </c>
      <c r="G271" s="10" t="s">
        <v>3130</v>
      </c>
      <c r="J271" s="12">
        <v>200</v>
      </c>
      <c r="K271" s="14">
        <v>84</v>
      </c>
      <c r="L271" s="12">
        <f t="shared" si="4"/>
        <v>153594.81900000005</v>
      </c>
    </row>
    <row r="272" spans="1:12">
      <c r="A272" s="10" t="s">
        <v>5763</v>
      </c>
      <c r="B272" s="11">
        <v>42306</v>
      </c>
      <c r="C272" s="10" t="s">
        <v>39</v>
      </c>
      <c r="D272" s="16">
        <v>29613</v>
      </c>
      <c r="E272" s="10" t="s">
        <v>12</v>
      </c>
      <c r="F272" s="10" t="s">
        <v>3020</v>
      </c>
      <c r="G272" s="10" t="s">
        <v>3130</v>
      </c>
      <c r="J272" s="12">
        <v>365.78</v>
      </c>
      <c r="K272" s="14">
        <v>100</v>
      </c>
      <c r="L272" s="12">
        <f t="shared" si="4"/>
        <v>153229.03900000005</v>
      </c>
    </row>
    <row r="273" spans="1:12">
      <c r="A273" s="10" t="s">
        <v>5764</v>
      </c>
      <c r="B273" s="11">
        <v>42306</v>
      </c>
      <c r="C273" s="10" t="s">
        <v>14</v>
      </c>
      <c r="D273" s="16">
        <v>29614</v>
      </c>
      <c r="E273" s="10" t="s">
        <v>12</v>
      </c>
      <c r="F273" s="10" t="s">
        <v>3020</v>
      </c>
      <c r="G273" s="10" t="s">
        <v>3130</v>
      </c>
      <c r="J273" s="12">
        <v>500</v>
      </c>
      <c r="K273" s="14">
        <v>85</v>
      </c>
      <c r="L273" s="12">
        <f t="shared" si="4"/>
        <v>152729.03900000005</v>
      </c>
    </row>
    <row r="274" spans="1:12">
      <c r="A274" s="10" t="s">
        <v>5775</v>
      </c>
      <c r="B274" s="11">
        <v>42306</v>
      </c>
      <c r="C274" s="10" t="s">
        <v>5776</v>
      </c>
      <c r="D274" s="16" t="s">
        <v>5777</v>
      </c>
      <c r="E274" s="10" t="s">
        <v>7</v>
      </c>
      <c r="F274" s="10" t="s">
        <v>6</v>
      </c>
      <c r="G274" s="10" t="s">
        <v>3130</v>
      </c>
      <c r="H274" s="12">
        <v>200</v>
      </c>
      <c r="I274" s="15">
        <v>84</v>
      </c>
      <c r="L274" s="12">
        <f t="shared" si="4"/>
        <v>152929.03900000005</v>
      </c>
    </row>
    <row r="275" spans="1:12">
      <c r="A275" s="10" t="s">
        <v>5778</v>
      </c>
      <c r="B275" s="11">
        <v>42306</v>
      </c>
      <c r="C275" s="10" t="s">
        <v>5779</v>
      </c>
      <c r="D275" s="16" t="s">
        <v>5780</v>
      </c>
      <c r="E275" s="10" t="s">
        <v>7</v>
      </c>
      <c r="F275" s="10" t="s">
        <v>6</v>
      </c>
      <c r="G275" s="10" t="s">
        <v>3130</v>
      </c>
      <c r="H275" s="12">
        <v>419.11</v>
      </c>
      <c r="I275" s="15" t="s">
        <v>7387</v>
      </c>
      <c r="L275" s="12">
        <f t="shared" si="4"/>
        <v>153348.14900000003</v>
      </c>
    </row>
    <row r="276" spans="1:12">
      <c r="A276" s="10" t="s">
        <v>5781</v>
      </c>
      <c r="B276" s="11">
        <v>42306</v>
      </c>
      <c r="C276" s="10" t="s">
        <v>5782</v>
      </c>
      <c r="D276" s="16" t="s">
        <v>5783</v>
      </c>
      <c r="E276" s="10" t="s">
        <v>7</v>
      </c>
      <c r="F276" s="10" t="s">
        <v>6</v>
      </c>
      <c r="G276" s="10" t="s">
        <v>3130</v>
      </c>
      <c r="H276" s="12">
        <v>1161.68</v>
      </c>
      <c r="I276" s="15" t="s">
        <v>1472</v>
      </c>
      <c r="L276" s="12">
        <f t="shared" si="4"/>
        <v>154509.82900000003</v>
      </c>
    </row>
    <row r="277" spans="1:12">
      <c r="A277" s="10" t="s">
        <v>5828</v>
      </c>
      <c r="B277" s="11">
        <v>42307</v>
      </c>
      <c r="C277" s="10" t="s">
        <v>5829</v>
      </c>
      <c r="D277" s="16" t="s">
        <v>5830</v>
      </c>
      <c r="E277" s="10" t="s">
        <v>7</v>
      </c>
      <c r="F277" s="10" t="s">
        <v>17</v>
      </c>
      <c r="G277" s="10" t="s">
        <v>3130</v>
      </c>
      <c r="H277" s="12">
        <v>500</v>
      </c>
      <c r="I277" s="15">
        <v>85</v>
      </c>
      <c r="L277" s="12">
        <f t="shared" si="4"/>
        <v>155009.82900000003</v>
      </c>
    </row>
    <row r="278" spans="1:12">
      <c r="A278" s="10" t="s">
        <v>358</v>
      </c>
      <c r="B278" s="11">
        <v>42292</v>
      </c>
      <c r="C278" s="10" t="s">
        <v>14</v>
      </c>
      <c r="D278" s="16">
        <v>29413</v>
      </c>
      <c r="E278" s="10" t="s">
        <v>12</v>
      </c>
      <c r="F278" s="10" t="s">
        <v>3020</v>
      </c>
      <c r="G278" s="10" t="s">
        <v>347</v>
      </c>
      <c r="J278" s="12">
        <v>400</v>
      </c>
      <c r="K278" s="14">
        <v>86</v>
      </c>
      <c r="L278" s="12">
        <f t="shared" si="4"/>
        <v>154609.82900000003</v>
      </c>
    </row>
    <row r="279" spans="1:12">
      <c r="A279" s="10" t="s">
        <v>4326</v>
      </c>
      <c r="B279" s="11">
        <v>42296</v>
      </c>
      <c r="C279" s="10" t="s">
        <v>5593</v>
      </c>
      <c r="D279" s="16" t="s">
        <v>5594</v>
      </c>
      <c r="E279" s="10" t="s">
        <v>7</v>
      </c>
      <c r="F279" s="10" t="s">
        <v>6</v>
      </c>
      <c r="G279" s="10" t="s">
        <v>347</v>
      </c>
      <c r="H279" s="12">
        <v>400</v>
      </c>
      <c r="I279" s="15">
        <v>86</v>
      </c>
      <c r="L279" s="12">
        <f t="shared" si="4"/>
        <v>155009.82900000003</v>
      </c>
    </row>
    <row r="280" spans="1:12">
      <c r="A280" s="10" t="s">
        <v>5751</v>
      </c>
      <c r="B280" s="11">
        <v>42305</v>
      </c>
      <c r="C280" s="10" t="s">
        <v>5752</v>
      </c>
      <c r="D280" s="16" t="s">
        <v>5753</v>
      </c>
      <c r="E280" s="10" t="s">
        <v>7</v>
      </c>
      <c r="F280" s="10" t="s">
        <v>17</v>
      </c>
      <c r="G280" s="10" t="s">
        <v>5754</v>
      </c>
      <c r="H280" s="12">
        <v>265.48</v>
      </c>
      <c r="I280" s="15">
        <v>87</v>
      </c>
      <c r="L280" s="12">
        <f t="shared" si="4"/>
        <v>155275.30900000004</v>
      </c>
    </row>
    <row r="281" spans="1:12">
      <c r="A281" s="10" t="s">
        <v>426</v>
      </c>
      <c r="B281" s="11">
        <v>42294</v>
      </c>
      <c r="C281" s="10" t="s">
        <v>5580</v>
      </c>
      <c r="D281" s="16" t="s">
        <v>5581</v>
      </c>
      <c r="E281" s="10" t="s">
        <v>69</v>
      </c>
      <c r="F281" s="10" t="s">
        <v>11</v>
      </c>
      <c r="G281" s="10" t="s">
        <v>5582</v>
      </c>
      <c r="H281" s="12">
        <v>7000</v>
      </c>
      <c r="I281" s="15" t="s">
        <v>1473</v>
      </c>
      <c r="L281" s="12">
        <f t="shared" si="4"/>
        <v>162275.30900000004</v>
      </c>
    </row>
    <row r="282" spans="1:12">
      <c r="A282" s="10" t="s">
        <v>5686</v>
      </c>
      <c r="B282" s="11">
        <v>42303</v>
      </c>
      <c r="C282" s="10" t="s">
        <v>14</v>
      </c>
      <c r="D282" s="16">
        <v>29564</v>
      </c>
      <c r="E282" s="10" t="s">
        <v>12</v>
      </c>
      <c r="F282" s="10" t="s">
        <v>11</v>
      </c>
      <c r="G282" s="10" t="s">
        <v>5687</v>
      </c>
      <c r="J282" s="12">
        <v>236.39</v>
      </c>
      <c r="K282" s="14">
        <v>88</v>
      </c>
      <c r="L282" s="12">
        <f t="shared" si="4"/>
        <v>162038.91900000002</v>
      </c>
    </row>
    <row r="283" spans="1:12">
      <c r="A283" s="10" t="s">
        <v>2052</v>
      </c>
      <c r="B283" s="11">
        <v>42304</v>
      </c>
      <c r="C283" s="10" t="s">
        <v>2389</v>
      </c>
      <c r="D283" s="16" t="s">
        <v>5706</v>
      </c>
      <c r="E283" s="10" t="s">
        <v>7</v>
      </c>
      <c r="F283" s="10" t="s">
        <v>17</v>
      </c>
      <c r="G283" s="10" t="s">
        <v>5687</v>
      </c>
      <c r="H283" s="12">
        <v>236.38</v>
      </c>
      <c r="I283" s="15">
        <v>88</v>
      </c>
      <c r="L283" s="12">
        <f t="shared" si="4"/>
        <v>162275.29900000003</v>
      </c>
    </row>
    <row r="284" spans="1:12">
      <c r="A284" s="10" t="s">
        <v>2269</v>
      </c>
      <c r="B284" s="11">
        <v>42278</v>
      </c>
      <c r="C284" s="10" t="s">
        <v>5226</v>
      </c>
      <c r="D284" s="16">
        <v>25795</v>
      </c>
      <c r="E284" s="10" t="s">
        <v>781</v>
      </c>
      <c r="F284" s="10" t="s">
        <v>375</v>
      </c>
      <c r="G284" s="10" t="s">
        <v>5227</v>
      </c>
      <c r="H284" s="12">
        <v>2600</v>
      </c>
      <c r="I284" s="15" t="s">
        <v>1474</v>
      </c>
      <c r="L284" s="12">
        <f t="shared" si="4"/>
        <v>164875.29900000003</v>
      </c>
    </row>
    <row r="285" spans="1:12">
      <c r="A285" s="10" t="s">
        <v>3089</v>
      </c>
      <c r="B285" s="11">
        <v>42278</v>
      </c>
      <c r="C285" s="10" t="s">
        <v>5235</v>
      </c>
      <c r="D285" s="16" t="s">
        <v>5236</v>
      </c>
      <c r="E285" s="10" t="s">
        <v>69</v>
      </c>
      <c r="F285" s="10" t="s">
        <v>3020</v>
      </c>
      <c r="G285" s="10" t="s">
        <v>5237</v>
      </c>
      <c r="H285" s="12">
        <v>2600</v>
      </c>
      <c r="L285" s="12">
        <f t="shared" si="4"/>
        <v>167475.29900000003</v>
      </c>
    </row>
    <row r="286" spans="1:12">
      <c r="A286" s="10" t="s">
        <v>5696</v>
      </c>
      <c r="B286" s="11">
        <v>42304</v>
      </c>
      <c r="C286" s="10" t="s">
        <v>14</v>
      </c>
      <c r="D286" s="16">
        <v>29573</v>
      </c>
      <c r="E286" s="10" t="s">
        <v>12</v>
      </c>
      <c r="F286" s="10" t="s">
        <v>3020</v>
      </c>
      <c r="G286" s="10" t="s">
        <v>5697</v>
      </c>
      <c r="J286" s="12">
        <v>265.86</v>
      </c>
      <c r="K286" s="14">
        <v>89</v>
      </c>
      <c r="L286" s="12">
        <f t="shared" si="4"/>
        <v>167209.43900000004</v>
      </c>
    </row>
    <row r="287" spans="1:12">
      <c r="A287" s="10" t="s">
        <v>5822</v>
      </c>
      <c r="B287" s="11">
        <v>42307</v>
      </c>
      <c r="C287" s="10" t="s">
        <v>5823</v>
      </c>
      <c r="D287" s="16" t="s">
        <v>5824</v>
      </c>
      <c r="E287" s="10" t="s">
        <v>7</v>
      </c>
      <c r="F287" s="10" t="s">
        <v>17</v>
      </c>
      <c r="G287" s="10" t="s">
        <v>5697</v>
      </c>
      <c r="H287" s="12">
        <v>265.86</v>
      </c>
      <c r="I287" s="15">
        <v>89</v>
      </c>
      <c r="L287" s="12">
        <f t="shared" si="4"/>
        <v>167475.29900000003</v>
      </c>
    </row>
    <row r="288" spans="1:12">
      <c r="A288" s="10" t="s">
        <v>2318</v>
      </c>
      <c r="B288" s="11">
        <v>42289</v>
      </c>
      <c r="C288" s="10" t="s">
        <v>14</v>
      </c>
      <c r="D288" s="16">
        <v>29359</v>
      </c>
      <c r="E288" s="10" t="s">
        <v>12</v>
      </c>
      <c r="F288" s="10" t="s">
        <v>3020</v>
      </c>
      <c r="G288" s="10" t="s">
        <v>3823</v>
      </c>
      <c r="J288" s="12">
        <v>639.27</v>
      </c>
      <c r="K288" s="14">
        <v>90</v>
      </c>
      <c r="L288" s="12">
        <f t="shared" si="4"/>
        <v>166836.02900000004</v>
      </c>
    </row>
    <row r="289" spans="1:12">
      <c r="A289" s="10" t="s">
        <v>1206</v>
      </c>
      <c r="B289" s="11">
        <v>42290</v>
      </c>
      <c r="C289" s="10" t="s">
        <v>5479</v>
      </c>
      <c r="D289" s="16" t="s">
        <v>5480</v>
      </c>
      <c r="E289" s="10" t="s">
        <v>7</v>
      </c>
      <c r="F289" s="10" t="s">
        <v>6</v>
      </c>
      <c r="G289" s="10" t="s">
        <v>3823</v>
      </c>
      <c r="H289" s="12">
        <v>639.28</v>
      </c>
      <c r="I289" s="15">
        <v>90</v>
      </c>
      <c r="L289" s="12">
        <f t="shared" si="4"/>
        <v>167475.30900000004</v>
      </c>
    </row>
    <row r="290" spans="1:12">
      <c r="A290" s="10" t="s">
        <v>5700</v>
      </c>
      <c r="B290" s="11">
        <v>42304</v>
      </c>
      <c r="C290" s="10" t="s">
        <v>14</v>
      </c>
      <c r="D290" s="16">
        <v>29579</v>
      </c>
      <c r="E290" s="10" t="s">
        <v>12</v>
      </c>
      <c r="F290" s="10" t="s">
        <v>3020</v>
      </c>
      <c r="G290" s="10" t="s">
        <v>3823</v>
      </c>
      <c r="J290" s="12">
        <v>734.4</v>
      </c>
      <c r="K290" s="14">
        <v>91</v>
      </c>
      <c r="L290" s="12">
        <f t="shared" si="4"/>
        <v>166740.90900000004</v>
      </c>
    </row>
    <row r="291" spans="1:12">
      <c r="A291" s="10" t="s">
        <v>283</v>
      </c>
      <c r="B291" s="11">
        <v>42305</v>
      </c>
      <c r="C291" s="10" t="s">
        <v>90</v>
      </c>
      <c r="D291" s="16" t="s">
        <v>5750</v>
      </c>
      <c r="E291" s="10" t="s">
        <v>7</v>
      </c>
      <c r="F291" s="10" t="s">
        <v>17</v>
      </c>
      <c r="G291" s="10" t="s">
        <v>3823</v>
      </c>
      <c r="H291" s="12">
        <v>734.41</v>
      </c>
      <c r="I291" s="15">
        <v>91</v>
      </c>
      <c r="L291" s="12">
        <f t="shared" si="4"/>
        <v>167475.31900000005</v>
      </c>
    </row>
    <row r="292" spans="1:12">
      <c r="A292" s="10" t="s">
        <v>5565</v>
      </c>
      <c r="B292" s="11">
        <v>42293</v>
      </c>
      <c r="C292" s="10" t="s">
        <v>14</v>
      </c>
      <c r="D292" s="16">
        <v>29434</v>
      </c>
      <c r="E292" s="10" t="s">
        <v>12</v>
      </c>
      <c r="F292" s="10" t="s">
        <v>3020</v>
      </c>
      <c r="G292" s="10" t="s">
        <v>5566</v>
      </c>
      <c r="J292" s="12">
        <v>250</v>
      </c>
      <c r="K292" s="14">
        <v>92</v>
      </c>
      <c r="L292" s="12">
        <f t="shared" si="4"/>
        <v>167225.31900000005</v>
      </c>
    </row>
    <row r="293" spans="1:12">
      <c r="A293" s="10" t="s">
        <v>3498</v>
      </c>
      <c r="B293" s="11">
        <v>42300</v>
      </c>
      <c r="C293" s="10" t="s">
        <v>2389</v>
      </c>
      <c r="D293" s="16" t="s">
        <v>5652</v>
      </c>
      <c r="E293" s="10" t="s">
        <v>7</v>
      </c>
      <c r="F293" s="10" t="s">
        <v>17</v>
      </c>
      <c r="G293" s="10" t="s">
        <v>5566</v>
      </c>
      <c r="H293" s="12">
        <v>250</v>
      </c>
      <c r="I293" s="15">
        <v>92</v>
      </c>
      <c r="L293" s="12">
        <f t="shared" si="4"/>
        <v>167475.31900000005</v>
      </c>
    </row>
    <row r="294" spans="1:12">
      <c r="A294" s="10" t="s">
        <v>5223</v>
      </c>
      <c r="B294" s="11">
        <v>42278</v>
      </c>
      <c r="C294" s="10" t="s">
        <v>14</v>
      </c>
      <c r="D294" s="16">
        <v>29231</v>
      </c>
      <c r="E294" s="10" t="s">
        <v>58</v>
      </c>
      <c r="F294" s="10" t="s">
        <v>11</v>
      </c>
      <c r="G294" s="10" t="s">
        <v>3203</v>
      </c>
      <c r="J294" s="12">
        <v>518</v>
      </c>
      <c r="K294" s="14">
        <v>93</v>
      </c>
      <c r="L294" s="12">
        <f t="shared" si="4"/>
        <v>166957.31900000005</v>
      </c>
    </row>
    <row r="295" spans="1:12">
      <c r="A295" s="10" t="s">
        <v>46</v>
      </c>
      <c r="B295" s="11">
        <v>42279</v>
      </c>
      <c r="C295" s="10" t="s">
        <v>5283</v>
      </c>
      <c r="D295" s="16" t="s">
        <v>5284</v>
      </c>
      <c r="E295" s="10" t="s">
        <v>69</v>
      </c>
      <c r="F295" s="10" t="s">
        <v>3020</v>
      </c>
      <c r="G295" s="10" t="s">
        <v>3203</v>
      </c>
      <c r="H295" s="12">
        <v>518</v>
      </c>
      <c r="I295" s="15">
        <v>93</v>
      </c>
      <c r="L295" s="12">
        <f t="shared" si="4"/>
        <v>167475.31900000005</v>
      </c>
    </row>
    <row r="296" spans="1:12">
      <c r="A296" s="10" t="s">
        <v>1723</v>
      </c>
      <c r="B296" s="11">
        <v>42286</v>
      </c>
      <c r="C296" s="10" t="s">
        <v>5431</v>
      </c>
      <c r="D296" s="16" t="s">
        <v>5432</v>
      </c>
      <c r="E296" s="10" t="s">
        <v>7</v>
      </c>
      <c r="F296" s="10" t="s">
        <v>6</v>
      </c>
      <c r="G296" s="10" t="s">
        <v>5433</v>
      </c>
      <c r="H296" s="12">
        <v>582.26</v>
      </c>
      <c r="I296" s="15" t="s">
        <v>1475</v>
      </c>
      <c r="L296" s="12">
        <f t="shared" si="4"/>
        <v>168057.57900000006</v>
      </c>
    </row>
    <row r="297" spans="1:12">
      <c r="A297" s="10" t="s">
        <v>5487</v>
      </c>
      <c r="B297" s="11">
        <v>42291</v>
      </c>
      <c r="C297" s="10" t="s">
        <v>14</v>
      </c>
      <c r="D297" s="16">
        <v>29404</v>
      </c>
      <c r="E297" s="10" t="s">
        <v>12</v>
      </c>
      <c r="F297" s="10" t="s">
        <v>3020</v>
      </c>
      <c r="G297" s="10" t="s">
        <v>5488</v>
      </c>
      <c r="J297" s="12">
        <v>300</v>
      </c>
      <c r="K297" s="14">
        <v>94</v>
      </c>
      <c r="L297" s="12">
        <f t="shared" si="4"/>
        <v>167757.57900000006</v>
      </c>
    </row>
    <row r="298" spans="1:12">
      <c r="A298" s="10" t="s">
        <v>5546</v>
      </c>
      <c r="B298" s="11">
        <v>42292</v>
      </c>
      <c r="C298" s="10" t="s">
        <v>5547</v>
      </c>
      <c r="D298" s="16" t="s">
        <v>5548</v>
      </c>
      <c r="E298" s="10" t="s">
        <v>7</v>
      </c>
      <c r="F298" s="10" t="s">
        <v>6</v>
      </c>
      <c r="G298" s="10" t="s">
        <v>5488</v>
      </c>
      <c r="H298" s="12">
        <v>300</v>
      </c>
      <c r="I298" s="15">
        <v>94</v>
      </c>
      <c r="L298" s="12">
        <f t="shared" si="4"/>
        <v>168057.57900000006</v>
      </c>
    </row>
    <row r="299" spans="1:12">
      <c r="A299" s="10" t="s">
        <v>1548</v>
      </c>
      <c r="B299" s="11">
        <v>42283</v>
      </c>
      <c r="C299" s="10" t="s">
        <v>14</v>
      </c>
      <c r="D299" s="16">
        <v>29288</v>
      </c>
      <c r="E299" s="10" t="s">
        <v>12</v>
      </c>
      <c r="F299" s="10" t="s">
        <v>3020</v>
      </c>
      <c r="G299" s="10" t="s">
        <v>5335</v>
      </c>
      <c r="H299" s="12">
        <v>846.56</v>
      </c>
      <c r="I299" s="15">
        <v>95</v>
      </c>
      <c r="L299" s="12">
        <f t="shared" si="4"/>
        <v>168904.13900000005</v>
      </c>
    </row>
    <row r="300" spans="1:12">
      <c r="A300" s="10" t="s">
        <v>2635</v>
      </c>
      <c r="B300" s="11">
        <v>42283</v>
      </c>
      <c r="C300" s="10" t="s">
        <v>14</v>
      </c>
      <c r="D300" s="16">
        <v>29288</v>
      </c>
      <c r="E300" s="10" t="s">
        <v>12</v>
      </c>
      <c r="F300" s="10" t="s">
        <v>3020</v>
      </c>
      <c r="G300" s="10" t="s">
        <v>5335</v>
      </c>
      <c r="J300" s="12">
        <v>846.56</v>
      </c>
      <c r="K300" s="14">
        <v>95</v>
      </c>
      <c r="L300" s="12">
        <f t="shared" si="4"/>
        <v>168057.57900000006</v>
      </c>
    </row>
    <row r="301" spans="1:12">
      <c r="A301" s="10" t="s">
        <v>5562</v>
      </c>
      <c r="B301" s="11">
        <v>42293</v>
      </c>
      <c r="C301" s="10" t="s">
        <v>14</v>
      </c>
      <c r="D301" s="16">
        <v>29431</v>
      </c>
      <c r="E301" s="10" t="s">
        <v>12</v>
      </c>
      <c r="F301" s="10" t="s">
        <v>3020</v>
      </c>
      <c r="G301" s="10" t="s">
        <v>257</v>
      </c>
      <c r="J301" s="12">
        <v>500</v>
      </c>
      <c r="K301" s="14">
        <v>96</v>
      </c>
      <c r="L301" s="12">
        <f t="shared" si="4"/>
        <v>167557.57900000006</v>
      </c>
    </row>
    <row r="302" spans="1:12">
      <c r="A302" s="10" t="s">
        <v>1970</v>
      </c>
      <c r="B302" s="11">
        <v>42297</v>
      </c>
      <c r="C302" s="10" t="s">
        <v>5611</v>
      </c>
      <c r="D302" s="16" t="s">
        <v>5612</v>
      </c>
      <c r="E302" s="10" t="s">
        <v>7</v>
      </c>
      <c r="F302" s="10" t="s">
        <v>17</v>
      </c>
      <c r="G302" s="10" t="s">
        <v>257</v>
      </c>
      <c r="H302" s="12">
        <v>500</v>
      </c>
      <c r="I302" s="15">
        <v>96</v>
      </c>
      <c r="L302" s="12">
        <f t="shared" si="4"/>
        <v>168057.57900000006</v>
      </c>
    </row>
    <row r="303" spans="1:12">
      <c r="A303" s="10" t="s">
        <v>3959</v>
      </c>
      <c r="B303" s="11">
        <v>42279</v>
      </c>
      <c r="C303" s="10" t="s">
        <v>5267</v>
      </c>
      <c r="D303" s="16" t="s">
        <v>5268</v>
      </c>
      <c r="E303" s="10" t="s">
        <v>7</v>
      </c>
      <c r="F303" s="10" t="s">
        <v>6</v>
      </c>
      <c r="G303" s="10" t="s">
        <v>5269</v>
      </c>
      <c r="H303" s="12">
        <v>1200</v>
      </c>
      <c r="I303" s="15" t="s">
        <v>1476</v>
      </c>
      <c r="L303" s="12">
        <f t="shared" si="4"/>
        <v>169257.57900000006</v>
      </c>
    </row>
    <row r="304" spans="1:12">
      <c r="A304" s="10" t="s">
        <v>5617</v>
      </c>
      <c r="B304" s="11">
        <v>42298</v>
      </c>
      <c r="C304" s="10" t="s">
        <v>14</v>
      </c>
      <c r="D304" s="16">
        <v>29502</v>
      </c>
      <c r="E304" s="10" t="s">
        <v>58</v>
      </c>
      <c r="F304" s="10" t="s">
        <v>3020</v>
      </c>
      <c r="G304" s="10" t="s">
        <v>1767</v>
      </c>
      <c r="J304" s="12">
        <v>1840</v>
      </c>
      <c r="K304" s="14">
        <v>97</v>
      </c>
      <c r="L304" s="12">
        <f t="shared" si="4"/>
        <v>167417.57900000006</v>
      </c>
    </row>
    <row r="305" spans="1:14">
      <c r="A305" s="10" t="s">
        <v>5718</v>
      </c>
      <c r="B305" s="11">
        <v>42304</v>
      </c>
      <c r="C305" s="10" t="s">
        <v>5719</v>
      </c>
      <c r="D305" s="16" t="s">
        <v>5720</v>
      </c>
      <c r="E305" s="10" t="s">
        <v>69</v>
      </c>
      <c r="F305" s="10" t="s">
        <v>11</v>
      </c>
      <c r="G305" s="10" t="s">
        <v>1767</v>
      </c>
      <c r="H305" s="12">
        <v>1839.99</v>
      </c>
      <c r="I305" s="15">
        <v>97</v>
      </c>
      <c r="L305" s="12">
        <f t="shared" si="4"/>
        <v>169257.56900000005</v>
      </c>
    </row>
    <row r="306" spans="1:14">
      <c r="A306" s="10" t="s">
        <v>535</v>
      </c>
      <c r="B306" s="11">
        <v>42280</v>
      </c>
      <c r="C306" s="10" t="s">
        <v>14</v>
      </c>
      <c r="D306" s="16">
        <v>29247</v>
      </c>
      <c r="E306" s="10" t="s">
        <v>12</v>
      </c>
      <c r="F306" s="10" t="s">
        <v>11</v>
      </c>
      <c r="G306" s="10" t="s">
        <v>5302</v>
      </c>
      <c r="J306" s="12">
        <v>171.88</v>
      </c>
      <c r="L306" s="12">
        <f t="shared" si="4"/>
        <v>169085.68900000004</v>
      </c>
    </row>
    <row r="307" spans="1:14">
      <c r="A307" s="10" t="s">
        <v>661</v>
      </c>
      <c r="B307" s="11">
        <v>42278</v>
      </c>
      <c r="C307" s="10" t="s">
        <v>5228</v>
      </c>
      <c r="D307" s="16" t="s">
        <v>5229</v>
      </c>
      <c r="E307" s="10" t="s">
        <v>7</v>
      </c>
      <c r="F307" s="10" t="s">
        <v>6</v>
      </c>
      <c r="G307" s="10" t="s">
        <v>5230</v>
      </c>
      <c r="H307" s="12">
        <v>500</v>
      </c>
      <c r="I307" s="15" t="s">
        <v>1477</v>
      </c>
      <c r="L307" s="12">
        <f t="shared" si="4"/>
        <v>169585.68900000004</v>
      </c>
    </row>
    <row r="308" spans="1:14">
      <c r="A308" s="10" t="s">
        <v>4715</v>
      </c>
      <c r="B308" s="11">
        <v>42280</v>
      </c>
      <c r="C308" s="10" t="s">
        <v>14</v>
      </c>
      <c r="D308" s="16">
        <v>29251</v>
      </c>
      <c r="E308" s="10" t="s">
        <v>12</v>
      </c>
      <c r="F308" s="10" t="s">
        <v>11</v>
      </c>
      <c r="G308" s="10" t="s">
        <v>3883</v>
      </c>
      <c r="J308" s="12">
        <v>9736.33</v>
      </c>
      <c r="K308" s="14">
        <v>98</v>
      </c>
      <c r="L308" s="12">
        <f t="shared" si="4"/>
        <v>159849.35900000005</v>
      </c>
    </row>
    <row r="309" spans="1:14">
      <c r="A309" s="10" t="s">
        <v>4750</v>
      </c>
      <c r="B309" s="11">
        <v>42282</v>
      </c>
      <c r="C309" s="10" t="s">
        <v>19</v>
      </c>
      <c r="D309" s="16" t="s">
        <v>5324</v>
      </c>
      <c r="E309" s="10" t="s">
        <v>7</v>
      </c>
      <c r="F309" s="10" t="s">
        <v>6</v>
      </c>
      <c r="G309" s="10" t="s">
        <v>3883</v>
      </c>
      <c r="H309" s="12">
        <v>9736.33</v>
      </c>
      <c r="I309" s="15">
        <v>98</v>
      </c>
      <c r="L309" s="12">
        <f t="shared" si="4"/>
        <v>169585.68900000004</v>
      </c>
    </row>
    <row r="310" spans="1:14">
      <c r="A310" s="10" t="s">
        <v>5371</v>
      </c>
      <c r="B310" s="11">
        <v>42284</v>
      </c>
      <c r="C310" s="10" t="s">
        <v>14</v>
      </c>
      <c r="D310" s="16">
        <v>29304</v>
      </c>
      <c r="E310" s="10" t="s">
        <v>58</v>
      </c>
      <c r="F310" s="10" t="s">
        <v>3020</v>
      </c>
      <c r="G310" s="10" t="s">
        <v>223</v>
      </c>
      <c r="J310" s="12">
        <v>680</v>
      </c>
      <c r="K310" s="14">
        <v>99</v>
      </c>
      <c r="L310" s="12">
        <f t="shared" si="4"/>
        <v>168905.68900000004</v>
      </c>
    </row>
    <row r="311" spans="1:14">
      <c r="A311" s="10" t="s">
        <v>3253</v>
      </c>
      <c r="B311" s="11">
        <v>42286</v>
      </c>
      <c r="C311" s="10" t="s">
        <v>5417</v>
      </c>
      <c r="D311" s="16" t="s">
        <v>5418</v>
      </c>
      <c r="E311" s="10" t="s">
        <v>69</v>
      </c>
      <c r="F311" s="10" t="s">
        <v>11</v>
      </c>
      <c r="G311" s="10" t="s">
        <v>223</v>
      </c>
      <c r="H311" s="12">
        <v>680</v>
      </c>
      <c r="I311" s="15">
        <v>99</v>
      </c>
      <c r="L311" s="12">
        <f t="shared" si="4"/>
        <v>169585.68900000004</v>
      </c>
    </row>
    <row r="312" spans="1:14">
      <c r="A312" s="10" t="s">
        <v>2234</v>
      </c>
      <c r="B312" s="11">
        <v>42285</v>
      </c>
      <c r="C312" s="10" t="s">
        <v>5404</v>
      </c>
      <c r="D312" s="16" t="s">
        <v>5405</v>
      </c>
      <c r="E312" s="10" t="s">
        <v>7</v>
      </c>
      <c r="F312" s="10" t="s">
        <v>6</v>
      </c>
      <c r="G312" s="10" t="s">
        <v>5406</v>
      </c>
      <c r="H312" s="12">
        <v>500</v>
      </c>
      <c r="I312" s="15">
        <v>117</v>
      </c>
      <c r="L312" s="12">
        <f t="shared" si="4"/>
        <v>170085.68900000004</v>
      </c>
    </row>
    <row r="313" spans="1:14">
      <c r="A313" s="10" t="s">
        <v>2346</v>
      </c>
      <c r="B313" s="11">
        <v>42290</v>
      </c>
      <c r="C313" s="10" t="s">
        <v>14</v>
      </c>
      <c r="D313" s="16">
        <v>29380</v>
      </c>
      <c r="E313" s="10" t="s">
        <v>58</v>
      </c>
      <c r="F313" s="10" t="s">
        <v>11</v>
      </c>
      <c r="G313" s="10" t="s">
        <v>5469</v>
      </c>
      <c r="J313" s="12">
        <v>480.13</v>
      </c>
      <c r="K313" s="14" t="s">
        <v>1478</v>
      </c>
      <c r="L313" s="12">
        <f t="shared" si="4"/>
        <v>169605.55900000004</v>
      </c>
    </row>
    <row r="314" spans="1:14">
      <c r="A314" s="10" t="s">
        <v>1796</v>
      </c>
      <c r="B314" s="11">
        <v>42291</v>
      </c>
      <c r="C314" s="10" t="s">
        <v>5492</v>
      </c>
      <c r="D314" s="16" t="s">
        <v>5493</v>
      </c>
      <c r="E314" s="10" t="s">
        <v>69</v>
      </c>
      <c r="F314" s="10" t="s">
        <v>3020</v>
      </c>
      <c r="G314" s="10" t="s">
        <v>5469</v>
      </c>
      <c r="H314" s="12">
        <v>780.13</v>
      </c>
      <c r="I314" s="15" t="s">
        <v>1478</v>
      </c>
      <c r="L314" s="12">
        <f t="shared" si="4"/>
        <v>170385.68900000004</v>
      </c>
      <c r="N314" s="25"/>
    </row>
    <row r="315" spans="1:14">
      <c r="A315" s="10" t="s">
        <v>5789</v>
      </c>
      <c r="B315" s="11">
        <v>42306</v>
      </c>
      <c r="C315" s="10" t="s">
        <v>5790</v>
      </c>
      <c r="D315" s="16" t="s">
        <v>5791</v>
      </c>
      <c r="E315" s="10" t="s">
        <v>7</v>
      </c>
      <c r="F315" s="10" t="s">
        <v>6</v>
      </c>
      <c r="G315" s="10" t="s">
        <v>4800</v>
      </c>
      <c r="H315" s="12">
        <v>2591.5700000000002</v>
      </c>
      <c r="L315" s="12">
        <f t="shared" si="4"/>
        <v>172977.25900000005</v>
      </c>
    </row>
    <row r="316" spans="1:14">
      <c r="A316" s="10" t="s">
        <v>5831</v>
      </c>
      <c r="B316" s="11">
        <v>42308</v>
      </c>
      <c r="C316" s="10" t="s">
        <v>14</v>
      </c>
      <c r="D316" s="16">
        <v>29639</v>
      </c>
      <c r="E316" s="10" t="s">
        <v>12</v>
      </c>
      <c r="F316" s="10" t="s">
        <v>11</v>
      </c>
      <c r="G316" s="10" t="s">
        <v>201</v>
      </c>
      <c r="J316" s="12">
        <v>500</v>
      </c>
      <c r="L316" s="12">
        <f t="shared" si="4"/>
        <v>172477.25900000005</v>
      </c>
    </row>
    <row r="317" spans="1:14">
      <c r="A317" s="10" t="s">
        <v>959</v>
      </c>
      <c r="B317" s="11">
        <v>42279</v>
      </c>
      <c r="C317" s="10" t="s">
        <v>14</v>
      </c>
      <c r="D317" s="16">
        <v>29236</v>
      </c>
      <c r="E317" s="10" t="s">
        <v>58</v>
      </c>
      <c r="F317" s="10" t="s">
        <v>3020</v>
      </c>
      <c r="G317" s="10" t="s">
        <v>5256</v>
      </c>
      <c r="J317" s="12">
        <v>590</v>
      </c>
      <c r="K317" s="14">
        <v>100</v>
      </c>
      <c r="L317" s="12">
        <f t="shared" si="4"/>
        <v>171887.25900000005</v>
      </c>
    </row>
    <row r="318" spans="1:14">
      <c r="A318" s="10" t="s">
        <v>433</v>
      </c>
      <c r="B318" s="11">
        <v>42279</v>
      </c>
      <c r="C318" s="10" t="s">
        <v>5281</v>
      </c>
      <c r="D318" s="16" t="s">
        <v>5282</v>
      </c>
      <c r="E318" s="10" t="s">
        <v>69</v>
      </c>
      <c r="F318" s="10" t="s">
        <v>3020</v>
      </c>
      <c r="G318" s="10" t="s">
        <v>5256</v>
      </c>
      <c r="H318" s="12">
        <v>590</v>
      </c>
      <c r="I318" s="15">
        <v>100</v>
      </c>
      <c r="L318" s="12">
        <f t="shared" si="4"/>
        <v>172477.25900000005</v>
      </c>
    </row>
    <row r="319" spans="1:14">
      <c r="A319" s="10" t="s">
        <v>1223</v>
      </c>
      <c r="B319" s="11">
        <v>42290</v>
      </c>
      <c r="C319" s="10" t="s">
        <v>14</v>
      </c>
      <c r="D319" s="16">
        <v>29391</v>
      </c>
      <c r="E319" s="10" t="s">
        <v>58</v>
      </c>
      <c r="F319" s="10" t="s">
        <v>11</v>
      </c>
      <c r="G319" s="10" t="s">
        <v>5475</v>
      </c>
      <c r="J319" s="12">
        <v>1025</v>
      </c>
      <c r="K319" s="14">
        <v>101</v>
      </c>
      <c r="L319" s="12">
        <f t="shared" si="4"/>
        <v>171452.25900000005</v>
      </c>
    </row>
    <row r="320" spans="1:14">
      <c r="A320" s="10" t="s">
        <v>2336</v>
      </c>
      <c r="B320" s="11">
        <v>42291</v>
      </c>
      <c r="C320" s="10" t="s">
        <v>5512</v>
      </c>
      <c r="D320" s="16" t="s">
        <v>5513</v>
      </c>
      <c r="E320" s="10" t="s">
        <v>69</v>
      </c>
      <c r="F320" s="10" t="s">
        <v>11</v>
      </c>
      <c r="G320" s="10" t="s">
        <v>5475</v>
      </c>
      <c r="H320" s="12">
        <v>1025</v>
      </c>
      <c r="I320" s="15">
        <v>101</v>
      </c>
      <c r="L320" s="12">
        <f t="shared" si="4"/>
        <v>172477.25900000005</v>
      </c>
    </row>
    <row r="321" spans="1:12">
      <c r="A321" s="10" t="s">
        <v>5732</v>
      </c>
      <c r="B321" s="11">
        <v>42305</v>
      </c>
      <c r="C321" s="10" t="s">
        <v>14</v>
      </c>
      <c r="D321" s="16">
        <v>29602</v>
      </c>
      <c r="E321" s="10" t="s">
        <v>12</v>
      </c>
      <c r="F321" s="10" t="s">
        <v>3020</v>
      </c>
      <c r="G321" s="10" t="s">
        <v>5733</v>
      </c>
      <c r="J321" s="36">
        <v>1313.78</v>
      </c>
      <c r="K321" s="14">
        <v>102</v>
      </c>
      <c r="L321" s="12">
        <f t="shared" si="4"/>
        <v>171163.47900000005</v>
      </c>
    </row>
    <row r="322" spans="1:12">
      <c r="A322" s="10" t="s">
        <v>5817</v>
      </c>
      <c r="B322" s="11">
        <v>42307</v>
      </c>
      <c r="C322" s="10" t="s">
        <v>5818</v>
      </c>
      <c r="D322" s="16" t="s">
        <v>5819</v>
      </c>
      <c r="E322" s="10" t="s">
        <v>7</v>
      </c>
      <c r="F322" s="10" t="s">
        <v>6</v>
      </c>
      <c r="G322" s="10" t="s">
        <v>5733</v>
      </c>
      <c r="H322" s="36">
        <v>1313.78</v>
      </c>
      <c r="I322" s="15">
        <v>102</v>
      </c>
      <c r="L322" s="12">
        <f t="shared" si="4"/>
        <v>172477.25900000005</v>
      </c>
    </row>
    <row r="323" spans="1:12">
      <c r="A323" s="10" t="s">
        <v>5205</v>
      </c>
      <c r="B323" s="11">
        <v>42303</v>
      </c>
      <c r="C323" s="10" t="s">
        <v>14</v>
      </c>
      <c r="D323" s="16">
        <v>29567</v>
      </c>
      <c r="E323" s="10" t="s">
        <v>12</v>
      </c>
      <c r="F323" s="10" t="s">
        <v>11</v>
      </c>
      <c r="G323" s="10" t="s">
        <v>5688</v>
      </c>
      <c r="J323" s="12">
        <v>1422.94</v>
      </c>
      <c r="K323" s="14">
        <v>103</v>
      </c>
      <c r="L323" s="12">
        <f t="shared" si="4"/>
        <v>171054.31900000005</v>
      </c>
    </row>
    <row r="324" spans="1:12">
      <c r="A324" s="10" t="s">
        <v>4651</v>
      </c>
      <c r="B324" s="11">
        <v>42305</v>
      </c>
      <c r="C324" s="10" t="s">
        <v>3072</v>
      </c>
      <c r="D324" s="16" t="s">
        <v>5755</v>
      </c>
      <c r="E324" s="10" t="s">
        <v>7</v>
      </c>
      <c r="F324" s="10" t="s">
        <v>17</v>
      </c>
      <c r="G324" s="10" t="s">
        <v>5688</v>
      </c>
      <c r="H324" s="12">
        <v>1022.93</v>
      </c>
      <c r="I324" s="15">
        <v>103</v>
      </c>
      <c r="L324" s="12">
        <f t="shared" si="4"/>
        <v>172077.24900000004</v>
      </c>
    </row>
    <row r="325" spans="1:12">
      <c r="A325" s="10" t="s">
        <v>5188</v>
      </c>
      <c r="B325" s="11">
        <v>42305</v>
      </c>
      <c r="C325" s="10" t="s">
        <v>5760</v>
      </c>
      <c r="D325" s="16" t="s">
        <v>5761</v>
      </c>
      <c r="E325" s="10" t="s">
        <v>69</v>
      </c>
      <c r="F325" s="10" t="s">
        <v>11</v>
      </c>
      <c r="G325" s="10" t="s">
        <v>5688</v>
      </c>
      <c r="H325" s="12">
        <v>400</v>
      </c>
      <c r="I325" s="15">
        <v>103</v>
      </c>
      <c r="L325" s="12">
        <f t="shared" ref="L325:L376" si="5">+L324+H325-J325</f>
        <v>172477.24900000004</v>
      </c>
    </row>
    <row r="326" spans="1:12">
      <c r="A326" s="10" t="s">
        <v>4403</v>
      </c>
      <c r="B326" s="11">
        <v>42301</v>
      </c>
      <c r="C326" s="10" t="s">
        <v>14</v>
      </c>
      <c r="D326" s="16">
        <v>29545</v>
      </c>
      <c r="E326" s="10" t="s">
        <v>58</v>
      </c>
      <c r="F326" s="10" t="s">
        <v>3020</v>
      </c>
      <c r="G326" s="10" t="s">
        <v>5672</v>
      </c>
      <c r="J326" s="12">
        <v>1025</v>
      </c>
      <c r="K326" s="14">
        <v>104</v>
      </c>
      <c r="L326" s="12">
        <f t="shared" si="5"/>
        <v>171452.24900000004</v>
      </c>
    </row>
    <row r="327" spans="1:12">
      <c r="A327" s="10" t="s">
        <v>5691</v>
      </c>
      <c r="B327" s="11">
        <v>42303</v>
      </c>
      <c r="C327" s="10" t="s">
        <v>5692</v>
      </c>
      <c r="D327" s="16" t="s">
        <v>5693</v>
      </c>
      <c r="E327" s="10" t="s">
        <v>69</v>
      </c>
      <c r="F327" s="10" t="s">
        <v>3020</v>
      </c>
      <c r="G327" s="10" t="s">
        <v>5672</v>
      </c>
      <c r="H327" s="12">
        <v>1025</v>
      </c>
      <c r="I327" s="15">
        <v>104</v>
      </c>
      <c r="L327" s="12">
        <f t="shared" si="5"/>
        <v>172477.24900000004</v>
      </c>
    </row>
    <row r="328" spans="1:12">
      <c r="A328" s="10" t="s">
        <v>5308</v>
      </c>
      <c r="B328" s="11">
        <v>42282</v>
      </c>
      <c r="C328" s="10" t="s">
        <v>39</v>
      </c>
      <c r="D328" s="16">
        <v>29271</v>
      </c>
      <c r="E328" s="10" t="s">
        <v>12</v>
      </c>
      <c r="F328" s="10" t="s">
        <v>3020</v>
      </c>
      <c r="G328" s="10" t="s">
        <v>1696</v>
      </c>
      <c r="J328" s="12">
        <v>527.11</v>
      </c>
      <c r="K328" s="14">
        <v>105</v>
      </c>
      <c r="L328" s="12">
        <f t="shared" si="5"/>
        <v>171950.13900000005</v>
      </c>
    </row>
    <row r="329" spans="1:12">
      <c r="A329" s="10" t="s">
        <v>2710</v>
      </c>
      <c r="B329" s="11">
        <v>42286</v>
      </c>
      <c r="C329" s="10" t="s">
        <v>5415</v>
      </c>
      <c r="D329" s="16" t="s">
        <v>5416</v>
      </c>
      <c r="E329" s="10" t="s">
        <v>7</v>
      </c>
      <c r="F329" s="10" t="s">
        <v>6</v>
      </c>
      <c r="G329" s="10" t="s">
        <v>1696</v>
      </c>
      <c r="H329" s="12">
        <v>527.12</v>
      </c>
      <c r="I329" s="15">
        <v>105</v>
      </c>
      <c r="L329" s="12">
        <f t="shared" si="5"/>
        <v>172477.25900000005</v>
      </c>
    </row>
    <row r="330" spans="1:12">
      <c r="A330" s="10" t="s">
        <v>3974</v>
      </c>
      <c r="B330" s="11">
        <v>42279</v>
      </c>
      <c r="C330" s="10" t="s">
        <v>5276</v>
      </c>
      <c r="D330" s="16" t="s">
        <v>5277</v>
      </c>
      <c r="E330" s="10" t="s">
        <v>7</v>
      </c>
      <c r="F330" s="10" t="s">
        <v>6</v>
      </c>
      <c r="G330" s="10" t="s">
        <v>5278</v>
      </c>
      <c r="H330" s="12">
        <v>1520.3</v>
      </c>
      <c r="I330" s="15" t="s">
        <v>2537</v>
      </c>
      <c r="L330" s="12">
        <f t="shared" si="5"/>
        <v>173997.55900000004</v>
      </c>
    </row>
    <row r="331" spans="1:12">
      <c r="A331" s="10" t="s">
        <v>601</v>
      </c>
      <c r="B331" s="11">
        <v>42279</v>
      </c>
      <c r="C331" s="10" t="s">
        <v>5279</v>
      </c>
      <c r="D331" s="16" t="s">
        <v>5280</v>
      </c>
      <c r="E331" s="10" t="s">
        <v>7</v>
      </c>
      <c r="F331" s="10" t="s">
        <v>6</v>
      </c>
      <c r="G331" s="10" t="s">
        <v>5278</v>
      </c>
      <c r="H331" s="12">
        <v>1588.03</v>
      </c>
      <c r="I331" s="15" t="s">
        <v>2538</v>
      </c>
      <c r="L331" s="12">
        <f t="shared" si="5"/>
        <v>175585.58900000004</v>
      </c>
    </row>
    <row r="332" spans="1:12">
      <c r="A332" s="10" t="s">
        <v>5299</v>
      </c>
      <c r="B332" s="11">
        <v>42279</v>
      </c>
      <c r="C332" s="10" t="s">
        <v>5300</v>
      </c>
      <c r="D332" s="16" t="s">
        <v>5301</v>
      </c>
      <c r="E332" s="10" t="s">
        <v>69</v>
      </c>
      <c r="F332" s="10" t="s">
        <v>11</v>
      </c>
      <c r="G332" s="10" t="s">
        <v>5278</v>
      </c>
      <c r="H332" s="12">
        <v>348</v>
      </c>
      <c r="L332" s="12">
        <f t="shared" si="5"/>
        <v>175933.58900000004</v>
      </c>
    </row>
    <row r="333" spans="1:12">
      <c r="A333" s="10" t="s">
        <v>2098</v>
      </c>
      <c r="B333" s="11">
        <v>42280</v>
      </c>
      <c r="C333" s="10" t="s">
        <v>14</v>
      </c>
      <c r="D333" s="16">
        <v>29255</v>
      </c>
      <c r="E333" s="10" t="s">
        <v>58</v>
      </c>
      <c r="F333" s="10" t="s">
        <v>11</v>
      </c>
      <c r="G333" s="10" t="s">
        <v>5278</v>
      </c>
      <c r="J333" s="12">
        <v>200</v>
      </c>
      <c r="K333" s="14">
        <v>106</v>
      </c>
      <c r="L333" s="12">
        <f t="shared" si="5"/>
        <v>175733.58900000004</v>
      </c>
    </row>
    <row r="334" spans="1:12">
      <c r="A334" s="10" t="s">
        <v>5317</v>
      </c>
      <c r="B334" s="11">
        <v>42282</v>
      </c>
      <c r="C334" s="10" t="s">
        <v>5318</v>
      </c>
      <c r="D334" s="16" t="s">
        <v>5319</v>
      </c>
      <c r="E334" s="10" t="s">
        <v>69</v>
      </c>
      <c r="F334" s="10" t="s">
        <v>11</v>
      </c>
      <c r="G334" s="10" t="s">
        <v>5278</v>
      </c>
      <c r="H334" s="12">
        <v>200.01</v>
      </c>
      <c r="I334" s="15">
        <v>106</v>
      </c>
      <c r="L334" s="12">
        <f t="shared" si="5"/>
        <v>175933.59900000005</v>
      </c>
    </row>
    <row r="335" spans="1:12">
      <c r="A335" s="10" t="s">
        <v>3092</v>
      </c>
      <c r="B335" s="11">
        <v>42278</v>
      </c>
      <c r="C335" s="10" t="s">
        <v>5238</v>
      </c>
      <c r="D335" s="16" t="s">
        <v>5239</v>
      </c>
      <c r="E335" s="10" t="s">
        <v>7</v>
      </c>
      <c r="F335" s="10" t="s">
        <v>6</v>
      </c>
      <c r="G335" s="10" t="s">
        <v>5240</v>
      </c>
      <c r="H335" s="12">
        <v>2300</v>
      </c>
      <c r="I335" s="15" t="s">
        <v>2539</v>
      </c>
      <c r="L335" s="12">
        <f t="shared" si="5"/>
        <v>178233.59900000005</v>
      </c>
    </row>
    <row r="336" spans="1:12">
      <c r="A336" s="10" t="s">
        <v>3694</v>
      </c>
      <c r="B336" s="11">
        <v>42305</v>
      </c>
      <c r="C336" s="10" t="s">
        <v>14</v>
      </c>
      <c r="D336" s="16">
        <v>29609</v>
      </c>
      <c r="E336" s="10" t="s">
        <v>12</v>
      </c>
      <c r="F336" s="10" t="s">
        <v>11</v>
      </c>
      <c r="G336" s="10" t="s">
        <v>5736</v>
      </c>
      <c r="J336" s="12">
        <v>1300</v>
      </c>
      <c r="L336" s="12">
        <f t="shared" si="5"/>
        <v>176933.59900000005</v>
      </c>
    </row>
    <row r="337" spans="1:12">
      <c r="A337" s="10" t="s">
        <v>2141</v>
      </c>
      <c r="B337" s="11">
        <v>42283</v>
      </c>
      <c r="C337" s="10" t="s">
        <v>14</v>
      </c>
      <c r="D337" s="16">
        <v>29289</v>
      </c>
      <c r="E337" s="10" t="s">
        <v>12</v>
      </c>
      <c r="F337" s="10" t="s">
        <v>3020</v>
      </c>
      <c r="G337" s="10" t="s">
        <v>2786</v>
      </c>
      <c r="J337" s="12">
        <v>914.89</v>
      </c>
      <c r="K337" s="14">
        <v>107</v>
      </c>
      <c r="L337" s="12">
        <f t="shared" si="5"/>
        <v>176018.70900000003</v>
      </c>
    </row>
    <row r="338" spans="1:12">
      <c r="A338" s="10" t="s">
        <v>396</v>
      </c>
      <c r="B338" s="11">
        <v>42285</v>
      </c>
      <c r="C338" s="10" t="s">
        <v>5398</v>
      </c>
      <c r="D338" s="16" t="s">
        <v>5399</v>
      </c>
      <c r="E338" s="10" t="s">
        <v>7</v>
      </c>
      <c r="F338" s="10" t="s">
        <v>6</v>
      </c>
      <c r="G338" s="10" t="s">
        <v>2786</v>
      </c>
      <c r="H338" s="12">
        <v>914.89</v>
      </c>
      <c r="I338" s="15">
        <v>107</v>
      </c>
      <c r="L338" s="12">
        <f t="shared" si="5"/>
        <v>176933.59900000005</v>
      </c>
    </row>
    <row r="339" spans="1:12">
      <c r="A339" s="10" t="s">
        <v>3492</v>
      </c>
      <c r="B339" s="11">
        <v>42300</v>
      </c>
      <c r="C339" s="10" t="s">
        <v>14</v>
      </c>
      <c r="D339" s="16">
        <v>29524</v>
      </c>
      <c r="E339" s="10" t="s">
        <v>12</v>
      </c>
      <c r="F339" s="10" t="s">
        <v>11</v>
      </c>
      <c r="G339" s="10" t="s">
        <v>2639</v>
      </c>
      <c r="J339" s="12">
        <v>1908.07</v>
      </c>
      <c r="K339" s="14">
        <v>108</v>
      </c>
      <c r="L339" s="12">
        <f t="shared" si="5"/>
        <v>175025.52900000004</v>
      </c>
    </row>
    <row r="340" spans="1:12">
      <c r="A340" s="10" t="s">
        <v>5202</v>
      </c>
      <c r="B340" s="11">
        <v>42306</v>
      </c>
      <c r="C340" s="10" t="s">
        <v>5770</v>
      </c>
      <c r="D340" s="16" t="s">
        <v>5771</v>
      </c>
      <c r="E340" s="10" t="s">
        <v>7</v>
      </c>
      <c r="F340" s="10" t="s">
        <v>6</v>
      </c>
      <c r="G340" s="10" t="s">
        <v>2639</v>
      </c>
      <c r="H340" s="12">
        <v>1908.07</v>
      </c>
      <c r="I340" s="15">
        <v>108</v>
      </c>
      <c r="L340" s="12">
        <f t="shared" si="5"/>
        <v>176933.59900000005</v>
      </c>
    </row>
    <row r="341" spans="1:12">
      <c r="A341" s="10" t="s">
        <v>4120</v>
      </c>
      <c r="B341" s="11">
        <v>42285</v>
      </c>
      <c r="C341" s="10" t="s">
        <v>5402</v>
      </c>
      <c r="D341" s="16" t="s">
        <v>5403</v>
      </c>
      <c r="E341" s="10" t="s">
        <v>69</v>
      </c>
      <c r="F341" s="10" t="s">
        <v>11</v>
      </c>
      <c r="G341" s="10" t="s">
        <v>4703</v>
      </c>
      <c r="H341" s="12">
        <v>6491</v>
      </c>
      <c r="I341" s="15" t="s">
        <v>1466</v>
      </c>
      <c r="L341" s="12">
        <f t="shared" si="5"/>
        <v>183424.59900000005</v>
      </c>
    </row>
    <row r="342" spans="1:12">
      <c r="A342" s="10" t="s">
        <v>5772</v>
      </c>
      <c r="B342" s="11">
        <v>42306</v>
      </c>
      <c r="C342" s="10" t="s">
        <v>90</v>
      </c>
      <c r="D342" s="16" t="s">
        <v>5773</v>
      </c>
      <c r="E342" s="10" t="s">
        <v>7</v>
      </c>
      <c r="F342" s="10" t="s">
        <v>17</v>
      </c>
      <c r="G342" s="10" t="s">
        <v>5774</v>
      </c>
      <c r="H342" s="12">
        <v>9800</v>
      </c>
      <c r="L342" s="12">
        <f t="shared" si="5"/>
        <v>193224.59900000005</v>
      </c>
    </row>
    <row r="343" spans="1:12">
      <c r="A343" s="10" t="s">
        <v>764</v>
      </c>
      <c r="B343" s="11">
        <v>42303</v>
      </c>
      <c r="C343" s="10" t="s">
        <v>14</v>
      </c>
      <c r="D343" s="16">
        <v>29562</v>
      </c>
      <c r="E343" s="10" t="s">
        <v>12</v>
      </c>
      <c r="F343" s="10" t="s">
        <v>3020</v>
      </c>
      <c r="G343" s="10" t="s">
        <v>129</v>
      </c>
      <c r="J343" s="12">
        <v>467.8</v>
      </c>
      <c r="K343" s="14">
        <v>109</v>
      </c>
      <c r="L343" s="12">
        <f t="shared" si="5"/>
        <v>192756.79900000006</v>
      </c>
    </row>
    <row r="344" spans="1:12">
      <c r="A344" s="10" t="s">
        <v>5747</v>
      </c>
      <c r="B344" s="11">
        <v>42305</v>
      </c>
      <c r="C344" s="10" t="s">
        <v>5748</v>
      </c>
      <c r="D344" s="16" t="s">
        <v>5749</v>
      </c>
      <c r="E344" s="10" t="s">
        <v>7</v>
      </c>
      <c r="F344" s="10" t="s">
        <v>17</v>
      </c>
      <c r="G344" s="10" t="s">
        <v>129</v>
      </c>
      <c r="H344" s="12">
        <v>467.8</v>
      </c>
      <c r="I344" s="15">
        <v>109</v>
      </c>
      <c r="L344" s="12">
        <f t="shared" si="5"/>
        <v>193224.59900000005</v>
      </c>
    </row>
    <row r="345" spans="1:12">
      <c r="A345" s="10" t="s">
        <v>2096</v>
      </c>
      <c r="B345" s="11">
        <v>42280</v>
      </c>
      <c r="C345" s="10" t="s">
        <v>14</v>
      </c>
      <c r="D345" s="16">
        <v>29253</v>
      </c>
      <c r="E345" s="10" t="s">
        <v>12</v>
      </c>
      <c r="F345" s="10" t="s">
        <v>11</v>
      </c>
      <c r="G345" s="10" t="s">
        <v>1533</v>
      </c>
      <c r="J345" s="12">
        <v>9797.7099999999991</v>
      </c>
      <c r="K345" s="14">
        <v>110</v>
      </c>
      <c r="L345" s="12">
        <f t="shared" si="5"/>
        <v>183426.88900000005</v>
      </c>
    </row>
    <row r="346" spans="1:12">
      <c r="A346" s="10" t="s">
        <v>2157</v>
      </c>
      <c r="B346" s="11">
        <v>42283</v>
      </c>
      <c r="C346" s="10" t="s">
        <v>5348</v>
      </c>
      <c r="D346" s="16" t="s">
        <v>5349</v>
      </c>
      <c r="E346" s="10" t="s">
        <v>69</v>
      </c>
      <c r="F346" s="10" t="s">
        <v>11</v>
      </c>
      <c r="G346" s="10" t="s">
        <v>1533</v>
      </c>
      <c r="H346" s="12">
        <v>9797.7199999999993</v>
      </c>
      <c r="I346" s="15">
        <v>110</v>
      </c>
      <c r="L346" s="12">
        <f t="shared" si="5"/>
        <v>193224.60900000005</v>
      </c>
    </row>
    <row r="347" spans="1:12">
      <c r="A347" s="10" t="s">
        <v>1660</v>
      </c>
      <c r="B347" s="11">
        <v>42284</v>
      </c>
      <c r="C347" s="10" t="s">
        <v>5382</v>
      </c>
      <c r="D347" s="16" t="s">
        <v>5383</v>
      </c>
      <c r="E347" s="10" t="s">
        <v>69</v>
      </c>
      <c r="F347" s="10" t="s">
        <v>3020</v>
      </c>
      <c r="G347" s="10" t="s">
        <v>5384</v>
      </c>
      <c r="H347" s="12">
        <v>150</v>
      </c>
      <c r="L347" s="12">
        <f t="shared" si="5"/>
        <v>193374.60900000005</v>
      </c>
    </row>
    <row r="348" spans="1:12">
      <c r="A348" s="10" t="s">
        <v>5590</v>
      </c>
      <c r="B348" s="11">
        <v>42296</v>
      </c>
      <c r="C348" s="10" t="s">
        <v>14</v>
      </c>
      <c r="D348" s="16">
        <v>29470</v>
      </c>
      <c r="E348" s="10" t="s">
        <v>58</v>
      </c>
      <c r="F348" s="10" t="s">
        <v>3020</v>
      </c>
      <c r="G348" s="10" t="s">
        <v>5591</v>
      </c>
      <c r="J348" s="12">
        <v>1948.26</v>
      </c>
      <c r="L348" s="12">
        <f t="shared" si="5"/>
        <v>191426.34900000005</v>
      </c>
    </row>
    <row r="349" spans="1:12">
      <c r="A349" s="10" t="s">
        <v>1393</v>
      </c>
      <c r="B349" s="11">
        <v>42300</v>
      </c>
      <c r="C349" s="10" t="s">
        <v>14</v>
      </c>
      <c r="D349" s="16">
        <v>29523</v>
      </c>
      <c r="E349" s="10" t="s">
        <v>12</v>
      </c>
      <c r="F349" s="10" t="s">
        <v>11</v>
      </c>
      <c r="G349" s="10" t="s">
        <v>5647</v>
      </c>
      <c r="J349" s="12">
        <v>3067.76</v>
      </c>
      <c r="K349" s="14">
        <v>111</v>
      </c>
      <c r="L349" s="12">
        <f t="shared" si="5"/>
        <v>188358.58900000004</v>
      </c>
    </row>
    <row r="350" spans="1:12">
      <c r="A350" s="10" t="s">
        <v>5709</v>
      </c>
      <c r="B350" s="11">
        <v>42304</v>
      </c>
      <c r="C350" s="10" t="s">
        <v>90</v>
      </c>
      <c r="D350" s="16" t="s">
        <v>5710</v>
      </c>
      <c r="E350" s="10" t="s">
        <v>7</v>
      </c>
      <c r="F350" s="10" t="s">
        <v>17</v>
      </c>
      <c r="G350" s="10" t="s">
        <v>5647</v>
      </c>
      <c r="H350" s="12">
        <v>3067.76</v>
      </c>
      <c r="I350" s="15">
        <v>111</v>
      </c>
      <c r="L350" s="12">
        <f t="shared" si="5"/>
        <v>191426.34900000005</v>
      </c>
    </row>
    <row r="351" spans="1:12">
      <c r="A351" s="10" t="s">
        <v>3890</v>
      </c>
      <c r="B351" s="11">
        <v>42282</v>
      </c>
      <c r="C351" s="10" t="s">
        <v>14</v>
      </c>
      <c r="D351" s="16">
        <v>29260</v>
      </c>
      <c r="E351" s="10" t="s">
        <v>58</v>
      </c>
      <c r="F351" s="10" t="s">
        <v>11</v>
      </c>
      <c r="G351" s="10" t="s">
        <v>2064</v>
      </c>
      <c r="J351" s="12">
        <v>1025</v>
      </c>
      <c r="K351" s="14">
        <v>112</v>
      </c>
      <c r="L351" s="12">
        <f t="shared" si="5"/>
        <v>190401.34900000005</v>
      </c>
    </row>
    <row r="352" spans="1:12">
      <c r="A352" s="10" t="s">
        <v>1047</v>
      </c>
      <c r="B352" s="11">
        <v>42282</v>
      </c>
      <c r="C352" s="10" t="s">
        <v>5313</v>
      </c>
      <c r="D352" s="16" t="s">
        <v>5314</v>
      </c>
      <c r="E352" s="10" t="s">
        <v>69</v>
      </c>
      <c r="F352" s="10" t="s">
        <v>11</v>
      </c>
      <c r="G352" s="10" t="s">
        <v>2064</v>
      </c>
      <c r="H352" s="12">
        <v>1025</v>
      </c>
      <c r="I352" s="15">
        <v>112</v>
      </c>
      <c r="L352" s="12">
        <f t="shared" si="5"/>
        <v>191426.34900000005</v>
      </c>
    </row>
    <row r="353" spans="1:15">
      <c r="A353" s="10" t="s">
        <v>5808</v>
      </c>
      <c r="B353" s="11">
        <v>42307</v>
      </c>
      <c r="C353" s="10" t="s">
        <v>2389</v>
      </c>
      <c r="D353" s="16" t="s">
        <v>5809</v>
      </c>
      <c r="E353" s="10" t="s">
        <v>7</v>
      </c>
      <c r="F353" s="10" t="s">
        <v>17</v>
      </c>
      <c r="G353" s="10" t="s">
        <v>5810</v>
      </c>
      <c r="H353" s="12">
        <v>200</v>
      </c>
      <c r="I353" s="15">
        <v>118</v>
      </c>
      <c r="L353" s="12">
        <f t="shared" si="5"/>
        <v>191626.34900000005</v>
      </c>
    </row>
    <row r="354" spans="1:15">
      <c r="A354" s="10" t="s">
        <v>5257</v>
      </c>
      <c r="B354" s="11">
        <v>42279</v>
      </c>
      <c r="C354" s="10" t="s">
        <v>14</v>
      </c>
      <c r="D354" s="16">
        <v>29237</v>
      </c>
      <c r="E354" s="10" t="s">
        <v>12</v>
      </c>
      <c r="F354" s="10" t="s">
        <v>3020</v>
      </c>
      <c r="G354" s="10" t="s">
        <v>1535</v>
      </c>
      <c r="J354" s="12">
        <v>500</v>
      </c>
      <c r="K354" s="14">
        <v>113</v>
      </c>
      <c r="L354" s="12">
        <f t="shared" si="5"/>
        <v>191126.34900000005</v>
      </c>
    </row>
    <row r="355" spans="1:15">
      <c r="A355" s="10" t="s">
        <v>1050</v>
      </c>
      <c r="B355" s="11">
        <v>42282</v>
      </c>
      <c r="C355" s="10" t="s">
        <v>5320</v>
      </c>
      <c r="D355" s="16" t="s">
        <v>5321</v>
      </c>
      <c r="E355" s="10" t="s">
        <v>7</v>
      </c>
      <c r="F355" s="10" t="s">
        <v>6</v>
      </c>
      <c r="G355" s="10" t="s">
        <v>1535</v>
      </c>
      <c r="H355" s="12">
        <v>500</v>
      </c>
      <c r="I355" s="15">
        <v>113</v>
      </c>
      <c r="L355" s="12">
        <f t="shared" si="5"/>
        <v>191626.34900000005</v>
      </c>
    </row>
    <row r="356" spans="1:15">
      <c r="A356" s="10" t="s">
        <v>5680</v>
      </c>
      <c r="B356" s="11">
        <v>42303</v>
      </c>
      <c r="C356" s="10" t="s">
        <v>14</v>
      </c>
      <c r="D356" s="16">
        <v>29556</v>
      </c>
      <c r="E356" s="10" t="s">
        <v>12</v>
      </c>
      <c r="F356" s="10" t="s">
        <v>3020</v>
      </c>
      <c r="G356" s="10" t="s">
        <v>61</v>
      </c>
      <c r="J356" s="12">
        <v>2200</v>
      </c>
      <c r="K356" s="14">
        <v>114</v>
      </c>
      <c r="L356" s="12">
        <f t="shared" si="5"/>
        <v>189426.34900000005</v>
      </c>
    </row>
    <row r="357" spans="1:15">
      <c r="A357" s="10" t="s">
        <v>5715</v>
      </c>
      <c r="B357" s="11">
        <v>42304</v>
      </c>
      <c r="C357" s="10" t="s">
        <v>2389</v>
      </c>
      <c r="D357" s="16" t="s">
        <v>5716</v>
      </c>
      <c r="E357" s="10" t="s">
        <v>7</v>
      </c>
      <c r="F357" s="10" t="s">
        <v>17</v>
      </c>
      <c r="G357" s="10" t="s">
        <v>61</v>
      </c>
      <c r="H357" s="12">
        <v>2200</v>
      </c>
      <c r="I357" s="15">
        <v>114</v>
      </c>
      <c r="L357" s="12">
        <f t="shared" si="5"/>
        <v>191626.34900000005</v>
      </c>
    </row>
    <row r="358" spans="1:15">
      <c r="A358" s="10" t="s">
        <v>3900</v>
      </c>
      <c r="B358" s="11">
        <v>42278</v>
      </c>
      <c r="C358" s="10" t="s">
        <v>5243</v>
      </c>
      <c r="D358" s="16" t="s">
        <v>5244</v>
      </c>
      <c r="E358" s="10" t="s">
        <v>69</v>
      </c>
      <c r="F358" s="10" t="s">
        <v>3020</v>
      </c>
      <c r="G358" s="10" t="s">
        <v>50</v>
      </c>
      <c r="H358" s="12">
        <v>1000</v>
      </c>
      <c r="L358" s="12">
        <f t="shared" si="5"/>
        <v>192626.34900000005</v>
      </c>
      <c r="O358" s="25"/>
    </row>
    <row r="359" spans="1:15">
      <c r="A359" s="10" t="s">
        <v>1924</v>
      </c>
      <c r="B359" s="11">
        <v>42297</v>
      </c>
      <c r="C359" s="10" t="s">
        <v>14</v>
      </c>
      <c r="D359" s="16">
        <v>29485</v>
      </c>
      <c r="E359" s="10" t="s">
        <v>12</v>
      </c>
      <c r="F359" s="10" t="s">
        <v>3020</v>
      </c>
      <c r="G359" s="10" t="s">
        <v>41</v>
      </c>
      <c r="J359" s="12">
        <v>1030.52</v>
      </c>
      <c r="K359" s="14">
        <v>115</v>
      </c>
      <c r="L359" s="12">
        <f t="shared" si="5"/>
        <v>191595.82900000006</v>
      </c>
    </row>
    <row r="360" spans="1:15">
      <c r="A360" s="10" t="s">
        <v>5049</v>
      </c>
      <c r="B360" s="11">
        <v>42299</v>
      </c>
      <c r="C360" s="10" t="s">
        <v>5642</v>
      </c>
      <c r="D360" s="16" t="s">
        <v>5643</v>
      </c>
      <c r="E360" s="10" t="s">
        <v>7</v>
      </c>
      <c r="F360" s="10" t="s">
        <v>17</v>
      </c>
      <c r="G360" s="10" t="s">
        <v>41</v>
      </c>
      <c r="H360" s="12">
        <v>1030.52</v>
      </c>
      <c r="I360" s="15">
        <v>115</v>
      </c>
      <c r="L360" s="12">
        <f t="shared" si="5"/>
        <v>192626.34900000005</v>
      </c>
    </row>
    <row r="361" spans="1:15">
      <c r="A361" s="10" t="s">
        <v>3320</v>
      </c>
      <c r="B361" s="11">
        <v>42290</v>
      </c>
      <c r="C361" s="10" t="s">
        <v>14</v>
      </c>
      <c r="D361" s="16">
        <v>29389</v>
      </c>
      <c r="E361" s="10" t="s">
        <v>58</v>
      </c>
      <c r="F361" s="10" t="s">
        <v>11</v>
      </c>
      <c r="G361" s="10" t="s">
        <v>3868</v>
      </c>
      <c r="J361" s="12">
        <v>1025</v>
      </c>
      <c r="K361" s="14">
        <v>116</v>
      </c>
      <c r="L361" s="12">
        <f t="shared" si="5"/>
        <v>191601.34900000005</v>
      </c>
    </row>
    <row r="362" spans="1:15">
      <c r="A362" s="10" t="s">
        <v>5494</v>
      </c>
      <c r="B362" s="11">
        <v>42291</v>
      </c>
      <c r="C362" s="10" t="s">
        <v>5495</v>
      </c>
      <c r="D362" s="16" t="s">
        <v>5496</v>
      </c>
      <c r="E362" s="10" t="s">
        <v>69</v>
      </c>
      <c r="F362" s="10" t="s">
        <v>3020</v>
      </c>
      <c r="G362" s="10" t="s">
        <v>3868</v>
      </c>
      <c r="H362" s="12">
        <v>1025</v>
      </c>
      <c r="I362" s="15">
        <v>116</v>
      </c>
      <c r="L362" s="12">
        <f t="shared" si="5"/>
        <v>192626.34900000005</v>
      </c>
    </row>
    <row r="363" spans="1:15">
      <c r="A363" s="10" t="s">
        <v>5618</v>
      </c>
      <c r="B363" s="11">
        <v>42298</v>
      </c>
      <c r="C363" s="10" t="s">
        <v>14</v>
      </c>
      <c r="D363" s="16">
        <v>29503</v>
      </c>
      <c r="E363" s="10" t="s">
        <v>12</v>
      </c>
      <c r="F363" s="10" t="s">
        <v>3020</v>
      </c>
      <c r="G363" s="10" t="s">
        <v>3868</v>
      </c>
      <c r="J363" s="12">
        <v>1270</v>
      </c>
      <c r="K363" s="14">
        <v>117</v>
      </c>
      <c r="L363" s="12">
        <f t="shared" si="5"/>
        <v>191356.34900000005</v>
      </c>
    </row>
    <row r="364" spans="1:15">
      <c r="A364" s="10" t="s">
        <v>2472</v>
      </c>
      <c r="B364" s="11">
        <v>42300</v>
      </c>
      <c r="C364" s="10" t="s">
        <v>5653</v>
      </c>
      <c r="D364" s="16" t="s">
        <v>5654</v>
      </c>
      <c r="E364" s="10" t="s">
        <v>69</v>
      </c>
      <c r="F364" s="10" t="s">
        <v>3020</v>
      </c>
      <c r="G364" s="10" t="s">
        <v>3868</v>
      </c>
      <c r="H364" s="12">
        <v>1270</v>
      </c>
      <c r="I364" s="15">
        <v>117</v>
      </c>
      <c r="L364" s="12">
        <f t="shared" si="5"/>
        <v>192626.34900000005</v>
      </c>
    </row>
    <row r="365" spans="1:15">
      <c r="A365" s="10" t="s">
        <v>3962</v>
      </c>
      <c r="B365" s="11">
        <v>42279</v>
      </c>
      <c r="C365" s="10" t="s">
        <v>5270</v>
      </c>
      <c r="D365" s="16" t="s">
        <v>5271</v>
      </c>
      <c r="E365" s="10" t="s">
        <v>7</v>
      </c>
      <c r="F365" s="10" t="s">
        <v>6</v>
      </c>
      <c r="G365" s="10" t="s">
        <v>5272</v>
      </c>
      <c r="H365" s="12">
        <v>2948.33</v>
      </c>
      <c r="I365" s="15" t="s">
        <v>2540</v>
      </c>
      <c r="L365" s="12">
        <f t="shared" si="5"/>
        <v>195574.67900000003</v>
      </c>
    </row>
    <row r="366" spans="1:15">
      <c r="A366" s="10" t="s">
        <v>5393</v>
      </c>
      <c r="B366" s="11">
        <v>42285</v>
      </c>
      <c r="C366" s="10" t="s">
        <v>14</v>
      </c>
      <c r="D366" s="16">
        <v>29315</v>
      </c>
      <c r="E366" s="10" t="s">
        <v>58</v>
      </c>
      <c r="F366" s="10" t="s">
        <v>11</v>
      </c>
      <c r="G366" s="10" t="s">
        <v>2044</v>
      </c>
      <c r="J366" s="12">
        <v>2990</v>
      </c>
      <c r="K366" s="14">
        <v>120</v>
      </c>
      <c r="L366" s="12">
        <f t="shared" si="5"/>
        <v>192584.67900000003</v>
      </c>
    </row>
    <row r="367" spans="1:15">
      <c r="A367" s="10" t="s">
        <v>1603</v>
      </c>
      <c r="B367" s="11">
        <v>42285</v>
      </c>
      <c r="C367" s="10" t="s">
        <v>14</v>
      </c>
      <c r="D367" s="16">
        <v>29316</v>
      </c>
      <c r="E367" s="10" t="s">
        <v>58</v>
      </c>
      <c r="F367" s="10" t="s">
        <v>11</v>
      </c>
      <c r="G367" s="10" t="s">
        <v>2044</v>
      </c>
      <c r="J367" s="12">
        <v>43.86</v>
      </c>
      <c r="K367" s="14" t="s">
        <v>2541</v>
      </c>
      <c r="L367" s="12">
        <f t="shared" si="5"/>
        <v>192540.81900000005</v>
      </c>
    </row>
    <row r="368" spans="1:15">
      <c r="A368" s="10" t="s">
        <v>338</v>
      </c>
      <c r="B368" s="11">
        <v>42286</v>
      </c>
      <c r="C368" s="10" t="s">
        <v>5413</v>
      </c>
      <c r="D368" s="16" t="s">
        <v>5414</v>
      </c>
      <c r="E368" s="10" t="s">
        <v>7</v>
      </c>
      <c r="F368" s="10" t="s">
        <v>6</v>
      </c>
      <c r="G368" s="10" t="s">
        <v>2044</v>
      </c>
      <c r="H368" s="12">
        <v>243.86</v>
      </c>
      <c r="I368" s="15" t="s">
        <v>2541</v>
      </c>
      <c r="L368" s="12">
        <f t="shared" si="5"/>
        <v>192784.67900000003</v>
      </c>
    </row>
    <row r="369" spans="1:12">
      <c r="A369" s="10" t="s">
        <v>2712</v>
      </c>
      <c r="B369" s="11">
        <v>42286</v>
      </c>
      <c r="C369" s="10" t="s">
        <v>5419</v>
      </c>
      <c r="D369" s="16" t="s">
        <v>5420</v>
      </c>
      <c r="E369" s="10" t="s">
        <v>69</v>
      </c>
      <c r="F369" s="10" t="s">
        <v>11</v>
      </c>
      <c r="G369" s="10" t="s">
        <v>2044</v>
      </c>
      <c r="H369" s="12">
        <v>2990</v>
      </c>
      <c r="I369" s="15">
        <v>120</v>
      </c>
      <c r="L369" s="12">
        <f t="shared" si="5"/>
        <v>195774.67900000003</v>
      </c>
    </row>
    <row r="370" spans="1:12">
      <c r="A370" s="10" t="s">
        <v>5325</v>
      </c>
      <c r="B370" s="11">
        <v>42282</v>
      </c>
      <c r="C370" s="10" t="s">
        <v>5326</v>
      </c>
      <c r="D370" s="16" t="s">
        <v>5327</v>
      </c>
      <c r="E370" s="10" t="s">
        <v>7</v>
      </c>
      <c r="F370" s="10" t="s">
        <v>6</v>
      </c>
      <c r="G370" s="10" t="s">
        <v>5064</v>
      </c>
      <c r="H370" s="12">
        <v>1400</v>
      </c>
      <c r="I370" s="15" t="s">
        <v>3078</v>
      </c>
      <c r="L370" s="12">
        <f t="shared" si="5"/>
        <v>197174.67900000003</v>
      </c>
    </row>
    <row r="371" spans="1:12">
      <c r="A371" s="10" t="s">
        <v>5727</v>
      </c>
      <c r="B371" s="11">
        <v>42304</v>
      </c>
      <c r="C371" s="10" t="s">
        <v>5728</v>
      </c>
      <c r="D371" s="16" t="s">
        <v>5729</v>
      </c>
      <c r="E371" s="10" t="s">
        <v>69</v>
      </c>
      <c r="F371" s="10" t="s">
        <v>375</v>
      </c>
      <c r="G371" s="10" t="s">
        <v>5730</v>
      </c>
      <c r="H371" s="12">
        <v>1025</v>
      </c>
      <c r="I371" s="15" t="s">
        <v>2542</v>
      </c>
      <c r="L371" s="12">
        <f t="shared" si="5"/>
        <v>198199.67900000003</v>
      </c>
    </row>
    <row r="372" spans="1:12">
      <c r="A372" s="10" t="s">
        <v>5637</v>
      </c>
      <c r="B372" s="11">
        <v>42299</v>
      </c>
      <c r="C372" s="10" t="s">
        <v>14</v>
      </c>
      <c r="D372" s="16">
        <v>29511</v>
      </c>
      <c r="E372" s="10" t="s">
        <v>12</v>
      </c>
      <c r="F372" s="10" t="s">
        <v>11</v>
      </c>
      <c r="G372" s="10" t="s">
        <v>2254</v>
      </c>
      <c r="J372" s="12">
        <v>3500</v>
      </c>
      <c r="K372" s="14">
        <v>121</v>
      </c>
      <c r="L372" s="12">
        <f t="shared" si="5"/>
        <v>194699.67900000003</v>
      </c>
    </row>
    <row r="373" spans="1:12">
      <c r="A373" s="10" t="s">
        <v>4473</v>
      </c>
      <c r="B373" s="11">
        <v>42300</v>
      </c>
      <c r="C373" s="10" t="s">
        <v>2389</v>
      </c>
      <c r="D373" s="16" t="s">
        <v>5660</v>
      </c>
      <c r="E373" s="10" t="s">
        <v>7</v>
      </c>
      <c r="F373" s="10" t="s">
        <v>17</v>
      </c>
      <c r="G373" s="10" t="s">
        <v>2254</v>
      </c>
      <c r="H373" s="12">
        <v>3500</v>
      </c>
      <c r="I373" s="15">
        <v>121</v>
      </c>
      <c r="L373" s="12">
        <f t="shared" si="5"/>
        <v>198199.67900000003</v>
      </c>
    </row>
    <row r="374" spans="1:12">
      <c r="A374" s="10" t="s">
        <v>3292</v>
      </c>
      <c r="B374" s="11">
        <v>42290</v>
      </c>
      <c r="C374" s="10" t="s">
        <v>14</v>
      </c>
      <c r="D374" s="16">
        <v>29370</v>
      </c>
      <c r="E374" s="10" t="s">
        <v>58</v>
      </c>
      <c r="F374" s="10" t="s">
        <v>3020</v>
      </c>
      <c r="G374" s="10" t="s">
        <v>5466</v>
      </c>
      <c r="J374" s="12">
        <v>25</v>
      </c>
      <c r="L374" s="12">
        <f t="shared" si="5"/>
        <v>198174.67900000003</v>
      </c>
    </row>
    <row r="375" spans="1:12">
      <c r="A375" s="10" t="s">
        <v>5340</v>
      </c>
      <c r="B375" s="11">
        <v>42283</v>
      </c>
      <c r="C375" s="10" t="s">
        <v>5341</v>
      </c>
      <c r="D375" s="16">
        <v>25946</v>
      </c>
      <c r="E375" s="10" t="s">
        <v>781</v>
      </c>
      <c r="F375" s="10" t="s">
        <v>375</v>
      </c>
      <c r="G375" s="10" t="s">
        <v>6326</v>
      </c>
      <c r="H375" s="12">
        <v>3200.02</v>
      </c>
      <c r="I375" s="15" t="s">
        <v>2543</v>
      </c>
      <c r="L375" s="12">
        <f t="shared" si="5"/>
        <v>201374.69900000002</v>
      </c>
    </row>
    <row r="376" spans="1:12">
      <c r="J376" s="12">
        <v>9800</v>
      </c>
      <c r="L376" s="12">
        <f t="shared" si="5"/>
        <v>191574.69900000002</v>
      </c>
    </row>
    <row r="398" spans="7:12">
      <c r="G398" s="37"/>
      <c r="H398" s="27"/>
      <c r="I398" s="28"/>
      <c r="J398" s="27"/>
      <c r="K398" s="30"/>
      <c r="L398" s="27"/>
    </row>
    <row r="399" spans="7:12">
      <c r="G399" s="27"/>
      <c r="H399" s="28"/>
      <c r="I399" s="28"/>
      <c r="J399" s="27"/>
      <c r="K399" s="30"/>
      <c r="L399" s="27"/>
    </row>
    <row r="400" spans="7:12">
      <c r="G400" s="27"/>
      <c r="H400" s="28"/>
      <c r="I400" s="28"/>
      <c r="J400" s="27"/>
      <c r="K400" s="30"/>
      <c r="L400" s="27"/>
    </row>
    <row r="401" spans="7:12">
      <c r="G401" s="37"/>
      <c r="H401" s="27"/>
      <c r="I401" s="28"/>
      <c r="J401" s="27"/>
      <c r="K401" s="30"/>
      <c r="L401" s="27"/>
    </row>
    <row r="402" spans="7:12">
      <c r="G402" s="37"/>
      <c r="H402" s="27"/>
      <c r="I402" s="28"/>
      <c r="J402" s="27"/>
      <c r="K402" s="30"/>
      <c r="L402" s="27"/>
    </row>
  </sheetData>
  <autoFilter ref="A3:L376">
    <filterColumn colId="10"/>
  </autoFilter>
  <sortState ref="A4:K375">
    <sortCondition ref="G4:G375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95"/>
  <sheetViews>
    <sheetView workbookViewId="0">
      <selection activeCell="L295" sqref="A1:L295"/>
    </sheetView>
  </sheetViews>
  <sheetFormatPr baseColWidth="10" defaultRowHeight="11.25"/>
  <cols>
    <col min="1" max="1" width="11.42578125" style="10"/>
    <col min="2" max="2" width="8.7109375" style="16" bestFit="1" customWidth="1"/>
    <col min="3" max="3" width="9.28515625" style="16" bestFit="1" customWidth="1"/>
    <col min="4" max="4" width="7.42578125" style="16" bestFit="1" customWidth="1"/>
    <col min="5" max="5" width="15.85546875" style="10" bestFit="1" customWidth="1"/>
    <col min="6" max="6" width="9.85546875" style="10" bestFit="1" customWidth="1"/>
    <col min="7" max="7" width="32.85546875" style="10" bestFit="1" customWidth="1"/>
    <col min="8" max="8" width="11.42578125" style="12"/>
    <col min="9" max="9" width="3.5703125" style="15" bestFit="1" customWidth="1"/>
    <col min="10" max="10" width="9.85546875" style="12" bestFit="1" customWidth="1"/>
    <col min="11" max="11" width="3.5703125" style="14" bestFit="1" customWidth="1"/>
    <col min="12" max="12" width="9.85546875" style="12" bestFit="1" customWidth="1"/>
    <col min="13" max="16384" width="11.42578125" style="10"/>
  </cols>
  <sheetData>
    <row r="1" spans="1:12">
      <c r="A1" s="10" t="s">
        <v>922</v>
      </c>
    </row>
    <row r="3" spans="1:12">
      <c r="G3" s="10" t="s">
        <v>921</v>
      </c>
      <c r="L3" s="12">
        <v>191574.69900000002</v>
      </c>
    </row>
    <row r="4" spans="1:12">
      <c r="A4" s="10" t="s">
        <v>6473</v>
      </c>
      <c r="B4" s="17">
        <v>42318</v>
      </c>
      <c r="C4" s="16" t="s">
        <v>6474</v>
      </c>
      <c r="D4" s="16" t="s">
        <v>6475</v>
      </c>
      <c r="E4" s="10" t="s">
        <v>69</v>
      </c>
      <c r="F4" s="10" t="s">
        <v>11</v>
      </c>
      <c r="G4" s="10" t="s">
        <v>910</v>
      </c>
      <c r="H4" s="12">
        <v>400</v>
      </c>
      <c r="L4" s="12">
        <f>+L3+H4-J4</f>
        <v>191974.69900000002</v>
      </c>
    </row>
    <row r="5" spans="1:12">
      <c r="A5" s="10" t="s">
        <v>3067</v>
      </c>
      <c r="B5" s="17">
        <v>42333</v>
      </c>
      <c r="C5" s="16" t="s">
        <v>14</v>
      </c>
      <c r="D5" s="16">
        <v>30020</v>
      </c>
      <c r="E5" s="10" t="s">
        <v>58</v>
      </c>
      <c r="F5" s="10" t="s">
        <v>3020</v>
      </c>
      <c r="G5" s="10" t="s">
        <v>6702</v>
      </c>
      <c r="J5" s="12">
        <v>4100</v>
      </c>
      <c r="K5" s="14">
        <v>1</v>
      </c>
      <c r="L5" s="12">
        <f t="shared" ref="L5:L68" si="0">+L4+H5-J5</f>
        <v>187874.69900000002</v>
      </c>
    </row>
    <row r="6" spans="1:12">
      <c r="A6" s="10" t="s">
        <v>3716</v>
      </c>
      <c r="B6" s="17">
        <v>42333</v>
      </c>
      <c r="C6" s="16" t="s">
        <v>6729</v>
      </c>
      <c r="D6" s="16" t="s">
        <v>6730</v>
      </c>
      <c r="E6" s="10" t="s">
        <v>69</v>
      </c>
      <c r="F6" s="10" t="s">
        <v>11</v>
      </c>
      <c r="G6" s="10" t="s">
        <v>6702</v>
      </c>
      <c r="H6" s="12">
        <v>4100</v>
      </c>
      <c r="I6" s="15">
        <v>1</v>
      </c>
      <c r="L6" s="12">
        <f t="shared" si="0"/>
        <v>191974.69900000002</v>
      </c>
    </row>
    <row r="7" spans="1:12">
      <c r="A7" s="10" t="s">
        <v>704</v>
      </c>
      <c r="B7" s="17">
        <v>42311</v>
      </c>
      <c r="C7" s="16" t="s">
        <v>6403</v>
      </c>
      <c r="D7" s="16" t="s">
        <v>6404</v>
      </c>
      <c r="E7" s="10" t="s">
        <v>69</v>
      </c>
      <c r="F7" s="10" t="s">
        <v>3020</v>
      </c>
      <c r="G7" s="10" t="s">
        <v>5564</v>
      </c>
      <c r="H7" s="12">
        <v>1850</v>
      </c>
      <c r="L7" s="12">
        <f t="shared" si="0"/>
        <v>193824.69900000002</v>
      </c>
    </row>
    <row r="8" spans="1:12">
      <c r="A8" s="10" t="s">
        <v>2443</v>
      </c>
      <c r="B8" s="17">
        <v>42327</v>
      </c>
      <c r="C8" s="16" t="s">
        <v>14</v>
      </c>
      <c r="D8" s="16">
        <v>29897</v>
      </c>
      <c r="E8" s="10" t="s">
        <v>12</v>
      </c>
      <c r="F8" s="10" t="s">
        <v>11</v>
      </c>
      <c r="G8" s="10" t="s">
        <v>6586</v>
      </c>
      <c r="J8" s="12">
        <v>1495.79</v>
      </c>
      <c r="K8" s="14">
        <v>2</v>
      </c>
      <c r="L8" s="12">
        <f t="shared" si="0"/>
        <v>192328.90900000001</v>
      </c>
    </row>
    <row r="9" spans="1:12">
      <c r="A9" s="10" t="s">
        <v>1947</v>
      </c>
      <c r="B9" s="17">
        <v>42328</v>
      </c>
      <c r="C9" s="16" t="s">
        <v>3072</v>
      </c>
      <c r="D9" s="16" t="s">
        <v>6628</v>
      </c>
      <c r="E9" s="10" t="s">
        <v>7</v>
      </c>
      <c r="F9" s="10" t="s">
        <v>17</v>
      </c>
      <c r="G9" s="10" t="s">
        <v>6586</v>
      </c>
      <c r="H9" s="12">
        <v>1495.8</v>
      </c>
      <c r="I9" s="15">
        <v>2</v>
      </c>
      <c r="L9" s="12">
        <f t="shared" si="0"/>
        <v>193824.709</v>
      </c>
    </row>
    <row r="10" spans="1:12">
      <c r="A10" s="10" t="s">
        <v>1336</v>
      </c>
      <c r="B10" s="17">
        <v>42329</v>
      </c>
      <c r="C10" s="16" t="s">
        <v>14</v>
      </c>
      <c r="D10" s="16">
        <v>29947</v>
      </c>
      <c r="E10" s="10" t="s">
        <v>12</v>
      </c>
      <c r="F10" s="10" t="s">
        <v>3020</v>
      </c>
      <c r="G10" s="10" t="s">
        <v>6637</v>
      </c>
      <c r="J10" s="12">
        <v>600</v>
      </c>
      <c r="K10" s="14">
        <v>3</v>
      </c>
      <c r="L10" s="12">
        <f t="shared" si="0"/>
        <v>193224.709</v>
      </c>
    </row>
    <row r="11" spans="1:12">
      <c r="A11" s="10" t="s">
        <v>1404</v>
      </c>
      <c r="B11" s="17">
        <v>42331</v>
      </c>
      <c r="C11" s="16" t="s">
        <v>6673</v>
      </c>
      <c r="D11" s="16" t="s">
        <v>6674</v>
      </c>
      <c r="E11" s="10" t="s">
        <v>69</v>
      </c>
      <c r="F11" s="10" t="s">
        <v>11</v>
      </c>
      <c r="G11" s="10" t="s">
        <v>6637</v>
      </c>
      <c r="H11" s="12">
        <v>600</v>
      </c>
      <c r="I11" s="15">
        <v>3</v>
      </c>
      <c r="L11" s="12">
        <f t="shared" si="0"/>
        <v>193824.709</v>
      </c>
    </row>
    <row r="12" spans="1:12">
      <c r="A12" s="10" t="s">
        <v>6677</v>
      </c>
      <c r="B12" s="17">
        <v>42332</v>
      </c>
      <c r="C12" s="16" t="s">
        <v>14</v>
      </c>
      <c r="D12" s="16">
        <v>29984</v>
      </c>
      <c r="E12" s="10" t="s">
        <v>12</v>
      </c>
      <c r="F12" s="10" t="s">
        <v>3020</v>
      </c>
      <c r="G12" s="10" t="s">
        <v>4139</v>
      </c>
      <c r="J12" s="12">
        <v>500</v>
      </c>
      <c r="K12" s="14">
        <v>4</v>
      </c>
      <c r="L12" s="12">
        <f t="shared" si="0"/>
        <v>193324.709</v>
      </c>
    </row>
    <row r="13" spans="1:12">
      <c r="A13" s="10" t="s">
        <v>2532</v>
      </c>
      <c r="B13" s="17">
        <v>42334</v>
      </c>
      <c r="C13" s="16" t="s">
        <v>2389</v>
      </c>
      <c r="D13" s="16" t="s">
        <v>6743</v>
      </c>
      <c r="E13" s="10" t="s">
        <v>7</v>
      </c>
      <c r="F13" s="10" t="s">
        <v>17</v>
      </c>
      <c r="G13" s="10" t="s">
        <v>4139</v>
      </c>
      <c r="H13" s="12">
        <v>500</v>
      </c>
      <c r="I13" s="15">
        <v>4</v>
      </c>
      <c r="L13" s="12">
        <f t="shared" si="0"/>
        <v>193824.709</v>
      </c>
    </row>
    <row r="14" spans="1:12">
      <c r="A14" s="10" t="s">
        <v>6500</v>
      </c>
      <c r="B14" s="17">
        <v>42320</v>
      </c>
      <c r="C14" s="16" t="s">
        <v>14</v>
      </c>
      <c r="D14" s="16">
        <v>29794</v>
      </c>
      <c r="E14" s="10" t="s">
        <v>12</v>
      </c>
      <c r="F14" s="10" t="s">
        <v>3020</v>
      </c>
      <c r="G14" s="10" t="s">
        <v>6501</v>
      </c>
      <c r="J14" s="12">
        <v>2000</v>
      </c>
      <c r="L14" s="12">
        <f t="shared" si="0"/>
        <v>191824.709</v>
      </c>
    </row>
    <row r="15" spans="1:12">
      <c r="A15" s="10" t="s">
        <v>6051</v>
      </c>
      <c r="B15" s="17">
        <v>42325</v>
      </c>
      <c r="C15" s="16" t="s">
        <v>14</v>
      </c>
      <c r="D15" s="16">
        <v>29862</v>
      </c>
      <c r="E15" s="10" t="s">
        <v>12</v>
      </c>
      <c r="F15" s="10" t="s">
        <v>11</v>
      </c>
      <c r="G15" s="10" t="s">
        <v>5206</v>
      </c>
      <c r="J15" s="12">
        <v>155.41</v>
      </c>
      <c r="K15" s="14">
        <v>5</v>
      </c>
      <c r="L15" s="12">
        <f t="shared" si="0"/>
        <v>191669.299</v>
      </c>
    </row>
    <row r="16" spans="1:12">
      <c r="A16" s="10" t="s">
        <v>4270</v>
      </c>
      <c r="B16" s="17">
        <v>42326</v>
      </c>
      <c r="C16" s="16" t="s">
        <v>2389</v>
      </c>
      <c r="D16" s="16" t="s">
        <v>6575</v>
      </c>
      <c r="E16" s="10" t="s">
        <v>7</v>
      </c>
      <c r="F16" s="10" t="s">
        <v>17</v>
      </c>
      <c r="G16" s="10" t="s">
        <v>5206</v>
      </c>
      <c r="H16" s="12">
        <v>155.41999999999999</v>
      </c>
      <c r="I16" s="15">
        <v>5</v>
      </c>
      <c r="L16" s="12">
        <f t="shared" si="0"/>
        <v>191824.71900000001</v>
      </c>
    </row>
    <row r="17" spans="1:12">
      <c r="A17" s="10" t="s">
        <v>1699</v>
      </c>
      <c r="B17" s="17">
        <v>42321</v>
      </c>
      <c r="C17" s="16" t="s">
        <v>14</v>
      </c>
      <c r="D17" s="16">
        <v>29818</v>
      </c>
      <c r="E17" s="10" t="s">
        <v>12</v>
      </c>
      <c r="F17" s="10" t="s">
        <v>11</v>
      </c>
      <c r="G17" s="10" t="s">
        <v>6516</v>
      </c>
      <c r="J17" s="12">
        <v>500</v>
      </c>
      <c r="K17" s="14">
        <v>6</v>
      </c>
      <c r="L17" s="12">
        <f t="shared" si="0"/>
        <v>191324.71900000001</v>
      </c>
    </row>
    <row r="18" spans="1:12">
      <c r="A18" s="10" t="s">
        <v>3411</v>
      </c>
      <c r="B18" s="17">
        <v>42328</v>
      </c>
      <c r="C18" s="16" t="s">
        <v>2389</v>
      </c>
      <c r="D18" s="16" t="s">
        <v>6626</v>
      </c>
      <c r="E18" s="10" t="s">
        <v>7</v>
      </c>
      <c r="F18" s="10" t="s">
        <v>17</v>
      </c>
      <c r="G18" s="10" t="s">
        <v>6516</v>
      </c>
      <c r="H18" s="12">
        <v>500</v>
      </c>
      <c r="I18" s="15">
        <v>6</v>
      </c>
      <c r="L18" s="12">
        <f t="shared" si="0"/>
        <v>191824.71900000001</v>
      </c>
    </row>
    <row r="19" spans="1:12">
      <c r="A19" s="10" t="s">
        <v>6495</v>
      </c>
      <c r="B19" s="17">
        <v>42319</v>
      </c>
      <c r="C19" s="16" t="s">
        <v>55</v>
      </c>
      <c r="D19" s="16" t="s">
        <v>6496</v>
      </c>
      <c r="E19" s="10" t="s">
        <v>7</v>
      </c>
      <c r="F19" s="10" t="s">
        <v>17</v>
      </c>
      <c r="G19" s="10" t="s">
        <v>5800</v>
      </c>
      <c r="H19" s="12">
        <v>243.86</v>
      </c>
      <c r="L19" s="12">
        <f t="shared" si="0"/>
        <v>192068.579</v>
      </c>
    </row>
    <row r="20" spans="1:12">
      <c r="A20" s="10" t="s">
        <v>6736</v>
      </c>
      <c r="B20" s="17">
        <v>42334</v>
      </c>
      <c r="C20" s="16" t="s">
        <v>14</v>
      </c>
      <c r="D20" s="16">
        <v>30030</v>
      </c>
      <c r="E20" s="10" t="s">
        <v>12</v>
      </c>
      <c r="F20" s="10" t="s">
        <v>3020</v>
      </c>
      <c r="G20" s="10" t="s">
        <v>798</v>
      </c>
      <c r="J20" s="12">
        <v>1584.19</v>
      </c>
      <c r="K20" s="14">
        <v>7</v>
      </c>
      <c r="L20" s="12">
        <f t="shared" si="0"/>
        <v>190484.389</v>
      </c>
    </row>
    <row r="21" spans="1:12">
      <c r="A21" s="10" t="s">
        <v>6765</v>
      </c>
      <c r="B21" s="17">
        <v>42335</v>
      </c>
      <c r="C21" s="16" t="s">
        <v>2389</v>
      </c>
      <c r="D21" s="16" t="s">
        <v>6766</v>
      </c>
      <c r="E21" s="10" t="s">
        <v>7</v>
      </c>
      <c r="F21" s="10" t="s">
        <v>17</v>
      </c>
      <c r="G21" s="10" t="s">
        <v>798</v>
      </c>
      <c r="H21" s="12">
        <v>1584.19</v>
      </c>
      <c r="I21" s="15">
        <v>7</v>
      </c>
      <c r="L21" s="12">
        <f t="shared" si="0"/>
        <v>192068.579</v>
      </c>
    </row>
    <row r="22" spans="1:12">
      <c r="A22" s="10" t="s">
        <v>6497</v>
      </c>
      <c r="B22" s="17">
        <v>42320</v>
      </c>
      <c r="C22" s="16" t="s">
        <v>14</v>
      </c>
      <c r="D22" s="16">
        <v>29785</v>
      </c>
      <c r="E22" s="10" t="s">
        <v>12</v>
      </c>
      <c r="F22" s="10" t="s">
        <v>3020</v>
      </c>
      <c r="G22" s="10" t="s">
        <v>3870</v>
      </c>
      <c r="J22" s="12">
        <v>1100</v>
      </c>
      <c r="K22" s="14">
        <v>8</v>
      </c>
      <c r="L22" s="12">
        <f t="shared" si="0"/>
        <v>190968.579</v>
      </c>
    </row>
    <row r="23" spans="1:12">
      <c r="A23" s="10" t="s">
        <v>1792</v>
      </c>
      <c r="B23" s="17">
        <v>42322</v>
      </c>
      <c r="C23" s="16" t="s">
        <v>6540</v>
      </c>
      <c r="D23" s="16" t="s">
        <v>6541</v>
      </c>
      <c r="E23" s="10" t="s">
        <v>69</v>
      </c>
      <c r="F23" s="10" t="s">
        <v>11</v>
      </c>
      <c r="G23" s="10" t="s">
        <v>3870</v>
      </c>
      <c r="H23" s="12">
        <v>1100</v>
      </c>
      <c r="I23" s="15">
        <v>8</v>
      </c>
      <c r="L23" s="12">
        <f t="shared" si="0"/>
        <v>192068.579</v>
      </c>
    </row>
    <row r="24" spans="1:12">
      <c r="A24" s="10" t="s">
        <v>6483</v>
      </c>
      <c r="B24" s="17">
        <v>42319</v>
      </c>
      <c r="C24" s="16" t="s">
        <v>2389</v>
      </c>
      <c r="D24" s="16" t="s">
        <v>6484</v>
      </c>
      <c r="E24" s="10" t="s">
        <v>7</v>
      </c>
      <c r="F24" s="10" t="s">
        <v>17</v>
      </c>
      <c r="G24" s="10" t="s">
        <v>6485</v>
      </c>
      <c r="H24" s="12">
        <v>1383.88</v>
      </c>
      <c r="I24" s="15">
        <v>100</v>
      </c>
      <c r="L24" s="12">
        <f t="shared" si="0"/>
        <v>193452.459</v>
      </c>
    </row>
    <row r="25" spans="1:12">
      <c r="A25" s="10" t="s">
        <v>3894</v>
      </c>
      <c r="B25" s="17">
        <v>42312</v>
      </c>
      <c r="C25" s="16" t="s">
        <v>14</v>
      </c>
      <c r="D25" s="16">
        <v>29668</v>
      </c>
      <c r="E25" s="10" t="s">
        <v>12</v>
      </c>
      <c r="F25" s="10" t="s">
        <v>3020</v>
      </c>
      <c r="G25" s="10" t="s">
        <v>6413</v>
      </c>
      <c r="J25" s="12">
        <v>137.24</v>
      </c>
      <c r="K25" s="14">
        <v>9</v>
      </c>
      <c r="L25" s="12">
        <f t="shared" si="0"/>
        <v>193315.21900000001</v>
      </c>
    </row>
    <row r="26" spans="1:12">
      <c r="A26" s="10" t="s">
        <v>520</v>
      </c>
      <c r="B26" s="17">
        <v>42312</v>
      </c>
      <c r="C26" s="16" t="s">
        <v>3398</v>
      </c>
      <c r="D26" s="16" t="s">
        <v>6415</v>
      </c>
      <c r="E26" s="10" t="s">
        <v>7</v>
      </c>
      <c r="F26" s="10" t="s">
        <v>17</v>
      </c>
      <c r="G26" s="10" t="s">
        <v>6413</v>
      </c>
      <c r="H26" s="12">
        <v>4146.12</v>
      </c>
      <c r="L26" s="12">
        <f t="shared" si="0"/>
        <v>197461.33900000001</v>
      </c>
    </row>
    <row r="27" spans="1:12">
      <c r="A27" s="10" t="s">
        <v>5299</v>
      </c>
      <c r="B27" s="17">
        <v>42312</v>
      </c>
      <c r="C27" s="16" t="s">
        <v>6416</v>
      </c>
      <c r="D27" s="16" t="s">
        <v>6417</v>
      </c>
      <c r="E27" s="10" t="s">
        <v>69</v>
      </c>
      <c r="F27" s="10" t="s">
        <v>11</v>
      </c>
      <c r="G27" s="10" t="s">
        <v>6413</v>
      </c>
      <c r="H27" s="12">
        <v>1600</v>
      </c>
      <c r="L27" s="12">
        <f t="shared" si="0"/>
        <v>199061.33900000001</v>
      </c>
    </row>
    <row r="28" spans="1:12">
      <c r="A28" s="10" t="s">
        <v>6447</v>
      </c>
      <c r="B28" s="17">
        <v>42314</v>
      </c>
      <c r="C28" s="16" t="s">
        <v>3072</v>
      </c>
      <c r="D28" s="16" t="s">
        <v>6448</v>
      </c>
      <c r="E28" s="10" t="s">
        <v>7</v>
      </c>
      <c r="F28" s="10" t="s">
        <v>17</v>
      </c>
      <c r="G28" s="10" t="s">
        <v>6413</v>
      </c>
      <c r="H28" s="12">
        <v>137.24</v>
      </c>
      <c r="I28" s="15">
        <v>9</v>
      </c>
      <c r="L28" s="12">
        <f t="shared" si="0"/>
        <v>199198.579</v>
      </c>
    </row>
    <row r="29" spans="1:12">
      <c r="A29" s="10" t="s">
        <v>6779</v>
      </c>
      <c r="B29" s="17">
        <v>42338</v>
      </c>
      <c r="C29" s="16" t="s">
        <v>14</v>
      </c>
      <c r="D29" s="16">
        <v>30072</v>
      </c>
      <c r="E29" s="10" t="s">
        <v>12</v>
      </c>
      <c r="F29" s="10" t="s">
        <v>3020</v>
      </c>
      <c r="G29" s="10" t="s">
        <v>6780</v>
      </c>
      <c r="J29" s="12">
        <v>500</v>
      </c>
      <c r="L29" s="12">
        <f t="shared" si="0"/>
        <v>198698.579</v>
      </c>
    </row>
    <row r="30" spans="1:12">
      <c r="A30" s="10" t="s">
        <v>6619</v>
      </c>
      <c r="B30" s="17">
        <v>42328</v>
      </c>
      <c r="C30" s="16" t="s">
        <v>14</v>
      </c>
      <c r="D30" s="16">
        <v>29921</v>
      </c>
      <c r="E30" s="10" t="s">
        <v>12</v>
      </c>
      <c r="F30" s="10" t="s">
        <v>11</v>
      </c>
      <c r="G30" s="10" t="s">
        <v>6620</v>
      </c>
      <c r="J30" s="12">
        <v>273.51</v>
      </c>
      <c r="K30" s="14">
        <v>10</v>
      </c>
      <c r="L30" s="12">
        <f t="shared" si="0"/>
        <v>198425.06899999999</v>
      </c>
    </row>
    <row r="31" spans="1:12">
      <c r="A31" s="10" t="s">
        <v>3498</v>
      </c>
      <c r="B31" s="17">
        <v>42332</v>
      </c>
      <c r="C31" s="16" t="s">
        <v>90</v>
      </c>
      <c r="D31" s="16" t="s">
        <v>6681</v>
      </c>
      <c r="E31" s="10" t="s">
        <v>7</v>
      </c>
      <c r="F31" s="10" t="s">
        <v>17</v>
      </c>
      <c r="G31" s="10" t="s">
        <v>6620</v>
      </c>
      <c r="H31" s="12">
        <v>273.52</v>
      </c>
      <c r="I31" s="15">
        <v>10</v>
      </c>
      <c r="L31" s="12">
        <f t="shared" si="0"/>
        <v>198698.58899999998</v>
      </c>
    </row>
    <row r="32" spans="1:12">
      <c r="A32" s="10" t="s">
        <v>2562</v>
      </c>
      <c r="B32" s="17">
        <v>42310</v>
      </c>
      <c r="C32" s="16" t="s">
        <v>6383</v>
      </c>
      <c r="D32" s="16" t="s">
        <v>6384</v>
      </c>
      <c r="E32" s="10" t="s">
        <v>69</v>
      </c>
      <c r="F32" s="10" t="s">
        <v>11</v>
      </c>
      <c r="G32" s="10" t="s">
        <v>3597</v>
      </c>
      <c r="H32" s="12">
        <v>1840</v>
      </c>
      <c r="L32" s="12">
        <f t="shared" si="0"/>
        <v>200538.58899999998</v>
      </c>
    </row>
    <row r="33" spans="1:12">
      <c r="A33" s="10" t="s">
        <v>6515</v>
      </c>
      <c r="B33" s="17">
        <v>42321</v>
      </c>
      <c r="C33" s="16" t="s">
        <v>14</v>
      </c>
      <c r="D33" s="16">
        <v>29817</v>
      </c>
      <c r="E33" s="10" t="s">
        <v>12</v>
      </c>
      <c r="F33" s="10" t="s">
        <v>11</v>
      </c>
      <c r="G33" s="10" t="s">
        <v>1366</v>
      </c>
      <c r="J33" s="12">
        <v>962.93</v>
      </c>
      <c r="K33" s="14">
        <v>11</v>
      </c>
      <c r="L33" s="12">
        <f t="shared" si="0"/>
        <v>199575.65899999999</v>
      </c>
    </row>
    <row r="34" spans="1:12">
      <c r="A34" s="10" t="s">
        <v>3352</v>
      </c>
      <c r="B34" s="17">
        <v>42326</v>
      </c>
      <c r="C34" s="16" t="s">
        <v>90</v>
      </c>
      <c r="D34" s="16" t="s">
        <v>6568</v>
      </c>
      <c r="E34" s="10" t="s">
        <v>7</v>
      </c>
      <c r="F34" s="10" t="s">
        <v>17</v>
      </c>
      <c r="G34" s="10" t="s">
        <v>1366</v>
      </c>
      <c r="H34" s="12">
        <v>962.94</v>
      </c>
      <c r="I34" s="15">
        <v>11</v>
      </c>
      <c r="L34" s="12">
        <f t="shared" si="0"/>
        <v>200538.59899999999</v>
      </c>
    </row>
    <row r="35" spans="1:12">
      <c r="A35" s="10" t="s">
        <v>6542</v>
      </c>
      <c r="B35" s="17">
        <v>42325</v>
      </c>
      <c r="C35" s="16" t="s">
        <v>14</v>
      </c>
      <c r="D35" s="16">
        <v>29859</v>
      </c>
      <c r="E35" s="10" t="s">
        <v>12</v>
      </c>
      <c r="F35" s="10" t="s">
        <v>11</v>
      </c>
      <c r="G35" s="10" t="s">
        <v>6543</v>
      </c>
      <c r="J35" s="12">
        <v>500</v>
      </c>
      <c r="L35" s="12">
        <f t="shared" si="0"/>
        <v>200038.59899999999</v>
      </c>
    </row>
    <row r="36" spans="1:12">
      <c r="A36" s="10" t="s">
        <v>1872</v>
      </c>
      <c r="B36" s="17">
        <v>42326</v>
      </c>
      <c r="C36" s="16" t="s">
        <v>3072</v>
      </c>
      <c r="D36" s="16" t="s">
        <v>6583</v>
      </c>
      <c r="E36" s="10" t="s">
        <v>7</v>
      </c>
      <c r="F36" s="10" t="s">
        <v>6</v>
      </c>
      <c r="G36" s="10" t="s">
        <v>6584</v>
      </c>
      <c r="H36" s="12">
        <v>500</v>
      </c>
      <c r="L36" s="12">
        <f t="shared" si="0"/>
        <v>200538.59899999999</v>
      </c>
    </row>
    <row r="37" spans="1:12">
      <c r="A37" s="10" t="s">
        <v>5546</v>
      </c>
      <c r="B37" s="17">
        <v>42326</v>
      </c>
      <c r="C37" s="16" t="s">
        <v>6565</v>
      </c>
      <c r="D37" s="16" t="s">
        <v>6566</v>
      </c>
      <c r="E37" s="10" t="s">
        <v>69</v>
      </c>
      <c r="F37" s="10" t="s">
        <v>11</v>
      </c>
      <c r="G37" s="10" t="s">
        <v>5468</v>
      </c>
      <c r="H37" s="12">
        <v>150</v>
      </c>
      <c r="L37" s="12">
        <f t="shared" si="0"/>
        <v>200688.59899999999</v>
      </c>
    </row>
    <row r="38" spans="1:12">
      <c r="A38" s="10" t="s">
        <v>3962</v>
      </c>
      <c r="B38" s="17">
        <v>42311</v>
      </c>
      <c r="C38" s="16" t="s">
        <v>6397</v>
      </c>
      <c r="D38" s="16" t="s">
        <v>6398</v>
      </c>
      <c r="E38" s="10" t="s">
        <v>69</v>
      </c>
      <c r="F38" s="10" t="s">
        <v>11</v>
      </c>
      <c r="G38" s="10" t="s">
        <v>739</v>
      </c>
      <c r="H38" s="12">
        <v>1840</v>
      </c>
      <c r="I38" s="15" t="s">
        <v>923</v>
      </c>
      <c r="L38" s="12">
        <f t="shared" si="0"/>
        <v>202528.59899999999</v>
      </c>
    </row>
    <row r="39" spans="1:12">
      <c r="A39" s="10" t="s">
        <v>6428</v>
      </c>
      <c r="B39" s="17">
        <v>42313</v>
      </c>
      <c r="C39" s="16" t="s">
        <v>14</v>
      </c>
      <c r="D39" s="16">
        <v>29682</v>
      </c>
      <c r="E39" s="10" t="s">
        <v>12</v>
      </c>
      <c r="F39" s="10" t="s">
        <v>11</v>
      </c>
      <c r="G39" s="10" t="s">
        <v>6429</v>
      </c>
      <c r="J39" s="12">
        <v>1103.04</v>
      </c>
      <c r="K39" s="14">
        <v>12</v>
      </c>
      <c r="L39" s="12">
        <f t="shared" si="0"/>
        <v>201425.55899999998</v>
      </c>
    </row>
    <row r="40" spans="1:12">
      <c r="A40" s="10" t="s">
        <v>1626</v>
      </c>
      <c r="B40" s="17">
        <v>42317</v>
      </c>
      <c r="C40" s="16" t="s">
        <v>90</v>
      </c>
      <c r="D40" s="16" t="s">
        <v>6459</v>
      </c>
      <c r="E40" s="10" t="s">
        <v>7</v>
      </c>
      <c r="F40" s="10" t="s">
        <v>17</v>
      </c>
      <c r="G40" s="10" t="s">
        <v>6429</v>
      </c>
      <c r="H40" s="12">
        <v>1103.04</v>
      </c>
      <c r="I40" s="15">
        <v>12</v>
      </c>
      <c r="L40" s="12">
        <f t="shared" si="0"/>
        <v>202528.59899999999</v>
      </c>
    </row>
    <row r="41" spans="1:12">
      <c r="A41" s="10" t="s">
        <v>43</v>
      </c>
      <c r="B41" s="17">
        <v>42328</v>
      </c>
      <c r="C41" s="16" t="s">
        <v>14</v>
      </c>
      <c r="D41" s="16">
        <v>29931</v>
      </c>
      <c r="E41" s="10" t="s">
        <v>12</v>
      </c>
      <c r="F41" s="10" t="s">
        <v>3020</v>
      </c>
      <c r="G41" s="10" t="s">
        <v>6625</v>
      </c>
      <c r="J41" s="12">
        <v>1363.85</v>
      </c>
      <c r="K41" s="14">
        <v>13</v>
      </c>
      <c r="L41" s="12">
        <f t="shared" si="0"/>
        <v>201164.74899999998</v>
      </c>
    </row>
    <row r="42" spans="1:12">
      <c r="A42" s="10" t="s">
        <v>3500</v>
      </c>
      <c r="B42" s="17">
        <v>42332</v>
      </c>
      <c r="C42" s="16" t="s">
        <v>6682</v>
      </c>
      <c r="D42" s="16" t="s">
        <v>6683</v>
      </c>
      <c r="E42" s="10" t="s">
        <v>69</v>
      </c>
      <c r="F42" s="10" t="s">
        <v>3020</v>
      </c>
      <c r="G42" s="10" t="s">
        <v>6625</v>
      </c>
      <c r="H42" s="12">
        <v>1363.85</v>
      </c>
      <c r="I42" s="15">
        <v>13</v>
      </c>
      <c r="L42" s="12">
        <f t="shared" si="0"/>
        <v>202528.59899999999</v>
      </c>
    </row>
    <row r="43" spans="1:12">
      <c r="A43" s="10" t="s">
        <v>6758</v>
      </c>
      <c r="B43" s="17">
        <v>42335</v>
      </c>
      <c r="C43" s="16" t="s">
        <v>14</v>
      </c>
      <c r="D43" s="16">
        <v>30046</v>
      </c>
      <c r="E43" s="10" t="s">
        <v>12</v>
      </c>
      <c r="F43" s="10" t="s">
        <v>11</v>
      </c>
      <c r="G43" s="10" t="s">
        <v>3214</v>
      </c>
      <c r="J43" s="12">
        <v>375.9</v>
      </c>
      <c r="L43" s="12">
        <f t="shared" si="0"/>
        <v>202152.69899999999</v>
      </c>
    </row>
    <row r="44" spans="1:12">
      <c r="A44" s="10" t="s">
        <v>2553</v>
      </c>
      <c r="B44" s="17">
        <v>42310</v>
      </c>
      <c r="C44" s="16" t="s">
        <v>14</v>
      </c>
      <c r="D44" s="16">
        <v>29649</v>
      </c>
      <c r="E44" s="10" t="s">
        <v>12</v>
      </c>
      <c r="F44" s="10" t="s">
        <v>11</v>
      </c>
      <c r="G44" s="10" t="s">
        <v>713</v>
      </c>
      <c r="J44" s="12">
        <v>1885.1</v>
      </c>
      <c r="K44" s="14">
        <v>14</v>
      </c>
      <c r="L44" s="12">
        <f t="shared" si="0"/>
        <v>200267.59899999999</v>
      </c>
    </row>
    <row r="45" spans="1:12">
      <c r="A45" s="10" t="s">
        <v>700</v>
      </c>
      <c r="B45" s="17">
        <v>42312</v>
      </c>
      <c r="C45" s="16" t="s">
        <v>6418</v>
      </c>
      <c r="D45" s="16" t="s">
        <v>6419</v>
      </c>
      <c r="E45" s="10" t="s">
        <v>7</v>
      </c>
      <c r="F45" s="10" t="s">
        <v>6</v>
      </c>
      <c r="G45" s="10" t="s">
        <v>713</v>
      </c>
      <c r="H45" s="12">
        <v>1885.1</v>
      </c>
      <c r="I45" s="15">
        <v>14</v>
      </c>
      <c r="L45" s="12">
        <f t="shared" si="0"/>
        <v>202152.69899999999</v>
      </c>
    </row>
    <row r="46" spans="1:12">
      <c r="A46" s="10" t="s">
        <v>2719</v>
      </c>
      <c r="B46" s="17">
        <v>42318</v>
      </c>
      <c r="C46" s="16" t="s">
        <v>14</v>
      </c>
      <c r="D46" s="16">
        <v>29770</v>
      </c>
      <c r="E46" s="10" t="s">
        <v>58</v>
      </c>
      <c r="F46" s="10" t="s">
        <v>11</v>
      </c>
      <c r="G46" s="10" t="s">
        <v>6467</v>
      </c>
      <c r="J46" s="12">
        <v>6079.92</v>
      </c>
      <c r="K46" s="14">
        <v>15</v>
      </c>
      <c r="L46" s="12">
        <f t="shared" si="0"/>
        <v>196072.77899999998</v>
      </c>
    </row>
    <row r="47" spans="1:12">
      <c r="A47" s="10" t="s">
        <v>2262</v>
      </c>
      <c r="B47" s="17">
        <v>42319</v>
      </c>
      <c r="C47" s="16" t="s">
        <v>6490</v>
      </c>
      <c r="D47" s="16" t="s">
        <v>6491</v>
      </c>
      <c r="E47" s="10" t="s">
        <v>69</v>
      </c>
      <c r="F47" s="10" t="s">
        <v>11</v>
      </c>
      <c r="G47" s="10" t="s">
        <v>6467</v>
      </c>
      <c r="H47" s="12">
        <v>6079</v>
      </c>
      <c r="I47" s="15">
        <v>15</v>
      </c>
      <c r="L47" s="12">
        <f t="shared" si="0"/>
        <v>202151.77899999998</v>
      </c>
    </row>
    <row r="48" spans="1:12">
      <c r="A48" s="10" t="s">
        <v>3646</v>
      </c>
      <c r="B48" s="17">
        <v>42338</v>
      </c>
      <c r="C48" s="16" t="s">
        <v>14</v>
      </c>
      <c r="D48" s="16">
        <v>30058</v>
      </c>
      <c r="E48" s="10" t="s">
        <v>12</v>
      </c>
      <c r="F48" s="10" t="s">
        <v>3020</v>
      </c>
      <c r="G48" s="10" t="s">
        <v>6325</v>
      </c>
      <c r="J48" s="12">
        <v>4554.22</v>
      </c>
      <c r="L48" s="12">
        <f t="shared" si="0"/>
        <v>197597.55899999998</v>
      </c>
    </row>
    <row r="49" spans="1:12">
      <c r="A49" s="10" t="s">
        <v>2845</v>
      </c>
      <c r="B49" s="17">
        <v>42322</v>
      </c>
      <c r="C49" s="16" t="s">
        <v>14</v>
      </c>
      <c r="D49" s="16">
        <v>29838</v>
      </c>
      <c r="E49" s="10" t="s">
        <v>12</v>
      </c>
      <c r="F49" s="10" t="s">
        <v>11</v>
      </c>
      <c r="G49" s="10" t="s">
        <v>6527</v>
      </c>
      <c r="J49" s="12">
        <v>137.24</v>
      </c>
      <c r="K49" s="14">
        <v>16</v>
      </c>
      <c r="L49" s="12">
        <f t="shared" si="0"/>
        <v>197460.31899999999</v>
      </c>
    </row>
    <row r="50" spans="1:12">
      <c r="A50" s="10" t="s">
        <v>3355</v>
      </c>
      <c r="B50" s="17">
        <v>42326</v>
      </c>
      <c r="C50" s="16" t="s">
        <v>90</v>
      </c>
      <c r="D50" s="16" t="s">
        <v>6572</v>
      </c>
      <c r="E50" s="10" t="s">
        <v>7</v>
      </c>
      <c r="F50" s="10" t="s">
        <v>17</v>
      </c>
      <c r="G50" s="10" t="s">
        <v>6527</v>
      </c>
      <c r="H50" s="12">
        <v>137.24</v>
      </c>
      <c r="I50" s="15">
        <v>16</v>
      </c>
      <c r="L50" s="12">
        <f t="shared" si="0"/>
        <v>197597.55899999998</v>
      </c>
    </row>
    <row r="51" spans="1:12">
      <c r="A51" s="10" t="s">
        <v>4265</v>
      </c>
      <c r="B51" s="17">
        <v>42327</v>
      </c>
      <c r="C51" s="16" t="s">
        <v>14</v>
      </c>
      <c r="D51" s="16">
        <v>29901</v>
      </c>
      <c r="E51" s="10" t="s">
        <v>12</v>
      </c>
      <c r="F51" s="10" t="s">
        <v>11</v>
      </c>
      <c r="G51" s="10" t="s">
        <v>6587</v>
      </c>
      <c r="J51" s="12">
        <v>200</v>
      </c>
      <c r="K51" s="14">
        <v>17</v>
      </c>
      <c r="L51" s="12">
        <f t="shared" si="0"/>
        <v>197397.55899999998</v>
      </c>
    </row>
    <row r="52" spans="1:12">
      <c r="A52" s="10" t="s">
        <v>2881</v>
      </c>
      <c r="B52" s="17">
        <v>42327</v>
      </c>
      <c r="C52" s="16" t="s">
        <v>6590</v>
      </c>
      <c r="D52" s="16" t="s">
        <v>6591</v>
      </c>
      <c r="E52" s="10" t="s">
        <v>69</v>
      </c>
      <c r="F52" s="10" t="s">
        <v>11</v>
      </c>
      <c r="G52" s="10" t="s">
        <v>6587</v>
      </c>
      <c r="H52" s="12">
        <v>603.29</v>
      </c>
      <c r="I52" s="15">
        <v>101</v>
      </c>
      <c r="L52" s="12">
        <f t="shared" si="0"/>
        <v>198000.84899999999</v>
      </c>
    </row>
    <row r="53" spans="1:12">
      <c r="A53" s="10" t="s">
        <v>539</v>
      </c>
      <c r="B53" s="17">
        <v>42331</v>
      </c>
      <c r="C53" s="16" t="s">
        <v>6656</v>
      </c>
      <c r="D53" s="16" t="s">
        <v>6657</v>
      </c>
      <c r="E53" s="10" t="s">
        <v>7</v>
      </c>
      <c r="F53" s="10" t="s">
        <v>17</v>
      </c>
      <c r="G53" s="10" t="s">
        <v>6587</v>
      </c>
      <c r="H53" s="12">
        <v>200</v>
      </c>
      <c r="I53" s="15">
        <v>17</v>
      </c>
      <c r="L53" s="12">
        <f t="shared" si="0"/>
        <v>198200.84899999999</v>
      </c>
    </row>
    <row r="54" spans="1:12">
      <c r="A54" s="10" t="s">
        <v>31</v>
      </c>
      <c r="B54" s="17">
        <v>42333</v>
      </c>
      <c r="C54" s="16" t="s">
        <v>6715</v>
      </c>
      <c r="D54" s="16" t="s">
        <v>6716</v>
      </c>
      <c r="E54" s="10" t="s">
        <v>69</v>
      </c>
      <c r="F54" s="10" t="s">
        <v>3020</v>
      </c>
      <c r="G54" s="10" t="s">
        <v>6717</v>
      </c>
      <c r="H54" s="12">
        <v>19714.03</v>
      </c>
      <c r="I54" s="15">
        <v>102</v>
      </c>
      <c r="L54" s="12">
        <f t="shared" si="0"/>
        <v>217914.87899999999</v>
      </c>
    </row>
    <row r="55" spans="1:12">
      <c r="A55" s="10" t="s">
        <v>3581</v>
      </c>
      <c r="B55" s="17">
        <v>42334</v>
      </c>
      <c r="C55" s="16" t="s">
        <v>14</v>
      </c>
      <c r="D55" s="16">
        <v>30028</v>
      </c>
      <c r="E55" s="10" t="s">
        <v>12</v>
      </c>
      <c r="F55" s="10" t="s">
        <v>3020</v>
      </c>
      <c r="G55" s="10" t="s">
        <v>6734</v>
      </c>
      <c r="J55" s="12">
        <v>1025</v>
      </c>
      <c r="K55" s="14">
        <v>18</v>
      </c>
      <c r="L55" s="12">
        <f t="shared" si="0"/>
        <v>216889.87899999999</v>
      </c>
    </row>
    <row r="56" spans="1:12">
      <c r="A56" s="10" t="s">
        <v>6735</v>
      </c>
      <c r="B56" s="17">
        <v>42334</v>
      </c>
      <c r="C56" s="16" t="s">
        <v>14</v>
      </c>
      <c r="D56" s="16">
        <v>30029</v>
      </c>
      <c r="E56" s="10" t="s">
        <v>12</v>
      </c>
      <c r="F56" s="10" t="s">
        <v>3020</v>
      </c>
      <c r="G56" s="10" t="s">
        <v>6734</v>
      </c>
      <c r="J56" s="12">
        <v>243.8</v>
      </c>
      <c r="K56" s="14">
        <v>19</v>
      </c>
      <c r="L56" s="12">
        <f t="shared" si="0"/>
        <v>216646.079</v>
      </c>
    </row>
    <row r="57" spans="1:12">
      <c r="A57" s="10" t="s">
        <v>4605</v>
      </c>
      <c r="B57" s="17">
        <v>42334</v>
      </c>
      <c r="C57" s="16" t="s">
        <v>6754</v>
      </c>
      <c r="D57" s="16" t="s">
        <v>6755</v>
      </c>
      <c r="E57" s="10" t="s">
        <v>69</v>
      </c>
      <c r="F57" s="10" t="s">
        <v>11</v>
      </c>
      <c r="G57" s="10" t="s">
        <v>6734</v>
      </c>
      <c r="H57" s="12">
        <v>1025</v>
      </c>
      <c r="I57" s="15">
        <v>18</v>
      </c>
      <c r="L57" s="12">
        <f t="shared" si="0"/>
        <v>217671.079</v>
      </c>
    </row>
    <row r="58" spans="1:12">
      <c r="A58" s="10" t="s">
        <v>4610</v>
      </c>
      <c r="B58" s="17">
        <v>42335</v>
      </c>
      <c r="C58" s="16" t="s">
        <v>2389</v>
      </c>
      <c r="D58" s="16" t="s">
        <v>6768</v>
      </c>
      <c r="E58" s="10" t="s">
        <v>7</v>
      </c>
      <c r="F58" s="10" t="s">
        <v>17</v>
      </c>
      <c r="G58" s="10" t="s">
        <v>6734</v>
      </c>
      <c r="H58" s="12">
        <v>243.86</v>
      </c>
      <c r="I58" s="15">
        <v>19</v>
      </c>
      <c r="L58" s="12">
        <f t="shared" si="0"/>
        <v>217914.93899999998</v>
      </c>
    </row>
    <row r="59" spans="1:12">
      <c r="A59" s="10" t="s">
        <v>2570</v>
      </c>
      <c r="B59" s="17">
        <v>42311</v>
      </c>
      <c r="C59" s="16" t="s">
        <v>14</v>
      </c>
      <c r="D59" s="16">
        <v>29656</v>
      </c>
      <c r="E59" s="10" t="s">
        <v>12</v>
      </c>
      <c r="F59" s="10" t="s">
        <v>11</v>
      </c>
      <c r="G59" s="10" t="s">
        <v>6388</v>
      </c>
      <c r="J59" s="12">
        <v>2638.26</v>
      </c>
      <c r="K59" s="14">
        <v>103</v>
      </c>
      <c r="L59" s="12">
        <f t="shared" si="0"/>
        <v>215276.67899999997</v>
      </c>
    </row>
    <row r="60" spans="1:12">
      <c r="A60" s="10" t="s">
        <v>6513</v>
      </c>
      <c r="B60" s="17">
        <v>42321</v>
      </c>
      <c r="C60" s="16" t="s">
        <v>14</v>
      </c>
      <c r="D60" s="16">
        <v>29811</v>
      </c>
      <c r="E60" s="10" t="s">
        <v>12</v>
      </c>
      <c r="F60" s="10" t="s">
        <v>3020</v>
      </c>
      <c r="G60" s="10" t="s">
        <v>6514</v>
      </c>
      <c r="J60" s="12">
        <v>600</v>
      </c>
      <c r="K60" s="14">
        <v>20</v>
      </c>
      <c r="L60" s="12">
        <f t="shared" si="0"/>
        <v>214676.67899999997</v>
      </c>
    </row>
    <row r="61" spans="1:12">
      <c r="A61" s="10" t="s">
        <v>6555</v>
      </c>
      <c r="B61" s="17">
        <v>42325</v>
      </c>
      <c r="C61" s="16" t="s">
        <v>2389</v>
      </c>
      <c r="D61" s="16" t="s">
        <v>6556</v>
      </c>
      <c r="E61" s="10" t="s">
        <v>7</v>
      </c>
      <c r="F61" s="10" t="s">
        <v>17</v>
      </c>
      <c r="G61" s="10" t="s">
        <v>6514</v>
      </c>
      <c r="H61" s="12">
        <v>600</v>
      </c>
      <c r="I61" s="15">
        <v>20</v>
      </c>
      <c r="L61" s="12">
        <f t="shared" si="0"/>
        <v>215276.67899999997</v>
      </c>
    </row>
    <row r="62" spans="1:12">
      <c r="A62" s="10" t="s">
        <v>3220</v>
      </c>
      <c r="B62" s="17">
        <v>42319</v>
      </c>
      <c r="C62" s="16" t="s">
        <v>14</v>
      </c>
      <c r="D62" s="16">
        <v>29774</v>
      </c>
      <c r="E62" s="10" t="s">
        <v>12</v>
      </c>
      <c r="F62" s="10" t="s">
        <v>3020</v>
      </c>
      <c r="G62" s="10" t="s">
        <v>2746</v>
      </c>
      <c r="J62" s="12">
        <v>1650</v>
      </c>
      <c r="L62" s="12">
        <f t="shared" si="0"/>
        <v>213626.67899999997</v>
      </c>
    </row>
    <row r="63" spans="1:12">
      <c r="A63" s="10" t="s">
        <v>6639</v>
      </c>
      <c r="B63" s="17">
        <v>42331</v>
      </c>
      <c r="C63" s="16" t="s">
        <v>14</v>
      </c>
      <c r="D63" s="16">
        <v>29961</v>
      </c>
      <c r="E63" s="10" t="s">
        <v>12</v>
      </c>
      <c r="F63" s="10" t="s">
        <v>3020</v>
      </c>
      <c r="G63" s="10" t="s">
        <v>6640</v>
      </c>
      <c r="J63" s="12">
        <v>322.7</v>
      </c>
      <c r="K63" s="14">
        <v>21</v>
      </c>
      <c r="L63" s="12">
        <f t="shared" si="0"/>
        <v>213303.97899999996</v>
      </c>
    </row>
    <row r="64" spans="1:12">
      <c r="A64" s="10" t="s">
        <v>6268</v>
      </c>
      <c r="B64" s="17">
        <v>42335</v>
      </c>
      <c r="C64" s="16" t="s">
        <v>2389</v>
      </c>
      <c r="D64" s="16" t="s">
        <v>6762</v>
      </c>
      <c r="E64" s="10" t="s">
        <v>7</v>
      </c>
      <c r="F64" s="10" t="s">
        <v>17</v>
      </c>
      <c r="G64" s="10" t="s">
        <v>6640</v>
      </c>
      <c r="H64" s="12">
        <v>322.7</v>
      </c>
      <c r="I64" s="15">
        <v>21</v>
      </c>
      <c r="L64" s="12">
        <f t="shared" si="0"/>
        <v>213626.67899999997</v>
      </c>
    </row>
    <row r="65" spans="1:12">
      <c r="A65" s="10" t="s">
        <v>6699</v>
      </c>
      <c r="B65" s="17">
        <v>42333</v>
      </c>
      <c r="C65" s="16" t="s">
        <v>14</v>
      </c>
      <c r="D65" s="16">
        <v>30015</v>
      </c>
      <c r="E65" s="10" t="s">
        <v>58</v>
      </c>
      <c r="F65" s="10" t="s">
        <v>3020</v>
      </c>
      <c r="G65" s="10" t="s">
        <v>6700</v>
      </c>
      <c r="J65" s="12">
        <v>3030</v>
      </c>
      <c r="K65" s="14">
        <v>22</v>
      </c>
      <c r="L65" s="12">
        <f t="shared" si="0"/>
        <v>210596.67899999997</v>
      </c>
    </row>
    <row r="66" spans="1:12">
      <c r="A66" s="10" t="s">
        <v>4444</v>
      </c>
      <c r="B66" s="17">
        <v>42333</v>
      </c>
      <c r="C66" s="16" t="s">
        <v>14</v>
      </c>
      <c r="D66" s="16">
        <v>30018</v>
      </c>
      <c r="E66" s="10" t="s">
        <v>12</v>
      </c>
      <c r="F66" s="10" t="s">
        <v>3020</v>
      </c>
      <c r="G66" s="10" t="s">
        <v>6700</v>
      </c>
      <c r="J66" s="12">
        <v>2229.44</v>
      </c>
      <c r="K66" s="14">
        <v>23</v>
      </c>
      <c r="L66" s="12">
        <f t="shared" si="0"/>
        <v>208367.23899999997</v>
      </c>
    </row>
    <row r="67" spans="1:12">
      <c r="A67" s="10" t="s">
        <v>3713</v>
      </c>
      <c r="B67" s="17">
        <v>42333</v>
      </c>
      <c r="C67" s="16" t="s">
        <v>6721</v>
      </c>
      <c r="D67" s="16" t="s">
        <v>6722</v>
      </c>
      <c r="E67" s="10" t="s">
        <v>69</v>
      </c>
      <c r="F67" s="10" t="s">
        <v>11</v>
      </c>
      <c r="G67" s="10" t="s">
        <v>6700</v>
      </c>
      <c r="H67" s="12">
        <v>3030</v>
      </c>
      <c r="I67" s="15">
        <v>22</v>
      </c>
      <c r="L67" s="12">
        <f t="shared" si="0"/>
        <v>211397.23899999997</v>
      </c>
    </row>
    <row r="68" spans="1:12">
      <c r="A68" s="10" t="s">
        <v>4667</v>
      </c>
      <c r="B68" s="17">
        <v>42338</v>
      </c>
      <c r="C68" s="16" t="s">
        <v>6786</v>
      </c>
      <c r="D68" s="16" t="s">
        <v>6787</v>
      </c>
      <c r="E68" s="10" t="s">
        <v>69</v>
      </c>
      <c r="F68" s="10" t="s">
        <v>11</v>
      </c>
      <c r="G68" s="10" t="s">
        <v>6700</v>
      </c>
      <c r="H68" s="12">
        <v>2229.44</v>
      </c>
      <c r="I68" s="15">
        <v>23</v>
      </c>
      <c r="L68" s="12">
        <f t="shared" si="0"/>
        <v>213626.67899999997</v>
      </c>
    </row>
    <row r="69" spans="1:12">
      <c r="A69" s="10" t="s">
        <v>1023</v>
      </c>
      <c r="B69" s="17">
        <v>42313</v>
      </c>
      <c r="C69" s="16" t="s">
        <v>14</v>
      </c>
      <c r="D69" s="16">
        <v>29673</v>
      </c>
      <c r="E69" s="10" t="s">
        <v>12</v>
      </c>
      <c r="F69" s="10" t="s">
        <v>11</v>
      </c>
      <c r="G69" s="10" t="s">
        <v>6425</v>
      </c>
      <c r="J69" s="12">
        <v>146.22</v>
      </c>
      <c r="K69" s="14">
        <v>24</v>
      </c>
      <c r="L69" s="12">
        <f t="shared" ref="L69:L132" si="1">+L68+H69-J69</f>
        <v>213480.45899999997</v>
      </c>
    </row>
    <row r="70" spans="1:12">
      <c r="A70" s="10" t="s">
        <v>2201</v>
      </c>
      <c r="B70" s="17">
        <v>42317</v>
      </c>
      <c r="C70" s="16" t="s">
        <v>2389</v>
      </c>
      <c r="D70" s="16" t="s">
        <v>6461</v>
      </c>
      <c r="E70" s="10" t="s">
        <v>7</v>
      </c>
      <c r="F70" s="10" t="s">
        <v>17</v>
      </c>
      <c r="G70" s="10" t="s">
        <v>6425</v>
      </c>
      <c r="H70" s="12">
        <v>146.22999999999999</v>
      </c>
      <c r="I70" s="15">
        <v>24</v>
      </c>
      <c r="L70" s="12">
        <f t="shared" si="1"/>
        <v>213626.68899999998</v>
      </c>
    </row>
    <row r="71" spans="1:12">
      <c r="A71" s="10" t="s">
        <v>6394</v>
      </c>
      <c r="B71" s="17">
        <v>42311</v>
      </c>
      <c r="C71" s="16" t="s">
        <v>6395</v>
      </c>
      <c r="D71" s="16" t="s">
        <v>6396</v>
      </c>
      <c r="E71" s="10" t="s">
        <v>69</v>
      </c>
      <c r="F71" s="10" t="s">
        <v>11</v>
      </c>
      <c r="G71" s="10" t="s">
        <v>5909</v>
      </c>
      <c r="H71" s="12">
        <v>1025</v>
      </c>
      <c r="I71" s="15" t="s">
        <v>925</v>
      </c>
      <c r="L71" s="12">
        <f t="shared" si="1"/>
        <v>214651.68899999998</v>
      </c>
    </row>
    <row r="72" spans="1:12">
      <c r="A72" s="10" t="s">
        <v>4064</v>
      </c>
      <c r="B72" s="17">
        <v>42314</v>
      </c>
      <c r="C72" s="16" t="s">
        <v>55</v>
      </c>
      <c r="D72" s="16" t="s">
        <v>6449</v>
      </c>
      <c r="E72" s="10" t="s">
        <v>7</v>
      </c>
      <c r="F72" s="10" t="s">
        <v>17</v>
      </c>
      <c r="G72" s="10" t="s">
        <v>5705</v>
      </c>
      <c r="H72" s="12">
        <v>236.38</v>
      </c>
      <c r="I72" s="15" t="s">
        <v>926</v>
      </c>
      <c r="L72" s="12">
        <f t="shared" si="1"/>
        <v>214888.06899999999</v>
      </c>
    </row>
    <row r="73" spans="1:12">
      <c r="A73" s="10" t="s">
        <v>6692</v>
      </c>
      <c r="B73" s="17">
        <v>42333</v>
      </c>
      <c r="C73" s="16" t="s">
        <v>14</v>
      </c>
      <c r="D73" s="16">
        <v>30011</v>
      </c>
      <c r="E73" s="10" t="s">
        <v>58</v>
      </c>
      <c r="F73" s="10" t="s">
        <v>3020</v>
      </c>
      <c r="G73" s="10" t="s">
        <v>6693</v>
      </c>
      <c r="J73" s="12">
        <v>1025</v>
      </c>
      <c r="K73" s="14">
        <v>25</v>
      </c>
      <c r="L73" s="12">
        <f t="shared" si="1"/>
        <v>213863.06899999999</v>
      </c>
    </row>
    <row r="74" spans="1:12">
      <c r="A74" s="10" t="s">
        <v>6710</v>
      </c>
      <c r="B74" s="17">
        <v>42333</v>
      </c>
      <c r="C74" s="16" t="s">
        <v>6711</v>
      </c>
      <c r="D74" s="16" t="s">
        <v>6712</v>
      </c>
      <c r="E74" s="10" t="s">
        <v>69</v>
      </c>
      <c r="F74" s="10" t="s">
        <v>3020</v>
      </c>
      <c r="G74" s="10" t="s">
        <v>6693</v>
      </c>
      <c r="H74" s="12">
        <v>1025</v>
      </c>
      <c r="I74" s="15">
        <v>25</v>
      </c>
      <c r="L74" s="12">
        <f t="shared" si="1"/>
        <v>214888.06899999999</v>
      </c>
    </row>
    <row r="75" spans="1:12">
      <c r="A75" s="10" t="s">
        <v>4640</v>
      </c>
      <c r="B75" s="17">
        <v>42338</v>
      </c>
      <c r="C75" s="16" t="s">
        <v>14</v>
      </c>
      <c r="D75" s="16">
        <v>30074</v>
      </c>
      <c r="E75" s="10" t="s">
        <v>12</v>
      </c>
      <c r="F75" s="10" t="s">
        <v>11</v>
      </c>
      <c r="G75" s="10" t="s">
        <v>6781</v>
      </c>
      <c r="J75" s="12">
        <v>200.59</v>
      </c>
      <c r="L75" s="12">
        <f t="shared" si="1"/>
        <v>214687.47899999999</v>
      </c>
    </row>
    <row r="76" spans="1:12">
      <c r="A76" s="10" t="s">
        <v>6635</v>
      </c>
      <c r="B76" s="17">
        <v>42329</v>
      </c>
      <c r="C76" s="16" t="s">
        <v>14</v>
      </c>
      <c r="D76" s="16">
        <v>29946</v>
      </c>
      <c r="E76" s="10" t="s">
        <v>12</v>
      </c>
      <c r="F76" s="10" t="s">
        <v>3020</v>
      </c>
      <c r="G76" s="10" t="s">
        <v>6636</v>
      </c>
      <c r="J76" s="12">
        <v>2800</v>
      </c>
      <c r="L76" s="12">
        <f t="shared" si="1"/>
        <v>211887.47899999999</v>
      </c>
    </row>
    <row r="77" spans="1:12">
      <c r="A77" s="10" t="s">
        <v>5188</v>
      </c>
      <c r="B77" s="17">
        <v>42338</v>
      </c>
      <c r="C77" s="16" t="s">
        <v>6782</v>
      </c>
      <c r="D77" s="16" t="s">
        <v>6783</v>
      </c>
      <c r="E77" s="10" t="s">
        <v>7</v>
      </c>
      <c r="F77" s="10" t="s">
        <v>6</v>
      </c>
      <c r="G77" s="10" t="s">
        <v>5592</v>
      </c>
      <c r="H77" s="12">
        <v>942</v>
      </c>
      <c r="I77" s="15" t="s">
        <v>927</v>
      </c>
      <c r="L77" s="12">
        <f t="shared" si="1"/>
        <v>212829.47899999999</v>
      </c>
    </row>
    <row r="78" spans="1:12">
      <c r="A78" s="10" t="s">
        <v>894</v>
      </c>
      <c r="B78" s="17">
        <v>42320</v>
      </c>
      <c r="C78" s="16" t="s">
        <v>14</v>
      </c>
      <c r="D78" s="16">
        <v>29788</v>
      </c>
      <c r="E78" s="10" t="s">
        <v>12</v>
      </c>
      <c r="F78" s="10" t="s">
        <v>3020</v>
      </c>
      <c r="G78" s="10" t="s">
        <v>6498</v>
      </c>
      <c r="J78" s="12">
        <v>4504.0200000000004</v>
      </c>
      <c r="K78" s="14">
        <v>26</v>
      </c>
      <c r="L78" s="12">
        <f t="shared" si="1"/>
        <v>208325.459</v>
      </c>
    </row>
    <row r="79" spans="1:12">
      <c r="A79" s="10" t="s">
        <v>3301</v>
      </c>
      <c r="B79" s="17">
        <v>42322</v>
      </c>
      <c r="C79" s="16" t="s">
        <v>55</v>
      </c>
      <c r="D79" s="16" t="s">
        <v>6535</v>
      </c>
      <c r="E79" s="10" t="s">
        <v>7</v>
      </c>
      <c r="F79" s="10" t="s">
        <v>17</v>
      </c>
      <c r="G79" s="10" t="s">
        <v>6498</v>
      </c>
      <c r="H79" s="12">
        <v>4504.0200000000004</v>
      </c>
      <c r="I79" s="15">
        <v>26</v>
      </c>
      <c r="L79" s="12">
        <f t="shared" si="1"/>
        <v>212829.47899999999</v>
      </c>
    </row>
    <row r="80" spans="1:12">
      <c r="A80" s="10" t="s">
        <v>2584</v>
      </c>
      <c r="B80" s="17">
        <v>42311</v>
      </c>
      <c r="C80" s="16" t="s">
        <v>2389</v>
      </c>
      <c r="D80" s="16" t="s">
        <v>6405</v>
      </c>
      <c r="E80" s="10" t="s">
        <v>7</v>
      </c>
      <c r="F80" s="10" t="s">
        <v>17</v>
      </c>
      <c r="G80" s="10" t="s">
        <v>5795</v>
      </c>
      <c r="H80" s="12">
        <v>500</v>
      </c>
      <c r="I80" s="15" t="s">
        <v>928</v>
      </c>
      <c r="L80" s="12">
        <f t="shared" si="1"/>
        <v>213329.47899999999</v>
      </c>
    </row>
    <row r="81" spans="1:12">
      <c r="A81" s="10" t="s">
        <v>3553</v>
      </c>
      <c r="B81" s="17">
        <v>42333</v>
      </c>
      <c r="C81" s="16" t="s">
        <v>14</v>
      </c>
      <c r="D81" s="16">
        <v>30009</v>
      </c>
      <c r="E81" s="10" t="s">
        <v>58</v>
      </c>
      <c r="F81" s="10" t="s">
        <v>3020</v>
      </c>
      <c r="G81" s="10" t="s">
        <v>6689</v>
      </c>
      <c r="J81" s="12">
        <v>1651</v>
      </c>
      <c r="K81" s="14">
        <v>27</v>
      </c>
      <c r="L81" s="12">
        <f t="shared" si="1"/>
        <v>211678.47899999999</v>
      </c>
    </row>
    <row r="82" spans="1:12">
      <c r="A82" s="10" t="s">
        <v>4518</v>
      </c>
      <c r="B82" s="17">
        <v>42333</v>
      </c>
      <c r="C82" s="16" t="s">
        <v>6707</v>
      </c>
      <c r="D82" s="16" t="s">
        <v>6708</v>
      </c>
      <c r="E82" s="10" t="s">
        <v>69</v>
      </c>
      <c r="F82" s="10" t="s">
        <v>3020</v>
      </c>
      <c r="G82" s="10" t="s">
        <v>6689</v>
      </c>
      <c r="H82" s="12">
        <v>1651</v>
      </c>
      <c r="I82" s="15">
        <v>27</v>
      </c>
      <c r="L82" s="12">
        <f t="shared" si="1"/>
        <v>213329.47899999999</v>
      </c>
    </row>
    <row r="83" spans="1:12">
      <c r="A83" s="10" t="s">
        <v>996</v>
      </c>
      <c r="B83" s="17">
        <v>42311</v>
      </c>
      <c r="C83" s="16" t="s">
        <v>6401</v>
      </c>
      <c r="D83" s="16" t="s">
        <v>6402</v>
      </c>
      <c r="E83" s="10" t="s">
        <v>69</v>
      </c>
      <c r="F83" s="10" t="s">
        <v>11</v>
      </c>
      <c r="G83" s="10" t="s">
        <v>5852</v>
      </c>
      <c r="H83" s="12">
        <v>965</v>
      </c>
      <c r="I83" s="15" t="s">
        <v>931</v>
      </c>
      <c r="L83" s="12">
        <f t="shared" si="1"/>
        <v>214294.47899999999</v>
      </c>
    </row>
    <row r="84" spans="1:12">
      <c r="A84" s="10" t="s">
        <v>5946</v>
      </c>
      <c r="B84" s="17">
        <v>42319</v>
      </c>
      <c r="C84" s="16" t="s">
        <v>14</v>
      </c>
      <c r="D84" s="16">
        <v>29782</v>
      </c>
      <c r="E84" s="10" t="s">
        <v>12</v>
      </c>
      <c r="F84" s="10" t="s">
        <v>11</v>
      </c>
      <c r="G84" s="10" t="s">
        <v>6480</v>
      </c>
      <c r="J84" s="12">
        <v>775.94</v>
      </c>
      <c r="L84" s="12">
        <f t="shared" si="1"/>
        <v>213518.53899999999</v>
      </c>
    </row>
    <row r="85" spans="1:12">
      <c r="A85" s="10" t="s">
        <v>3092</v>
      </c>
      <c r="B85" s="17">
        <v>42310</v>
      </c>
      <c r="C85" s="16" t="s">
        <v>6378</v>
      </c>
      <c r="D85" s="16" t="s">
        <v>6379</v>
      </c>
      <c r="E85" s="10" t="s">
        <v>69</v>
      </c>
      <c r="F85" s="10" t="s">
        <v>11</v>
      </c>
      <c r="G85" s="10" t="s">
        <v>5698</v>
      </c>
      <c r="H85" s="12">
        <v>1515.01</v>
      </c>
      <c r="I85" s="15" t="s">
        <v>1467</v>
      </c>
      <c r="L85" s="12">
        <f t="shared" si="1"/>
        <v>215033.549</v>
      </c>
    </row>
    <row r="86" spans="1:12">
      <c r="A86" s="10" t="s">
        <v>6380</v>
      </c>
      <c r="B86" s="17">
        <v>42310</v>
      </c>
      <c r="C86" s="16" t="s">
        <v>6381</v>
      </c>
      <c r="D86" s="16" t="s">
        <v>6382</v>
      </c>
      <c r="E86" s="10" t="s">
        <v>69</v>
      </c>
      <c r="F86" s="10" t="s">
        <v>11</v>
      </c>
      <c r="G86" s="10" t="s">
        <v>5698</v>
      </c>
      <c r="H86" s="12">
        <v>1677.01</v>
      </c>
      <c r="I86" s="15" t="s">
        <v>1467</v>
      </c>
      <c r="L86" s="12">
        <f t="shared" si="1"/>
        <v>216710.55900000001</v>
      </c>
    </row>
    <row r="87" spans="1:12">
      <c r="A87" s="10" t="s">
        <v>6612</v>
      </c>
      <c r="B87" s="17">
        <v>42327</v>
      </c>
      <c r="C87" s="16" t="s">
        <v>6613</v>
      </c>
      <c r="D87" s="16" t="s">
        <v>6614</v>
      </c>
      <c r="E87" s="10" t="s">
        <v>7</v>
      </c>
      <c r="F87" s="10" t="s">
        <v>6</v>
      </c>
      <c r="G87" s="10" t="s">
        <v>4352</v>
      </c>
      <c r="H87" s="12">
        <v>5534.43</v>
      </c>
      <c r="I87" s="15" t="s">
        <v>931</v>
      </c>
      <c r="L87" s="12">
        <f t="shared" si="1"/>
        <v>222244.989</v>
      </c>
    </row>
    <row r="88" spans="1:12">
      <c r="A88" s="10" t="s">
        <v>533</v>
      </c>
      <c r="B88" s="17">
        <v>42315</v>
      </c>
      <c r="C88" s="16" t="s">
        <v>14</v>
      </c>
      <c r="D88" s="16">
        <v>29726</v>
      </c>
      <c r="E88" s="10" t="s">
        <v>12</v>
      </c>
      <c r="F88" s="10" t="s">
        <v>3020</v>
      </c>
      <c r="G88" s="10" t="s">
        <v>6454</v>
      </c>
      <c r="J88" s="12">
        <v>1500</v>
      </c>
      <c r="K88" s="14">
        <v>28</v>
      </c>
      <c r="L88" s="12">
        <f t="shared" si="1"/>
        <v>220744.989</v>
      </c>
    </row>
    <row r="89" spans="1:12">
      <c r="A89" s="10" t="s">
        <v>6458</v>
      </c>
      <c r="B89" s="17">
        <v>42317</v>
      </c>
      <c r="C89" s="16" t="s">
        <v>14</v>
      </c>
      <c r="D89" s="16">
        <v>29751</v>
      </c>
      <c r="E89" s="10" t="s">
        <v>12</v>
      </c>
      <c r="F89" s="10" t="s">
        <v>11</v>
      </c>
      <c r="G89" s="10" t="s">
        <v>6454</v>
      </c>
      <c r="J89" s="12">
        <v>1447.37</v>
      </c>
      <c r="K89" s="14">
        <v>28</v>
      </c>
      <c r="L89" s="12">
        <f t="shared" si="1"/>
        <v>219297.61900000001</v>
      </c>
    </row>
    <row r="90" spans="1:12">
      <c r="A90" s="10" t="s">
        <v>4844</v>
      </c>
      <c r="B90" s="17">
        <v>42319</v>
      </c>
      <c r="C90" s="16" t="s">
        <v>55</v>
      </c>
      <c r="D90" s="16" t="s">
        <v>6486</v>
      </c>
      <c r="E90" s="10" t="s">
        <v>7</v>
      </c>
      <c r="F90" s="10" t="s">
        <v>17</v>
      </c>
      <c r="G90" s="10" t="s">
        <v>6454</v>
      </c>
      <c r="H90" s="12">
        <v>2947.37</v>
      </c>
      <c r="I90" s="15">
        <v>28</v>
      </c>
      <c r="L90" s="12">
        <f t="shared" si="1"/>
        <v>222244.989</v>
      </c>
    </row>
    <row r="91" spans="1:12">
      <c r="A91" s="10" t="s">
        <v>1636</v>
      </c>
      <c r="B91" s="17">
        <v>42319</v>
      </c>
      <c r="C91" s="16" t="s">
        <v>14</v>
      </c>
      <c r="D91" s="16">
        <v>29777</v>
      </c>
      <c r="E91" s="10" t="s">
        <v>12</v>
      </c>
      <c r="F91" s="10" t="s">
        <v>3020</v>
      </c>
      <c r="G91" s="10" t="s">
        <v>5234</v>
      </c>
      <c r="J91" s="12">
        <v>509</v>
      </c>
      <c r="K91" s="14">
        <v>29</v>
      </c>
      <c r="L91" s="12">
        <f t="shared" si="1"/>
        <v>221735.989</v>
      </c>
    </row>
    <row r="92" spans="1:12">
      <c r="A92" s="10" t="s">
        <v>4288</v>
      </c>
      <c r="B92" s="17">
        <v>42326</v>
      </c>
      <c r="C92" s="16" t="s">
        <v>2389</v>
      </c>
      <c r="D92" s="16" t="s">
        <v>6585</v>
      </c>
      <c r="E92" s="10" t="s">
        <v>7</v>
      </c>
      <c r="F92" s="10" t="s">
        <v>17</v>
      </c>
      <c r="G92" s="10" t="s">
        <v>5234</v>
      </c>
      <c r="H92" s="12">
        <v>509</v>
      </c>
      <c r="I92" s="15">
        <v>29</v>
      </c>
      <c r="L92" s="12">
        <f t="shared" si="1"/>
        <v>222244.989</v>
      </c>
    </row>
    <row r="93" spans="1:12">
      <c r="A93" s="10" t="s">
        <v>1453</v>
      </c>
      <c r="B93" s="17">
        <v>42333</v>
      </c>
      <c r="C93" s="16" t="s">
        <v>6731</v>
      </c>
      <c r="D93" s="16" t="s">
        <v>6732</v>
      </c>
      <c r="E93" s="10" t="s">
        <v>69</v>
      </c>
      <c r="F93" s="10" t="s">
        <v>11</v>
      </c>
      <c r="G93" s="10" t="s">
        <v>4030</v>
      </c>
      <c r="H93" s="12">
        <v>1948.26</v>
      </c>
      <c r="I93" s="15" t="s">
        <v>1468</v>
      </c>
      <c r="L93" s="12">
        <f t="shared" si="1"/>
        <v>224193.24900000001</v>
      </c>
    </row>
    <row r="94" spans="1:12">
      <c r="A94" s="10" t="s">
        <v>6759</v>
      </c>
      <c r="B94" s="17">
        <v>42335</v>
      </c>
      <c r="C94" s="16" t="s">
        <v>14</v>
      </c>
      <c r="D94" s="16">
        <v>30048</v>
      </c>
      <c r="E94" s="10" t="s">
        <v>58</v>
      </c>
      <c r="F94" s="10" t="s">
        <v>11</v>
      </c>
      <c r="G94" s="10" t="s">
        <v>3783</v>
      </c>
      <c r="J94" s="12">
        <v>98.6</v>
      </c>
      <c r="K94" s="14">
        <v>30</v>
      </c>
      <c r="L94" s="12">
        <f t="shared" si="1"/>
        <v>224094.649</v>
      </c>
    </row>
    <row r="95" spans="1:12">
      <c r="A95" s="10" t="s">
        <v>4626</v>
      </c>
      <c r="B95" s="17">
        <v>42336</v>
      </c>
      <c r="C95" s="16" t="s">
        <v>6773</v>
      </c>
      <c r="D95" s="16" t="s">
        <v>6774</v>
      </c>
      <c r="E95" s="10" t="s">
        <v>69</v>
      </c>
      <c r="F95" s="10" t="s">
        <v>11</v>
      </c>
      <c r="G95" s="10" t="s">
        <v>3783</v>
      </c>
      <c r="H95" s="12">
        <v>98.6</v>
      </c>
      <c r="I95" s="15">
        <v>30</v>
      </c>
      <c r="L95" s="12">
        <f t="shared" si="1"/>
        <v>224193.24900000001</v>
      </c>
    </row>
    <row r="96" spans="1:12">
      <c r="A96" s="10" t="s">
        <v>6432</v>
      </c>
      <c r="B96" s="17">
        <v>42313</v>
      </c>
      <c r="C96" s="16" t="s">
        <v>14</v>
      </c>
      <c r="D96" s="16">
        <v>29687</v>
      </c>
      <c r="E96" s="10" t="s">
        <v>12</v>
      </c>
      <c r="F96" s="10" t="s">
        <v>3020</v>
      </c>
      <c r="G96" s="10" t="s">
        <v>6433</v>
      </c>
      <c r="J96" s="12">
        <v>3000</v>
      </c>
      <c r="K96" s="14">
        <v>31</v>
      </c>
      <c r="L96" s="12">
        <f t="shared" si="1"/>
        <v>221193.24900000001</v>
      </c>
    </row>
    <row r="97" spans="1:12">
      <c r="A97" s="10" t="s">
        <v>4069</v>
      </c>
      <c r="B97" s="17">
        <v>42314</v>
      </c>
      <c r="C97" s="16" t="s">
        <v>2389</v>
      </c>
      <c r="D97" s="16" t="s">
        <v>6452</v>
      </c>
      <c r="E97" s="10" t="s">
        <v>7</v>
      </c>
      <c r="F97" s="10" t="s">
        <v>17</v>
      </c>
      <c r="G97" s="10" t="s">
        <v>6433</v>
      </c>
      <c r="H97" s="12">
        <v>3000</v>
      </c>
      <c r="I97" s="15">
        <v>31</v>
      </c>
      <c r="L97" s="12">
        <f t="shared" si="1"/>
        <v>224193.24900000001</v>
      </c>
    </row>
    <row r="98" spans="1:12">
      <c r="A98" s="10" t="s">
        <v>6688</v>
      </c>
      <c r="B98" s="17">
        <v>42333</v>
      </c>
      <c r="C98" s="16" t="s">
        <v>14</v>
      </c>
      <c r="D98" s="16">
        <v>30008</v>
      </c>
      <c r="E98" s="10" t="s">
        <v>12</v>
      </c>
      <c r="F98" s="10" t="s">
        <v>3020</v>
      </c>
      <c r="G98" s="10" t="s">
        <v>1168</v>
      </c>
      <c r="J98" s="12">
        <v>1276.6400000000001</v>
      </c>
      <c r="K98" s="14">
        <v>32</v>
      </c>
      <c r="L98" s="12">
        <f t="shared" si="1"/>
        <v>222916.609</v>
      </c>
    </row>
    <row r="99" spans="1:12">
      <c r="A99" s="10" t="s">
        <v>5162</v>
      </c>
      <c r="B99" s="17">
        <v>42336</v>
      </c>
      <c r="C99" s="16" t="s">
        <v>6775</v>
      </c>
      <c r="D99" s="16" t="s">
        <v>6776</v>
      </c>
      <c r="E99" s="10" t="s">
        <v>69</v>
      </c>
      <c r="F99" s="10" t="s">
        <v>11</v>
      </c>
      <c r="G99" s="10" t="s">
        <v>1168</v>
      </c>
      <c r="H99" s="12">
        <v>1276.6400000000001</v>
      </c>
      <c r="I99" s="15">
        <v>32</v>
      </c>
      <c r="L99" s="12">
        <f t="shared" si="1"/>
        <v>224193.24900000001</v>
      </c>
    </row>
    <row r="100" spans="1:12">
      <c r="A100" s="10" t="s">
        <v>1483</v>
      </c>
      <c r="B100" s="17">
        <v>42310</v>
      </c>
      <c r="C100" s="16" t="s">
        <v>2389</v>
      </c>
      <c r="D100" s="16" t="s">
        <v>6387</v>
      </c>
      <c r="E100" s="10" t="s">
        <v>7</v>
      </c>
      <c r="F100" s="10" t="s">
        <v>17</v>
      </c>
      <c r="G100" s="10" t="s">
        <v>1392</v>
      </c>
      <c r="H100" s="12">
        <v>1000</v>
      </c>
      <c r="L100" s="12">
        <f t="shared" si="1"/>
        <v>225193.24900000001</v>
      </c>
    </row>
    <row r="101" spans="1:12">
      <c r="A101" s="10" t="s">
        <v>6478</v>
      </c>
      <c r="B101" s="17">
        <v>42319</v>
      </c>
      <c r="C101" s="16" t="s">
        <v>14</v>
      </c>
      <c r="D101" s="16">
        <v>29775</v>
      </c>
      <c r="E101" s="10" t="s">
        <v>12</v>
      </c>
      <c r="F101" s="10" t="s">
        <v>3020</v>
      </c>
      <c r="G101" s="10" t="s">
        <v>6479</v>
      </c>
      <c r="J101" s="12">
        <v>127.28</v>
      </c>
      <c r="K101" s="14">
        <v>33</v>
      </c>
      <c r="L101" s="12">
        <f t="shared" si="1"/>
        <v>225065.96900000001</v>
      </c>
    </row>
    <row r="102" spans="1:12">
      <c r="A102" s="10" t="s">
        <v>4250</v>
      </c>
      <c r="B102" s="17">
        <v>42325</v>
      </c>
      <c r="C102" s="16" t="s">
        <v>6553</v>
      </c>
      <c r="D102" s="16" t="s">
        <v>6554</v>
      </c>
      <c r="E102" s="10" t="s">
        <v>7</v>
      </c>
      <c r="F102" s="10" t="s">
        <v>17</v>
      </c>
      <c r="G102" s="10" t="s">
        <v>6479</v>
      </c>
      <c r="H102" s="12">
        <v>127.29</v>
      </c>
      <c r="I102" s="15">
        <v>33</v>
      </c>
      <c r="L102" s="12">
        <f t="shared" si="1"/>
        <v>225193.25900000002</v>
      </c>
    </row>
    <row r="103" spans="1:12">
      <c r="A103" s="10" t="s">
        <v>6737</v>
      </c>
      <c r="B103" s="17">
        <v>42334</v>
      </c>
      <c r="C103" s="16" t="s">
        <v>14</v>
      </c>
      <c r="D103" s="16">
        <v>30031</v>
      </c>
      <c r="E103" s="10" t="s">
        <v>12</v>
      </c>
      <c r="F103" s="10" t="s">
        <v>3020</v>
      </c>
      <c r="G103" s="10" t="s">
        <v>6738</v>
      </c>
      <c r="J103" s="12">
        <v>1874</v>
      </c>
      <c r="K103" s="14">
        <v>34</v>
      </c>
      <c r="L103" s="12">
        <f t="shared" si="1"/>
        <v>223319.25900000002</v>
      </c>
    </row>
    <row r="104" spans="1:12">
      <c r="A104" s="10" t="s">
        <v>3601</v>
      </c>
      <c r="B104" s="17">
        <v>42335</v>
      </c>
      <c r="C104" s="16" t="s">
        <v>14</v>
      </c>
      <c r="D104" s="16">
        <v>30041</v>
      </c>
      <c r="E104" s="10" t="s">
        <v>12</v>
      </c>
      <c r="F104" s="10" t="s">
        <v>3020</v>
      </c>
      <c r="G104" s="10" t="s">
        <v>6738</v>
      </c>
      <c r="J104" s="12">
        <v>150</v>
      </c>
      <c r="L104" s="12">
        <f t="shared" si="1"/>
        <v>223169.25900000002</v>
      </c>
    </row>
    <row r="105" spans="1:12">
      <c r="A105" s="10" t="s">
        <v>5129</v>
      </c>
      <c r="B105" s="17">
        <v>42335</v>
      </c>
      <c r="C105" s="16" t="s">
        <v>2389</v>
      </c>
      <c r="D105" s="16" t="s">
        <v>6767</v>
      </c>
      <c r="E105" s="10" t="s">
        <v>7</v>
      </c>
      <c r="F105" s="10" t="s">
        <v>17</v>
      </c>
      <c r="G105" s="10" t="s">
        <v>6738</v>
      </c>
      <c r="H105" s="12">
        <v>1874</v>
      </c>
      <c r="I105" s="15">
        <v>34</v>
      </c>
      <c r="L105" s="12">
        <f t="shared" si="1"/>
        <v>225043.25900000002</v>
      </c>
    </row>
    <row r="106" spans="1:12">
      <c r="A106" s="10" t="s">
        <v>6406</v>
      </c>
      <c r="B106" s="17">
        <v>42312</v>
      </c>
      <c r="C106" s="16" t="s">
        <v>14</v>
      </c>
      <c r="D106" s="16">
        <v>29663</v>
      </c>
      <c r="E106" s="10" t="s">
        <v>12</v>
      </c>
      <c r="F106" s="10" t="s">
        <v>11</v>
      </c>
      <c r="G106" s="10" t="s">
        <v>6407</v>
      </c>
      <c r="J106" s="12">
        <v>4113.05</v>
      </c>
      <c r="K106" s="14">
        <v>35</v>
      </c>
      <c r="L106" s="12">
        <f t="shared" si="1"/>
        <v>220930.20900000003</v>
      </c>
    </row>
    <row r="107" spans="1:12">
      <c r="A107" s="10" t="s">
        <v>4205</v>
      </c>
      <c r="B107" s="17">
        <v>42322</v>
      </c>
      <c r="C107" s="16" t="s">
        <v>14</v>
      </c>
      <c r="D107" s="16">
        <v>29837</v>
      </c>
      <c r="E107" s="10" t="s">
        <v>12</v>
      </c>
      <c r="F107" s="10" t="s">
        <v>11</v>
      </c>
      <c r="G107" s="10" t="s">
        <v>6407</v>
      </c>
      <c r="J107" s="12">
        <v>2915.4</v>
      </c>
      <c r="K107" s="14">
        <v>36</v>
      </c>
      <c r="L107" s="12">
        <f t="shared" si="1"/>
        <v>218014.80900000004</v>
      </c>
    </row>
    <row r="108" spans="1:12">
      <c r="A108" s="10" t="s">
        <v>313</v>
      </c>
      <c r="B108" s="17">
        <v>42322</v>
      </c>
      <c r="C108" s="16" t="s">
        <v>6538</v>
      </c>
      <c r="D108" s="16" t="s">
        <v>6539</v>
      </c>
      <c r="E108" s="10" t="s">
        <v>69</v>
      </c>
      <c r="F108" s="10" t="s">
        <v>11</v>
      </c>
      <c r="G108" s="10" t="s">
        <v>6407</v>
      </c>
      <c r="H108" s="12">
        <v>4113.05</v>
      </c>
      <c r="I108" s="15">
        <v>35</v>
      </c>
      <c r="L108" s="12">
        <f t="shared" si="1"/>
        <v>222127.85900000003</v>
      </c>
    </row>
    <row r="109" spans="1:12">
      <c r="A109" s="10" t="s">
        <v>2417</v>
      </c>
      <c r="B109" s="17">
        <v>42326</v>
      </c>
      <c r="C109" s="16" t="s">
        <v>14</v>
      </c>
      <c r="D109" s="16">
        <v>29892</v>
      </c>
      <c r="E109" s="10" t="s">
        <v>12</v>
      </c>
      <c r="F109" s="10" t="s">
        <v>11</v>
      </c>
      <c r="G109" s="10" t="s">
        <v>6407</v>
      </c>
      <c r="J109" s="12">
        <v>770.58</v>
      </c>
      <c r="L109" s="12">
        <f t="shared" si="1"/>
        <v>221357.27900000004</v>
      </c>
    </row>
    <row r="110" spans="1:12">
      <c r="A110" s="10" t="s">
        <v>4274</v>
      </c>
      <c r="B110" s="17">
        <v>42326</v>
      </c>
      <c r="C110" s="16" t="s">
        <v>6578</v>
      </c>
      <c r="D110" s="16" t="s">
        <v>6579</v>
      </c>
      <c r="E110" s="10" t="s">
        <v>69</v>
      </c>
      <c r="F110" s="10" t="s">
        <v>11</v>
      </c>
      <c r="G110" s="10" t="s">
        <v>6407</v>
      </c>
      <c r="H110" s="12">
        <v>2915.4</v>
      </c>
      <c r="I110" s="15">
        <v>36</v>
      </c>
      <c r="L110" s="12">
        <f t="shared" si="1"/>
        <v>224272.67900000003</v>
      </c>
    </row>
    <row r="111" spans="1:12">
      <c r="A111" s="10" t="s">
        <v>6678</v>
      </c>
      <c r="B111" s="17">
        <v>42332</v>
      </c>
      <c r="C111" s="16" t="s">
        <v>14</v>
      </c>
      <c r="D111" s="16">
        <v>29986</v>
      </c>
      <c r="E111" s="10" t="s">
        <v>12</v>
      </c>
      <c r="F111" s="10" t="s">
        <v>3020</v>
      </c>
      <c r="G111" s="10" t="s">
        <v>3549</v>
      </c>
      <c r="J111" s="12">
        <v>886.19</v>
      </c>
      <c r="L111" s="12">
        <f t="shared" si="1"/>
        <v>223386.48900000003</v>
      </c>
    </row>
    <row r="112" spans="1:12">
      <c r="A112" s="10" t="s">
        <v>3829</v>
      </c>
      <c r="B112" s="17">
        <v>42310</v>
      </c>
      <c r="C112" s="16" t="s">
        <v>14</v>
      </c>
      <c r="D112" s="16">
        <v>29648</v>
      </c>
      <c r="E112" s="10" t="s">
        <v>12</v>
      </c>
      <c r="F112" s="10" t="s">
        <v>11</v>
      </c>
      <c r="G112" s="10" t="s">
        <v>6377</v>
      </c>
      <c r="J112" s="12">
        <v>150</v>
      </c>
      <c r="K112" s="14">
        <v>37</v>
      </c>
      <c r="L112" s="12">
        <f t="shared" si="1"/>
        <v>223236.48900000003</v>
      </c>
    </row>
    <row r="113" spans="1:12">
      <c r="A113" s="10" t="s">
        <v>1376</v>
      </c>
      <c r="B113" s="17">
        <v>42331</v>
      </c>
      <c r="C113" s="16" t="s">
        <v>6651</v>
      </c>
      <c r="D113" s="16" t="s">
        <v>6652</v>
      </c>
      <c r="E113" s="10" t="s">
        <v>7</v>
      </c>
      <c r="F113" s="10" t="s">
        <v>6</v>
      </c>
      <c r="G113" s="10" t="s">
        <v>6377</v>
      </c>
      <c r="H113" s="12">
        <v>150.06</v>
      </c>
      <c r="I113" s="15">
        <v>37</v>
      </c>
      <c r="L113" s="12">
        <f t="shared" si="1"/>
        <v>223386.54900000003</v>
      </c>
    </row>
    <row r="114" spans="1:12">
      <c r="A114" s="10" t="s">
        <v>322</v>
      </c>
      <c r="B114" s="17">
        <v>42312</v>
      </c>
      <c r="C114" s="16" t="s">
        <v>6420</v>
      </c>
      <c r="D114" s="16" t="s">
        <v>6421</v>
      </c>
      <c r="E114" s="10" t="s">
        <v>7</v>
      </c>
      <c r="F114" s="10" t="s">
        <v>17</v>
      </c>
      <c r="G114" s="10" t="s">
        <v>6422</v>
      </c>
      <c r="H114" s="12">
        <v>2638.26</v>
      </c>
      <c r="I114" s="15">
        <v>103</v>
      </c>
      <c r="L114" s="12">
        <f t="shared" si="1"/>
        <v>226024.80900000004</v>
      </c>
    </row>
    <row r="115" spans="1:12">
      <c r="A115" s="10" t="s">
        <v>6561</v>
      </c>
      <c r="B115" s="17">
        <v>42326</v>
      </c>
      <c r="C115" s="16" t="s">
        <v>14</v>
      </c>
      <c r="D115" s="16">
        <v>29893</v>
      </c>
      <c r="E115" s="10" t="s">
        <v>12</v>
      </c>
      <c r="F115" s="10" t="s">
        <v>3020</v>
      </c>
      <c r="G115" s="10" t="s">
        <v>6562</v>
      </c>
      <c r="J115" s="12">
        <v>1736.58</v>
      </c>
      <c r="K115" s="14">
        <v>38</v>
      </c>
      <c r="L115" s="12">
        <f t="shared" si="1"/>
        <v>224288.22900000005</v>
      </c>
    </row>
    <row r="116" spans="1:12">
      <c r="A116" s="10" t="s">
        <v>2472</v>
      </c>
      <c r="B116" s="17">
        <v>42332</v>
      </c>
      <c r="C116" s="16" t="s">
        <v>55</v>
      </c>
      <c r="D116" s="16" t="s">
        <v>6684</v>
      </c>
      <c r="E116" s="10" t="s">
        <v>7</v>
      </c>
      <c r="F116" s="10" t="s">
        <v>17</v>
      </c>
      <c r="G116" s="10" t="s">
        <v>6562</v>
      </c>
      <c r="H116" s="12">
        <v>1736.58</v>
      </c>
      <c r="I116" s="15">
        <v>38</v>
      </c>
      <c r="L116" s="12">
        <f t="shared" si="1"/>
        <v>226024.80900000004</v>
      </c>
    </row>
    <row r="117" spans="1:12">
      <c r="A117" s="10" t="s">
        <v>6550</v>
      </c>
      <c r="B117" s="17">
        <v>42325</v>
      </c>
      <c r="C117" s="16" t="s">
        <v>14</v>
      </c>
      <c r="D117" s="16">
        <v>29875</v>
      </c>
      <c r="E117" s="10" t="s">
        <v>12</v>
      </c>
      <c r="F117" s="10" t="s">
        <v>3020</v>
      </c>
      <c r="G117" s="10" t="s">
        <v>6551</v>
      </c>
      <c r="J117" s="12">
        <v>120.58</v>
      </c>
      <c r="K117" s="14">
        <v>39</v>
      </c>
      <c r="L117" s="12">
        <f t="shared" si="1"/>
        <v>225904.22900000005</v>
      </c>
    </row>
    <row r="118" spans="1:12">
      <c r="A118" s="10" t="s">
        <v>2854</v>
      </c>
      <c r="B118" s="17">
        <v>42326</v>
      </c>
      <c r="C118" s="16" t="s">
        <v>2389</v>
      </c>
      <c r="D118" s="16" t="s">
        <v>6576</v>
      </c>
      <c r="E118" s="10" t="s">
        <v>7</v>
      </c>
      <c r="F118" s="10" t="s">
        <v>17</v>
      </c>
      <c r="G118" s="10" t="s">
        <v>6551</v>
      </c>
      <c r="H118" s="12">
        <v>120.58</v>
      </c>
      <c r="I118" s="15">
        <v>39</v>
      </c>
      <c r="L118" s="12">
        <f t="shared" si="1"/>
        <v>226024.80900000004</v>
      </c>
    </row>
    <row r="119" spans="1:12">
      <c r="A119" s="10" t="s">
        <v>6079</v>
      </c>
      <c r="B119" s="17">
        <v>42326</v>
      </c>
      <c r="C119" s="16" t="s">
        <v>2389</v>
      </c>
      <c r="D119" s="16" t="s">
        <v>6577</v>
      </c>
      <c r="E119" s="10" t="s">
        <v>7</v>
      </c>
      <c r="F119" s="10" t="s">
        <v>17</v>
      </c>
      <c r="G119" s="10" t="s">
        <v>6551</v>
      </c>
      <c r="H119" s="12">
        <v>1685.74</v>
      </c>
      <c r="I119" s="15">
        <v>104</v>
      </c>
      <c r="L119" s="12">
        <f t="shared" si="1"/>
        <v>227710.54900000003</v>
      </c>
    </row>
    <row r="120" spans="1:12">
      <c r="A120" s="10" t="s">
        <v>915</v>
      </c>
      <c r="B120" s="17">
        <v>42333</v>
      </c>
      <c r="C120" s="16" t="s">
        <v>14</v>
      </c>
      <c r="D120" s="16">
        <v>30017</v>
      </c>
      <c r="E120" s="10" t="s">
        <v>12</v>
      </c>
      <c r="F120" s="10" t="s">
        <v>3020</v>
      </c>
      <c r="G120" s="10" t="s">
        <v>6701</v>
      </c>
      <c r="J120" s="12">
        <v>2318.98</v>
      </c>
      <c r="K120" s="14">
        <v>40</v>
      </c>
      <c r="L120" s="12">
        <f t="shared" si="1"/>
        <v>225391.56900000002</v>
      </c>
    </row>
    <row r="121" spans="1:12">
      <c r="A121" s="10" t="s">
        <v>4524</v>
      </c>
      <c r="B121" s="17">
        <v>42333</v>
      </c>
      <c r="C121" s="16" t="s">
        <v>6713</v>
      </c>
      <c r="D121" s="16" t="s">
        <v>6714</v>
      </c>
      <c r="E121" s="10" t="s">
        <v>7</v>
      </c>
      <c r="F121" s="10" t="s">
        <v>6</v>
      </c>
      <c r="G121" s="10" t="s">
        <v>6701</v>
      </c>
      <c r="H121" s="12">
        <v>2318.98</v>
      </c>
      <c r="I121" s="15">
        <v>40</v>
      </c>
      <c r="L121" s="12">
        <f t="shared" si="1"/>
        <v>227710.54900000003</v>
      </c>
    </row>
    <row r="122" spans="1:12">
      <c r="A122" s="10" t="s">
        <v>6506</v>
      </c>
      <c r="B122" s="17">
        <v>42320</v>
      </c>
      <c r="C122" s="16" t="s">
        <v>14</v>
      </c>
      <c r="D122" s="16">
        <v>29803</v>
      </c>
      <c r="E122" s="10" t="s">
        <v>12</v>
      </c>
      <c r="F122" s="10" t="s">
        <v>11</v>
      </c>
      <c r="G122" s="10" t="s">
        <v>6507</v>
      </c>
      <c r="J122" s="12">
        <v>662.82</v>
      </c>
      <c r="K122" s="14">
        <v>41</v>
      </c>
      <c r="L122" s="12">
        <f t="shared" si="1"/>
        <v>227047.72900000002</v>
      </c>
    </row>
    <row r="123" spans="1:12">
      <c r="A123" s="10" t="s">
        <v>2789</v>
      </c>
      <c r="B123" s="17">
        <v>42322</v>
      </c>
      <c r="C123" s="16" t="s">
        <v>3072</v>
      </c>
      <c r="D123" s="16" t="s">
        <v>6536</v>
      </c>
      <c r="E123" s="10" t="s">
        <v>7</v>
      </c>
      <c r="F123" s="10" t="s">
        <v>17</v>
      </c>
      <c r="G123" s="10" t="s">
        <v>6507</v>
      </c>
      <c r="H123" s="12">
        <v>662.82</v>
      </c>
      <c r="I123" s="15">
        <v>41</v>
      </c>
      <c r="L123" s="12">
        <f t="shared" si="1"/>
        <v>227710.54900000003</v>
      </c>
    </row>
    <row r="124" spans="1:12">
      <c r="A124" s="10" t="s">
        <v>6679</v>
      </c>
      <c r="B124" s="17">
        <v>42332</v>
      </c>
      <c r="C124" s="16" t="s">
        <v>14</v>
      </c>
      <c r="D124" s="16">
        <v>29999</v>
      </c>
      <c r="E124" s="10" t="s">
        <v>12</v>
      </c>
      <c r="F124" s="10" t="s">
        <v>11</v>
      </c>
      <c r="G124" s="10" t="s">
        <v>6680</v>
      </c>
      <c r="J124" s="12">
        <v>957</v>
      </c>
      <c r="K124" s="14">
        <v>42</v>
      </c>
      <c r="L124" s="12">
        <f t="shared" si="1"/>
        <v>226753.54900000003</v>
      </c>
    </row>
    <row r="125" spans="1:12">
      <c r="A125" s="10" t="s">
        <v>5101</v>
      </c>
      <c r="B125" s="17">
        <v>42334</v>
      </c>
      <c r="C125" s="16" t="s">
        <v>90</v>
      </c>
      <c r="D125" s="16" t="s">
        <v>6749</v>
      </c>
      <c r="E125" s="10" t="s">
        <v>7</v>
      </c>
      <c r="F125" s="10" t="s">
        <v>17</v>
      </c>
      <c r="G125" s="10" t="s">
        <v>6680</v>
      </c>
      <c r="H125" s="12">
        <v>957</v>
      </c>
      <c r="I125" s="15">
        <v>42</v>
      </c>
      <c r="L125" s="12">
        <f t="shared" si="1"/>
        <v>227710.54900000003</v>
      </c>
    </row>
    <row r="126" spans="1:12">
      <c r="A126" s="10" t="s">
        <v>6464</v>
      </c>
      <c r="B126" s="17">
        <v>42318</v>
      </c>
      <c r="C126" s="16" t="s">
        <v>14</v>
      </c>
      <c r="D126" s="16">
        <v>29754</v>
      </c>
      <c r="E126" s="10" t="s">
        <v>12</v>
      </c>
      <c r="F126" s="10" t="s">
        <v>3020</v>
      </c>
      <c r="G126" s="10" t="s">
        <v>3241</v>
      </c>
      <c r="J126" s="12">
        <v>250</v>
      </c>
      <c r="L126" s="12">
        <f t="shared" si="1"/>
        <v>227460.54900000003</v>
      </c>
    </row>
    <row r="127" spans="1:12">
      <c r="A127" s="10" t="s">
        <v>1949</v>
      </c>
      <c r="B127" s="17">
        <v>42328</v>
      </c>
      <c r="C127" s="16" t="s">
        <v>90</v>
      </c>
      <c r="D127" s="16" t="s">
        <v>6631</v>
      </c>
      <c r="E127" s="10" t="s">
        <v>7</v>
      </c>
      <c r="F127" s="10" t="s">
        <v>17</v>
      </c>
      <c r="G127" s="10" t="s">
        <v>6632</v>
      </c>
      <c r="H127" s="12">
        <v>1431.83</v>
      </c>
      <c r="L127" s="12">
        <f t="shared" si="1"/>
        <v>228892.37900000002</v>
      </c>
    </row>
    <row r="128" spans="1:12">
      <c r="A128" s="10" t="s">
        <v>1028</v>
      </c>
      <c r="B128" s="17">
        <v>42313</v>
      </c>
      <c r="C128" s="16" t="s">
        <v>14</v>
      </c>
      <c r="D128" s="16">
        <v>29684</v>
      </c>
      <c r="E128" s="10" t="s">
        <v>12</v>
      </c>
      <c r="F128" s="10" t="s">
        <v>11</v>
      </c>
      <c r="G128" s="10" t="s">
        <v>6430</v>
      </c>
      <c r="J128" s="12">
        <v>8687.42</v>
      </c>
      <c r="K128" s="14">
        <v>43</v>
      </c>
      <c r="L128" s="12">
        <f t="shared" si="1"/>
        <v>220204.959</v>
      </c>
    </row>
    <row r="129" spans="1:12">
      <c r="A129" s="10" t="s">
        <v>6470</v>
      </c>
      <c r="B129" s="17">
        <v>42318</v>
      </c>
      <c r="C129" s="16" t="s">
        <v>6471</v>
      </c>
      <c r="D129" s="16" t="s">
        <v>6472</v>
      </c>
      <c r="E129" s="10" t="s">
        <v>69</v>
      </c>
      <c r="F129" s="10" t="s">
        <v>11</v>
      </c>
      <c r="G129" s="10" t="s">
        <v>6430</v>
      </c>
      <c r="H129" s="12">
        <v>8687.42</v>
      </c>
      <c r="I129" s="15">
        <v>43</v>
      </c>
      <c r="L129" s="12">
        <f t="shared" si="1"/>
        <v>228892.37900000002</v>
      </c>
    </row>
    <row r="130" spans="1:12">
      <c r="A130" s="10" t="s">
        <v>4726</v>
      </c>
      <c r="B130" s="17">
        <v>42313</v>
      </c>
      <c r="C130" s="16" t="s">
        <v>6437</v>
      </c>
      <c r="D130" s="16" t="s">
        <v>6438</v>
      </c>
      <c r="E130" s="10" t="s">
        <v>69</v>
      </c>
      <c r="F130" s="10" t="s">
        <v>11</v>
      </c>
      <c r="G130" s="10" t="s">
        <v>6439</v>
      </c>
      <c r="H130" s="12">
        <v>1050</v>
      </c>
      <c r="L130" s="12">
        <f t="shared" si="1"/>
        <v>229942.37900000002</v>
      </c>
    </row>
    <row r="131" spans="1:12">
      <c r="A131" s="10" t="s">
        <v>6453</v>
      </c>
      <c r="B131" s="17">
        <v>42315</v>
      </c>
      <c r="C131" s="16" t="s">
        <v>14</v>
      </c>
      <c r="D131" s="16">
        <v>29725</v>
      </c>
      <c r="E131" s="10" t="s">
        <v>58</v>
      </c>
      <c r="F131" s="10" t="s">
        <v>3020</v>
      </c>
      <c r="G131" s="10" t="s">
        <v>4388</v>
      </c>
      <c r="J131" s="12">
        <v>2262.9299999999998</v>
      </c>
      <c r="K131" s="14">
        <v>44</v>
      </c>
      <c r="L131" s="12">
        <f t="shared" si="1"/>
        <v>227679.44900000002</v>
      </c>
    </row>
    <row r="132" spans="1:12">
      <c r="A132" s="10" t="s">
        <v>801</v>
      </c>
      <c r="B132" s="17">
        <v>42317</v>
      </c>
      <c r="C132" s="16" t="s">
        <v>6462</v>
      </c>
      <c r="D132" s="16" t="s">
        <v>6463</v>
      </c>
      <c r="E132" s="10" t="s">
        <v>69</v>
      </c>
      <c r="F132" s="10" t="s">
        <v>11</v>
      </c>
      <c r="G132" s="10" t="s">
        <v>4388</v>
      </c>
      <c r="H132" s="12">
        <v>2262.9299999999998</v>
      </c>
      <c r="I132" s="15">
        <v>44</v>
      </c>
      <c r="L132" s="12">
        <f t="shared" si="1"/>
        <v>229942.37900000002</v>
      </c>
    </row>
    <row r="133" spans="1:12">
      <c r="A133" s="10" t="s">
        <v>6411</v>
      </c>
      <c r="B133" s="17">
        <v>42312</v>
      </c>
      <c r="D133" s="16">
        <v>29667</v>
      </c>
      <c r="E133" s="10" t="s">
        <v>12</v>
      </c>
      <c r="F133" s="10" t="s">
        <v>3020</v>
      </c>
      <c r="G133" s="10" t="s">
        <v>6412</v>
      </c>
      <c r="J133" s="12">
        <v>1336.19</v>
      </c>
      <c r="K133" s="14">
        <v>45</v>
      </c>
      <c r="L133" s="12">
        <f t="shared" ref="L133:L196" si="2">+L132+H133-J133</f>
        <v>228606.18900000001</v>
      </c>
    </row>
    <row r="134" spans="1:12">
      <c r="A134" s="10" t="s">
        <v>2154</v>
      </c>
      <c r="B134" s="17">
        <v>42315</v>
      </c>
      <c r="C134" s="16" t="s">
        <v>2389</v>
      </c>
      <c r="D134" s="16" t="s">
        <v>6455</v>
      </c>
      <c r="E134" s="10" t="s">
        <v>7</v>
      </c>
      <c r="F134" s="10" t="s">
        <v>6</v>
      </c>
      <c r="G134" s="10" t="s">
        <v>6412</v>
      </c>
      <c r="H134" s="12">
        <v>1336.19</v>
      </c>
      <c r="I134" s="15">
        <v>45</v>
      </c>
      <c r="L134" s="12">
        <f t="shared" si="2"/>
        <v>229942.37900000002</v>
      </c>
    </row>
    <row r="135" spans="1:12">
      <c r="A135" s="10" t="s">
        <v>459</v>
      </c>
      <c r="B135" s="17">
        <v>42331</v>
      </c>
      <c r="C135" s="16" t="s">
        <v>6660</v>
      </c>
      <c r="D135" s="16" t="s">
        <v>6661</v>
      </c>
      <c r="E135" s="10" t="s">
        <v>7</v>
      </c>
      <c r="F135" s="10" t="s">
        <v>6</v>
      </c>
      <c r="G135" s="10" t="s">
        <v>2066</v>
      </c>
      <c r="H135" s="12">
        <v>58.63</v>
      </c>
      <c r="L135" s="12">
        <f t="shared" si="2"/>
        <v>230001.00900000002</v>
      </c>
    </row>
    <row r="136" spans="1:12">
      <c r="A136" s="10" t="s">
        <v>712</v>
      </c>
      <c r="B136" s="17">
        <v>42338</v>
      </c>
      <c r="C136" s="16" t="s">
        <v>14</v>
      </c>
      <c r="D136" s="16">
        <v>30079</v>
      </c>
      <c r="E136" s="10" t="s">
        <v>12</v>
      </c>
      <c r="F136" s="10" t="s">
        <v>11</v>
      </c>
      <c r="G136" s="10" t="s">
        <v>401</v>
      </c>
      <c r="J136" s="12">
        <v>3000</v>
      </c>
      <c r="L136" s="12">
        <f t="shared" si="2"/>
        <v>227001.00900000002</v>
      </c>
    </row>
    <row r="137" spans="1:12">
      <c r="A137" s="10" t="s">
        <v>3197</v>
      </c>
      <c r="B137" s="17">
        <v>42317</v>
      </c>
      <c r="C137" s="16" t="s">
        <v>14</v>
      </c>
      <c r="D137" s="16">
        <v>29748</v>
      </c>
      <c r="E137" s="10" t="s">
        <v>12</v>
      </c>
      <c r="F137" s="10" t="s">
        <v>11</v>
      </c>
      <c r="G137" s="10" t="s">
        <v>6152</v>
      </c>
      <c r="J137" s="12">
        <v>143.54</v>
      </c>
      <c r="K137" s="14">
        <v>50</v>
      </c>
      <c r="L137" s="12">
        <f t="shared" si="2"/>
        <v>226857.46900000001</v>
      </c>
    </row>
    <row r="138" spans="1:12">
      <c r="A138" s="10" t="s">
        <v>6465</v>
      </c>
      <c r="B138" s="17">
        <v>42318</v>
      </c>
      <c r="C138" s="16" t="s">
        <v>14</v>
      </c>
      <c r="D138" s="16">
        <v>29755</v>
      </c>
      <c r="E138" s="10" t="s">
        <v>12</v>
      </c>
      <c r="F138" s="10" t="s">
        <v>3020</v>
      </c>
      <c r="G138" s="10" t="s">
        <v>6466</v>
      </c>
      <c r="J138" s="12">
        <v>295.87</v>
      </c>
      <c r="K138" s="14">
        <v>47</v>
      </c>
      <c r="L138" s="12">
        <f t="shared" si="2"/>
        <v>226561.59900000002</v>
      </c>
    </row>
    <row r="139" spans="1:12">
      <c r="A139" s="10" t="s">
        <v>6704</v>
      </c>
      <c r="B139" s="17">
        <v>42333</v>
      </c>
      <c r="C139" s="16" t="s">
        <v>14</v>
      </c>
      <c r="D139" s="16">
        <v>30013</v>
      </c>
      <c r="E139" s="10" t="s">
        <v>12</v>
      </c>
      <c r="F139" s="10" t="s">
        <v>3020</v>
      </c>
      <c r="G139" s="10" t="s">
        <v>3130</v>
      </c>
      <c r="H139" s="12">
        <v>72</v>
      </c>
      <c r="L139" s="12">
        <f t="shared" si="2"/>
        <v>226633.59900000002</v>
      </c>
    </row>
    <row r="140" spans="1:12">
      <c r="A140" s="10" t="s">
        <v>6385</v>
      </c>
      <c r="B140" s="17">
        <v>42310</v>
      </c>
      <c r="C140" s="16" t="s">
        <v>3232</v>
      </c>
      <c r="D140" s="16" t="s">
        <v>6386</v>
      </c>
      <c r="E140" s="10" t="s">
        <v>7</v>
      </c>
      <c r="F140" s="10" t="s">
        <v>17</v>
      </c>
      <c r="G140" s="10" t="s">
        <v>3130</v>
      </c>
      <c r="H140" s="12">
        <v>376.68</v>
      </c>
      <c r="I140" s="15" t="s">
        <v>1469</v>
      </c>
      <c r="L140" s="12">
        <f t="shared" si="2"/>
        <v>227010.27900000001</v>
      </c>
    </row>
    <row r="141" spans="1:12">
      <c r="A141" s="10" t="s">
        <v>78</v>
      </c>
      <c r="B141" s="17">
        <v>42311</v>
      </c>
      <c r="C141" s="16" t="s">
        <v>3072</v>
      </c>
      <c r="D141" s="16" t="s">
        <v>6391</v>
      </c>
      <c r="E141" s="10" t="s">
        <v>7</v>
      </c>
      <c r="F141" s="10" t="s">
        <v>17</v>
      </c>
      <c r="G141" s="10" t="s">
        <v>3130</v>
      </c>
      <c r="H141" s="12">
        <v>2179.4</v>
      </c>
      <c r="I141" s="15" t="s">
        <v>1470</v>
      </c>
      <c r="L141" s="12">
        <f t="shared" si="2"/>
        <v>229189.679</v>
      </c>
    </row>
    <row r="142" spans="1:12">
      <c r="A142" s="10" t="s">
        <v>803</v>
      </c>
      <c r="B142" s="17">
        <v>42312</v>
      </c>
      <c r="C142" s="16" t="s">
        <v>14</v>
      </c>
      <c r="D142" s="16">
        <v>29670</v>
      </c>
      <c r="E142" s="10" t="s">
        <v>12</v>
      </c>
      <c r="F142" s="10" t="s">
        <v>3020</v>
      </c>
      <c r="G142" s="10" t="s">
        <v>3130</v>
      </c>
      <c r="J142" s="12">
        <v>5000</v>
      </c>
      <c r="K142" s="14">
        <v>46</v>
      </c>
      <c r="L142" s="12">
        <f t="shared" si="2"/>
        <v>224189.679</v>
      </c>
    </row>
    <row r="143" spans="1:12">
      <c r="A143" s="10" t="s">
        <v>2614</v>
      </c>
      <c r="B143" s="17">
        <v>42313</v>
      </c>
      <c r="C143" s="16" t="s">
        <v>2389</v>
      </c>
      <c r="D143" s="16" t="s">
        <v>6440</v>
      </c>
      <c r="E143" s="10" t="s">
        <v>7</v>
      </c>
      <c r="F143" s="10" t="s">
        <v>17</v>
      </c>
      <c r="G143" s="10" t="s">
        <v>3130</v>
      </c>
      <c r="H143" s="12">
        <v>140.16999999999999</v>
      </c>
      <c r="I143" s="15">
        <v>105</v>
      </c>
      <c r="L143" s="12">
        <f t="shared" si="2"/>
        <v>224329.84900000002</v>
      </c>
    </row>
    <row r="144" spans="1:12">
      <c r="A144" s="10" t="s">
        <v>825</v>
      </c>
      <c r="B144" s="17">
        <v>42313</v>
      </c>
      <c r="C144" s="16" t="s">
        <v>2389</v>
      </c>
      <c r="D144" s="16" t="s">
        <v>6441</v>
      </c>
      <c r="E144" s="10" t="s">
        <v>7</v>
      </c>
      <c r="F144" s="10" t="s">
        <v>17</v>
      </c>
      <c r="G144" s="10" t="s">
        <v>3130</v>
      </c>
      <c r="H144" s="12">
        <v>2500</v>
      </c>
      <c r="L144" s="12">
        <f t="shared" si="2"/>
        <v>226829.84900000002</v>
      </c>
    </row>
    <row r="145" spans="1:12">
      <c r="A145" s="10" t="s">
        <v>1047</v>
      </c>
      <c r="B145" s="17">
        <v>42313</v>
      </c>
      <c r="C145" s="16" t="s">
        <v>2389</v>
      </c>
      <c r="D145" s="16" t="s">
        <v>6442</v>
      </c>
      <c r="E145" s="10" t="s">
        <v>7</v>
      </c>
      <c r="F145" s="10" t="s">
        <v>17</v>
      </c>
      <c r="G145" s="10" t="s">
        <v>3130</v>
      </c>
      <c r="H145" s="12">
        <v>5000</v>
      </c>
      <c r="I145" s="15">
        <v>46</v>
      </c>
      <c r="L145" s="12">
        <f t="shared" si="2"/>
        <v>231829.84900000002</v>
      </c>
    </row>
    <row r="146" spans="1:12">
      <c r="A146" s="10" t="s">
        <v>99</v>
      </c>
      <c r="B146" s="17">
        <v>42315</v>
      </c>
      <c r="C146" s="16" t="s">
        <v>14</v>
      </c>
      <c r="D146" s="16">
        <v>29721</v>
      </c>
      <c r="E146" s="10" t="s">
        <v>12</v>
      </c>
      <c r="F146" s="10" t="s">
        <v>3020</v>
      </c>
      <c r="G146" s="10" t="s">
        <v>3130</v>
      </c>
      <c r="J146" s="12">
        <v>1383.88</v>
      </c>
      <c r="K146" s="14">
        <v>100</v>
      </c>
      <c r="L146" s="12">
        <f t="shared" si="2"/>
        <v>230445.96900000001</v>
      </c>
    </row>
    <row r="147" spans="1:12">
      <c r="A147" s="10" t="s">
        <v>2644</v>
      </c>
      <c r="B147" s="17">
        <v>42315</v>
      </c>
      <c r="C147" s="16" t="s">
        <v>14</v>
      </c>
      <c r="D147" s="16">
        <v>29722</v>
      </c>
      <c r="E147" s="10" t="s">
        <v>12</v>
      </c>
      <c r="F147" s="10" t="s">
        <v>3020</v>
      </c>
      <c r="G147" s="10" t="s">
        <v>3130</v>
      </c>
      <c r="J147" s="12">
        <v>1065.73</v>
      </c>
      <c r="L147" s="12">
        <f t="shared" si="2"/>
        <v>229380.239</v>
      </c>
    </row>
    <row r="148" spans="1:12">
      <c r="A148" s="10" t="s">
        <v>1102</v>
      </c>
      <c r="B148" s="17">
        <v>42318</v>
      </c>
      <c r="C148" s="16" t="s">
        <v>14</v>
      </c>
      <c r="D148" s="16">
        <v>29757</v>
      </c>
      <c r="E148" s="10" t="s">
        <v>12</v>
      </c>
      <c r="F148" s="10" t="s">
        <v>3020</v>
      </c>
      <c r="G148" s="10" t="s">
        <v>3130</v>
      </c>
      <c r="J148" s="12">
        <v>250</v>
      </c>
      <c r="K148" s="14">
        <v>49</v>
      </c>
      <c r="L148" s="12">
        <f t="shared" si="2"/>
        <v>229130.239</v>
      </c>
    </row>
    <row r="149" spans="1:12">
      <c r="A149" s="10" t="s">
        <v>1153</v>
      </c>
      <c r="B149" s="17">
        <v>42319</v>
      </c>
      <c r="C149" s="16" t="s">
        <v>2389</v>
      </c>
      <c r="D149" s="16" t="s">
        <v>6482</v>
      </c>
      <c r="E149" s="10" t="s">
        <v>7</v>
      </c>
      <c r="F149" s="10" t="s">
        <v>17</v>
      </c>
      <c r="G149" s="10" t="s">
        <v>3130</v>
      </c>
      <c r="H149" s="12">
        <v>295.87</v>
      </c>
      <c r="I149" s="15">
        <v>47</v>
      </c>
      <c r="L149" s="12">
        <f t="shared" si="2"/>
        <v>229426.109</v>
      </c>
    </row>
    <row r="150" spans="1:12">
      <c r="A150" s="10" t="s">
        <v>6499</v>
      </c>
      <c r="B150" s="17">
        <v>42320</v>
      </c>
      <c r="C150" s="16" t="s">
        <v>14</v>
      </c>
      <c r="D150" s="16">
        <v>29791</v>
      </c>
      <c r="E150" s="10" t="s">
        <v>12</v>
      </c>
      <c r="F150" s="10" t="s">
        <v>3020</v>
      </c>
      <c r="G150" s="10" t="s">
        <v>3130</v>
      </c>
      <c r="J150" s="12">
        <v>100</v>
      </c>
      <c r="K150" s="14">
        <v>48</v>
      </c>
      <c r="L150" s="12">
        <f t="shared" si="2"/>
        <v>229326.109</v>
      </c>
    </row>
    <row r="151" spans="1:12">
      <c r="A151" s="10" t="s">
        <v>3335</v>
      </c>
      <c r="B151" s="17">
        <v>42325</v>
      </c>
      <c r="C151" s="16" t="s">
        <v>14</v>
      </c>
      <c r="D151" s="16">
        <v>29867</v>
      </c>
      <c r="E151" s="10" t="s">
        <v>12</v>
      </c>
      <c r="F151" s="10" t="s">
        <v>11</v>
      </c>
      <c r="G151" s="10" t="s">
        <v>3130</v>
      </c>
      <c r="J151" s="12">
        <v>1685.73</v>
      </c>
      <c r="K151" s="14">
        <v>104</v>
      </c>
      <c r="L151" s="12">
        <f t="shared" si="2"/>
        <v>227640.37899999999</v>
      </c>
    </row>
    <row r="152" spans="1:12">
      <c r="A152" s="10" t="s">
        <v>6592</v>
      </c>
      <c r="B152" s="17">
        <v>42327</v>
      </c>
      <c r="C152" s="16" t="s">
        <v>6593</v>
      </c>
      <c r="D152" s="16" t="s">
        <v>6594</v>
      </c>
      <c r="E152" s="10" t="s">
        <v>7</v>
      </c>
      <c r="F152" s="10" t="s">
        <v>6</v>
      </c>
      <c r="G152" s="10" t="s">
        <v>3130</v>
      </c>
      <c r="H152" s="12">
        <v>99.99</v>
      </c>
      <c r="I152" s="15">
        <v>48</v>
      </c>
      <c r="L152" s="12">
        <f t="shared" si="2"/>
        <v>227740.36899999998</v>
      </c>
    </row>
    <row r="153" spans="1:12">
      <c r="A153" s="10" t="s">
        <v>2897</v>
      </c>
      <c r="B153" s="17">
        <v>42327</v>
      </c>
      <c r="C153" s="16" t="s">
        <v>6595</v>
      </c>
      <c r="D153" s="16" t="s">
        <v>6596</v>
      </c>
      <c r="E153" s="10" t="s">
        <v>7</v>
      </c>
      <c r="F153" s="10" t="s">
        <v>6</v>
      </c>
      <c r="G153" s="10" t="s">
        <v>3130</v>
      </c>
      <c r="H153" s="12">
        <v>250</v>
      </c>
      <c r="I153" s="15">
        <v>49</v>
      </c>
      <c r="L153" s="12">
        <f t="shared" si="2"/>
        <v>227990.36899999998</v>
      </c>
    </row>
    <row r="154" spans="1:12">
      <c r="A154" s="10" t="s">
        <v>1299</v>
      </c>
      <c r="B154" s="17">
        <v>42327</v>
      </c>
      <c r="C154" s="16" t="s">
        <v>6597</v>
      </c>
      <c r="D154" s="16" t="s">
        <v>6598</v>
      </c>
      <c r="E154" s="10" t="s">
        <v>7</v>
      </c>
      <c r="F154" s="10" t="s">
        <v>6</v>
      </c>
      <c r="G154" s="10" t="s">
        <v>3130</v>
      </c>
      <c r="H154" s="12">
        <v>143.54</v>
      </c>
      <c r="I154" s="15">
        <v>50</v>
      </c>
      <c r="L154" s="12">
        <f t="shared" si="2"/>
        <v>228133.90899999999</v>
      </c>
    </row>
    <row r="155" spans="1:12">
      <c r="A155" s="10" t="s">
        <v>6599</v>
      </c>
      <c r="B155" s="17">
        <v>42327</v>
      </c>
      <c r="C155" s="16" t="s">
        <v>6600</v>
      </c>
      <c r="D155" s="16" t="s">
        <v>6601</v>
      </c>
      <c r="E155" s="10" t="s">
        <v>7</v>
      </c>
      <c r="F155" s="10" t="s">
        <v>6</v>
      </c>
      <c r="G155" s="10" t="s">
        <v>3130</v>
      </c>
      <c r="H155" s="12">
        <v>180</v>
      </c>
      <c r="L155" s="12">
        <f t="shared" si="2"/>
        <v>228313.90899999999</v>
      </c>
    </row>
    <row r="156" spans="1:12">
      <c r="A156" s="10" t="s">
        <v>2908</v>
      </c>
      <c r="B156" s="17">
        <v>42327</v>
      </c>
      <c r="C156" s="16" t="s">
        <v>6602</v>
      </c>
      <c r="D156" s="16" t="s">
        <v>6603</v>
      </c>
      <c r="E156" s="10" t="s">
        <v>7</v>
      </c>
      <c r="F156" s="10" t="s">
        <v>6</v>
      </c>
      <c r="G156" s="10" t="s">
        <v>3130</v>
      </c>
      <c r="H156" s="12">
        <v>1441.87</v>
      </c>
      <c r="I156" s="15" t="s">
        <v>1471</v>
      </c>
      <c r="L156" s="12">
        <f t="shared" si="2"/>
        <v>229755.77899999998</v>
      </c>
    </row>
    <row r="157" spans="1:12">
      <c r="A157" s="10" t="s">
        <v>426</v>
      </c>
      <c r="B157" s="17">
        <v>42327</v>
      </c>
      <c r="C157" s="16" t="s">
        <v>6604</v>
      </c>
      <c r="D157" s="16" t="s">
        <v>6605</v>
      </c>
      <c r="E157" s="10" t="s">
        <v>7</v>
      </c>
      <c r="F157" s="10" t="s">
        <v>6</v>
      </c>
      <c r="G157" s="10" t="s">
        <v>3130</v>
      </c>
      <c r="H157" s="12">
        <v>700</v>
      </c>
      <c r="L157" s="12">
        <f t="shared" si="2"/>
        <v>230455.77899999998</v>
      </c>
    </row>
    <row r="158" spans="1:12">
      <c r="A158" s="10" t="s">
        <v>424</v>
      </c>
      <c r="B158" s="17">
        <v>42327</v>
      </c>
      <c r="C158" s="16" t="s">
        <v>6606</v>
      </c>
      <c r="D158" s="16" t="s">
        <v>6607</v>
      </c>
      <c r="E158" s="10" t="s">
        <v>7</v>
      </c>
      <c r="F158" s="10" t="s">
        <v>6</v>
      </c>
      <c r="G158" s="10" t="s">
        <v>3130</v>
      </c>
      <c r="H158" s="12">
        <v>348</v>
      </c>
      <c r="L158" s="12">
        <f t="shared" si="2"/>
        <v>230803.77899999998</v>
      </c>
    </row>
    <row r="159" spans="1:12">
      <c r="A159" s="10" t="s">
        <v>22</v>
      </c>
      <c r="B159" s="17">
        <v>42327</v>
      </c>
      <c r="C159" s="16" t="s">
        <v>6609</v>
      </c>
      <c r="D159" s="16" t="s">
        <v>6610</v>
      </c>
      <c r="E159" s="10" t="s">
        <v>7</v>
      </c>
      <c r="F159" s="10" t="s">
        <v>6</v>
      </c>
      <c r="G159" s="10" t="s">
        <v>3130</v>
      </c>
      <c r="H159" s="12">
        <v>348</v>
      </c>
      <c r="L159" s="12">
        <f t="shared" si="2"/>
        <v>231151.77899999998</v>
      </c>
    </row>
    <row r="160" spans="1:12">
      <c r="A160" s="10" t="s">
        <v>91</v>
      </c>
      <c r="B160" s="17">
        <v>42327</v>
      </c>
      <c r="C160" s="16" t="s">
        <v>6140</v>
      </c>
      <c r="D160" s="16" t="s">
        <v>6611</v>
      </c>
      <c r="E160" s="10" t="s">
        <v>7</v>
      </c>
      <c r="F160" s="10" t="s">
        <v>6</v>
      </c>
      <c r="G160" s="10" t="s">
        <v>3130</v>
      </c>
      <c r="H160" s="12">
        <v>199.94</v>
      </c>
      <c r="L160" s="12">
        <f t="shared" si="2"/>
        <v>231351.71899999998</v>
      </c>
    </row>
    <row r="161" spans="1:12">
      <c r="A161" s="10" t="s">
        <v>6633</v>
      </c>
      <c r="B161" s="17">
        <v>42329</v>
      </c>
      <c r="C161" s="16" t="s">
        <v>14</v>
      </c>
      <c r="D161" s="16">
        <v>29936</v>
      </c>
      <c r="E161" s="10" t="s">
        <v>12</v>
      </c>
      <c r="F161" s="10" t="s">
        <v>3020</v>
      </c>
      <c r="G161" s="10" t="s">
        <v>3130</v>
      </c>
      <c r="J161" s="12">
        <v>100</v>
      </c>
      <c r="L161" s="12">
        <f t="shared" si="2"/>
        <v>231251.71899999998</v>
      </c>
    </row>
    <row r="162" spans="1:12">
      <c r="A162" s="10" t="s">
        <v>1988</v>
      </c>
      <c r="B162" s="17">
        <v>42331</v>
      </c>
      <c r="C162" s="16" t="s">
        <v>6647</v>
      </c>
      <c r="D162" s="16" t="s">
        <v>6648</v>
      </c>
      <c r="E162" s="10" t="s">
        <v>7</v>
      </c>
      <c r="F162" s="10" t="s">
        <v>6</v>
      </c>
      <c r="G162" s="10" t="s">
        <v>3130</v>
      </c>
      <c r="H162" s="12">
        <v>100.04</v>
      </c>
      <c r="L162" s="12">
        <f t="shared" si="2"/>
        <v>231351.75899999999</v>
      </c>
    </row>
    <row r="163" spans="1:12">
      <c r="A163" s="10" t="s">
        <v>1991</v>
      </c>
      <c r="B163" s="17">
        <v>42331</v>
      </c>
      <c r="C163" s="16" t="s">
        <v>6649</v>
      </c>
      <c r="D163" s="16" t="s">
        <v>6650</v>
      </c>
      <c r="E163" s="10" t="s">
        <v>7</v>
      </c>
      <c r="F163" s="10" t="s">
        <v>6</v>
      </c>
      <c r="G163" s="10" t="s">
        <v>3130</v>
      </c>
      <c r="H163" s="12">
        <v>100.04</v>
      </c>
      <c r="L163" s="12">
        <f t="shared" si="2"/>
        <v>231451.799</v>
      </c>
    </row>
    <row r="164" spans="1:12">
      <c r="A164" s="10" t="s">
        <v>6653</v>
      </c>
      <c r="B164" s="17">
        <v>42331</v>
      </c>
      <c r="C164" s="16" t="s">
        <v>6654</v>
      </c>
      <c r="D164" s="16" t="s">
        <v>6655</v>
      </c>
      <c r="E164" s="10" t="s">
        <v>7</v>
      </c>
      <c r="F164" s="10" t="s">
        <v>6</v>
      </c>
      <c r="G164" s="10" t="s">
        <v>3130</v>
      </c>
      <c r="H164" s="12">
        <v>100.05</v>
      </c>
      <c r="L164" s="12">
        <f t="shared" si="2"/>
        <v>231551.84899999999</v>
      </c>
    </row>
    <row r="165" spans="1:12">
      <c r="A165" s="10" t="s">
        <v>1381</v>
      </c>
      <c r="B165" s="17">
        <v>42331</v>
      </c>
      <c r="C165" s="16" t="s">
        <v>6658</v>
      </c>
      <c r="D165" s="16" t="s">
        <v>6659</v>
      </c>
      <c r="E165" s="10" t="s">
        <v>7</v>
      </c>
      <c r="F165" s="10" t="s">
        <v>6</v>
      </c>
      <c r="G165" s="10" t="s">
        <v>3130</v>
      </c>
      <c r="H165" s="12">
        <v>148.65</v>
      </c>
      <c r="L165" s="12">
        <f t="shared" si="2"/>
        <v>231700.49899999998</v>
      </c>
    </row>
    <row r="166" spans="1:12">
      <c r="A166" s="10" t="s">
        <v>6167</v>
      </c>
      <c r="B166" s="17">
        <v>42331</v>
      </c>
      <c r="C166" s="16" t="s">
        <v>6662</v>
      </c>
      <c r="D166" s="16" t="s">
        <v>6663</v>
      </c>
      <c r="E166" s="10" t="s">
        <v>7</v>
      </c>
      <c r="F166" s="10" t="s">
        <v>6</v>
      </c>
      <c r="G166" s="10" t="s">
        <v>3130</v>
      </c>
      <c r="H166" s="12">
        <v>180</v>
      </c>
      <c r="L166" s="12">
        <f t="shared" si="2"/>
        <v>231880.49899999998</v>
      </c>
    </row>
    <row r="167" spans="1:12">
      <c r="A167" s="10" t="s">
        <v>6170</v>
      </c>
      <c r="B167" s="17">
        <v>42331</v>
      </c>
      <c r="C167" s="16" t="s">
        <v>6664</v>
      </c>
      <c r="D167" s="16" t="s">
        <v>6665</v>
      </c>
      <c r="E167" s="10" t="s">
        <v>7</v>
      </c>
      <c r="F167" s="10" t="s">
        <v>6</v>
      </c>
      <c r="G167" s="10" t="s">
        <v>3130</v>
      </c>
      <c r="H167" s="12">
        <v>149.66</v>
      </c>
      <c r="L167" s="12">
        <f t="shared" si="2"/>
        <v>232030.15899999999</v>
      </c>
    </row>
    <row r="168" spans="1:12">
      <c r="A168" s="10" t="s">
        <v>385</v>
      </c>
      <c r="B168" s="17">
        <v>42331</v>
      </c>
      <c r="C168" s="16" t="s">
        <v>6666</v>
      </c>
      <c r="D168" s="16" t="s">
        <v>6667</v>
      </c>
      <c r="E168" s="10" t="s">
        <v>7</v>
      </c>
      <c r="F168" s="10" t="s">
        <v>6</v>
      </c>
      <c r="G168" s="10" t="s">
        <v>3130</v>
      </c>
      <c r="H168" s="12">
        <v>148.86000000000001</v>
      </c>
      <c r="L168" s="12">
        <f t="shared" si="2"/>
        <v>232179.01899999997</v>
      </c>
    </row>
    <row r="169" spans="1:12">
      <c r="A169" s="10" t="s">
        <v>2983</v>
      </c>
      <c r="B169" s="17">
        <v>42331</v>
      </c>
      <c r="C169" s="16" t="s">
        <v>6668</v>
      </c>
      <c r="D169" s="16" t="s">
        <v>6669</v>
      </c>
      <c r="E169" s="10" t="s">
        <v>7</v>
      </c>
      <c r="F169" s="10" t="s">
        <v>6</v>
      </c>
      <c r="G169" s="10" t="s">
        <v>3130</v>
      </c>
      <c r="H169" s="12">
        <v>148.86000000000001</v>
      </c>
      <c r="L169" s="12">
        <f t="shared" si="2"/>
        <v>232327.87899999996</v>
      </c>
    </row>
    <row r="170" spans="1:12">
      <c r="A170" s="10" t="s">
        <v>2452</v>
      </c>
      <c r="B170" s="17">
        <v>42331</v>
      </c>
      <c r="C170" s="16" t="s">
        <v>6670</v>
      </c>
      <c r="D170" s="16" t="s">
        <v>6671</v>
      </c>
      <c r="E170" s="10" t="s">
        <v>7</v>
      </c>
      <c r="F170" s="10" t="s">
        <v>6</v>
      </c>
      <c r="G170" s="10" t="s">
        <v>3130</v>
      </c>
      <c r="H170" s="12">
        <v>64.290000000000006</v>
      </c>
      <c r="L170" s="12">
        <f t="shared" si="2"/>
        <v>232392.16899999997</v>
      </c>
    </row>
    <row r="171" spans="1:12">
      <c r="A171" s="10" t="s">
        <v>630</v>
      </c>
      <c r="B171" s="17">
        <v>42332</v>
      </c>
      <c r="C171" s="16" t="s">
        <v>6670</v>
      </c>
      <c r="D171" s="16" t="s">
        <v>6685</v>
      </c>
      <c r="E171" s="10" t="s">
        <v>7</v>
      </c>
      <c r="F171" s="10" t="s">
        <v>6</v>
      </c>
      <c r="G171" s="10" t="s">
        <v>3130</v>
      </c>
      <c r="H171" s="12">
        <v>150</v>
      </c>
      <c r="L171" s="12">
        <f t="shared" si="2"/>
        <v>232542.16899999997</v>
      </c>
    </row>
    <row r="172" spans="1:12">
      <c r="A172" s="10" t="s">
        <v>4514</v>
      </c>
      <c r="B172" s="17">
        <v>42332</v>
      </c>
      <c r="C172" s="16" t="s">
        <v>6686</v>
      </c>
      <c r="D172" s="16" t="s">
        <v>6687</v>
      </c>
      <c r="E172" s="10" t="s">
        <v>7</v>
      </c>
      <c r="F172" s="10" t="s">
        <v>6</v>
      </c>
      <c r="G172" s="10" t="s">
        <v>3130</v>
      </c>
      <c r="H172" s="12">
        <v>150</v>
      </c>
      <c r="L172" s="12">
        <f t="shared" si="2"/>
        <v>232692.16899999997</v>
      </c>
    </row>
    <row r="173" spans="1:12">
      <c r="A173" s="10" t="s">
        <v>4438</v>
      </c>
      <c r="B173" s="17">
        <v>42333</v>
      </c>
      <c r="C173" s="16" t="s">
        <v>14</v>
      </c>
      <c r="D173" s="16">
        <v>30013</v>
      </c>
      <c r="E173" s="10" t="s">
        <v>12</v>
      </c>
      <c r="F173" s="10" t="s">
        <v>3020</v>
      </c>
      <c r="G173" s="10" t="s">
        <v>3130</v>
      </c>
      <c r="J173" s="12">
        <v>72</v>
      </c>
      <c r="L173" s="12">
        <f t="shared" si="2"/>
        <v>232620.16899999997</v>
      </c>
    </row>
    <row r="174" spans="1:12">
      <c r="A174" s="10" t="s">
        <v>6548</v>
      </c>
      <c r="B174" s="17">
        <v>42325</v>
      </c>
      <c r="C174" s="16" t="s">
        <v>14</v>
      </c>
      <c r="D174" s="16">
        <v>29874</v>
      </c>
      <c r="E174" s="10" t="s">
        <v>58</v>
      </c>
      <c r="F174" s="10" t="s">
        <v>3020</v>
      </c>
      <c r="G174" s="10" t="s">
        <v>6549</v>
      </c>
      <c r="J174" s="12">
        <v>638</v>
      </c>
      <c r="L174" s="12">
        <f t="shared" si="2"/>
        <v>231982.16899999997</v>
      </c>
    </row>
    <row r="175" spans="1:12">
      <c r="A175" s="10" t="s">
        <v>6624</v>
      </c>
      <c r="B175" s="17">
        <v>42328</v>
      </c>
      <c r="C175" s="16" t="s">
        <v>14</v>
      </c>
      <c r="D175" s="16">
        <v>29928</v>
      </c>
      <c r="E175" s="10" t="s">
        <v>12</v>
      </c>
      <c r="F175" s="10" t="s">
        <v>3020</v>
      </c>
      <c r="G175" s="10" t="s">
        <v>7388</v>
      </c>
      <c r="H175" s="12">
        <v>1562.94</v>
      </c>
      <c r="I175" s="15">
        <v>51</v>
      </c>
      <c r="L175" s="12">
        <f t="shared" si="2"/>
        <v>233545.10899999997</v>
      </c>
    </row>
    <row r="176" spans="1:12">
      <c r="A176" s="10" t="s">
        <v>5610</v>
      </c>
      <c r="B176" s="17">
        <v>42328</v>
      </c>
      <c r="C176" s="16" t="s">
        <v>14</v>
      </c>
      <c r="D176" s="16">
        <v>29928</v>
      </c>
      <c r="E176" s="10" t="s">
        <v>12</v>
      </c>
      <c r="F176" s="10" t="s">
        <v>3020</v>
      </c>
      <c r="G176" s="10" t="s">
        <v>6622</v>
      </c>
      <c r="J176" s="12">
        <v>1562.94</v>
      </c>
      <c r="K176" s="14">
        <v>51</v>
      </c>
      <c r="L176" s="12">
        <f t="shared" si="2"/>
        <v>231982.16899999997</v>
      </c>
    </row>
    <row r="177" spans="1:12">
      <c r="A177" s="10" t="s">
        <v>6623</v>
      </c>
      <c r="B177" s="17">
        <v>42328</v>
      </c>
      <c r="C177" s="16" t="s">
        <v>14</v>
      </c>
      <c r="D177" s="16">
        <v>29929</v>
      </c>
      <c r="E177" s="10" t="s">
        <v>12</v>
      </c>
      <c r="F177" s="10" t="s">
        <v>3020</v>
      </c>
      <c r="G177" s="10" t="s">
        <v>6622</v>
      </c>
      <c r="J177" s="12">
        <v>962.94</v>
      </c>
      <c r="K177" s="14">
        <v>52</v>
      </c>
      <c r="L177" s="12">
        <f t="shared" si="2"/>
        <v>231019.22899999996</v>
      </c>
    </row>
    <row r="178" spans="1:12">
      <c r="A178" s="10" t="s">
        <v>6641</v>
      </c>
      <c r="B178" s="17">
        <v>42331</v>
      </c>
      <c r="C178" s="16" t="s">
        <v>14</v>
      </c>
      <c r="D178" s="16">
        <v>29967</v>
      </c>
      <c r="E178" s="10" t="s">
        <v>12</v>
      </c>
      <c r="F178" s="10" t="s">
        <v>3020</v>
      </c>
      <c r="G178" s="10" t="s">
        <v>6622</v>
      </c>
      <c r="J178" s="12">
        <v>13555.35</v>
      </c>
      <c r="K178" s="14">
        <v>54</v>
      </c>
      <c r="L178" s="12">
        <f t="shared" si="2"/>
        <v>217463.87899999996</v>
      </c>
    </row>
    <row r="179" spans="1:12">
      <c r="A179" s="10" t="s">
        <v>3065</v>
      </c>
      <c r="B179" s="17">
        <v>42333</v>
      </c>
      <c r="C179" s="16" t="s">
        <v>6697</v>
      </c>
      <c r="D179" s="16" t="s">
        <v>6698</v>
      </c>
      <c r="E179" s="10" t="s">
        <v>23</v>
      </c>
      <c r="F179" s="10" t="s">
        <v>6</v>
      </c>
      <c r="G179" s="10" t="s">
        <v>6622</v>
      </c>
      <c r="J179" s="12">
        <v>962.94</v>
      </c>
      <c r="K179" s="14">
        <v>53</v>
      </c>
      <c r="L179" s="12">
        <f t="shared" si="2"/>
        <v>216500.93899999995</v>
      </c>
    </row>
    <row r="180" spans="1:12">
      <c r="A180" s="10" t="s">
        <v>2523</v>
      </c>
      <c r="B180" s="17">
        <v>42333</v>
      </c>
      <c r="C180" s="16" t="s">
        <v>6697</v>
      </c>
      <c r="D180" s="16" t="s">
        <v>6706</v>
      </c>
      <c r="E180" s="10" t="s">
        <v>7</v>
      </c>
      <c r="F180" s="10" t="s">
        <v>6</v>
      </c>
      <c r="G180" s="10" t="s">
        <v>6622</v>
      </c>
      <c r="H180" s="12">
        <v>962.94</v>
      </c>
      <c r="I180" s="15">
        <v>52</v>
      </c>
      <c r="L180" s="12">
        <f t="shared" si="2"/>
        <v>217463.87899999996</v>
      </c>
    </row>
    <row r="181" spans="1:12">
      <c r="A181" s="10" t="s">
        <v>4521</v>
      </c>
      <c r="B181" s="17">
        <v>42333</v>
      </c>
      <c r="C181" s="16" t="s">
        <v>6697</v>
      </c>
      <c r="D181" s="16" t="s">
        <v>6709</v>
      </c>
      <c r="E181" s="10" t="s">
        <v>7</v>
      </c>
      <c r="F181" s="10" t="s">
        <v>6</v>
      </c>
      <c r="G181" s="10" t="s">
        <v>6622</v>
      </c>
      <c r="H181" s="12">
        <v>962.94</v>
      </c>
      <c r="I181" s="15">
        <v>53</v>
      </c>
      <c r="L181" s="12">
        <f t="shared" si="2"/>
        <v>218426.81899999996</v>
      </c>
    </row>
    <row r="182" spans="1:12">
      <c r="A182" s="10" t="s">
        <v>6733</v>
      </c>
      <c r="B182" s="17">
        <v>42334</v>
      </c>
      <c r="C182" s="16" t="s">
        <v>14</v>
      </c>
      <c r="D182" s="16">
        <v>30026</v>
      </c>
      <c r="E182" s="10" t="s">
        <v>58</v>
      </c>
      <c r="F182" s="10" t="s">
        <v>3020</v>
      </c>
      <c r="G182" s="10" t="s">
        <v>6622</v>
      </c>
      <c r="J182" s="12">
        <v>1801</v>
      </c>
      <c r="K182" s="14">
        <v>54</v>
      </c>
      <c r="L182" s="12">
        <f t="shared" si="2"/>
        <v>216625.81899999996</v>
      </c>
    </row>
    <row r="183" spans="1:12">
      <c r="A183" s="10" t="s">
        <v>6286</v>
      </c>
      <c r="B183" s="17">
        <v>42335</v>
      </c>
      <c r="C183" s="16" t="s">
        <v>6769</v>
      </c>
      <c r="D183" s="16" t="s">
        <v>6770</v>
      </c>
      <c r="E183" s="10" t="s">
        <v>69</v>
      </c>
      <c r="F183" s="10" t="s">
        <v>3020</v>
      </c>
      <c r="G183" s="10" t="s">
        <v>6622</v>
      </c>
      <c r="H183" s="12">
        <v>15355.96</v>
      </c>
      <c r="I183" s="15">
        <v>54</v>
      </c>
      <c r="L183" s="12">
        <f t="shared" si="2"/>
        <v>231981.77899999995</v>
      </c>
    </row>
    <row r="184" spans="1:12">
      <c r="A184" s="10" t="s">
        <v>6502</v>
      </c>
      <c r="B184" s="17">
        <v>42320</v>
      </c>
      <c r="C184" s="16" t="s">
        <v>14</v>
      </c>
      <c r="D184" s="16">
        <v>29799</v>
      </c>
      <c r="E184" s="10" t="s">
        <v>12</v>
      </c>
      <c r="F184" s="10" t="s">
        <v>3020</v>
      </c>
      <c r="G184" s="10" t="s">
        <v>6503</v>
      </c>
      <c r="J184" s="12">
        <v>603.29</v>
      </c>
      <c r="K184" s="14">
        <v>55</v>
      </c>
      <c r="L184" s="12">
        <f t="shared" si="2"/>
        <v>231378.48899999994</v>
      </c>
    </row>
    <row r="185" spans="1:12">
      <c r="A185" s="10" t="s">
        <v>6524</v>
      </c>
      <c r="B185" s="17">
        <v>42322</v>
      </c>
      <c r="C185" s="16" t="s">
        <v>55</v>
      </c>
      <c r="D185" s="16" t="s">
        <v>6525</v>
      </c>
      <c r="E185" s="10" t="s">
        <v>23</v>
      </c>
      <c r="F185" s="10" t="s">
        <v>17</v>
      </c>
      <c r="G185" s="10" t="s">
        <v>6503</v>
      </c>
      <c r="J185" s="12">
        <v>603.29</v>
      </c>
      <c r="K185" s="14">
        <v>101</v>
      </c>
      <c r="L185" s="12">
        <f t="shared" si="2"/>
        <v>230775.19899999994</v>
      </c>
    </row>
    <row r="186" spans="1:12">
      <c r="A186" s="10" t="s">
        <v>4899</v>
      </c>
      <c r="B186" s="17">
        <v>42322</v>
      </c>
      <c r="C186" s="16" t="s">
        <v>55</v>
      </c>
      <c r="D186" s="16" t="s">
        <v>6534</v>
      </c>
      <c r="E186" s="10" t="s">
        <v>7</v>
      </c>
      <c r="F186" s="10" t="s">
        <v>17</v>
      </c>
      <c r="G186" s="10" t="s">
        <v>6503</v>
      </c>
      <c r="H186" s="12">
        <v>603.29</v>
      </c>
      <c r="I186" s="15">
        <v>55</v>
      </c>
      <c r="L186" s="12">
        <f t="shared" si="2"/>
        <v>231378.48899999994</v>
      </c>
    </row>
    <row r="187" spans="1:12">
      <c r="A187" s="10" t="s">
        <v>2945</v>
      </c>
      <c r="B187" s="17">
        <v>42328</v>
      </c>
      <c r="C187" s="16" t="s">
        <v>2389</v>
      </c>
      <c r="D187" s="16" t="s">
        <v>6629</v>
      </c>
      <c r="E187" s="10" t="s">
        <v>7</v>
      </c>
      <c r="F187" s="10" t="s">
        <v>17</v>
      </c>
      <c r="G187" s="10" t="s">
        <v>6630</v>
      </c>
      <c r="H187" s="12">
        <v>3215.14</v>
      </c>
      <c r="L187" s="12">
        <f t="shared" si="2"/>
        <v>234593.62899999996</v>
      </c>
    </row>
    <row r="188" spans="1:12">
      <c r="A188" s="10" t="s">
        <v>6528</v>
      </c>
      <c r="B188" s="17">
        <v>42322</v>
      </c>
      <c r="C188" s="16" t="s">
        <v>14</v>
      </c>
      <c r="D188" s="16">
        <v>29839</v>
      </c>
      <c r="E188" s="10" t="s">
        <v>12</v>
      </c>
      <c r="F188" s="10" t="s">
        <v>11</v>
      </c>
      <c r="G188" s="10" t="s">
        <v>6529</v>
      </c>
      <c r="J188" s="12">
        <v>90</v>
      </c>
      <c r="K188" s="14">
        <v>56</v>
      </c>
      <c r="L188" s="12">
        <f t="shared" si="2"/>
        <v>234503.62899999996</v>
      </c>
    </row>
    <row r="189" spans="1:12">
      <c r="A189" s="10" t="s">
        <v>1242</v>
      </c>
      <c r="B189" s="17">
        <v>42325</v>
      </c>
      <c r="C189" s="16" t="s">
        <v>2389</v>
      </c>
      <c r="D189" s="16" t="s">
        <v>6552</v>
      </c>
      <c r="E189" s="10" t="s">
        <v>7</v>
      </c>
      <c r="F189" s="10" t="s">
        <v>17</v>
      </c>
      <c r="G189" s="10" t="s">
        <v>6529</v>
      </c>
      <c r="H189" s="12">
        <v>90</v>
      </c>
      <c r="I189" s="15">
        <v>56</v>
      </c>
      <c r="L189" s="12">
        <f t="shared" si="2"/>
        <v>234593.62899999996</v>
      </c>
    </row>
    <row r="190" spans="1:12">
      <c r="A190" s="10" t="s">
        <v>6426</v>
      </c>
      <c r="B190" s="17">
        <v>42313</v>
      </c>
      <c r="C190" s="16" t="s">
        <v>14</v>
      </c>
      <c r="D190" s="16">
        <v>29680</v>
      </c>
      <c r="E190" s="10" t="s">
        <v>12</v>
      </c>
      <c r="F190" s="10" t="s">
        <v>11</v>
      </c>
      <c r="G190" s="10" t="s">
        <v>6427</v>
      </c>
      <c r="J190" s="12">
        <v>568.46</v>
      </c>
      <c r="K190" s="14">
        <v>57</v>
      </c>
      <c r="L190" s="12">
        <f t="shared" si="2"/>
        <v>234025.16899999997</v>
      </c>
    </row>
    <row r="191" spans="1:12">
      <c r="A191" s="10" t="s">
        <v>1092</v>
      </c>
      <c r="B191" s="17">
        <v>42317</v>
      </c>
      <c r="C191" s="16" t="s">
        <v>2389</v>
      </c>
      <c r="D191" s="16" t="s">
        <v>6460</v>
      </c>
      <c r="E191" s="10" t="s">
        <v>7</v>
      </c>
      <c r="F191" s="10" t="s">
        <v>17</v>
      </c>
      <c r="G191" s="10" t="s">
        <v>6427</v>
      </c>
      <c r="H191" s="12">
        <v>568.46</v>
      </c>
      <c r="I191" s="15">
        <v>57</v>
      </c>
      <c r="L191" s="12">
        <f t="shared" si="2"/>
        <v>234593.62899999996</v>
      </c>
    </row>
    <row r="192" spans="1:12">
      <c r="A192" s="10" t="s">
        <v>2911</v>
      </c>
      <c r="B192" s="17">
        <v>42327</v>
      </c>
      <c r="C192" s="16" t="s">
        <v>6606</v>
      </c>
      <c r="D192" s="16" t="s">
        <v>6608</v>
      </c>
      <c r="E192" s="10" t="s">
        <v>7</v>
      </c>
      <c r="F192" s="10" t="s">
        <v>6</v>
      </c>
      <c r="G192" s="10" t="s">
        <v>3433</v>
      </c>
      <c r="H192" s="12">
        <v>412.5</v>
      </c>
      <c r="I192" s="15" t="s">
        <v>1472</v>
      </c>
      <c r="L192" s="12">
        <f t="shared" si="2"/>
        <v>235006.12899999996</v>
      </c>
    </row>
    <row r="193" spans="1:12">
      <c r="A193" s="10" t="s">
        <v>6389</v>
      </c>
      <c r="B193" s="17">
        <v>42311</v>
      </c>
      <c r="C193" s="16" t="s">
        <v>14</v>
      </c>
      <c r="D193" s="16">
        <v>29659</v>
      </c>
      <c r="E193" s="10" t="s">
        <v>12</v>
      </c>
      <c r="F193" s="10" t="s">
        <v>11</v>
      </c>
      <c r="G193" s="10" t="s">
        <v>6390</v>
      </c>
      <c r="J193" s="12">
        <v>198.31</v>
      </c>
      <c r="K193" s="14">
        <v>58</v>
      </c>
      <c r="L193" s="12">
        <f t="shared" si="2"/>
        <v>234807.81899999996</v>
      </c>
    </row>
    <row r="194" spans="1:12">
      <c r="A194" s="10" t="s">
        <v>6435</v>
      </c>
      <c r="B194" s="17">
        <v>42313</v>
      </c>
      <c r="C194" s="16" t="s">
        <v>2389</v>
      </c>
      <c r="D194" s="16" t="s">
        <v>6436</v>
      </c>
      <c r="E194" s="10" t="s">
        <v>7</v>
      </c>
      <c r="F194" s="10" t="s">
        <v>17</v>
      </c>
      <c r="G194" s="10" t="s">
        <v>6390</v>
      </c>
      <c r="H194" s="12">
        <v>198.31</v>
      </c>
      <c r="I194" s="15">
        <v>58</v>
      </c>
      <c r="L194" s="12">
        <f t="shared" si="2"/>
        <v>235006.12899999996</v>
      </c>
    </row>
    <row r="195" spans="1:12">
      <c r="A195" s="10" t="s">
        <v>1135</v>
      </c>
      <c r="B195" s="17">
        <v>42319</v>
      </c>
      <c r="C195" s="16" t="s">
        <v>14</v>
      </c>
      <c r="D195" s="16">
        <v>29776</v>
      </c>
      <c r="E195" s="10" t="s">
        <v>12</v>
      </c>
      <c r="F195" s="10" t="s">
        <v>3020</v>
      </c>
      <c r="G195" s="10" t="s">
        <v>6390</v>
      </c>
      <c r="J195" s="12">
        <v>77.52</v>
      </c>
      <c r="K195" s="14">
        <v>59</v>
      </c>
      <c r="L195" s="12">
        <f t="shared" si="2"/>
        <v>234928.60899999997</v>
      </c>
    </row>
    <row r="196" spans="1:12">
      <c r="A196" s="10" t="s">
        <v>3349</v>
      </c>
      <c r="B196" s="17">
        <v>42326</v>
      </c>
      <c r="C196" s="16" t="s">
        <v>3072</v>
      </c>
      <c r="D196" s="16" t="s">
        <v>6567</v>
      </c>
      <c r="E196" s="10" t="s">
        <v>7</v>
      </c>
      <c r="F196" s="10" t="s">
        <v>17</v>
      </c>
      <c r="G196" s="10" t="s">
        <v>6390</v>
      </c>
      <c r="H196" s="12">
        <v>77.52</v>
      </c>
      <c r="I196" s="15">
        <v>59</v>
      </c>
      <c r="L196" s="12">
        <f t="shared" si="2"/>
        <v>235006.12899999996</v>
      </c>
    </row>
    <row r="197" spans="1:12">
      <c r="A197" s="10" t="s">
        <v>3561</v>
      </c>
      <c r="B197" s="17">
        <v>42333</v>
      </c>
      <c r="C197" s="16" t="s">
        <v>14</v>
      </c>
      <c r="D197" s="16">
        <v>30022</v>
      </c>
      <c r="E197" s="10" t="s">
        <v>58</v>
      </c>
      <c r="F197" s="10" t="s">
        <v>11</v>
      </c>
      <c r="G197" s="10" t="s">
        <v>6705</v>
      </c>
      <c r="J197" s="12">
        <v>1025</v>
      </c>
      <c r="K197" s="14">
        <v>60</v>
      </c>
      <c r="L197" s="12">
        <f t="shared" ref="L197:L260" si="3">+L196+H197-J197</f>
        <v>233981.12899999996</v>
      </c>
    </row>
    <row r="198" spans="1:12">
      <c r="A198" s="10" t="s">
        <v>1451</v>
      </c>
      <c r="B198" s="17">
        <v>42333</v>
      </c>
      <c r="C198" s="16" t="s">
        <v>6727</v>
      </c>
      <c r="D198" s="16" t="s">
        <v>6728</v>
      </c>
      <c r="E198" s="10" t="s">
        <v>69</v>
      </c>
      <c r="F198" s="10" t="s">
        <v>11</v>
      </c>
      <c r="G198" s="10" t="s">
        <v>6705</v>
      </c>
      <c r="H198" s="12">
        <v>1025</v>
      </c>
      <c r="I198" s="15">
        <v>60</v>
      </c>
      <c r="L198" s="12">
        <f t="shared" si="3"/>
        <v>235006.12899999996</v>
      </c>
    </row>
    <row r="199" spans="1:12">
      <c r="A199" s="10" t="s">
        <v>6621</v>
      </c>
      <c r="B199" s="17">
        <v>42328</v>
      </c>
      <c r="C199" s="16" t="s">
        <v>14</v>
      </c>
      <c r="D199" s="16">
        <v>29923</v>
      </c>
      <c r="E199" s="10" t="s">
        <v>12</v>
      </c>
      <c r="F199" s="10" t="s">
        <v>11</v>
      </c>
      <c r="G199" s="10" t="s">
        <v>270</v>
      </c>
      <c r="J199" s="12">
        <v>280.20999999999998</v>
      </c>
      <c r="L199" s="12">
        <f t="shared" si="3"/>
        <v>234725.91899999997</v>
      </c>
    </row>
    <row r="200" spans="1:12">
      <c r="A200" s="10" t="s">
        <v>2445</v>
      </c>
      <c r="B200" s="17">
        <v>42327</v>
      </c>
      <c r="C200" s="16" t="s">
        <v>14</v>
      </c>
      <c r="D200" s="16">
        <v>29906</v>
      </c>
      <c r="E200" s="10" t="s">
        <v>12</v>
      </c>
      <c r="F200" s="10" t="s">
        <v>11</v>
      </c>
      <c r="G200" s="10" t="s">
        <v>6588</v>
      </c>
      <c r="J200" s="12">
        <v>1494.45</v>
      </c>
      <c r="K200" s="14">
        <v>61</v>
      </c>
      <c r="L200" s="12">
        <f t="shared" si="3"/>
        <v>233231.46899999995</v>
      </c>
    </row>
    <row r="201" spans="1:12">
      <c r="A201" s="10" t="s">
        <v>1316</v>
      </c>
      <c r="B201" s="17">
        <v>42328</v>
      </c>
      <c r="C201" s="16" t="s">
        <v>14</v>
      </c>
      <c r="D201" s="16">
        <v>29924</v>
      </c>
      <c r="E201" s="10" t="s">
        <v>12</v>
      </c>
      <c r="F201" s="10" t="s">
        <v>3020</v>
      </c>
      <c r="G201" s="10" t="s">
        <v>6588</v>
      </c>
      <c r="J201" s="12">
        <v>136.09</v>
      </c>
      <c r="K201" s="14">
        <v>62</v>
      </c>
      <c r="L201" s="12">
        <f t="shared" si="3"/>
        <v>233095.37899999996</v>
      </c>
    </row>
    <row r="202" spans="1:12">
      <c r="A202" s="10" t="s">
        <v>6122</v>
      </c>
      <c r="B202" s="17">
        <v>42328</v>
      </c>
      <c r="C202" s="16" t="s">
        <v>2389</v>
      </c>
      <c r="D202" s="16" t="s">
        <v>6627</v>
      </c>
      <c r="E202" s="10" t="s">
        <v>7</v>
      </c>
      <c r="F202" s="10" t="s">
        <v>17</v>
      </c>
      <c r="G202" s="10" t="s">
        <v>6588</v>
      </c>
      <c r="H202" s="12">
        <v>1494.45</v>
      </c>
      <c r="I202" s="15">
        <v>61</v>
      </c>
      <c r="L202" s="12">
        <f t="shared" si="3"/>
        <v>234589.82899999997</v>
      </c>
    </row>
    <row r="203" spans="1:12">
      <c r="A203" s="10" t="s">
        <v>5051</v>
      </c>
      <c r="B203" s="17">
        <v>42331</v>
      </c>
      <c r="C203" s="16" t="s">
        <v>2389</v>
      </c>
      <c r="D203" s="16" t="s">
        <v>6672</v>
      </c>
      <c r="E203" s="10" t="s">
        <v>7</v>
      </c>
      <c r="F203" s="10" t="s">
        <v>17</v>
      </c>
      <c r="G203" s="10" t="s">
        <v>6588</v>
      </c>
      <c r="H203" s="12">
        <v>136.09</v>
      </c>
      <c r="I203" s="15">
        <v>62</v>
      </c>
      <c r="L203" s="12">
        <f t="shared" si="3"/>
        <v>234725.91899999997</v>
      </c>
    </row>
    <row r="204" spans="1:12">
      <c r="A204" s="10" t="s">
        <v>2829</v>
      </c>
      <c r="B204" s="17">
        <v>42322</v>
      </c>
      <c r="C204" s="16" t="s">
        <v>14</v>
      </c>
      <c r="D204" s="16">
        <v>29825</v>
      </c>
      <c r="E204" s="10" t="s">
        <v>12</v>
      </c>
      <c r="F204" s="10" t="s">
        <v>11</v>
      </c>
      <c r="G204" s="10" t="s">
        <v>6523</v>
      </c>
      <c r="J204" s="12">
        <v>500</v>
      </c>
      <c r="L204" s="12">
        <f t="shared" si="3"/>
        <v>234225.91899999997</v>
      </c>
    </row>
    <row r="205" spans="1:12">
      <c r="A205" s="10" t="s">
        <v>6546</v>
      </c>
      <c r="B205" s="17">
        <v>42325</v>
      </c>
      <c r="C205" s="16" t="s">
        <v>14</v>
      </c>
      <c r="D205" s="16">
        <v>29866</v>
      </c>
      <c r="E205" s="10" t="s">
        <v>12</v>
      </c>
      <c r="F205" s="10" t="s">
        <v>11</v>
      </c>
      <c r="G205" s="10" t="s">
        <v>6547</v>
      </c>
      <c r="J205" s="12">
        <v>500</v>
      </c>
      <c r="K205" s="14">
        <v>63</v>
      </c>
      <c r="L205" s="12">
        <f t="shared" si="3"/>
        <v>233725.91899999997</v>
      </c>
    </row>
    <row r="206" spans="1:12">
      <c r="A206" s="10" t="s">
        <v>6563</v>
      </c>
      <c r="B206" s="17">
        <v>42326</v>
      </c>
      <c r="C206" s="16" t="s">
        <v>2389</v>
      </c>
      <c r="D206" s="16" t="s">
        <v>6564</v>
      </c>
      <c r="E206" s="10" t="s">
        <v>23</v>
      </c>
      <c r="F206" s="10" t="s">
        <v>17</v>
      </c>
      <c r="G206" s="10" t="s">
        <v>6547</v>
      </c>
      <c r="J206" s="12">
        <v>500</v>
      </c>
      <c r="K206" s="14">
        <v>64</v>
      </c>
      <c r="L206" s="12">
        <f t="shared" si="3"/>
        <v>233225.91899999997</v>
      </c>
    </row>
    <row r="207" spans="1:12">
      <c r="A207" s="10" t="s">
        <v>4280</v>
      </c>
      <c r="B207" s="17">
        <v>42326</v>
      </c>
      <c r="C207" s="16" t="s">
        <v>2389</v>
      </c>
      <c r="D207" s="16" t="s">
        <v>6580</v>
      </c>
      <c r="E207" s="10" t="s">
        <v>7</v>
      </c>
      <c r="F207" s="10" t="s">
        <v>17</v>
      </c>
      <c r="G207" s="10" t="s">
        <v>6547</v>
      </c>
      <c r="H207" s="12">
        <v>500</v>
      </c>
      <c r="I207" s="15">
        <v>63</v>
      </c>
      <c r="L207" s="12">
        <f t="shared" si="3"/>
        <v>233725.91899999997</v>
      </c>
    </row>
    <row r="208" spans="1:12">
      <c r="A208" s="10" t="s">
        <v>1869</v>
      </c>
      <c r="B208" s="17">
        <v>42326</v>
      </c>
      <c r="C208" s="16" t="s">
        <v>3072</v>
      </c>
      <c r="D208" s="16" t="s">
        <v>6581</v>
      </c>
      <c r="E208" s="10" t="s">
        <v>7</v>
      </c>
      <c r="F208" s="10" t="s">
        <v>17</v>
      </c>
      <c r="G208" s="10" t="s">
        <v>6582</v>
      </c>
      <c r="H208" s="12">
        <v>500</v>
      </c>
      <c r="I208" s="15">
        <v>64</v>
      </c>
      <c r="L208" s="12">
        <f t="shared" si="3"/>
        <v>234225.91899999997</v>
      </c>
    </row>
    <row r="209" spans="1:12">
      <c r="A209" s="10" t="s">
        <v>6493</v>
      </c>
      <c r="B209" s="17">
        <v>42319</v>
      </c>
      <c r="C209" s="16" t="s">
        <v>2389</v>
      </c>
      <c r="D209" s="16" t="s">
        <v>6494</v>
      </c>
      <c r="E209" s="10" t="s">
        <v>7</v>
      </c>
      <c r="F209" s="10" t="s">
        <v>17</v>
      </c>
      <c r="G209" s="10" t="s">
        <v>5302</v>
      </c>
      <c r="H209" s="12">
        <v>171.89</v>
      </c>
      <c r="L209" s="12">
        <f t="shared" si="3"/>
        <v>234397.80899999998</v>
      </c>
    </row>
    <row r="210" spans="1:12">
      <c r="A210" s="10" t="s">
        <v>3177</v>
      </c>
      <c r="B210" s="17">
        <v>42314</v>
      </c>
      <c r="C210" s="16" t="s">
        <v>14</v>
      </c>
      <c r="D210" s="16">
        <v>29719</v>
      </c>
      <c r="E210" s="10" t="s">
        <v>12</v>
      </c>
      <c r="F210" s="10" t="s">
        <v>3020</v>
      </c>
      <c r="G210" s="10" t="s">
        <v>6443</v>
      </c>
      <c r="J210" s="12">
        <v>431.8</v>
      </c>
      <c r="K210" s="14">
        <v>65</v>
      </c>
      <c r="L210" s="12">
        <f t="shared" si="3"/>
        <v>233966.00899999999</v>
      </c>
    </row>
    <row r="211" spans="1:12">
      <c r="A211" s="10" t="s">
        <v>2710</v>
      </c>
      <c r="B211" s="17">
        <v>42319</v>
      </c>
      <c r="C211" s="16" t="s">
        <v>55</v>
      </c>
      <c r="D211" s="16" t="s">
        <v>6489</v>
      </c>
      <c r="E211" s="10" t="s">
        <v>7</v>
      </c>
      <c r="F211" s="10" t="s">
        <v>17</v>
      </c>
      <c r="G211" s="10" t="s">
        <v>6443</v>
      </c>
      <c r="H211" s="12">
        <v>431.8</v>
      </c>
      <c r="I211" s="15">
        <v>65</v>
      </c>
      <c r="L211" s="12">
        <f t="shared" si="3"/>
        <v>234397.80899999998</v>
      </c>
    </row>
    <row r="212" spans="1:12">
      <c r="A212" s="10" t="s">
        <v>1958</v>
      </c>
      <c r="B212" s="17">
        <v>42329</v>
      </c>
      <c r="C212" s="16" t="s">
        <v>14</v>
      </c>
      <c r="D212" s="16">
        <v>29949</v>
      </c>
      <c r="E212" s="10" t="s">
        <v>12</v>
      </c>
      <c r="F212" s="10" t="s">
        <v>3020</v>
      </c>
      <c r="G212" s="10" t="s">
        <v>6638</v>
      </c>
      <c r="J212" s="12">
        <v>1304.58</v>
      </c>
      <c r="K212" s="14">
        <v>66</v>
      </c>
      <c r="L212" s="12">
        <f t="shared" si="3"/>
        <v>233093.22899999999</v>
      </c>
    </row>
    <row r="213" spans="1:12">
      <c r="A213" s="10" t="s">
        <v>514</v>
      </c>
      <c r="B213" s="17">
        <v>42331</v>
      </c>
      <c r="C213" s="16" t="s">
        <v>3072</v>
      </c>
      <c r="D213" s="16" t="s">
        <v>6675</v>
      </c>
      <c r="E213" s="10" t="s">
        <v>7</v>
      </c>
      <c r="F213" s="10" t="s">
        <v>17</v>
      </c>
      <c r="G213" s="10" t="s">
        <v>6638</v>
      </c>
      <c r="H213" s="12">
        <v>1304.58</v>
      </c>
      <c r="I213" s="15">
        <v>66</v>
      </c>
      <c r="L213" s="12">
        <f t="shared" si="3"/>
        <v>234397.80899999998</v>
      </c>
    </row>
    <row r="214" spans="1:12">
      <c r="A214" s="10" t="s">
        <v>5683</v>
      </c>
      <c r="B214" s="17">
        <v>42333</v>
      </c>
      <c r="C214" s="16" t="s">
        <v>14</v>
      </c>
      <c r="D214" s="16">
        <v>30021</v>
      </c>
      <c r="E214" s="10" t="s">
        <v>58</v>
      </c>
      <c r="F214" s="10" t="s">
        <v>3020</v>
      </c>
      <c r="G214" s="10" t="s">
        <v>6703</v>
      </c>
      <c r="J214" s="12">
        <v>3564</v>
      </c>
      <c r="K214" s="14">
        <v>67</v>
      </c>
      <c r="L214" s="12">
        <f t="shared" si="3"/>
        <v>230833.80899999998</v>
      </c>
    </row>
    <row r="215" spans="1:12">
      <c r="A215" s="10" t="s">
        <v>3778</v>
      </c>
      <c r="B215" s="17">
        <v>42334</v>
      </c>
      <c r="C215" s="16" t="s">
        <v>6747</v>
      </c>
      <c r="D215" s="16" t="s">
        <v>6748</v>
      </c>
      <c r="E215" s="10" t="s">
        <v>69</v>
      </c>
      <c r="F215" s="10" t="s">
        <v>11</v>
      </c>
      <c r="G215" s="10" t="s">
        <v>6703</v>
      </c>
      <c r="H215" s="12">
        <v>3564</v>
      </c>
      <c r="I215" s="15">
        <v>67</v>
      </c>
      <c r="L215" s="12">
        <f t="shared" si="3"/>
        <v>234397.80899999998</v>
      </c>
    </row>
    <row r="216" spans="1:12">
      <c r="A216" s="10" t="s">
        <v>2094</v>
      </c>
      <c r="B216" s="17">
        <v>42312</v>
      </c>
      <c r="C216" s="16" t="s">
        <v>14</v>
      </c>
      <c r="D216" s="16">
        <v>29665</v>
      </c>
      <c r="E216" s="10" t="s">
        <v>12</v>
      </c>
      <c r="F216" s="10" t="s">
        <v>11</v>
      </c>
      <c r="G216" s="10" t="s">
        <v>1317</v>
      </c>
      <c r="J216" s="12">
        <v>2500</v>
      </c>
      <c r="L216" s="12">
        <f t="shared" si="3"/>
        <v>231897.80899999998</v>
      </c>
    </row>
    <row r="217" spans="1:12">
      <c r="A217" s="10" t="s">
        <v>6431</v>
      </c>
      <c r="B217" s="17">
        <v>42313</v>
      </c>
      <c r="C217" s="16" t="s">
        <v>14</v>
      </c>
      <c r="D217" s="16">
        <v>29686</v>
      </c>
      <c r="E217" s="10" t="s">
        <v>12</v>
      </c>
      <c r="F217" s="10" t="s">
        <v>3020</v>
      </c>
      <c r="G217" s="10" t="s">
        <v>1317</v>
      </c>
      <c r="J217" s="12">
        <v>1000</v>
      </c>
      <c r="K217" s="14">
        <v>68</v>
      </c>
      <c r="L217" s="12">
        <f t="shared" si="3"/>
        <v>230897.80899999998</v>
      </c>
    </row>
    <row r="218" spans="1:12">
      <c r="A218" s="10" t="s">
        <v>6450</v>
      </c>
      <c r="B218" s="17">
        <v>42314</v>
      </c>
      <c r="C218" s="16" t="s">
        <v>2389</v>
      </c>
      <c r="D218" s="16" t="s">
        <v>6451</v>
      </c>
      <c r="E218" s="10" t="s">
        <v>7</v>
      </c>
      <c r="F218" s="10" t="s">
        <v>17</v>
      </c>
      <c r="G218" s="10" t="s">
        <v>1317</v>
      </c>
      <c r="H218" s="12">
        <v>1000</v>
      </c>
      <c r="I218" s="15">
        <v>68</v>
      </c>
      <c r="L218" s="12">
        <f t="shared" si="3"/>
        <v>231897.80899999998</v>
      </c>
    </row>
    <row r="219" spans="1:12">
      <c r="A219" s="10" t="s">
        <v>6508</v>
      </c>
      <c r="B219" s="17">
        <v>42320</v>
      </c>
      <c r="C219" s="16" t="s">
        <v>14</v>
      </c>
      <c r="D219" s="16">
        <v>29805</v>
      </c>
      <c r="E219" s="10" t="s">
        <v>12</v>
      </c>
      <c r="F219" s="10" t="s">
        <v>11</v>
      </c>
      <c r="G219" s="10" t="s">
        <v>1317</v>
      </c>
      <c r="J219" s="12">
        <v>1000</v>
      </c>
      <c r="K219" s="14">
        <v>69</v>
      </c>
      <c r="L219" s="12">
        <f t="shared" si="3"/>
        <v>230897.80899999998</v>
      </c>
    </row>
    <row r="220" spans="1:12">
      <c r="A220" s="10" t="s">
        <v>5457</v>
      </c>
      <c r="B220" s="17">
        <v>42321</v>
      </c>
      <c r="C220" s="16" t="s">
        <v>2389</v>
      </c>
      <c r="D220" s="16" t="s">
        <v>6519</v>
      </c>
      <c r="E220" s="10" t="s">
        <v>7</v>
      </c>
      <c r="F220" s="10" t="s">
        <v>17</v>
      </c>
      <c r="G220" s="10" t="s">
        <v>1317</v>
      </c>
      <c r="H220" s="12">
        <v>1000</v>
      </c>
      <c r="I220" s="15">
        <v>69</v>
      </c>
      <c r="L220" s="12">
        <f t="shared" si="3"/>
        <v>231897.80899999998</v>
      </c>
    </row>
    <row r="221" spans="1:12">
      <c r="A221" s="10" t="s">
        <v>6642</v>
      </c>
      <c r="B221" s="17">
        <v>42331</v>
      </c>
      <c r="C221" s="16" t="s">
        <v>14</v>
      </c>
      <c r="D221" s="16">
        <v>29968</v>
      </c>
      <c r="E221" s="10" t="s">
        <v>12</v>
      </c>
      <c r="F221" s="10" t="s">
        <v>3020</v>
      </c>
      <c r="G221" s="10" t="s">
        <v>1317</v>
      </c>
      <c r="J221" s="12">
        <v>500</v>
      </c>
      <c r="K221" s="14">
        <v>70</v>
      </c>
      <c r="L221" s="12">
        <f t="shared" si="3"/>
        <v>231397.80899999998</v>
      </c>
    </row>
    <row r="222" spans="1:12">
      <c r="A222" s="10" t="s">
        <v>6303</v>
      </c>
      <c r="B222" s="17">
        <v>42335</v>
      </c>
      <c r="C222" s="16" t="s">
        <v>55</v>
      </c>
      <c r="D222" s="16" t="s">
        <v>6771</v>
      </c>
      <c r="E222" s="10" t="s">
        <v>7</v>
      </c>
      <c r="F222" s="10" t="s">
        <v>17</v>
      </c>
      <c r="G222" s="10" t="s">
        <v>1317</v>
      </c>
      <c r="H222" s="12">
        <v>500</v>
      </c>
      <c r="I222" s="15">
        <v>70</v>
      </c>
      <c r="L222" s="12">
        <f t="shared" si="3"/>
        <v>231897.80899999998</v>
      </c>
    </row>
    <row r="223" spans="1:12">
      <c r="A223" s="10" t="s">
        <v>6617</v>
      </c>
      <c r="B223" s="17">
        <v>42328</v>
      </c>
      <c r="C223" s="16" t="s">
        <v>14</v>
      </c>
      <c r="D223" s="16">
        <v>29920</v>
      </c>
      <c r="E223" s="10" t="s">
        <v>12</v>
      </c>
      <c r="F223" s="10" t="s">
        <v>11</v>
      </c>
      <c r="G223" s="10" t="s">
        <v>6618</v>
      </c>
      <c r="J223" s="12">
        <v>3629.52</v>
      </c>
      <c r="K223" s="14">
        <v>71</v>
      </c>
      <c r="L223" s="12">
        <f t="shared" si="3"/>
        <v>228268.28899999999</v>
      </c>
    </row>
    <row r="224" spans="1:12">
      <c r="A224" s="10" t="s">
        <v>542</v>
      </c>
      <c r="B224" s="17">
        <v>42334</v>
      </c>
      <c r="C224" s="16" t="s">
        <v>6745</v>
      </c>
      <c r="D224" s="16" t="s">
        <v>6746</v>
      </c>
      <c r="E224" s="10" t="s">
        <v>69</v>
      </c>
      <c r="F224" s="10" t="s">
        <v>3020</v>
      </c>
      <c r="G224" s="10" t="s">
        <v>6618</v>
      </c>
      <c r="H224" s="12">
        <v>3629.52</v>
      </c>
      <c r="I224" s="15">
        <v>71</v>
      </c>
      <c r="L224" s="12">
        <f t="shared" si="3"/>
        <v>231897.80899999998</v>
      </c>
    </row>
    <row r="225" spans="1:12">
      <c r="A225" s="10" t="s">
        <v>502</v>
      </c>
      <c r="B225" s="17">
        <v>42315</v>
      </c>
      <c r="C225" s="16" t="s">
        <v>2389</v>
      </c>
      <c r="D225" s="16" t="s">
        <v>6456</v>
      </c>
      <c r="E225" s="10" t="s">
        <v>7</v>
      </c>
      <c r="F225" s="10" t="s">
        <v>17</v>
      </c>
      <c r="G225" s="10" t="s">
        <v>201</v>
      </c>
      <c r="H225" s="12">
        <v>500</v>
      </c>
      <c r="L225" s="12">
        <f t="shared" si="3"/>
        <v>232397.80899999998</v>
      </c>
    </row>
    <row r="226" spans="1:12">
      <c r="A226" s="10" t="s">
        <v>6615</v>
      </c>
      <c r="B226" s="17">
        <v>42328</v>
      </c>
      <c r="C226" s="16" t="s">
        <v>14</v>
      </c>
      <c r="D226" s="16">
        <v>29918</v>
      </c>
      <c r="E226" s="10" t="s">
        <v>12</v>
      </c>
      <c r="F226" s="10" t="s">
        <v>11</v>
      </c>
      <c r="G226" s="10" t="s">
        <v>6616</v>
      </c>
      <c r="J226" s="12">
        <v>2364.9299999999998</v>
      </c>
      <c r="K226" s="14">
        <v>72</v>
      </c>
      <c r="L226" s="12">
        <f t="shared" si="3"/>
        <v>230032.87899999999</v>
      </c>
    </row>
    <row r="227" spans="1:12">
      <c r="A227" s="10" t="s">
        <v>6760</v>
      </c>
      <c r="B227" s="17">
        <v>42335</v>
      </c>
      <c r="C227" s="16" t="s">
        <v>2389</v>
      </c>
      <c r="D227" s="16" t="s">
        <v>6761</v>
      </c>
      <c r="E227" s="10" t="s">
        <v>7</v>
      </c>
      <c r="F227" s="10" t="s">
        <v>17</v>
      </c>
      <c r="G227" s="10" t="s">
        <v>6616</v>
      </c>
      <c r="H227" s="12">
        <v>2364.94</v>
      </c>
      <c r="I227" s="15">
        <v>72</v>
      </c>
      <c r="L227" s="12">
        <f t="shared" si="3"/>
        <v>232397.81899999999</v>
      </c>
    </row>
    <row r="228" spans="1:12">
      <c r="A228" s="10" t="s">
        <v>6504</v>
      </c>
      <c r="B228" s="17">
        <v>42320</v>
      </c>
      <c r="C228" s="16" t="s">
        <v>14</v>
      </c>
      <c r="D228" s="16">
        <v>29801</v>
      </c>
      <c r="E228" s="10" t="s">
        <v>12</v>
      </c>
      <c r="F228" s="10" t="s">
        <v>3020</v>
      </c>
      <c r="G228" s="10" t="s">
        <v>6505</v>
      </c>
      <c r="J228" s="12">
        <v>2800</v>
      </c>
      <c r="K228" s="14">
        <v>73</v>
      </c>
      <c r="L228" s="12">
        <f t="shared" si="3"/>
        <v>229597.81899999999</v>
      </c>
    </row>
    <row r="229" spans="1:12">
      <c r="A229" s="10" t="s">
        <v>6234</v>
      </c>
      <c r="B229" s="17">
        <v>42334</v>
      </c>
      <c r="C229" s="16" t="s">
        <v>6739</v>
      </c>
      <c r="D229" s="16" t="s">
        <v>6740</v>
      </c>
      <c r="E229" s="10" t="s">
        <v>79</v>
      </c>
      <c r="F229" s="10" t="s">
        <v>11</v>
      </c>
      <c r="G229" s="10" t="s">
        <v>6505</v>
      </c>
      <c r="J229" s="12">
        <v>386.21</v>
      </c>
      <c r="K229" s="14">
        <v>73</v>
      </c>
      <c r="L229" s="12">
        <f t="shared" si="3"/>
        <v>229211.609</v>
      </c>
    </row>
    <row r="230" spans="1:12">
      <c r="A230" s="10" t="s">
        <v>4602</v>
      </c>
      <c r="B230" s="17">
        <v>42334</v>
      </c>
      <c r="C230" s="16" t="s">
        <v>55</v>
      </c>
      <c r="D230" s="16" t="s">
        <v>6750</v>
      </c>
      <c r="E230" s="10" t="s">
        <v>7</v>
      </c>
      <c r="F230" s="10" t="s">
        <v>17</v>
      </c>
      <c r="G230" s="10" t="s">
        <v>6505</v>
      </c>
      <c r="H230" s="12">
        <v>2399.9899999999998</v>
      </c>
      <c r="I230" s="15">
        <v>73</v>
      </c>
      <c r="L230" s="12">
        <f t="shared" si="3"/>
        <v>231611.59899999999</v>
      </c>
    </row>
    <row r="231" spans="1:12">
      <c r="A231" s="10" t="s">
        <v>730</v>
      </c>
      <c r="B231" s="17">
        <v>42334</v>
      </c>
      <c r="C231" s="16" t="s">
        <v>6739</v>
      </c>
      <c r="D231" s="16" t="s">
        <v>6751</v>
      </c>
      <c r="E231" s="10" t="s">
        <v>69</v>
      </c>
      <c r="F231" s="10" t="s">
        <v>11</v>
      </c>
      <c r="G231" s="10" t="s">
        <v>6505</v>
      </c>
      <c r="H231" s="12">
        <v>386.21</v>
      </c>
      <c r="I231" s="15">
        <v>73</v>
      </c>
      <c r="L231" s="12">
        <f t="shared" si="3"/>
        <v>231997.80899999998</v>
      </c>
    </row>
    <row r="232" spans="1:12">
      <c r="A232" s="10" t="s">
        <v>6752</v>
      </c>
      <c r="B232" s="17">
        <v>42334</v>
      </c>
      <c r="C232" s="16" t="s">
        <v>6739</v>
      </c>
      <c r="D232" s="16" t="s">
        <v>6753</v>
      </c>
      <c r="E232" s="10" t="s">
        <v>69</v>
      </c>
      <c r="F232" s="10" t="s">
        <v>11</v>
      </c>
      <c r="G232" s="10" t="s">
        <v>6505</v>
      </c>
      <c r="H232" s="12">
        <v>400</v>
      </c>
      <c r="I232" s="15">
        <v>73</v>
      </c>
      <c r="L232" s="12">
        <f t="shared" si="3"/>
        <v>232397.80899999998</v>
      </c>
    </row>
    <row r="233" spans="1:12">
      <c r="A233" s="10" t="s">
        <v>6634</v>
      </c>
      <c r="B233" s="17">
        <v>42329</v>
      </c>
      <c r="C233" s="16" t="s">
        <v>14</v>
      </c>
      <c r="D233" s="16">
        <v>29939</v>
      </c>
      <c r="E233" s="10" t="s">
        <v>12</v>
      </c>
      <c r="F233" s="10" t="s">
        <v>3020</v>
      </c>
      <c r="G233" s="10" t="s">
        <v>2973</v>
      </c>
      <c r="J233" s="12">
        <v>1431.29</v>
      </c>
      <c r="K233" s="14">
        <v>74</v>
      </c>
      <c r="L233" s="12">
        <f t="shared" si="3"/>
        <v>230966.51899999997</v>
      </c>
    </row>
    <row r="234" spans="1:12">
      <c r="A234" s="10" t="s">
        <v>1449</v>
      </c>
      <c r="B234" s="17">
        <v>42333</v>
      </c>
      <c r="C234" s="16" t="s">
        <v>55</v>
      </c>
      <c r="D234" s="16" t="s">
        <v>6720</v>
      </c>
      <c r="E234" s="10" t="s">
        <v>7</v>
      </c>
      <c r="F234" s="10" t="s">
        <v>17</v>
      </c>
      <c r="G234" s="10" t="s">
        <v>2973</v>
      </c>
      <c r="H234" s="12">
        <v>1431.29</v>
      </c>
      <c r="I234" s="15">
        <v>74</v>
      </c>
      <c r="L234" s="12">
        <f t="shared" si="3"/>
        <v>232397.80899999998</v>
      </c>
    </row>
    <row r="235" spans="1:12">
      <c r="A235" s="10" t="s">
        <v>1167</v>
      </c>
      <c r="B235" s="17">
        <v>42320</v>
      </c>
      <c r="C235" s="16" t="s">
        <v>14</v>
      </c>
      <c r="D235" s="16">
        <v>29787</v>
      </c>
      <c r="E235" s="10" t="s">
        <v>12</v>
      </c>
      <c r="F235" s="10" t="s">
        <v>3020</v>
      </c>
      <c r="G235" s="10" t="s">
        <v>1089</v>
      </c>
      <c r="J235" s="12">
        <v>458.79</v>
      </c>
      <c r="K235" s="14">
        <v>75</v>
      </c>
      <c r="L235" s="12">
        <f t="shared" si="3"/>
        <v>231939.01899999997</v>
      </c>
    </row>
    <row r="236" spans="1:12">
      <c r="A236" s="10" t="s">
        <v>4957</v>
      </c>
      <c r="B236" s="17">
        <v>42326</v>
      </c>
      <c r="C236" s="16" t="s">
        <v>2389</v>
      </c>
      <c r="D236" s="16" t="s">
        <v>6571</v>
      </c>
      <c r="E236" s="10" t="s">
        <v>7</v>
      </c>
      <c r="F236" s="10" t="s">
        <v>17</v>
      </c>
      <c r="G236" s="10" t="s">
        <v>1089</v>
      </c>
      <c r="H236" s="12">
        <v>458.79</v>
      </c>
      <c r="I236" s="15">
        <v>75</v>
      </c>
      <c r="L236" s="12">
        <f t="shared" si="3"/>
        <v>232397.80899999998</v>
      </c>
    </row>
    <row r="237" spans="1:12">
      <c r="A237" s="10" t="s">
        <v>6476</v>
      </c>
      <c r="B237" s="17">
        <v>42319</v>
      </c>
      <c r="C237" s="16" t="s">
        <v>14</v>
      </c>
      <c r="D237" s="16">
        <v>29773</v>
      </c>
      <c r="E237" s="10" t="s">
        <v>12</v>
      </c>
      <c r="F237" s="10" t="s">
        <v>3020</v>
      </c>
      <c r="G237" s="10" t="s">
        <v>6477</v>
      </c>
      <c r="J237" s="12">
        <v>2312.69</v>
      </c>
      <c r="K237" s="14">
        <v>76</v>
      </c>
      <c r="L237" s="12">
        <f t="shared" si="3"/>
        <v>230085.11899999998</v>
      </c>
    </row>
    <row r="238" spans="1:12">
      <c r="A238" s="10" t="s">
        <v>2346</v>
      </c>
      <c r="B238" s="17">
        <v>42322</v>
      </c>
      <c r="C238" s="16" t="s">
        <v>14</v>
      </c>
      <c r="D238" s="16">
        <v>29824</v>
      </c>
      <c r="E238" s="10" t="s">
        <v>58</v>
      </c>
      <c r="F238" s="10" t="s">
        <v>11</v>
      </c>
      <c r="G238" s="10" t="s">
        <v>6477</v>
      </c>
      <c r="J238" s="12">
        <v>1025</v>
      </c>
      <c r="L238" s="12">
        <f t="shared" si="3"/>
        <v>229060.11899999998</v>
      </c>
    </row>
    <row r="239" spans="1:12">
      <c r="A239" s="10" t="s">
        <v>2357</v>
      </c>
      <c r="B239" s="17">
        <v>42322</v>
      </c>
      <c r="C239" s="16" t="s">
        <v>90</v>
      </c>
      <c r="D239" s="16" t="s">
        <v>6526</v>
      </c>
      <c r="E239" s="10" t="s">
        <v>23</v>
      </c>
      <c r="F239" s="10" t="s">
        <v>17</v>
      </c>
      <c r="G239" s="10" t="s">
        <v>6477</v>
      </c>
      <c r="J239" s="12">
        <v>2312.69</v>
      </c>
      <c r="L239" s="12">
        <f t="shared" si="3"/>
        <v>226747.42899999997</v>
      </c>
    </row>
    <row r="240" spans="1:12">
      <c r="A240" s="10" t="s">
        <v>4217</v>
      </c>
      <c r="B240" s="17">
        <v>42322</v>
      </c>
      <c r="C240" s="16" t="s">
        <v>90</v>
      </c>
      <c r="D240" s="16" t="s">
        <v>6530</v>
      </c>
      <c r="E240" s="10" t="s">
        <v>7</v>
      </c>
      <c r="F240" s="10" t="s">
        <v>17</v>
      </c>
      <c r="G240" s="10" t="s">
        <v>6477</v>
      </c>
      <c r="H240" s="12">
        <v>2312.69</v>
      </c>
      <c r="I240" s="15">
        <v>76</v>
      </c>
      <c r="L240" s="12">
        <f t="shared" si="3"/>
        <v>229060.11899999998</v>
      </c>
    </row>
    <row r="241" spans="1:12">
      <c r="A241" s="10" t="s">
        <v>6468</v>
      </c>
      <c r="B241" s="17">
        <v>42318</v>
      </c>
      <c r="C241" s="16" t="s">
        <v>14</v>
      </c>
      <c r="D241" s="16">
        <v>29771</v>
      </c>
      <c r="E241" s="10" t="s">
        <v>12</v>
      </c>
      <c r="F241" s="10" t="s">
        <v>11</v>
      </c>
      <c r="G241" s="10" t="s">
        <v>6469</v>
      </c>
      <c r="J241" s="12">
        <v>957</v>
      </c>
      <c r="K241" s="14">
        <v>77</v>
      </c>
      <c r="L241" s="12">
        <f t="shared" si="3"/>
        <v>228103.11899999998</v>
      </c>
    </row>
    <row r="242" spans="1:12">
      <c r="A242" s="10" t="s">
        <v>693</v>
      </c>
      <c r="B242" s="17">
        <v>42319</v>
      </c>
      <c r="C242" s="16" t="s">
        <v>2389</v>
      </c>
      <c r="D242" s="16" t="s">
        <v>6481</v>
      </c>
      <c r="E242" s="10" t="s">
        <v>7</v>
      </c>
      <c r="F242" s="10" t="s">
        <v>17</v>
      </c>
      <c r="G242" s="10" t="s">
        <v>6469</v>
      </c>
      <c r="H242" s="12">
        <v>957</v>
      </c>
      <c r="I242" s="15">
        <v>77</v>
      </c>
      <c r="L242" s="12">
        <f t="shared" si="3"/>
        <v>229060.11899999998</v>
      </c>
    </row>
    <row r="243" spans="1:12">
      <c r="A243" s="10" t="s">
        <v>1190</v>
      </c>
      <c r="B243" s="17">
        <v>42320</v>
      </c>
      <c r="C243" s="16" t="s">
        <v>6510</v>
      </c>
      <c r="D243" s="16" t="s">
        <v>6511</v>
      </c>
      <c r="E243" s="10" t="s">
        <v>7</v>
      </c>
      <c r="F243" s="10" t="s">
        <v>6</v>
      </c>
      <c r="G243" s="10" t="s">
        <v>5278</v>
      </c>
      <c r="H243" s="12">
        <v>775.94</v>
      </c>
      <c r="L243" s="12">
        <f t="shared" si="3"/>
        <v>229836.05899999998</v>
      </c>
    </row>
    <row r="244" spans="1:12">
      <c r="A244" s="10" t="s">
        <v>4115</v>
      </c>
      <c r="B244" s="17">
        <v>42319</v>
      </c>
      <c r="C244" s="16" t="s">
        <v>14</v>
      </c>
      <c r="D244" s="16">
        <v>29779</v>
      </c>
      <c r="E244" s="10" t="s">
        <v>12</v>
      </c>
      <c r="F244" s="10" t="s">
        <v>3020</v>
      </c>
      <c r="G244" s="10" t="s">
        <v>3429</v>
      </c>
      <c r="J244" s="12">
        <v>600</v>
      </c>
      <c r="K244" s="14">
        <v>78</v>
      </c>
      <c r="L244" s="12">
        <f t="shared" si="3"/>
        <v>229236.05899999998</v>
      </c>
    </row>
    <row r="245" spans="1:12">
      <c r="A245" s="10" t="s">
        <v>1688</v>
      </c>
      <c r="B245" s="17">
        <v>42319</v>
      </c>
      <c r="C245" s="16" t="s">
        <v>2389</v>
      </c>
      <c r="D245" s="16" t="s">
        <v>6488</v>
      </c>
      <c r="E245" s="10" t="s">
        <v>7</v>
      </c>
      <c r="F245" s="10" t="s">
        <v>17</v>
      </c>
      <c r="G245" s="10" t="s">
        <v>3429</v>
      </c>
      <c r="H245" s="12">
        <v>1065.73</v>
      </c>
      <c r="L245" s="12">
        <f t="shared" si="3"/>
        <v>230301.78899999999</v>
      </c>
    </row>
    <row r="246" spans="1:12">
      <c r="A246" s="10" t="s">
        <v>1192</v>
      </c>
      <c r="B246" s="17">
        <v>42321</v>
      </c>
      <c r="C246" s="16" t="s">
        <v>6517</v>
      </c>
      <c r="D246" s="16" t="s">
        <v>6518</v>
      </c>
      <c r="E246" s="10" t="s">
        <v>69</v>
      </c>
      <c r="F246" s="10" t="s">
        <v>3020</v>
      </c>
      <c r="G246" s="10" t="s">
        <v>3429</v>
      </c>
      <c r="H246" s="12">
        <v>600</v>
      </c>
      <c r="I246" s="15">
        <v>78</v>
      </c>
      <c r="L246" s="12">
        <f t="shared" si="3"/>
        <v>230901.78899999999</v>
      </c>
    </row>
    <row r="247" spans="1:12">
      <c r="A247" s="10" t="s">
        <v>6520</v>
      </c>
      <c r="B247" s="17">
        <v>42321</v>
      </c>
      <c r="C247" s="16" t="s">
        <v>2389</v>
      </c>
      <c r="D247" s="16" t="s">
        <v>6521</v>
      </c>
      <c r="E247" s="10" t="s">
        <v>7</v>
      </c>
      <c r="F247" s="10" t="s">
        <v>17</v>
      </c>
      <c r="G247" s="10" t="s">
        <v>6522</v>
      </c>
      <c r="H247" s="12">
        <v>2000</v>
      </c>
      <c r="L247" s="12">
        <f t="shared" si="3"/>
        <v>232901.78899999999</v>
      </c>
    </row>
    <row r="248" spans="1:12">
      <c r="A248" s="10" t="s">
        <v>6696</v>
      </c>
      <c r="B248" s="17">
        <v>42333</v>
      </c>
      <c r="C248" s="16" t="s">
        <v>14</v>
      </c>
      <c r="D248" s="16">
        <v>30014</v>
      </c>
      <c r="E248" s="10" t="s">
        <v>58</v>
      </c>
      <c r="F248" s="10" t="s">
        <v>3020</v>
      </c>
      <c r="G248" s="10" t="s">
        <v>3884</v>
      </c>
      <c r="J248" s="12">
        <v>3030</v>
      </c>
      <c r="K248" s="14">
        <v>79</v>
      </c>
      <c r="L248" s="12">
        <f t="shared" si="3"/>
        <v>229871.78899999999</v>
      </c>
    </row>
    <row r="249" spans="1:12">
      <c r="A249" s="10" t="s">
        <v>598</v>
      </c>
      <c r="B249" s="17">
        <v>42333</v>
      </c>
      <c r="C249" s="16" t="s">
        <v>6725</v>
      </c>
      <c r="D249" s="16" t="s">
        <v>6726</v>
      </c>
      <c r="E249" s="10" t="s">
        <v>69</v>
      </c>
      <c r="F249" s="10" t="s">
        <v>11</v>
      </c>
      <c r="G249" s="10" t="s">
        <v>3884</v>
      </c>
      <c r="H249" s="12">
        <v>3030</v>
      </c>
      <c r="I249" s="15">
        <v>79</v>
      </c>
      <c r="L249" s="12">
        <f t="shared" si="3"/>
        <v>232901.78899999999</v>
      </c>
    </row>
    <row r="250" spans="1:12">
      <c r="A250" s="10" t="s">
        <v>3161</v>
      </c>
      <c r="B250" s="17">
        <v>42312</v>
      </c>
      <c r="C250" s="16" t="s">
        <v>6423</v>
      </c>
      <c r="D250" s="16" t="s">
        <v>6424</v>
      </c>
      <c r="E250" s="10" t="s">
        <v>69</v>
      </c>
      <c r="F250" s="10" t="s">
        <v>3020</v>
      </c>
      <c r="G250" s="10" t="s">
        <v>5736</v>
      </c>
      <c r="H250" s="12">
        <v>1300</v>
      </c>
      <c r="L250" s="12">
        <f t="shared" si="3"/>
        <v>234201.78899999999</v>
      </c>
    </row>
    <row r="251" spans="1:12">
      <c r="A251" s="10" t="s">
        <v>3672</v>
      </c>
      <c r="B251" s="17">
        <v>42338</v>
      </c>
      <c r="C251" s="16" t="s">
        <v>14</v>
      </c>
      <c r="D251" s="16">
        <v>30064</v>
      </c>
      <c r="E251" s="10" t="s">
        <v>12</v>
      </c>
      <c r="F251" s="10" t="s">
        <v>3020</v>
      </c>
      <c r="G251" s="10" t="s">
        <v>6778</v>
      </c>
      <c r="J251" s="12">
        <v>360.41</v>
      </c>
      <c r="L251" s="12">
        <f t="shared" si="3"/>
        <v>233841.37899999999</v>
      </c>
    </row>
    <row r="252" spans="1:12">
      <c r="A252" s="10" t="s">
        <v>6408</v>
      </c>
      <c r="B252" s="17">
        <v>42312</v>
      </c>
      <c r="C252" s="16" t="s">
        <v>90</v>
      </c>
      <c r="D252" s="16" t="s">
        <v>6409</v>
      </c>
      <c r="E252" s="10" t="s">
        <v>23</v>
      </c>
      <c r="F252" s="10" t="s">
        <v>17</v>
      </c>
      <c r="G252" s="10" t="s">
        <v>6410</v>
      </c>
      <c r="J252" s="12">
        <v>4146.12</v>
      </c>
      <c r="K252" s="14">
        <v>80</v>
      </c>
      <c r="L252" s="12">
        <f t="shared" si="3"/>
        <v>229695.25899999999</v>
      </c>
    </row>
    <row r="253" spans="1:12">
      <c r="A253" s="10" t="s">
        <v>3147</v>
      </c>
      <c r="B253" s="17">
        <v>42312</v>
      </c>
      <c r="C253" s="16" t="s">
        <v>90</v>
      </c>
      <c r="D253" s="16" t="s">
        <v>6414</v>
      </c>
      <c r="E253" s="10" t="s">
        <v>7</v>
      </c>
      <c r="F253" s="10" t="s">
        <v>17</v>
      </c>
      <c r="G253" s="10" t="s">
        <v>6410</v>
      </c>
      <c r="H253" s="12">
        <v>4146.12</v>
      </c>
      <c r="I253" s="15">
        <v>80</v>
      </c>
      <c r="L253" s="12">
        <f t="shared" si="3"/>
        <v>233841.37899999999</v>
      </c>
    </row>
    <row r="254" spans="1:12">
      <c r="A254" s="10" t="s">
        <v>1774</v>
      </c>
      <c r="B254" s="17">
        <v>42322</v>
      </c>
      <c r="C254" s="16" t="s">
        <v>6531</v>
      </c>
      <c r="D254" s="16" t="s">
        <v>6532</v>
      </c>
      <c r="E254" s="10" t="s">
        <v>69</v>
      </c>
      <c r="F254" s="10" t="s">
        <v>11</v>
      </c>
      <c r="G254" s="10" t="s">
        <v>6533</v>
      </c>
      <c r="H254" s="12">
        <v>1025</v>
      </c>
      <c r="L254" s="12">
        <f t="shared" si="3"/>
        <v>234866.37899999999</v>
      </c>
    </row>
    <row r="255" spans="1:12">
      <c r="A255" s="10" t="s">
        <v>3304</v>
      </c>
      <c r="B255" s="17">
        <v>42322</v>
      </c>
      <c r="C255" s="16" t="s">
        <v>90</v>
      </c>
      <c r="D255" s="16" t="s">
        <v>6537</v>
      </c>
      <c r="E255" s="10" t="s">
        <v>7</v>
      </c>
      <c r="F255" s="10" t="s">
        <v>17</v>
      </c>
      <c r="G255" s="10" t="s">
        <v>6533</v>
      </c>
      <c r="H255" s="12">
        <v>2312.69</v>
      </c>
      <c r="L255" s="12">
        <f t="shared" si="3"/>
        <v>237179.06899999999</v>
      </c>
    </row>
    <row r="256" spans="1:12">
      <c r="A256" s="10" t="s">
        <v>6676</v>
      </c>
      <c r="B256" s="17">
        <v>42332</v>
      </c>
      <c r="C256" s="16" t="s">
        <v>14</v>
      </c>
      <c r="D256" s="16">
        <v>29977</v>
      </c>
      <c r="E256" s="10" t="s">
        <v>12</v>
      </c>
      <c r="F256" s="10" t="s">
        <v>3020</v>
      </c>
      <c r="G256" s="10" t="s">
        <v>1671</v>
      </c>
      <c r="J256" s="12">
        <v>270</v>
      </c>
      <c r="L256" s="12">
        <f t="shared" si="3"/>
        <v>236909.06899999999</v>
      </c>
    </row>
    <row r="257" spans="1:12">
      <c r="A257" s="10" t="s">
        <v>4382</v>
      </c>
      <c r="B257" s="17">
        <v>42332</v>
      </c>
      <c r="C257" s="16" t="s">
        <v>14</v>
      </c>
      <c r="D257" s="16">
        <v>29978</v>
      </c>
      <c r="E257" s="10" t="s">
        <v>12</v>
      </c>
      <c r="F257" s="10" t="s">
        <v>3020</v>
      </c>
      <c r="G257" s="10" t="s">
        <v>1671</v>
      </c>
      <c r="J257" s="12">
        <v>920</v>
      </c>
      <c r="L257" s="12">
        <f t="shared" si="3"/>
        <v>235989.06899999999</v>
      </c>
    </row>
    <row r="258" spans="1:12">
      <c r="A258" s="10" t="s">
        <v>5691</v>
      </c>
      <c r="B258" s="17">
        <v>42334</v>
      </c>
      <c r="C258" s="16" t="s">
        <v>2389</v>
      </c>
      <c r="D258" s="16" t="s">
        <v>6744</v>
      </c>
      <c r="E258" s="10" t="s">
        <v>7</v>
      </c>
      <c r="F258" s="10" t="s">
        <v>17</v>
      </c>
      <c r="G258" s="10" t="s">
        <v>1671</v>
      </c>
      <c r="H258" s="12">
        <v>1190</v>
      </c>
      <c r="L258" s="12">
        <f t="shared" si="3"/>
        <v>237179.06899999999</v>
      </c>
    </row>
    <row r="259" spans="1:12">
      <c r="A259" s="10" t="s">
        <v>6544</v>
      </c>
      <c r="B259" s="17">
        <v>42325</v>
      </c>
      <c r="C259" s="16" t="s">
        <v>14</v>
      </c>
      <c r="D259" s="16">
        <v>29860</v>
      </c>
      <c r="E259" s="10" t="s">
        <v>12</v>
      </c>
      <c r="F259" s="10" t="s">
        <v>11</v>
      </c>
      <c r="G259" s="10" t="s">
        <v>6545</v>
      </c>
      <c r="J259" s="12">
        <v>257.06</v>
      </c>
      <c r="K259" s="14">
        <v>81</v>
      </c>
      <c r="L259" s="12">
        <f t="shared" si="3"/>
        <v>236922.00899999999</v>
      </c>
    </row>
    <row r="260" spans="1:12">
      <c r="A260" s="10" t="s">
        <v>4960</v>
      </c>
      <c r="B260" s="17">
        <v>42326</v>
      </c>
      <c r="C260" s="16" t="s">
        <v>2389</v>
      </c>
      <c r="D260" s="16" t="s">
        <v>6574</v>
      </c>
      <c r="E260" s="10" t="s">
        <v>7</v>
      </c>
      <c r="F260" s="10" t="s">
        <v>17</v>
      </c>
      <c r="G260" s="10" t="s">
        <v>6545</v>
      </c>
      <c r="H260" s="12">
        <v>257.06</v>
      </c>
      <c r="I260" s="15">
        <v>81</v>
      </c>
      <c r="L260" s="12">
        <f t="shared" si="3"/>
        <v>237179.06899999999</v>
      </c>
    </row>
    <row r="261" spans="1:12">
      <c r="A261" s="10" t="s">
        <v>2327</v>
      </c>
      <c r="B261" s="17">
        <v>42321</v>
      </c>
      <c r="C261" s="16" t="s">
        <v>14</v>
      </c>
      <c r="D261" s="16">
        <v>29810</v>
      </c>
      <c r="E261" s="10" t="s">
        <v>12</v>
      </c>
      <c r="F261" s="10" t="s">
        <v>3020</v>
      </c>
      <c r="G261" s="10" t="s">
        <v>6512</v>
      </c>
      <c r="J261" s="12">
        <v>147.57</v>
      </c>
      <c r="K261" s="14">
        <v>82</v>
      </c>
      <c r="L261" s="12">
        <f t="shared" ref="L261:L295" si="4">+L260+H261-J261</f>
        <v>237031.49899999998</v>
      </c>
    </row>
    <row r="262" spans="1:12">
      <c r="A262" s="10" t="s">
        <v>3357</v>
      </c>
      <c r="B262" s="17">
        <v>42326</v>
      </c>
      <c r="C262" s="16" t="s">
        <v>2389</v>
      </c>
      <c r="D262" s="16" t="s">
        <v>6573</v>
      </c>
      <c r="E262" s="10" t="s">
        <v>7</v>
      </c>
      <c r="F262" s="10" t="s">
        <v>17</v>
      </c>
      <c r="G262" s="10" t="s">
        <v>6512</v>
      </c>
      <c r="H262" s="12">
        <v>147.58000000000001</v>
      </c>
      <c r="I262" s="15">
        <v>82</v>
      </c>
      <c r="L262" s="12">
        <f t="shared" si="4"/>
        <v>237179.07899999997</v>
      </c>
    </row>
    <row r="263" spans="1:12">
      <c r="A263" s="10" t="s">
        <v>6589</v>
      </c>
      <c r="B263" s="17">
        <v>42327</v>
      </c>
      <c r="C263" s="16" t="s">
        <v>14</v>
      </c>
      <c r="D263" s="16">
        <v>29910</v>
      </c>
      <c r="E263" s="10" t="s">
        <v>12</v>
      </c>
      <c r="F263" s="10" t="s">
        <v>11</v>
      </c>
      <c r="G263" s="10" t="s">
        <v>6512</v>
      </c>
      <c r="J263" s="12">
        <v>280.79000000000002</v>
      </c>
      <c r="K263" s="14">
        <v>83</v>
      </c>
      <c r="L263" s="12">
        <f t="shared" si="4"/>
        <v>236898.28899999996</v>
      </c>
    </row>
    <row r="264" spans="1:12">
      <c r="A264" s="10" t="s">
        <v>777</v>
      </c>
      <c r="B264" s="17">
        <v>42331</v>
      </c>
      <c r="C264" s="16" t="s">
        <v>6643</v>
      </c>
      <c r="D264" s="16" t="s">
        <v>6644</v>
      </c>
      <c r="E264" s="10" t="s">
        <v>7</v>
      </c>
      <c r="F264" s="10" t="s">
        <v>6</v>
      </c>
      <c r="G264" s="10" t="s">
        <v>6512</v>
      </c>
      <c r="H264" s="12">
        <v>280.79000000000002</v>
      </c>
      <c r="I264" s="15">
        <v>83</v>
      </c>
      <c r="L264" s="12">
        <f t="shared" si="4"/>
        <v>237179.07899999997</v>
      </c>
    </row>
    <row r="265" spans="1:12">
      <c r="A265" s="10" t="s">
        <v>4192</v>
      </c>
      <c r="B265" s="17">
        <v>42320</v>
      </c>
      <c r="C265" s="16" t="s">
        <v>90</v>
      </c>
      <c r="D265" s="16" t="s">
        <v>6509</v>
      </c>
      <c r="E265" s="10" t="s">
        <v>7</v>
      </c>
      <c r="F265" s="10" t="s">
        <v>17</v>
      </c>
      <c r="G265" s="10" t="s">
        <v>4877</v>
      </c>
      <c r="H265" s="12">
        <v>860.82</v>
      </c>
      <c r="L265" s="12">
        <f t="shared" si="4"/>
        <v>238039.89899999998</v>
      </c>
    </row>
    <row r="266" spans="1:12">
      <c r="A266" s="10" t="s">
        <v>3506</v>
      </c>
      <c r="B266" s="17">
        <v>42332</v>
      </c>
      <c r="C266" s="16" t="s">
        <v>14</v>
      </c>
      <c r="D266" s="16">
        <v>29989</v>
      </c>
      <c r="E266" s="10" t="s">
        <v>12</v>
      </c>
      <c r="F266" s="10" t="s">
        <v>3020</v>
      </c>
      <c r="G266" s="10" t="s">
        <v>5032</v>
      </c>
      <c r="J266" s="12">
        <v>1058.45</v>
      </c>
      <c r="K266" s="14">
        <v>84</v>
      </c>
      <c r="L266" s="12">
        <f t="shared" si="4"/>
        <v>236981.44899999996</v>
      </c>
    </row>
    <row r="267" spans="1:12">
      <c r="A267" s="10" t="s">
        <v>4558</v>
      </c>
      <c r="B267" s="17">
        <v>42334</v>
      </c>
      <c r="C267" s="16" t="s">
        <v>6741</v>
      </c>
      <c r="D267" s="16" t="s">
        <v>6742</v>
      </c>
      <c r="E267" s="10" t="s">
        <v>7</v>
      </c>
      <c r="F267" s="10" t="s">
        <v>17</v>
      </c>
      <c r="G267" s="10" t="s">
        <v>5032</v>
      </c>
      <c r="H267" s="12">
        <v>1058.45</v>
      </c>
      <c r="I267" s="15">
        <v>84</v>
      </c>
      <c r="L267" s="12">
        <f t="shared" si="4"/>
        <v>238039.89899999998</v>
      </c>
    </row>
    <row r="268" spans="1:12">
      <c r="A268" s="10" t="s">
        <v>6557</v>
      </c>
      <c r="B268" s="17">
        <v>42326</v>
      </c>
      <c r="C268" s="16" t="s">
        <v>6558</v>
      </c>
      <c r="D268" s="16" t="s">
        <v>6559</v>
      </c>
      <c r="E268" s="10" t="s">
        <v>69</v>
      </c>
      <c r="F268" s="10" t="s">
        <v>849</v>
      </c>
      <c r="G268" s="10" t="s">
        <v>6560</v>
      </c>
      <c r="H268" s="12">
        <v>638</v>
      </c>
      <c r="L268" s="12">
        <f t="shared" si="4"/>
        <v>238677.89899999998</v>
      </c>
    </row>
    <row r="269" spans="1:12">
      <c r="A269" s="10" t="s">
        <v>2086</v>
      </c>
      <c r="B269" s="17">
        <v>42311</v>
      </c>
      <c r="C269" s="16" t="s">
        <v>6399</v>
      </c>
      <c r="D269" s="16" t="s">
        <v>6400</v>
      </c>
      <c r="E269" s="10" t="s">
        <v>69</v>
      </c>
      <c r="F269" s="10" t="s">
        <v>11</v>
      </c>
      <c r="G269" s="10" t="s">
        <v>2384</v>
      </c>
      <c r="H269" s="12">
        <v>1699.99</v>
      </c>
      <c r="L269" s="12">
        <f t="shared" si="4"/>
        <v>240377.88899999997</v>
      </c>
    </row>
    <row r="270" spans="1:12">
      <c r="A270" s="10" t="s">
        <v>1446</v>
      </c>
      <c r="B270" s="17">
        <v>42333</v>
      </c>
      <c r="C270" s="16" t="s">
        <v>6718</v>
      </c>
      <c r="D270" s="16" t="s">
        <v>6719</v>
      </c>
      <c r="E270" s="10" t="s">
        <v>69</v>
      </c>
      <c r="F270" s="10" t="s">
        <v>3020</v>
      </c>
      <c r="G270" s="10" t="s">
        <v>2288</v>
      </c>
      <c r="H270" s="12">
        <v>100</v>
      </c>
      <c r="L270" s="12">
        <f t="shared" si="4"/>
        <v>240477.88899999997</v>
      </c>
    </row>
    <row r="271" spans="1:12">
      <c r="A271" s="10" t="s">
        <v>1986</v>
      </c>
      <c r="B271" s="17">
        <v>42331</v>
      </c>
      <c r="C271" s="16" t="s">
        <v>6645</v>
      </c>
      <c r="D271" s="16" t="s">
        <v>6646</v>
      </c>
      <c r="E271" s="10" t="s">
        <v>7</v>
      </c>
      <c r="F271" s="10" t="s">
        <v>6</v>
      </c>
      <c r="G271" s="10" t="s">
        <v>82</v>
      </c>
      <c r="H271" s="12">
        <v>280.20999999999998</v>
      </c>
      <c r="L271" s="12">
        <f t="shared" si="4"/>
        <v>240758.09899999996</v>
      </c>
    </row>
    <row r="272" spans="1:12">
      <c r="A272" s="10" t="s">
        <v>6690</v>
      </c>
      <c r="B272" s="17">
        <v>42333</v>
      </c>
      <c r="C272" s="16" t="s">
        <v>14</v>
      </c>
      <c r="D272" s="16">
        <v>30010</v>
      </c>
      <c r="E272" s="10" t="s">
        <v>58</v>
      </c>
      <c r="F272" s="10" t="s">
        <v>3020</v>
      </c>
      <c r="G272" s="10" t="s">
        <v>6691</v>
      </c>
      <c r="J272" s="12">
        <v>19714.03</v>
      </c>
      <c r="K272" s="14">
        <v>102</v>
      </c>
      <c r="L272" s="12">
        <f t="shared" si="4"/>
        <v>221044.06899999996</v>
      </c>
    </row>
    <row r="273" spans="1:12">
      <c r="A273" s="10" t="s">
        <v>6694</v>
      </c>
      <c r="B273" s="17">
        <v>42333</v>
      </c>
      <c r="C273" s="16" t="s">
        <v>14</v>
      </c>
      <c r="D273" s="16">
        <v>30012</v>
      </c>
      <c r="E273" s="10" t="s">
        <v>58</v>
      </c>
      <c r="F273" s="10" t="s">
        <v>3020</v>
      </c>
      <c r="G273" s="10" t="s">
        <v>6695</v>
      </c>
      <c r="J273" s="12">
        <v>3030</v>
      </c>
      <c r="K273" s="14">
        <v>85</v>
      </c>
      <c r="L273" s="12">
        <f t="shared" si="4"/>
        <v>218014.06899999996</v>
      </c>
    </row>
    <row r="274" spans="1:12">
      <c r="A274" s="10" t="s">
        <v>652</v>
      </c>
      <c r="B274" s="17">
        <v>42333</v>
      </c>
      <c r="C274" s="16" t="s">
        <v>6723</v>
      </c>
      <c r="D274" s="16" t="s">
        <v>6724</v>
      </c>
      <c r="E274" s="10" t="s">
        <v>69</v>
      </c>
      <c r="F274" s="10" t="s">
        <v>11</v>
      </c>
      <c r="G274" s="10" t="s">
        <v>6695</v>
      </c>
      <c r="H274" s="12">
        <v>3030</v>
      </c>
      <c r="I274" s="15">
        <v>85</v>
      </c>
      <c r="L274" s="12">
        <f t="shared" si="4"/>
        <v>221044.06899999996</v>
      </c>
    </row>
    <row r="275" spans="1:12">
      <c r="A275" s="10" t="s">
        <v>6756</v>
      </c>
      <c r="B275" s="17">
        <v>42335</v>
      </c>
      <c r="C275" s="16" t="s">
        <v>6723</v>
      </c>
      <c r="D275" s="16" t="s">
        <v>6757</v>
      </c>
      <c r="E275" s="10" t="s">
        <v>79</v>
      </c>
      <c r="F275" s="10" t="s">
        <v>11</v>
      </c>
      <c r="G275" s="10" t="s">
        <v>6695</v>
      </c>
      <c r="J275" s="12">
        <v>3030</v>
      </c>
      <c r="K275" s="14">
        <v>86</v>
      </c>
      <c r="L275" s="12">
        <f t="shared" si="4"/>
        <v>218014.06899999996</v>
      </c>
    </row>
    <row r="276" spans="1:12">
      <c r="A276" s="10" t="s">
        <v>419</v>
      </c>
      <c r="B276" s="17">
        <v>42335</v>
      </c>
      <c r="C276" s="16" t="s">
        <v>6723</v>
      </c>
      <c r="D276" s="16" t="s">
        <v>6772</v>
      </c>
      <c r="E276" s="10" t="s">
        <v>69</v>
      </c>
      <c r="F276" s="10" t="s">
        <v>11</v>
      </c>
      <c r="G276" s="10" t="s">
        <v>6695</v>
      </c>
      <c r="H276" s="12">
        <v>3030</v>
      </c>
      <c r="I276" s="15">
        <v>86</v>
      </c>
      <c r="L276" s="12">
        <f t="shared" si="4"/>
        <v>221044.06899999996</v>
      </c>
    </row>
    <row r="277" spans="1:12">
      <c r="A277" s="10" t="s">
        <v>3959</v>
      </c>
      <c r="B277" s="17">
        <v>42311</v>
      </c>
      <c r="C277" s="16" t="s">
        <v>6392</v>
      </c>
      <c r="D277" s="16" t="s">
        <v>6393</v>
      </c>
      <c r="E277" s="10" t="s">
        <v>69</v>
      </c>
      <c r="F277" s="10" t="s">
        <v>11</v>
      </c>
      <c r="G277" s="10" t="s">
        <v>57</v>
      </c>
      <c r="H277" s="12">
        <v>1025</v>
      </c>
      <c r="I277" s="15" t="s">
        <v>1473</v>
      </c>
      <c r="L277" s="12">
        <f t="shared" si="4"/>
        <v>222069.06899999996</v>
      </c>
    </row>
    <row r="278" spans="1:12">
      <c r="A278" s="10" t="s">
        <v>6457</v>
      </c>
      <c r="B278" s="17">
        <v>42317</v>
      </c>
      <c r="C278" s="16" t="s">
        <v>14</v>
      </c>
      <c r="D278" s="16">
        <v>29740</v>
      </c>
      <c r="E278" s="10" t="s">
        <v>12</v>
      </c>
      <c r="F278" s="10" t="s">
        <v>3020</v>
      </c>
      <c r="G278" s="10" t="s">
        <v>6068</v>
      </c>
      <c r="J278" s="12">
        <v>356.96</v>
      </c>
      <c r="K278" s="14">
        <v>87</v>
      </c>
      <c r="L278" s="12">
        <f t="shared" si="4"/>
        <v>221712.10899999997</v>
      </c>
    </row>
    <row r="279" spans="1:12">
      <c r="A279" s="10" t="s">
        <v>2264</v>
      </c>
      <c r="B279" s="17">
        <v>42319</v>
      </c>
      <c r="C279" s="16" t="s">
        <v>2389</v>
      </c>
      <c r="D279" s="16" t="s">
        <v>6492</v>
      </c>
      <c r="E279" s="10" t="s">
        <v>7</v>
      </c>
      <c r="F279" s="10" t="s">
        <v>17</v>
      </c>
      <c r="G279" s="10" t="s">
        <v>6068</v>
      </c>
      <c r="H279" s="12">
        <v>356.97</v>
      </c>
      <c r="I279" s="15">
        <v>87</v>
      </c>
      <c r="L279" s="12">
        <f t="shared" si="4"/>
        <v>222069.07899999997</v>
      </c>
    </row>
    <row r="280" spans="1:12">
      <c r="A280" s="10" t="s">
        <v>2119</v>
      </c>
      <c r="B280" s="17">
        <v>42314</v>
      </c>
      <c r="C280" s="16" t="s">
        <v>6444</v>
      </c>
      <c r="D280" s="16" t="s">
        <v>6445</v>
      </c>
      <c r="E280" s="10" t="s">
        <v>69</v>
      </c>
      <c r="F280" s="10" t="s">
        <v>11</v>
      </c>
      <c r="G280" s="10" t="s">
        <v>6446</v>
      </c>
      <c r="H280" s="12">
        <v>600</v>
      </c>
      <c r="L280" s="12">
        <f t="shared" si="4"/>
        <v>222669.07899999997</v>
      </c>
    </row>
    <row r="281" spans="1:12">
      <c r="A281" s="10" t="s">
        <v>3535</v>
      </c>
      <c r="B281" s="17">
        <v>42332</v>
      </c>
      <c r="C281" s="16" t="s">
        <v>14</v>
      </c>
      <c r="D281" s="16">
        <v>30006</v>
      </c>
      <c r="E281" s="10" t="s">
        <v>12</v>
      </c>
      <c r="F281" s="10" t="s">
        <v>11</v>
      </c>
      <c r="G281" s="10" t="s">
        <v>4087</v>
      </c>
      <c r="J281" s="12">
        <v>243.85</v>
      </c>
      <c r="K281" s="14">
        <v>88</v>
      </c>
      <c r="L281" s="12">
        <f t="shared" si="4"/>
        <v>222425.22899999996</v>
      </c>
    </row>
    <row r="282" spans="1:12">
      <c r="A282" s="10" t="s">
        <v>6763</v>
      </c>
      <c r="B282" s="17">
        <v>42335</v>
      </c>
      <c r="C282" s="16" t="s">
        <v>2389</v>
      </c>
      <c r="D282" s="16" t="s">
        <v>6764</v>
      </c>
      <c r="E282" s="10" t="s">
        <v>7</v>
      </c>
      <c r="F282" s="10" t="s">
        <v>17</v>
      </c>
      <c r="G282" s="10" t="s">
        <v>4087</v>
      </c>
      <c r="H282" s="12">
        <v>243.86</v>
      </c>
      <c r="I282" s="15">
        <v>88</v>
      </c>
      <c r="L282" s="12">
        <f t="shared" si="4"/>
        <v>222669.08899999995</v>
      </c>
    </row>
    <row r="283" spans="1:12">
      <c r="A283" s="10" t="s">
        <v>5888</v>
      </c>
      <c r="B283" s="17">
        <v>42312</v>
      </c>
      <c r="C283" s="16" t="s">
        <v>14</v>
      </c>
      <c r="D283" s="16">
        <v>29669</v>
      </c>
      <c r="E283" s="10" t="s">
        <v>12</v>
      </c>
      <c r="F283" s="10" t="s">
        <v>3020</v>
      </c>
      <c r="G283" s="10" t="s">
        <v>34</v>
      </c>
      <c r="J283" s="12">
        <v>140.13999999999999</v>
      </c>
      <c r="K283" s="14">
        <v>105</v>
      </c>
      <c r="L283" s="12">
        <f t="shared" si="4"/>
        <v>222528.94899999994</v>
      </c>
    </row>
    <row r="284" spans="1:12">
      <c r="A284" s="10" t="s">
        <v>3669</v>
      </c>
      <c r="B284" s="17">
        <v>42338</v>
      </c>
      <c r="C284" s="16" t="s">
        <v>14</v>
      </c>
      <c r="D284" s="16">
        <v>30062</v>
      </c>
      <c r="E284" s="10" t="s">
        <v>58</v>
      </c>
      <c r="F284" s="10" t="s">
        <v>3020</v>
      </c>
      <c r="G284" s="10" t="s">
        <v>6777</v>
      </c>
      <c r="J284" s="12">
        <v>1025</v>
      </c>
      <c r="K284" s="14">
        <v>89</v>
      </c>
      <c r="L284" s="12">
        <f t="shared" si="4"/>
        <v>221503.94899999994</v>
      </c>
    </row>
    <row r="285" spans="1:12">
      <c r="A285" s="10" t="s">
        <v>4658</v>
      </c>
      <c r="B285" s="17">
        <v>42338</v>
      </c>
      <c r="C285" s="16" t="s">
        <v>6784</v>
      </c>
      <c r="D285" s="16" t="s">
        <v>6785</v>
      </c>
      <c r="E285" s="10" t="s">
        <v>69</v>
      </c>
      <c r="F285" s="10" t="s">
        <v>3020</v>
      </c>
      <c r="G285" s="10" t="s">
        <v>6777</v>
      </c>
      <c r="H285" s="12">
        <v>1025</v>
      </c>
      <c r="I285" s="15">
        <v>89</v>
      </c>
      <c r="L285" s="12">
        <f t="shared" si="4"/>
        <v>222528.94899999994</v>
      </c>
    </row>
    <row r="286" spans="1:12">
      <c r="A286" s="10" t="s">
        <v>4754</v>
      </c>
      <c r="B286" s="17">
        <v>42313</v>
      </c>
      <c r="C286" s="16" t="s">
        <v>14</v>
      </c>
      <c r="D286" s="16">
        <v>29689</v>
      </c>
      <c r="E286" s="10" t="s">
        <v>12</v>
      </c>
      <c r="F286" s="10" t="s">
        <v>3020</v>
      </c>
      <c r="G286" s="10" t="s">
        <v>6434</v>
      </c>
      <c r="J286" s="12">
        <v>2500</v>
      </c>
      <c r="K286" s="14">
        <v>90</v>
      </c>
      <c r="L286" s="12">
        <f t="shared" si="4"/>
        <v>220028.94899999994</v>
      </c>
    </row>
    <row r="287" spans="1:12">
      <c r="A287" s="10" t="s">
        <v>757</v>
      </c>
      <c r="B287" s="17">
        <v>42317</v>
      </c>
      <c r="C287" s="16" t="s">
        <v>14</v>
      </c>
      <c r="D287" s="16">
        <v>29744</v>
      </c>
      <c r="E287" s="10" t="s">
        <v>12</v>
      </c>
      <c r="F287" s="10" t="s">
        <v>11</v>
      </c>
      <c r="G287" s="10" t="s">
        <v>6434</v>
      </c>
      <c r="J287" s="12">
        <v>4608.8100000000004</v>
      </c>
      <c r="K287" s="14">
        <v>90</v>
      </c>
      <c r="L287" s="12">
        <f t="shared" si="4"/>
        <v>215420.13899999994</v>
      </c>
    </row>
    <row r="288" spans="1:12">
      <c r="A288" s="10" t="s">
        <v>2707</v>
      </c>
      <c r="B288" s="17">
        <v>42319</v>
      </c>
      <c r="C288" s="16" t="s">
        <v>2389</v>
      </c>
      <c r="D288" s="16" t="s">
        <v>6487</v>
      </c>
      <c r="E288" s="10" t="s">
        <v>7</v>
      </c>
      <c r="F288" s="10" t="s">
        <v>17</v>
      </c>
      <c r="G288" s="10" t="s">
        <v>6434</v>
      </c>
      <c r="H288" s="12">
        <v>7108.8</v>
      </c>
      <c r="I288" s="15">
        <v>90</v>
      </c>
      <c r="L288" s="12">
        <f t="shared" si="4"/>
        <v>222528.93899999993</v>
      </c>
    </row>
    <row r="289" spans="1:12">
      <c r="A289" s="10" t="s">
        <v>2831</v>
      </c>
      <c r="B289" s="17">
        <v>42322</v>
      </c>
      <c r="C289" s="16" t="s">
        <v>14</v>
      </c>
      <c r="D289" s="16">
        <v>29827</v>
      </c>
      <c r="E289" s="10" t="s">
        <v>12</v>
      </c>
      <c r="F289" s="10" t="s">
        <v>11</v>
      </c>
      <c r="G289" s="10" t="s">
        <v>16</v>
      </c>
      <c r="J289" s="12">
        <v>183.95</v>
      </c>
      <c r="K289" s="14">
        <v>91</v>
      </c>
      <c r="L289" s="12">
        <f t="shared" si="4"/>
        <v>222344.98899999991</v>
      </c>
    </row>
    <row r="290" spans="1:12">
      <c r="A290" s="10" t="s">
        <v>6569</v>
      </c>
      <c r="B290" s="17">
        <v>42326</v>
      </c>
      <c r="C290" s="16" t="s">
        <v>2389</v>
      </c>
      <c r="D290" s="16" t="s">
        <v>6570</v>
      </c>
      <c r="E290" s="10" t="s">
        <v>7</v>
      </c>
      <c r="F290" s="10" t="s">
        <v>17</v>
      </c>
      <c r="G290" s="10" t="s">
        <v>16</v>
      </c>
      <c r="H290" s="12">
        <v>183.95</v>
      </c>
      <c r="I290" s="15">
        <v>91</v>
      </c>
      <c r="L290" s="12">
        <f t="shared" si="4"/>
        <v>222528.93899999993</v>
      </c>
    </row>
    <row r="291" spans="1:12">
      <c r="J291" s="12">
        <v>867</v>
      </c>
      <c r="L291" s="12">
        <f t="shared" si="4"/>
        <v>221661.93899999993</v>
      </c>
    </row>
    <row r="292" spans="1:12">
      <c r="J292" s="12">
        <v>243.86</v>
      </c>
      <c r="L292" s="12">
        <f t="shared" si="4"/>
        <v>221418.07899999994</v>
      </c>
    </row>
    <row r="293" spans="1:12">
      <c r="J293" s="12">
        <v>1431.83</v>
      </c>
      <c r="L293" s="12">
        <f t="shared" si="4"/>
        <v>219986.24899999995</v>
      </c>
    </row>
    <row r="294" spans="1:12">
      <c r="J294" s="12">
        <v>180</v>
      </c>
      <c r="L294" s="12">
        <f t="shared" si="4"/>
        <v>219806.24899999995</v>
      </c>
    </row>
    <row r="295" spans="1:12">
      <c r="J295" s="12">
        <v>3215.14</v>
      </c>
      <c r="L295" s="12">
        <f t="shared" si="4"/>
        <v>216591.10899999994</v>
      </c>
    </row>
  </sheetData>
  <autoFilter ref="A3:L290"/>
  <sortState ref="A4:K290">
    <sortCondition ref="G4:G290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376"/>
  <sheetViews>
    <sheetView tabSelected="1" workbookViewId="0">
      <selection activeCell="P7" sqref="P7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9.28515625" style="10" bestFit="1" customWidth="1"/>
    <col min="4" max="4" width="7.42578125" style="16" bestFit="1" customWidth="1"/>
    <col min="5" max="5" width="15.85546875" style="10" bestFit="1" customWidth="1"/>
    <col min="6" max="6" width="8.7109375" style="10" bestFit="1" customWidth="1"/>
    <col min="7" max="7" width="33.7109375" style="10" bestFit="1" customWidth="1"/>
    <col min="8" max="8" width="9.85546875" style="12" bestFit="1" customWidth="1"/>
    <col min="9" max="9" width="3.5703125" style="15" bestFit="1" customWidth="1"/>
    <col min="10" max="10" width="9.85546875" style="12" bestFit="1" customWidth="1"/>
    <col min="11" max="11" width="3.5703125" style="14" bestFit="1" customWidth="1"/>
    <col min="12" max="12" width="9.85546875" style="12" bestFit="1" customWidth="1"/>
    <col min="13" max="16384" width="11.42578125" style="10"/>
  </cols>
  <sheetData>
    <row r="2" spans="1:12">
      <c r="A2" s="10" t="s">
        <v>922</v>
      </c>
    </row>
    <row r="4" spans="1:12">
      <c r="G4" s="10" t="s">
        <v>921</v>
      </c>
      <c r="L4" s="12">
        <v>216591.10899999994</v>
      </c>
    </row>
    <row r="5" spans="1:12">
      <c r="A5" s="10" t="s">
        <v>1498</v>
      </c>
      <c r="B5" s="11">
        <v>42340</v>
      </c>
      <c r="C5" s="10" t="s">
        <v>14</v>
      </c>
      <c r="D5" s="16">
        <v>30151</v>
      </c>
      <c r="E5" s="10" t="s">
        <v>12</v>
      </c>
      <c r="F5" s="10" t="s">
        <v>11</v>
      </c>
      <c r="G5" s="10" t="s">
        <v>6793</v>
      </c>
      <c r="J5" s="12">
        <v>657.67</v>
      </c>
      <c r="K5" s="14">
        <v>1</v>
      </c>
      <c r="L5" s="12">
        <f>+L4+H5-J5</f>
        <v>215933.43899999993</v>
      </c>
    </row>
    <row r="6" spans="1:12">
      <c r="A6" s="10" t="s">
        <v>6840</v>
      </c>
      <c r="B6" s="11">
        <v>42342</v>
      </c>
      <c r="C6" s="10" t="s">
        <v>6841</v>
      </c>
      <c r="D6" s="16" t="s">
        <v>6842</v>
      </c>
      <c r="E6" s="10" t="s">
        <v>7</v>
      </c>
      <c r="F6" s="10" t="s">
        <v>6</v>
      </c>
      <c r="G6" s="10" t="s">
        <v>6793</v>
      </c>
      <c r="H6" s="12">
        <v>657.67</v>
      </c>
      <c r="I6" s="15">
        <v>1</v>
      </c>
      <c r="L6" s="12">
        <f t="shared" ref="L6:L69" si="0">+L5+H6-J6</f>
        <v>216591.10899999994</v>
      </c>
    </row>
    <row r="7" spans="1:12">
      <c r="A7" s="10" t="s">
        <v>7072</v>
      </c>
      <c r="B7" s="11">
        <v>42359</v>
      </c>
      <c r="C7" s="10" t="s">
        <v>14</v>
      </c>
      <c r="D7" s="16">
        <v>30476</v>
      </c>
      <c r="E7" s="10" t="s">
        <v>12</v>
      </c>
      <c r="F7" s="10" t="s">
        <v>11</v>
      </c>
      <c r="G7" s="10" t="s">
        <v>7073</v>
      </c>
      <c r="J7" s="12">
        <v>472.96</v>
      </c>
      <c r="K7" s="14">
        <v>2</v>
      </c>
      <c r="L7" s="12">
        <f t="shared" si="0"/>
        <v>216118.14899999995</v>
      </c>
    </row>
    <row r="8" spans="1:12">
      <c r="A8" s="10" t="s">
        <v>7166</v>
      </c>
      <c r="B8" s="11">
        <v>42366</v>
      </c>
      <c r="C8" s="10" t="s">
        <v>6910</v>
      </c>
      <c r="D8" s="16" t="s">
        <v>7167</v>
      </c>
      <c r="E8" s="10" t="s">
        <v>7</v>
      </c>
      <c r="F8" s="10" t="s">
        <v>17</v>
      </c>
      <c r="G8" s="10" t="s">
        <v>7073</v>
      </c>
      <c r="H8" s="12">
        <v>472.96</v>
      </c>
      <c r="I8" s="15">
        <v>2</v>
      </c>
      <c r="L8" s="12">
        <f t="shared" si="0"/>
        <v>216591.10899999994</v>
      </c>
    </row>
    <row r="9" spans="1:12">
      <c r="A9" s="10" t="s">
        <v>5436</v>
      </c>
      <c r="B9" s="11">
        <v>42347</v>
      </c>
      <c r="C9" s="10" t="s">
        <v>14</v>
      </c>
      <c r="D9" s="16">
        <v>30251</v>
      </c>
      <c r="E9" s="10" t="s">
        <v>12</v>
      </c>
      <c r="F9" s="10" t="s">
        <v>3020</v>
      </c>
      <c r="G9" s="10" t="s">
        <v>1998</v>
      </c>
      <c r="J9" s="12">
        <v>1562.94</v>
      </c>
      <c r="K9" s="14">
        <v>3</v>
      </c>
      <c r="L9" s="12">
        <f t="shared" si="0"/>
        <v>215028.16899999994</v>
      </c>
    </row>
    <row r="10" spans="1:12">
      <c r="A10" s="10" t="s">
        <v>231</v>
      </c>
      <c r="B10" s="11">
        <v>42349</v>
      </c>
      <c r="C10" s="10" t="s">
        <v>6910</v>
      </c>
      <c r="D10" s="16" t="s">
        <v>6949</v>
      </c>
      <c r="E10" s="10" t="s">
        <v>7</v>
      </c>
      <c r="F10" s="10" t="s">
        <v>17</v>
      </c>
      <c r="G10" s="10" t="s">
        <v>1998</v>
      </c>
      <c r="H10" s="12">
        <v>962.94</v>
      </c>
      <c r="I10" s="15">
        <v>3</v>
      </c>
      <c r="L10" s="12">
        <f t="shared" si="0"/>
        <v>215991.10899999994</v>
      </c>
    </row>
    <row r="11" spans="1:12">
      <c r="A11" s="10" t="s">
        <v>1816</v>
      </c>
      <c r="B11" s="11">
        <v>42349</v>
      </c>
      <c r="C11" s="10" t="s">
        <v>6958</v>
      </c>
      <c r="D11" s="16" t="s">
        <v>6959</v>
      </c>
      <c r="E11" s="10" t="s">
        <v>69</v>
      </c>
      <c r="F11" s="10" t="s">
        <v>3020</v>
      </c>
      <c r="G11" s="10" t="s">
        <v>1998</v>
      </c>
      <c r="H11" s="12">
        <v>600</v>
      </c>
      <c r="I11" s="15">
        <v>3</v>
      </c>
      <c r="L11" s="12">
        <f t="shared" si="0"/>
        <v>216591.10899999994</v>
      </c>
    </row>
    <row r="12" spans="1:12">
      <c r="A12" s="10" t="s">
        <v>7262</v>
      </c>
      <c r="B12" s="11">
        <v>42368</v>
      </c>
      <c r="C12" s="10" t="s">
        <v>7263</v>
      </c>
      <c r="D12" s="16" t="s">
        <v>7264</v>
      </c>
      <c r="E12" s="10" t="s">
        <v>79</v>
      </c>
      <c r="F12" s="10" t="s">
        <v>11</v>
      </c>
      <c r="G12" s="10" t="s">
        <v>1256</v>
      </c>
      <c r="J12" s="12">
        <v>1025</v>
      </c>
      <c r="K12" s="14">
        <v>4</v>
      </c>
      <c r="L12" s="12">
        <f t="shared" si="0"/>
        <v>215566.10899999994</v>
      </c>
    </row>
    <row r="13" spans="1:12">
      <c r="A13" s="10" t="s">
        <v>7310</v>
      </c>
      <c r="B13" s="11">
        <v>42368</v>
      </c>
      <c r="C13" s="10" t="s">
        <v>7311</v>
      </c>
      <c r="D13" s="16" t="s">
        <v>7312</v>
      </c>
      <c r="E13" s="10" t="s">
        <v>69</v>
      </c>
      <c r="F13" s="10" t="s">
        <v>11</v>
      </c>
      <c r="G13" s="10" t="s">
        <v>1256</v>
      </c>
      <c r="H13" s="12">
        <v>1840</v>
      </c>
      <c r="I13" s="15">
        <v>5</v>
      </c>
      <c r="L13" s="12">
        <f t="shared" si="0"/>
        <v>217406.10899999994</v>
      </c>
    </row>
    <row r="14" spans="1:12">
      <c r="A14" s="10" t="s">
        <v>7316</v>
      </c>
      <c r="B14" s="11">
        <v>42368</v>
      </c>
      <c r="C14" s="10" t="s">
        <v>7263</v>
      </c>
      <c r="D14" s="16" t="s">
        <v>7317</v>
      </c>
      <c r="E14" s="10" t="s">
        <v>69</v>
      </c>
      <c r="F14" s="10" t="s">
        <v>11</v>
      </c>
      <c r="G14" s="10" t="s">
        <v>1256</v>
      </c>
      <c r="H14" s="12">
        <v>1025</v>
      </c>
      <c r="I14" s="15">
        <v>4</v>
      </c>
      <c r="L14" s="12">
        <f t="shared" si="0"/>
        <v>218431.10899999994</v>
      </c>
    </row>
    <row r="15" spans="1:12">
      <c r="A15" s="10" t="s">
        <v>7370</v>
      </c>
      <c r="B15" s="11">
        <v>42369</v>
      </c>
      <c r="C15" s="10" t="s">
        <v>7371</v>
      </c>
      <c r="D15" s="16">
        <v>31159</v>
      </c>
      <c r="E15" s="10" t="s">
        <v>58</v>
      </c>
      <c r="F15" s="10" t="s">
        <v>375</v>
      </c>
      <c r="G15" s="10" t="s">
        <v>1256</v>
      </c>
      <c r="J15" s="12">
        <v>1840</v>
      </c>
      <c r="K15" s="14">
        <v>5</v>
      </c>
      <c r="L15" s="12">
        <f t="shared" si="0"/>
        <v>216591.10899999994</v>
      </c>
    </row>
    <row r="16" spans="1:12">
      <c r="A16" s="10" t="s">
        <v>7241</v>
      </c>
      <c r="B16" s="11">
        <v>42367</v>
      </c>
      <c r="C16" s="10" t="s">
        <v>7242</v>
      </c>
      <c r="D16" s="16" t="s">
        <v>7243</v>
      </c>
      <c r="E16" s="10" t="s">
        <v>69</v>
      </c>
      <c r="F16" s="10" t="s">
        <v>11</v>
      </c>
      <c r="G16" s="10" t="s">
        <v>7244</v>
      </c>
      <c r="H16" s="12">
        <v>3030.01</v>
      </c>
      <c r="L16" s="12">
        <f t="shared" si="0"/>
        <v>219621.11899999995</v>
      </c>
    </row>
    <row r="17" spans="1:12">
      <c r="A17" s="10" t="s">
        <v>7069</v>
      </c>
      <c r="B17" s="11">
        <v>42359</v>
      </c>
      <c r="C17" s="10" t="s">
        <v>14</v>
      </c>
      <c r="D17" s="16">
        <v>30470</v>
      </c>
      <c r="E17" s="10" t="s">
        <v>12</v>
      </c>
      <c r="F17" s="10" t="s">
        <v>11</v>
      </c>
      <c r="G17" s="10" t="s">
        <v>7070</v>
      </c>
      <c r="J17" s="12">
        <v>2897.37</v>
      </c>
      <c r="K17" s="14">
        <v>6</v>
      </c>
      <c r="L17" s="12">
        <f t="shared" si="0"/>
        <v>216723.74899999995</v>
      </c>
    </row>
    <row r="18" spans="1:12">
      <c r="A18" s="10" t="s">
        <v>5157</v>
      </c>
      <c r="B18" s="11">
        <v>42361</v>
      </c>
      <c r="C18" s="10" t="s">
        <v>7107</v>
      </c>
      <c r="D18" s="16" t="s">
        <v>7108</v>
      </c>
      <c r="E18" s="10" t="s">
        <v>69</v>
      </c>
      <c r="F18" s="10" t="s">
        <v>3020</v>
      </c>
      <c r="G18" s="10" t="s">
        <v>7109</v>
      </c>
      <c r="H18" s="12">
        <v>2897.37</v>
      </c>
      <c r="I18" s="15">
        <v>6</v>
      </c>
      <c r="L18" s="12">
        <f t="shared" si="0"/>
        <v>219621.11899999995</v>
      </c>
    </row>
    <row r="19" spans="1:12">
      <c r="A19" s="10" t="s">
        <v>712</v>
      </c>
      <c r="B19" s="11">
        <v>42366</v>
      </c>
      <c r="C19" s="10" t="s">
        <v>14</v>
      </c>
      <c r="D19" s="16">
        <v>30577</v>
      </c>
      <c r="E19" s="10" t="s">
        <v>12</v>
      </c>
      <c r="F19" s="10" t="s">
        <v>11</v>
      </c>
      <c r="G19" s="10" t="s">
        <v>2847</v>
      </c>
      <c r="J19" s="12">
        <v>1400</v>
      </c>
      <c r="L19" s="12">
        <f t="shared" si="0"/>
        <v>218221.11899999995</v>
      </c>
    </row>
    <row r="20" spans="1:12">
      <c r="A20" s="10" t="s">
        <v>7329</v>
      </c>
      <c r="B20" s="11">
        <v>42368</v>
      </c>
      <c r="C20" s="10" t="s">
        <v>7330</v>
      </c>
      <c r="D20" s="16" t="s">
        <v>7331</v>
      </c>
      <c r="E20" s="10" t="s">
        <v>69</v>
      </c>
      <c r="F20" s="10" t="s">
        <v>375</v>
      </c>
      <c r="G20" s="10" t="s">
        <v>1765</v>
      </c>
      <c r="H20" s="12">
        <v>7219.68</v>
      </c>
      <c r="L20" s="12">
        <f t="shared" si="0"/>
        <v>225440.79899999994</v>
      </c>
    </row>
    <row r="21" spans="1:12">
      <c r="A21" s="10" t="s">
        <v>3702</v>
      </c>
      <c r="B21" s="11">
        <v>42366</v>
      </c>
      <c r="C21" s="10" t="s">
        <v>14</v>
      </c>
      <c r="D21" s="16">
        <v>30565</v>
      </c>
      <c r="E21" s="10" t="s">
        <v>12</v>
      </c>
      <c r="F21" s="10" t="s">
        <v>11</v>
      </c>
      <c r="G21" s="10" t="s">
        <v>7135</v>
      </c>
      <c r="J21" s="12">
        <v>2130</v>
      </c>
      <c r="K21" s="14">
        <v>7</v>
      </c>
      <c r="L21" s="12">
        <f t="shared" si="0"/>
        <v>223310.79899999994</v>
      </c>
    </row>
    <row r="22" spans="1:12">
      <c r="A22" s="10" t="s">
        <v>7248</v>
      </c>
      <c r="B22" s="11">
        <v>42367</v>
      </c>
      <c r="C22" s="10" t="s">
        <v>7249</v>
      </c>
      <c r="D22" s="16" t="s">
        <v>7250</v>
      </c>
      <c r="E22" s="10" t="s">
        <v>69</v>
      </c>
      <c r="F22" s="10" t="s">
        <v>3020</v>
      </c>
      <c r="G22" s="10" t="s">
        <v>7135</v>
      </c>
      <c r="H22" s="12">
        <v>2130</v>
      </c>
      <c r="I22" s="15">
        <v>7</v>
      </c>
      <c r="L22" s="12">
        <f t="shared" si="0"/>
        <v>225440.79899999994</v>
      </c>
    </row>
    <row r="23" spans="1:12">
      <c r="A23" s="10" t="s">
        <v>7149</v>
      </c>
      <c r="B23" s="11">
        <v>42366</v>
      </c>
      <c r="C23" s="10" t="s">
        <v>14</v>
      </c>
      <c r="D23" s="16">
        <v>30587</v>
      </c>
      <c r="E23" s="10" t="s">
        <v>12</v>
      </c>
      <c r="F23" s="10" t="s">
        <v>3020</v>
      </c>
      <c r="G23" s="10" t="s">
        <v>7150</v>
      </c>
      <c r="J23" s="12">
        <v>1025</v>
      </c>
      <c r="K23" s="14">
        <v>8</v>
      </c>
      <c r="L23" s="12">
        <f t="shared" si="0"/>
        <v>224415.79899999994</v>
      </c>
    </row>
    <row r="24" spans="1:12">
      <c r="A24" s="10" t="s">
        <v>7206</v>
      </c>
      <c r="B24" s="11">
        <v>42366</v>
      </c>
      <c r="C24" s="10" t="s">
        <v>7207</v>
      </c>
      <c r="D24" s="16" t="s">
        <v>7208</v>
      </c>
      <c r="E24" s="10" t="s">
        <v>69</v>
      </c>
      <c r="F24" s="10" t="s">
        <v>3020</v>
      </c>
      <c r="G24" s="10" t="s">
        <v>7150</v>
      </c>
      <c r="H24" s="12">
        <v>1025</v>
      </c>
      <c r="I24" s="15">
        <v>8</v>
      </c>
      <c r="L24" s="12">
        <f t="shared" si="0"/>
        <v>225440.79899999994</v>
      </c>
    </row>
    <row r="25" spans="1:12">
      <c r="A25" s="10" t="s">
        <v>761</v>
      </c>
      <c r="B25" s="11">
        <v>42345</v>
      </c>
      <c r="C25" s="10" t="s">
        <v>14</v>
      </c>
      <c r="D25" s="16">
        <v>30221</v>
      </c>
      <c r="E25" s="10" t="s">
        <v>12</v>
      </c>
      <c r="F25" s="10" t="s">
        <v>3020</v>
      </c>
      <c r="G25" s="10" t="s">
        <v>6860</v>
      </c>
      <c r="J25" s="12">
        <v>243.86</v>
      </c>
      <c r="K25" s="14">
        <v>9</v>
      </c>
      <c r="L25" s="12">
        <f t="shared" si="0"/>
        <v>225196.93899999995</v>
      </c>
    </row>
    <row r="26" spans="1:12">
      <c r="A26" s="10" t="s">
        <v>6473</v>
      </c>
      <c r="B26" s="11">
        <v>42346</v>
      </c>
      <c r="C26" s="10" t="s">
        <v>55</v>
      </c>
      <c r="D26" s="16" t="s">
        <v>6891</v>
      </c>
      <c r="E26" s="10" t="s">
        <v>7</v>
      </c>
      <c r="F26" s="10" t="s">
        <v>17</v>
      </c>
      <c r="G26" s="10" t="s">
        <v>6860</v>
      </c>
      <c r="H26" s="12">
        <v>243.86</v>
      </c>
      <c r="I26" s="15">
        <v>9</v>
      </c>
      <c r="L26" s="12">
        <f t="shared" si="0"/>
        <v>225440.79899999994</v>
      </c>
    </row>
    <row r="27" spans="1:12">
      <c r="A27" s="10" t="s">
        <v>2063</v>
      </c>
      <c r="B27" s="11">
        <v>42339</v>
      </c>
      <c r="C27" s="10" t="s">
        <v>14</v>
      </c>
      <c r="D27" s="16">
        <v>30130</v>
      </c>
      <c r="E27" s="10" t="s">
        <v>12</v>
      </c>
      <c r="F27" s="10" t="s">
        <v>11</v>
      </c>
      <c r="G27" s="10" t="s">
        <v>6789</v>
      </c>
      <c r="J27" s="12">
        <v>243.86</v>
      </c>
      <c r="K27" s="14">
        <v>10</v>
      </c>
      <c r="L27" s="12">
        <f t="shared" si="0"/>
        <v>225196.93899999995</v>
      </c>
    </row>
    <row r="28" spans="1:12">
      <c r="A28" s="10" t="s">
        <v>3962</v>
      </c>
      <c r="B28" s="11">
        <v>42340</v>
      </c>
      <c r="C28" s="10" t="s">
        <v>2389</v>
      </c>
      <c r="D28" s="16" t="s">
        <v>6805</v>
      </c>
      <c r="E28" s="10" t="s">
        <v>7</v>
      </c>
      <c r="F28" s="10" t="s">
        <v>17</v>
      </c>
      <c r="G28" s="10" t="s">
        <v>6789</v>
      </c>
      <c r="H28" s="12">
        <v>243.86</v>
      </c>
      <c r="I28" s="15">
        <v>10</v>
      </c>
      <c r="L28" s="12">
        <f t="shared" si="0"/>
        <v>225440.79899999994</v>
      </c>
    </row>
    <row r="29" spans="1:12">
      <c r="A29" s="10" t="s">
        <v>4642</v>
      </c>
      <c r="B29" s="11">
        <v>42366</v>
      </c>
      <c r="C29" s="10" t="s">
        <v>14</v>
      </c>
      <c r="D29" s="16">
        <v>30580</v>
      </c>
      <c r="E29" s="10" t="s">
        <v>58</v>
      </c>
      <c r="F29" s="10" t="s">
        <v>11</v>
      </c>
      <c r="G29" s="10" t="s">
        <v>7143</v>
      </c>
      <c r="J29" s="12">
        <v>2290</v>
      </c>
      <c r="K29" s="14">
        <v>11</v>
      </c>
      <c r="L29" s="12">
        <f t="shared" si="0"/>
        <v>223150.79899999994</v>
      </c>
    </row>
    <row r="30" spans="1:12">
      <c r="A30" s="10" t="s">
        <v>7212</v>
      </c>
      <c r="B30" s="11">
        <v>42366</v>
      </c>
      <c r="C30" s="10" t="s">
        <v>7213</v>
      </c>
      <c r="D30" s="16" t="s">
        <v>7214</v>
      </c>
      <c r="E30" s="10" t="s">
        <v>69</v>
      </c>
      <c r="F30" s="10" t="s">
        <v>3020</v>
      </c>
      <c r="G30" s="10" t="s">
        <v>7143</v>
      </c>
      <c r="H30" s="12">
        <v>2290</v>
      </c>
      <c r="I30" s="15">
        <v>11</v>
      </c>
      <c r="L30" s="12">
        <f t="shared" si="0"/>
        <v>225440.79899999994</v>
      </c>
    </row>
    <row r="31" spans="1:12">
      <c r="A31" s="10" t="s">
        <v>6756</v>
      </c>
      <c r="B31" s="11">
        <v>42361</v>
      </c>
      <c r="C31" s="10" t="s">
        <v>14</v>
      </c>
      <c r="D31" s="16">
        <v>30520</v>
      </c>
      <c r="E31" s="10" t="s">
        <v>12</v>
      </c>
      <c r="F31" s="10" t="s">
        <v>11</v>
      </c>
      <c r="G31" s="10" t="s">
        <v>7103</v>
      </c>
      <c r="J31" s="12">
        <v>1400</v>
      </c>
      <c r="L31" s="12">
        <f t="shared" si="0"/>
        <v>224040.79899999994</v>
      </c>
    </row>
    <row r="32" spans="1:12">
      <c r="A32" s="10" t="s">
        <v>1716</v>
      </c>
      <c r="B32" s="11">
        <v>42349</v>
      </c>
      <c r="C32" s="10" t="s">
        <v>14</v>
      </c>
      <c r="D32" s="16">
        <v>30300</v>
      </c>
      <c r="E32" s="10" t="s">
        <v>12</v>
      </c>
      <c r="F32" s="10" t="s">
        <v>3020</v>
      </c>
      <c r="G32" s="10" t="s">
        <v>6940</v>
      </c>
      <c r="J32" s="12">
        <v>1500</v>
      </c>
      <c r="K32" s="14">
        <v>12</v>
      </c>
      <c r="L32" s="12">
        <f t="shared" si="0"/>
        <v>222540.79899999994</v>
      </c>
    </row>
    <row r="33" spans="1:12">
      <c r="A33" s="10" t="s">
        <v>2888</v>
      </c>
      <c r="B33" s="11">
        <v>42353</v>
      </c>
      <c r="C33" s="10" t="s">
        <v>2389</v>
      </c>
      <c r="D33" s="16" t="s">
        <v>6986</v>
      </c>
      <c r="E33" s="10" t="s">
        <v>7</v>
      </c>
      <c r="F33" s="10" t="s">
        <v>17</v>
      </c>
      <c r="G33" s="10" t="s">
        <v>6940</v>
      </c>
      <c r="H33" s="12">
        <v>1500</v>
      </c>
      <c r="I33" s="15">
        <v>12</v>
      </c>
      <c r="L33" s="12">
        <f t="shared" si="0"/>
        <v>224040.79899999994</v>
      </c>
    </row>
    <row r="34" spans="1:12">
      <c r="A34" s="10" t="s">
        <v>6991</v>
      </c>
      <c r="B34" s="11">
        <v>42354</v>
      </c>
      <c r="C34" s="10" t="s">
        <v>14</v>
      </c>
      <c r="D34" s="16">
        <v>30381</v>
      </c>
      <c r="E34" s="10" t="s">
        <v>12</v>
      </c>
      <c r="F34" s="10" t="s">
        <v>11</v>
      </c>
      <c r="G34" s="10" t="s">
        <v>3874</v>
      </c>
      <c r="J34" s="12">
        <v>601.19000000000005</v>
      </c>
      <c r="K34" s="14">
        <v>13</v>
      </c>
      <c r="L34" s="12">
        <f t="shared" si="0"/>
        <v>223439.60899999994</v>
      </c>
    </row>
    <row r="35" spans="1:12">
      <c r="A35" s="10" t="s">
        <v>938</v>
      </c>
      <c r="B35" s="11">
        <v>42355</v>
      </c>
      <c r="C35" s="10" t="s">
        <v>6910</v>
      </c>
      <c r="D35" s="16" t="s">
        <v>7018</v>
      </c>
      <c r="E35" s="10" t="s">
        <v>7</v>
      </c>
      <c r="F35" s="10" t="s">
        <v>17</v>
      </c>
      <c r="G35" s="10" t="s">
        <v>3874</v>
      </c>
      <c r="H35" s="12">
        <v>601.19000000000005</v>
      </c>
      <c r="I35" s="15">
        <v>13</v>
      </c>
      <c r="L35" s="12">
        <f t="shared" si="0"/>
        <v>224040.79899999994</v>
      </c>
    </row>
    <row r="36" spans="1:12">
      <c r="A36" s="10" t="s">
        <v>6857</v>
      </c>
      <c r="B36" s="11">
        <v>42345</v>
      </c>
      <c r="C36" s="10" t="s">
        <v>14</v>
      </c>
      <c r="D36" s="16">
        <v>30215</v>
      </c>
      <c r="E36" s="10" t="s">
        <v>12</v>
      </c>
      <c r="F36" s="10" t="s">
        <v>3020</v>
      </c>
      <c r="G36" s="10" t="s">
        <v>6858</v>
      </c>
      <c r="J36" s="12">
        <v>1451.77</v>
      </c>
      <c r="K36" s="14">
        <v>14</v>
      </c>
      <c r="L36" s="12">
        <f t="shared" si="0"/>
        <v>222589.02899999995</v>
      </c>
    </row>
    <row r="37" spans="1:12">
      <c r="A37" s="10" t="s">
        <v>6495</v>
      </c>
      <c r="B37" s="11">
        <v>42347</v>
      </c>
      <c r="C37" s="10" t="s">
        <v>2389</v>
      </c>
      <c r="D37" s="16" t="s">
        <v>6905</v>
      </c>
      <c r="E37" s="10" t="s">
        <v>7</v>
      </c>
      <c r="F37" s="10" t="s">
        <v>17</v>
      </c>
      <c r="G37" s="10" t="s">
        <v>6858</v>
      </c>
      <c r="H37" s="12">
        <v>1451.77</v>
      </c>
      <c r="I37" s="15">
        <v>14</v>
      </c>
      <c r="L37" s="12">
        <f t="shared" si="0"/>
        <v>224040.79899999994</v>
      </c>
    </row>
    <row r="38" spans="1:12">
      <c r="A38" s="10" t="s">
        <v>2823</v>
      </c>
      <c r="B38" s="11">
        <v>42349</v>
      </c>
      <c r="C38" s="10" t="s">
        <v>14</v>
      </c>
      <c r="D38" s="16">
        <v>30297</v>
      </c>
      <c r="E38" s="10" t="s">
        <v>12</v>
      </c>
      <c r="F38" s="10" t="s">
        <v>3020</v>
      </c>
      <c r="G38" s="10" t="s">
        <v>6938</v>
      </c>
      <c r="J38" s="12">
        <v>397.5</v>
      </c>
      <c r="L38" s="12">
        <f t="shared" si="0"/>
        <v>223643.29899999994</v>
      </c>
    </row>
    <row r="39" spans="1:12">
      <c r="A39" s="10" t="s">
        <v>7230</v>
      </c>
      <c r="B39" s="11">
        <v>42366</v>
      </c>
      <c r="C39" s="10" t="s">
        <v>7231</v>
      </c>
      <c r="D39" s="16" t="s">
        <v>7232</v>
      </c>
      <c r="E39" s="10" t="s">
        <v>69</v>
      </c>
      <c r="F39" s="10" t="s">
        <v>3020</v>
      </c>
      <c r="G39" s="10" t="s">
        <v>7233</v>
      </c>
      <c r="H39" s="12">
        <v>1270</v>
      </c>
      <c r="L39" s="12">
        <f t="shared" si="0"/>
        <v>224913.29899999994</v>
      </c>
    </row>
    <row r="40" spans="1:12">
      <c r="A40" s="10" t="s">
        <v>1257</v>
      </c>
      <c r="B40" s="11">
        <v>42350</v>
      </c>
      <c r="C40" s="10" t="s">
        <v>14</v>
      </c>
      <c r="D40" s="16">
        <v>30320</v>
      </c>
      <c r="E40" s="10" t="s">
        <v>12</v>
      </c>
      <c r="F40" s="10" t="s">
        <v>11</v>
      </c>
      <c r="G40" s="10" t="s">
        <v>3080</v>
      </c>
      <c r="J40" s="12">
        <v>60.68</v>
      </c>
      <c r="K40" s="14">
        <v>15</v>
      </c>
      <c r="L40" s="12">
        <f t="shared" si="0"/>
        <v>224852.61899999995</v>
      </c>
    </row>
    <row r="41" spans="1:12">
      <c r="A41" s="10" t="s">
        <v>1861</v>
      </c>
      <c r="B41" s="11">
        <v>42352</v>
      </c>
      <c r="C41" s="10" t="s">
        <v>6910</v>
      </c>
      <c r="D41" s="16" t="s">
        <v>6978</v>
      </c>
      <c r="E41" s="10" t="s">
        <v>7</v>
      </c>
      <c r="F41" s="10" t="s">
        <v>17</v>
      </c>
      <c r="G41" s="10" t="s">
        <v>3080</v>
      </c>
      <c r="H41" s="12">
        <v>60.68</v>
      </c>
      <c r="I41" s="15">
        <v>15</v>
      </c>
      <c r="L41" s="12">
        <f t="shared" si="0"/>
        <v>224913.29899999994</v>
      </c>
    </row>
    <row r="42" spans="1:12">
      <c r="A42" s="10" t="s">
        <v>7138</v>
      </c>
      <c r="B42" s="11">
        <v>42366</v>
      </c>
      <c r="C42" s="10" t="s">
        <v>14</v>
      </c>
      <c r="D42" s="16">
        <v>30568</v>
      </c>
      <c r="E42" s="10" t="s">
        <v>12</v>
      </c>
      <c r="F42" s="10" t="s">
        <v>11</v>
      </c>
      <c r="G42" s="10" t="s">
        <v>7139</v>
      </c>
      <c r="J42" s="12">
        <v>1207.3499999999999</v>
      </c>
      <c r="K42" s="14">
        <v>16</v>
      </c>
      <c r="L42" s="12">
        <f t="shared" si="0"/>
        <v>223705.94899999994</v>
      </c>
    </row>
    <row r="43" spans="1:12">
      <c r="A43" s="10" t="s">
        <v>7332</v>
      </c>
      <c r="B43" s="11">
        <v>42368</v>
      </c>
      <c r="C43" s="10" t="s">
        <v>6910</v>
      </c>
      <c r="D43" s="16" t="s">
        <v>7333</v>
      </c>
      <c r="E43" s="10" t="s">
        <v>7</v>
      </c>
      <c r="F43" s="10" t="s">
        <v>17</v>
      </c>
      <c r="G43" s="10" t="s">
        <v>7139</v>
      </c>
      <c r="H43" s="12">
        <v>1207.3499999999999</v>
      </c>
      <c r="I43" s="15">
        <v>16</v>
      </c>
      <c r="L43" s="12">
        <f t="shared" si="0"/>
        <v>224913.29899999994</v>
      </c>
    </row>
    <row r="44" spans="1:12">
      <c r="A44" s="10" t="s">
        <v>2974</v>
      </c>
      <c r="B44" s="11">
        <v>42361</v>
      </c>
      <c r="C44" s="10" t="s">
        <v>14</v>
      </c>
      <c r="D44" s="16">
        <v>30508</v>
      </c>
      <c r="E44" s="10" t="s">
        <v>12</v>
      </c>
      <c r="F44" s="10" t="s">
        <v>3020</v>
      </c>
      <c r="G44" s="10" t="s">
        <v>1313</v>
      </c>
      <c r="J44" s="12">
        <v>665.89</v>
      </c>
      <c r="K44" s="14">
        <v>17</v>
      </c>
      <c r="L44" s="12">
        <f t="shared" si="0"/>
        <v>224247.40899999993</v>
      </c>
    </row>
    <row r="45" spans="1:12">
      <c r="A45" s="10" t="s">
        <v>7178</v>
      </c>
      <c r="B45" s="11">
        <v>42366</v>
      </c>
      <c r="C45" s="10" t="s">
        <v>6910</v>
      </c>
      <c r="D45" s="16" t="s">
        <v>7179</v>
      </c>
      <c r="E45" s="10" t="s">
        <v>7</v>
      </c>
      <c r="F45" s="10" t="s">
        <v>17</v>
      </c>
      <c r="G45" s="10" t="s">
        <v>1313</v>
      </c>
      <c r="H45" s="12">
        <v>665.89</v>
      </c>
      <c r="I45" s="15">
        <v>17</v>
      </c>
      <c r="L45" s="12">
        <f t="shared" si="0"/>
        <v>224913.29899999994</v>
      </c>
    </row>
    <row r="46" spans="1:12">
      <c r="A46" s="10" t="s">
        <v>7238</v>
      </c>
      <c r="B46" s="11">
        <v>42367</v>
      </c>
      <c r="C46" s="10" t="s">
        <v>14</v>
      </c>
      <c r="D46" s="16">
        <v>30635</v>
      </c>
      <c r="E46" s="10" t="s">
        <v>12</v>
      </c>
      <c r="F46" s="10" t="s">
        <v>3020</v>
      </c>
      <c r="G46" s="10" t="s">
        <v>7239</v>
      </c>
      <c r="J46" s="12">
        <v>2800</v>
      </c>
      <c r="K46" s="14">
        <v>18</v>
      </c>
      <c r="L46" s="12">
        <f t="shared" si="0"/>
        <v>222113.29899999994</v>
      </c>
    </row>
    <row r="47" spans="1:12">
      <c r="A47" s="10" t="s">
        <v>7273</v>
      </c>
      <c r="B47" s="11">
        <v>42368</v>
      </c>
      <c r="C47" s="10" t="s">
        <v>7274</v>
      </c>
      <c r="D47" s="16" t="s">
        <v>7275</v>
      </c>
      <c r="E47" s="10" t="s">
        <v>7</v>
      </c>
      <c r="F47" s="10" t="s">
        <v>6</v>
      </c>
      <c r="G47" s="10" t="s">
        <v>7239</v>
      </c>
      <c r="H47" s="12">
        <v>2800</v>
      </c>
      <c r="I47" s="15">
        <v>18</v>
      </c>
      <c r="L47" s="12">
        <f t="shared" si="0"/>
        <v>224913.29899999994</v>
      </c>
    </row>
    <row r="48" spans="1:12">
      <c r="A48" s="10" t="s">
        <v>7271</v>
      </c>
      <c r="B48" s="11">
        <v>42368</v>
      </c>
      <c r="C48" s="10" t="s">
        <v>14</v>
      </c>
      <c r="D48" s="16">
        <v>30659</v>
      </c>
      <c r="E48" s="10" t="s">
        <v>12</v>
      </c>
      <c r="F48" s="10" t="s">
        <v>3020</v>
      </c>
      <c r="G48" s="10" t="s">
        <v>7272</v>
      </c>
      <c r="J48" s="12">
        <v>128.05000000000001</v>
      </c>
      <c r="L48" s="12">
        <f t="shared" si="0"/>
        <v>224785.24899999995</v>
      </c>
    </row>
    <row r="49" spans="1:12">
      <c r="A49" s="10" t="s">
        <v>7266</v>
      </c>
      <c r="B49" s="11">
        <v>42368</v>
      </c>
      <c r="C49" s="10" t="s">
        <v>14</v>
      </c>
      <c r="D49" s="16">
        <v>30654</v>
      </c>
      <c r="E49" s="10" t="s">
        <v>12</v>
      </c>
      <c r="F49" s="10" t="s">
        <v>3020</v>
      </c>
      <c r="G49" s="10" t="s">
        <v>7267</v>
      </c>
      <c r="J49" s="12">
        <v>2903.55</v>
      </c>
      <c r="L49" s="12">
        <f t="shared" si="0"/>
        <v>221881.69899999996</v>
      </c>
    </row>
    <row r="50" spans="1:12">
      <c r="A50" s="10" t="s">
        <v>334</v>
      </c>
      <c r="B50" s="11">
        <v>42340</v>
      </c>
      <c r="C50" s="10" t="s">
        <v>14</v>
      </c>
      <c r="D50" s="16">
        <v>30155</v>
      </c>
      <c r="E50" s="10" t="s">
        <v>58</v>
      </c>
      <c r="F50" s="10" t="s">
        <v>11</v>
      </c>
      <c r="G50" s="10" t="s">
        <v>6780</v>
      </c>
      <c r="J50" s="12">
        <v>200</v>
      </c>
      <c r="K50" s="14">
        <v>19</v>
      </c>
      <c r="L50" s="12">
        <f t="shared" si="0"/>
        <v>221681.69899999996</v>
      </c>
    </row>
    <row r="51" spans="1:12">
      <c r="A51" s="10" t="s">
        <v>433</v>
      </c>
      <c r="B51" s="11">
        <v>42340</v>
      </c>
      <c r="C51" s="10" t="s">
        <v>90</v>
      </c>
      <c r="D51" s="16" t="s">
        <v>6809</v>
      </c>
      <c r="E51" s="10" t="s">
        <v>7</v>
      </c>
      <c r="F51" s="10" t="s">
        <v>17</v>
      </c>
      <c r="G51" s="10" t="s">
        <v>6780</v>
      </c>
      <c r="H51" s="12">
        <v>500</v>
      </c>
      <c r="I51" s="15" t="s">
        <v>923</v>
      </c>
      <c r="L51" s="12">
        <f t="shared" si="0"/>
        <v>222181.69899999996</v>
      </c>
    </row>
    <row r="52" spans="1:12">
      <c r="A52" s="10" t="s">
        <v>4035</v>
      </c>
      <c r="B52" s="11">
        <v>42342</v>
      </c>
      <c r="C52" s="10" t="s">
        <v>6831</v>
      </c>
      <c r="D52" s="16" t="s">
        <v>6832</v>
      </c>
      <c r="E52" s="10" t="s">
        <v>69</v>
      </c>
      <c r="F52" s="10" t="s">
        <v>11</v>
      </c>
      <c r="G52" s="10" t="s">
        <v>6780</v>
      </c>
      <c r="H52" s="12">
        <v>200</v>
      </c>
      <c r="I52" s="15">
        <v>19</v>
      </c>
      <c r="L52" s="12">
        <f t="shared" si="0"/>
        <v>222381.69899999996</v>
      </c>
    </row>
    <row r="53" spans="1:12">
      <c r="A53" s="10" t="s">
        <v>7131</v>
      </c>
      <c r="B53" s="11">
        <v>42364</v>
      </c>
      <c r="C53" s="10" t="s">
        <v>14</v>
      </c>
      <c r="D53" s="16">
        <v>30560</v>
      </c>
      <c r="E53" s="10" t="s">
        <v>12</v>
      </c>
      <c r="F53" s="10" t="s">
        <v>11</v>
      </c>
      <c r="G53" s="10" t="s">
        <v>7132</v>
      </c>
      <c r="J53" s="12">
        <v>263.37</v>
      </c>
      <c r="K53" s="14">
        <v>20</v>
      </c>
      <c r="L53" s="12">
        <f t="shared" si="0"/>
        <v>222118.32899999997</v>
      </c>
    </row>
    <row r="54" spans="1:12">
      <c r="A54" s="10" t="s">
        <v>7168</v>
      </c>
      <c r="B54" s="11">
        <v>42366</v>
      </c>
      <c r="C54" s="10" t="s">
        <v>6910</v>
      </c>
      <c r="D54" s="16" t="s">
        <v>7169</v>
      </c>
      <c r="E54" s="10" t="s">
        <v>7</v>
      </c>
      <c r="F54" s="10" t="s">
        <v>17</v>
      </c>
      <c r="G54" s="10" t="s">
        <v>7132</v>
      </c>
      <c r="H54" s="12">
        <v>263.37</v>
      </c>
      <c r="I54" s="15">
        <v>20</v>
      </c>
      <c r="L54" s="12">
        <f t="shared" si="0"/>
        <v>222381.69899999996</v>
      </c>
    </row>
    <row r="55" spans="1:12">
      <c r="A55" s="10" t="s">
        <v>2388</v>
      </c>
      <c r="B55" s="11">
        <v>42354</v>
      </c>
      <c r="C55" s="10" t="s">
        <v>7001</v>
      </c>
      <c r="D55" s="16" t="s">
        <v>7002</v>
      </c>
      <c r="E55" s="10" t="s">
        <v>69</v>
      </c>
      <c r="F55" s="10" t="s">
        <v>3020</v>
      </c>
      <c r="G55" s="10" t="s">
        <v>7003</v>
      </c>
      <c r="H55" s="12">
        <v>200</v>
      </c>
      <c r="L55" s="12">
        <f t="shared" si="0"/>
        <v>222581.69899999996</v>
      </c>
    </row>
    <row r="56" spans="1:12">
      <c r="A56" s="10" t="s">
        <v>2186</v>
      </c>
      <c r="B56" s="11">
        <v>42343</v>
      </c>
      <c r="C56" s="10" t="s">
        <v>6854</v>
      </c>
      <c r="D56" s="16" t="s">
        <v>6855</v>
      </c>
      <c r="E56" s="10" t="s">
        <v>7</v>
      </c>
      <c r="F56" s="10" t="s">
        <v>6</v>
      </c>
      <c r="G56" s="10" t="s">
        <v>6856</v>
      </c>
      <c r="H56" s="12">
        <v>1250</v>
      </c>
      <c r="L56" s="12">
        <f t="shared" si="0"/>
        <v>223831.69899999996</v>
      </c>
    </row>
    <row r="57" spans="1:12">
      <c r="A57" s="10" t="s">
        <v>7100</v>
      </c>
      <c r="B57" s="11">
        <v>42361</v>
      </c>
      <c r="C57" s="10" t="s">
        <v>14</v>
      </c>
      <c r="D57" s="16">
        <v>30512</v>
      </c>
      <c r="E57" s="10" t="s">
        <v>12</v>
      </c>
      <c r="F57" s="10" t="s">
        <v>3020</v>
      </c>
      <c r="G57" s="10" t="s">
        <v>6027</v>
      </c>
      <c r="J57" s="12">
        <v>2462.37</v>
      </c>
      <c r="K57" s="14">
        <v>21</v>
      </c>
      <c r="L57" s="12">
        <f t="shared" si="0"/>
        <v>221369.32899999997</v>
      </c>
    </row>
    <row r="58" spans="1:12">
      <c r="A58" s="10" t="s">
        <v>7174</v>
      </c>
      <c r="B58" s="11">
        <v>42366</v>
      </c>
      <c r="C58" s="10" t="s">
        <v>6910</v>
      </c>
      <c r="D58" s="16" t="s">
        <v>7175</v>
      </c>
      <c r="E58" s="10" t="s">
        <v>7</v>
      </c>
      <c r="F58" s="10" t="s">
        <v>17</v>
      </c>
      <c r="G58" s="10" t="s">
        <v>6027</v>
      </c>
      <c r="H58" s="12">
        <v>2462.37</v>
      </c>
      <c r="I58" s="15">
        <v>21</v>
      </c>
      <c r="L58" s="12">
        <f t="shared" si="0"/>
        <v>223831.69899999996</v>
      </c>
    </row>
    <row r="59" spans="1:12">
      <c r="A59" s="10" t="s">
        <v>6458</v>
      </c>
      <c r="B59" s="11">
        <v>42345</v>
      </c>
      <c r="C59" s="10" t="s">
        <v>14</v>
      </c>
      <c r="D59" s="16">
        <v>30226</v>
      </c>
      <c r="E59" s="10" t="s">
        <v>12</v>
      </c>
      <c r="F59" s="10" t="s">
        <v>11</v>
      </c>
      <c r="G59" s="10" t="s">
        <v>4237</v>
      </c>
      <c r="J59" s="12">
        <v>525.4</v>
      </c>
      <c r="K59" s="14">
        <v>22</v>
      </c>
      <c r="L59" s="12">
        <f t="shared" si="0"/>
        <v>223306.29899999997</v>
      </c>
    </row>
    <row r="60" spans="1:12">
      <c r="A60" s="10" t="s">
        <v>219</v>
      </c>
      <c r="B60" s="11">
        <v>42346</v>
      </c>
      <c r="C60" s="10" t="s">
        <v>6896</v>
      </c>
      <c r="D60" s="16" t="s">
        <v>6897</v>
      </c>
      <c r="E60" s="10" t="s">
        <v>7</v>
      </c>
      <c r="F60" s="10" t="s">
        <v>17</v>
      </c>
      <c r="G60" s="10" t="s">
        <v>4237</v>
      </c>
      <c r="H60" s="12">
        <v>525.4</v>
      </c>
      <c r="I60" s="15">
        <v>22</v>
      </c>
      <c r="L60" s="12">
        <f t="shared" si="0"/>
        <v>223831.69899999996</v>
      </c>
    </row>
    <row r="61" spans="1:12">
      <c r="A61" s="10" t="s">
        <v>6900</v>
      </c>
      <c r="B61" s="11">
        <v>42347</v>
      </c>
      <c r="C61" s="10" t="s">
        <v>14</v>
      </c>
      <c r="D61" s="16">
        <v>30252</v>
      </c>
      <c r="E61" s="10" t="s">
        <v>12</v>
      </c>
      <c r="F61" s="10" t="s">
        <v>3020</v>
      </c>
      <c r="G61" s="10" t="s">
        <v>4237</v>
      </c>
      <c r="J61" s="12">
        <v>4029.93</v>
      </c>
      <c r="K61" s="14">
        <v>23</v>
      </c>
      <c r="L61" s="12">
        <f t="shared" si="0"/>
        <v>219801.76899999997</v>
      </c>
    </row>
    <row r="62" spans="1:12">
      <c r="A62" s="10" t="s">
        <v>3312</v>
      </c>
      <c r="B62" s="11">
        <v>42349</v>
      </c>
      <c r="C62" s="10" t="s">
        <v>2389</v>
      </c>
      <c r="D62" s="16" t="s">
        <v>6955</v>
      </c>
      <c r="E62" s="10" t="s">
        <v>7</v>
      </c>
      <c r="F62" s="10" t="s">
        <v>17</v>
      </c>
      <c r="G62" s="10" t="s">
        <v>4237</v>
      </c>
      <c r="H62" s="12">
        <v>4029.93</v>
      </c>
      <c r="I62" s="15">
        <v>23</v>
      </c>
      <c r="L62" s="12">
        <f t="shared" si="0"/>
        <v>223831.69899999996</v>
      </c>
    </row>
    <row r="63" spans="1:12">
      <c r="A63" s="10" t="s">
        <v>7192</v>
      </c>
      <c r="B63" s="11">
        <v>42366</v>
      </c>
      <c r="C63" s="10" t="s">
        <v>6910</v>
      </c>
      <c r="D63" s="16" t="s">
        <v>7193</v>
      </c>
      <c r="E63" s="10" t="s">
        <v>7</v>
      </c>
      <c r="F63" s="10" t="s">
        <v>17</v>
      </c>
      <c r="G63" s="10" t="s">
        <v>5310</v>
      </c>
      <c r="H63" s="12">
        <v>1098.07</v>
      </c>
      <c r="I63" s="15">
        <v>200</v>
      </c>
      <c r="L63" s="12">
        <f t="shared" si="0"/>
        <v>224929.76899999997</v>
      </c>
    </row>
    <row r="64" spans="1:12">
      <c r="A64" s="10" t="s">
        <v>7224</v>
      </c>
      <c r="B64" s="11">
        <v>42366</v>
      </c>
      <c r="C64" s="10" t="s">
        <v>7225</v>
      </c>
      <c r="D64" s="16" t="s">
        <v>7226</v>
      </c>
      <c r="E64" s="10" t="s">
        <v>69</v>
      </c>
      <c r="F64" s="10" t="s">
        <v>3020</v>
      </c>
      <c r="G64" s="10" t="s">
        <v>5310</v>
      </c>
      <c r="H64" s="12">
        <v>760.91</v>
      </c>
      <c r="I64" s="15">
        <v>200</v>
      </c>
      <c r="L64" s="12">
        <f t="shared" si="0"/>
        <v>225690.67899999997</v>
      </c>
    </row>
    <row r="65" spans="1:12">
      <c r="A65" s="10" t="s">
        <v>313</v>
      </c>
      <c r="B65" s="11">
        <v>42349</v>
      </c>
      <c r="C65" s="10" t="s">
        <v>19</v>
      </c>
      <c r="D65" s="16" t="s">
        <v>6953</v>
      </c>
      <c r="E65" s="10" t="s">
        <v>7</v>
      </c>
      <c r="F65" s="10" t="s">
        <v>17</v>
      </c>
      <c r="G65" s="10" t="s">
        <v>6954</v>
      </c>
      <c r="H65" s="12">
        <v>317.33999999999997</v>
      </c>
      <c r="I65" s="15">
        <v>201</v>
      </c>
      <c r="L65" s="12">
        <f t="shared" si="0"/>
        <v>226008.01899999997</v>
      </c>
    </row>
    <row r="66" spans="1:12">
      <c r="A66" s="10" t="s">
        <v>7295</v>
      </c>
      <c r="B66" s="11">
        <v>42368</v>
      </c>
      <c r="C66" s="10" t="s">
        <v>7296</v>
      </c>
      <c r="D66" s="16" t="s">
        <v>7297</v>
      </c>
      <c r="E66" s="10" t="s">
        <v>69</v>
      </c>
      <c r="F66" s="10" t="s">
        <v>11</v>
      </c>
      <c r="G66" s="10" t="s">
        <v>7298</v>
      </c>
      <c r="H66" s="12">
        <v>3181.68</v>
      </c>
      <c r="L66" s="12">
        <f t="shared" si="0"/>
        <v>229189.69899999996</v>
      </c>
    </row>
    <row r="67" spans="1:12">
      <c r="A67" s="10" t="s">
        <v>280</v>
      </c>
      <c r="B67" s="11">
        <v>42343</v>
      </c>
      <c r="C67" s="10" t="s">
        <v>14</v>
      </c>
      <c r="D67" s="16">
        <v>30210</v>
      </c>
      <c r="E67" s="10" t="s">
        <v>12</v>
      </c>
      <c r="F67" s="10" t="s">
        <v>3020</v>
      </c>
      <c r="G67" s="10" t="s">
        <v>6852</v>
      </c>
      <c r="J67" s="12">
        <v>308.23</v>
      </c>
      <c r="L67" s="12">
        <f t="shared" si="0"/>
        <v>228881.46899999995</v>
      </c>
    </row>
    <row r="68" spans="1:12">
      <c r="A68" s="10" t="s">
        <v>4691</v>
      </c>
      <c r="B68" s="11">
        <v>42340</v>
      </c>
      <c r="C68" s="10" t="s">
        <v>14</v>
      </c>
      <c r="D68" s="16">
        <v>30144</v>
      </c>
      <c r="E68" s="10" t="s">
        <v>12</v>
      </c>
      <c r="F68" s="10" t="s">
        <v>11</v>
      </c>
      <c r="G68" s="10" t="s">
        <v>6791</v>
      </c>
      <c r="J68" s="12">
        <v>491.71</v>
      </c>
      <c r="K68" s="14">
        <v>24</v>
      </c>
      <c r="L68" s="12">
        <f t="shared" si="0"/>
        <v>228389.75899999996</v>
      </c>
    </row>
    <row r="69" spans="1:12">
      <c r="A69" s="10" t="s">
        <v>2228</v>
      </c>
      <c r="B69" s="11">
        <v>42346</v>
      </c>
      <c r="C69" s="10" t="s">
        <v>90</v>
      </c>
      <c r="D69" s="16" t="s">
        <v>6873</v>
      </c>
      <c r="E69" s="10" t="s">
        <v>7</v>
      </c>
      <c r="F69" s="10" t="s">
        <v>17</v>
      </c>
      <c r="G69" s="10" t="s">
        <v>6791</v>
      </c>
      <c r="H69" s="12">
        <v>491.71</v>
      </c>
      <c r="I69" s="15">
        <v>24</v>
      </c>
      <c r="L69" s="12">
        <f t="shared" si="0"/>
        <v>228881.46899999995</v>
      </c>
    </row>
    <row r="70" spans="1:12">
      <c r="A70" s="10" t="s">
        <v>7299</v>
      </c>
      <c r="B70" s="11">
        <v>42368</v>
      </c>
      <c r="C70" s="10" t="s">
        <v>7300</v>
      </c>
      <c r="D70" s="16" t="s">
        <v>7301</v>
      </c>
      <c r="E70" s="10" t="s">
        <v>69</v>
      </c>
      <c r="F70" s="10" t="s">
        <v>11</v>
      </c>
      <c r="G70" s="10" t="s">
        <v>7302</v>
      </c>
      <c r="H70" s="12">
        <v>3030</v>
      </c>
      <c r="I70" s="15">
        <v>25</v>
      </c>
      <c r="L70" s="12">
        <f t="shared" ref="L70:L133" si="1">+L69+H70-J70</f>
        <v>231911.46899999995</v>
      </c>
    </row>
    <row r="71" spans="1:12">
      <c r="A71" s="10" t="s">
        <v>7368</v>
      </c>
      <c r="B71" s="11">
        <v>42369</v>
      </c>
      <c r="C71" s="10" t="s">
        <v>7369</v>
      </c>
      <c r="D71" s="16">
        <v>31157</v>
      </c>
      <c r="E71" s="10" t="s">
        <v>58</v>
      </c>
      <c r="F71" s="10" t="s">
        <v>375</v>
      </c>
      <c r="G71" s="10" t="s">
        <v>7302</v>
      </c>
      <c r="J71" s="12">
        <v>3030</v>
      </c>
      <c r="K71" s="14">
        <v>25</v>
      </c>
      <c r="L71" s="12">
        <f t="shared" si="1"/>
        <v>228881.46899999995</v>
      </c>
    </row>
    <row r="72" spans="1:12">
      <c r="A72" s="10" t="s">
        <v>6825</v>
      </c>
      <c r="B72" s="11">
        <v>42342</v>
      </c>
      <c r="C72" s="10" t="s">
        <v>14</v>
      </c>
      <c r="D72" s="16">
        <v>30183</v>
      </c>
      <c r="E72" s="10" t="s">
        <v>12</v>
      </c>
      <c r="F72" s="10" t="s">
        <v>11</v>
      </c>
      <c r="G72" s="10" t="s">
        <v>6826</v>
      </c>
      <c r="J72" s="12">
        <v>517.74</v>
      </c>
      <c r="K72" s="14">
        <v>26</v>
      </c>
      <c r="L72" s="12">
        <f t="shared" si="1"/>
        <v>228363.72899999996</v>
      </c>
    </row>
    <row r="73" spans="1:12">
      <c r="A73" s="10" t="s">
        <v>6431</v>
      </c>
      <c r="B73" s="11">
        <v>42342</v>
      </c>
      <c r="C73" s="10" t="s">
        <v>14</v>
      </c>
      <c r="D73" s="16">
        <v>30184</v>
      </c>
      <c r="E73" s="10" t="s">
        <v>58</v>
      </c>
      <c r="F73" s="10" t="s">
        <v>11</v>
      </c>
      <c r="G73" s="10" t="s">
        <v>6826</v>
      </c>
      <c r="J73" s="12">
        <v>600</v>
      </c>
      <c r="L73" s="12">
        <f t="shared" si="1"/>
        <v>227763.72899999996</v>
      </c>
    </row>
    <row r="74" spans="1:12">
      <c r="A74" s="10" t="s">
        <v>6432</v>
      </c>
      <c r="B74" s="11">
        <v>42342</v>
      </c>
      <c r="C74" s="10" t="s">
        <v>14</v>
      </c>
      <c r="D74" s="16">
        <v>30185</v>
      </c>
      <c r="E74" s="10" t="s">
        <v>12</v>
      </c>
      <c r="F74" s="10" t="s">
        <v>11</v>
      </c>
      <c r="G74" s="10" t="s">
        <v>6826</v>
      </c>
      <c r="J74" s="12">
        <v>3052.66</v>
      </c>
      <c r="K74" s="14">
        <v>27</v>
      </c>
      <c r="L74" s="12">
        <f t="shared" si="1"/>
        <v>224711.06899999996</v>
      </c>
    </row>
    <row r="75" spans="1:12">
      <c r="A75" s="10" t="s">
        <v>394</v>
      </c>
      <c r="B75" s="11">
        <v>42346</v>
      </c>
      <c r="C75" s="10" t="s">
        <v>14</v>
      </c>
      <c r="D75" s="16">
        <v>30249</v>
      </c>
      <c r="E75" s="10" t="s">
        <v>12</v>
      </c>
      <c r="F75" s="10" t="s">
        <v>11</v>
      </c>
      <c r="G75" s="10" t="s">
        <v>6826</v>
      </c>
      <c r="J75" s="12">
        <v>750</v>
      </c>
      <c r="K75" s="14">
        <v>28</v>
      </c>
      <c r="L75" s="12">
        <f t="shared" si="1"/>
        <v>223961.06899999996</v>
      </c>
    </row>
    <row r="76" spans="1:12">
      <c r="A76" s="10" t="s">
        <v>6878</v>
      </c>
      <c r="B76" s="11">
        <v>42346</v>
      </c>
      <c r="C76" s="10" t="s">
        <v>55</v>
      </c>
      <c r="D76" s="16" t="s">
        <v>6879</v>
      </c>
      <c r="E76" s="10" t="s">
        <v>7</v>
      </c>
      <c r="F76" s="10" t="s">
        <v>17</v>
      </c>
      <c r="G76" s="10" t="s">
        <v>6826</v>
      </c>
      <c r="H76" s="12">
        <v>3052.66</v>
      </c>
      <c r="I76" s="15">
        <v>27</v>
      </c>
      <c r="L76" s="12">
        <f t="shared" si="1"/>
        <v>227013.72899999996</v>
      </c>
    </row>
    <row r="77" spans="1:12">
      <c r="A77" s="10" t="s">
        <v>6880</v>
      </c>
      <c r="B77" s="11">
        <v>42346</v>
      </c>
      <c r="C77" s="10" t="s">
        <v>55</v>
      </c>
      <c r="D77" s="16" t="s">
        <v>6881</v>
      </c>
      <c r="E77" s="10" t="s">
        <v>7</v>
      </c>
      <c r="F77" s="10" t="s">
        <v>17</v>
      </c>
      <c r="G77" s="10" t="s">
        <v>6826</v>
      </c>
      <c r="H77" s="12">
        <v>517.74</v>
      </c>
      <c r="I77" s="15">
        <v>26</v>
      </c>
      <c r="L77" s="12">
        <f t="shared" si="1"/>
        <v>227531.46899999995</v>
      </c>
    </row>
    <row r="78" spans="1:12">
      <c r="A78" s="10" t="s">
        <v>6493</v>
      </c>
      <c r="B78" s="11">
        <v>42347</v>
      </c>
      <c r="C78" s="10" t="s">
        <v>2389</v>
      </c>
      <c r="D78" s="16" t="s">
        <v>6904</v>
      </c>
      <c r="E78" s="10" t="s">
        <v>7</v>
      </c>
      <c r="F78" s="10" t="s">
        <v>17</v>
      </c>
      <c r="G78" s="10" t="s">
        <v>6826</v>
      </c>
      <c r="H78" s="12">
        <v>750</v>
      </c>
      <c r="I78" s="15">
        <v>28</v>
      </c>
      <c r="L78" s="12">
        <f t="shared" si="1"/>
        <v>228281.46899999995</v>
      </c>
    </row>
    <row r="79" spans="1:12">
      <c r="A79" s="10" t="s">
        <v>7345</v>
      </c>
      <c r="B79" s="11">
        <v>42368</v>
      </c>
      <c r="C79" s="10" t="s">
        <v>7346</v>
      </c>
      <c r="D79" s="16" t="s">
        <v>7347</v>
      </c>
      <c r="E79" s="10" t="s">
        <v>69</v>
      </c>
      <c r="F79" s="10" t="s">
        <v>3020</v>
      </c>
      <c r="G79" s="10" t="s">
        <v>7348</v>
      </c>
      <c r="H79" s="12">
        <v>3384.75</v>
      </c>
      <c r="L79" s="12">
        <f t="shared" si="1"/>
        <v>231666.21899999995</v>
      </c>
    </row>
    <row r="80" spans="1:12">
      <c r="A80" s="10" t="s">
        <v>6868</v>
      </c>
      <c r="B80" s="11">
        <v>42346</v>
      </c>
      <c r="C80" s="10" t="s">
        <v>3072</v>
      </c>
      <c r="D80" s="16" t="s">
        <v>6869</v>
      </c>
      <c r="E80" s="10" t="s">
        <v>7</v>
      </c>
      <c r="F80" s="10" t="s">
        <v>17</v>
      </c>
      <c r="G80" s="10" t="s">
        <v>6870</v>
      </c>
      <c r="H80" s="12">
        <v>458.79</v>
      </c>
      <c r="I80" s="15">
        <v>202</v>
      </c>
      <c r="L80" s="12">
        <f t="shared" si="1"/>
        <v>232125.00899999996</v>
      </c>
    </row>
    <row r="81" spans="1:12">
      <c r="A81" s="10" t="s">
        <v>5451</v>
      </c>
      <c r="B81" s="11">
        <v>42348</v>
      </c>
      <c r="C81" s="10" t="s">
        <v>14</v>
      </c>
      <c r="D81" s="16">
        <v>30273</v>
      </c>
      <c r="E81" s="10" t="s">
        <v>12</v>
      </c>
      <c r="F81" s="10" t="s">
        <v>11</v>
      </c>
      <c r="G81" s="10" t="s">
        <v>6914</v>
      </c>
      <c r="J81" s="12">
        <v>1064.3800000000001</v>
      </c>
      <c r="K81" s="14">
        <v>29</v>
      </c>
      <c r="L81" s="12">
        <f t="shared" si="1"/>
        <v>231060.62899999996</v>
      </c>
    </row>
    <row r="82" spans="1:12">
      <c r="A82" s="10" t="s">
        <v>6979</v>
      </c>
      <c r="B82" s="11">
        <v>42352</v>
      </c>
      <c r="C82" s="10" t="s">
        <v>6980</v>
      </c>
      <c r="D82" s="16" t="s">
        <v>6981</v>
      </c>
      <c r="E82" s="10" t="s">
        <v>7</v>
      </c>
      <c r="F82" s="10" t="s">
        <v>17</v>
      </c>
      <c r="G82" s="10" t="s">
        <v>6914</v>
      </c>
      <c r="H82" s="12">
        <v>1064.3800000000001</v>
      </c>
      <c r="I82" s="15">
        <v>29</v>
      </c>
      <c r="L82" s="12">
        <f t="shared" si="1"/>
        <v>232125.00899999996</v>
      </c>
    </row>
    <row r="83" spans="1:12">
      <c r="A83" s="10" t="s">
        <v>6864</v>
      </c>
      <c r="B83" s="11">
        <v>42346</v>
      </c>
      <c r="C83" s="10" t="s">
        <v>14</v>
      </c>
      <c r="D83" s="16">
        <v>30234</v>
      </c>
      <c r="E83" s="10" t="s">
        <v>12</v>
      </c>
      <c r="F83" s="10" t="s">
        <v>3020</v>
      </c>
      <c r="G83" s="10" t="s">
        <v>6865</v>
      </c>
      <c r="J83" s="12">
        <v>2097.1799999999998</v>
      </c>
      <c r="K83" s="14">
        <v>206</v>
      </c>
      <c r="L83" s="12">
        <f t="shared" si="1"/>
        <v>230027.82899999997</v>
      </c>
    </row>
    <row r="84" spans="1:12">
      <c r="A84" s="10" t="s">
        <v>2247</v>
      </c>
      <c r="B84" s="11">
        <v>42346</v>
      </c>
      <c r="C84" s="10" t="s">
        <v>14</v>
      </c>
      <c r="D84" s="16">
        <v>30235</v>
      </c>
      <c r="E84" s="10" t="s">
        <v>12</v>
      </c>
      <c r="F84" s="10" t="s">
        <v>3020</v>
      </c>
      <c r="G84" s="10" t="s">
        <v>6865</v>
      </c>
      <c r="J84" s="12">
        <v>2653.15</v>
      </c>
      <c r="K84" s="14">
        <v>31</v>
      </c>
      <c r="L84" s="12">
        <f t="shared" si="1"/>
        <v>227374.67899999997</v>
      </c>
    </row>
    <row r="85" spans="1:12">
      <c r="A85" s="10" t="s">
        <v>1763</v>
      </c>
      <c r="B85" s="11">
        <v>42350</v>
      </c>
      <c r="C85" s="10" t="s">
        <v>14</v>
      </c>
      <c r="D85" s="16">
        <v>30317</v>
      </c>
      <c r="E85" s="10" t="s">
        <v>58</v>
      </c>
      <c r="F85" s="10" t="s">
        <v>11</v>
      </c>
      <c r="G85" s="10" t="s">
        <v>6865</v>
      </c>
      <c r="J85" s="12">
        <v>5000</v>
      </c>
      <c r="K85" s="14">
        <v>30</v>
      </c>
      <c r="L85" s="12">
        <f t="shared" si="1"/>
        <v>222374.67899999997</v>
      </c>
    </row>
    <row r="86" spans="1:12">
      <c r="A86" s="10" t="s">
        <v>6710</v>
      </c>
      <c r="B86" s="11">
        <v>42359</v>
      </c>
      <c r="C86" s="10" t="s">
        <v>7077</v>
      </c>
      <c r="D86" s="16" t="s">
        <v>7078</v>
      </c>
      <c r="E86" s="10" t="s">
        <v>69</v>
      </c>
      <c r="F86" s="10" t="s">
        <v>11</v>
      </c>
      <c r="G86" s="10" t="s">
        <v>6865</v>
      </c>
      <c r="H86" s="12">
        <v>5000</v>
      </c>
      <c r="I86" s="15">
        <v>30</v>
      </c>
      <c r="L86" s="12">
        <f t="shared" si="1"/>
        <v>227374.67899999997</v>
      </c>
    </row>
    <row r="87" spans="1:12">
      <c r="A87" s="10" t="s">
        <v>7190</v>
      </c>
      <c r="B87" s="11">
        <v>42366</v>
      </c>
      <c r="C87" s="10" t="s">
        <v>6910</v>
      </c>
      <c r="D87" s="16" t="s">
        <v>7191</v>
      </c>
      <c r="E87" s="10" t="s">
        <v>7</v>
      </c>
      <c r="F87" s="10" t="s">
        <v>17</v>
      </c>
      <c r="G87" s="10" t="s">
        <v>6865</v>
      </c>
      <c r="H87" s="12">
        <v>2653.15</v>
      </c>
      <c r="I87" s="15">
        <v>31</v>
      </c>
      <c r="L87" s="12">
        <f t="shared" si="1"/>
        <v>230027.82899999997</v>
      </c>
    </row>
    <row r="88" spans="1:12">
      <c r="A88" s="10" t="s">
        <v>1312</v>
      </c>
      <c r="B88" s="11">
        <v>42354</v>
      </c>
      <c r="C88" s="10" t="s">
        <v>14</v>
      </c>
      <c r="D88" s="16">
        <v>30395</v>
      </c>
      <c r="E88" s="10" t="s">
        <v>12</v>
      </c>
      <c r="F88" s="10" t="s">
        <v>3020</v>
      </c>
      <c r="G88" s="10" t="s">
        <v>6999</v>
      </c>
      <c r="J88" s="12">
        <v>15894.05</v>
      </c>
      <c r="K88" s="14">
        <v>32</v>
      </c>
      <c r="L88" s="12">
        <f t="shared" si="1"/>
        <v>214133.77899999998</v>
      </c>
    </row>
    <row r="89" spans="1:12">
      <c r="A89" s="10" t="s">
        <v>1430</v>
      </c>
      <c r="B89" s="11">
        <v>42357</v>
      </c>
      <c r="C89" s="10" t="s">
        <v>7062</v>
      </c>
      <c r="D89" s="16" t="s">
        <v>7063</v>
      </c>
      <c r="E89" s="10" t="s">
        <v>69</v>
      </c>
      <c r="F89" s="10" t="s">
        <v>3020</v>
      </c>
      <c r="G89" s="10" t="s">
        <v>6999</v>
      </c>
      <c r="H89" s="12">
        <v>15894.05</v>
      </c>
      <c r="I89" s="15">
        <v>32</v>
      </c>
      <c r="L89" s="12">
        <f t="shared" si="1"/>
        <v>230027.82899999997</v>
      </c>
    </row>
    <row r="90" spans="1:12">
      <c r="A90" s="10" t="s">
        <v>6920</v>
      </c>
      <c r="B90" s="11">
        <v>42348</v>
      </c>
      <c r="C90" s="10" t="s">
        <v>14</v>
      </c>
      <c r="D90" s="16">
        <v>30287</v>
      </c>
      <c r="E90" s="10" t="s">
        <v>58</v>
      </c>
      <c r="F90" s="10" t="s">
        <v>11</v>
      </c>
      <c r="G90" s="10" t="s">
        <v>5038</v>
      </c>
      <c r="J90" s="12">
        <v>4700</v>
      </c>
      <c r="K90" s="14">
        <v>33</v>
      </c>
      <c r="L90" s="12">
        <f t="shared" si="1"/>
        <v>225327.82899999997</v>
      </c>
    </row>
    <row r="91" spans="1:12">
      <c r="A91" s="10" t="s">
        <v>4217</v>
      </c>
      <c r="B91" s="11">
        <v>42349</v>
      </c>
      <c r="C91" s="10" t="s">
        <v>6941</v>
      </c>
      <c r="D91" s="16" t="s">
        <v>6942</v>
      </c>
      <c r="E91" s="10" t="s">
        <v>69</v>
      </c>
      <c r="F91" s="10" t="s">
        <v>11</v>
      </c>
      <c r="G91" s="10" t="s">
        <v>5038</v>
      </c>
      <c r="H91" s="12">
        <v>4700</v>
      </c>
      <c r="I91" s="15">
        <v>33</v>
      </c>
      <c r="L91" s="12">
        <f t="shared" si="1"/>
        <v>230027.82899999997</v>
      </c>
    </row>
    <row r="92" spans="1:12">
      <c r="A92" s="10" t="s">
        <v>6350</v>
      </c>
      <c r="B92" s="11">
        <v>42366</v>
      </c>
      <c r="C92" s="10" t="s">
        <v>14</v>
      </c>
      <c r="D92" s="16">
        <v>30584</v>
      </c>
      <c r="E92" s="10" t="s">
        <v>12</v>
      </c>
      <c r="F92" s="10" t="s">
        <v>11</v>
      </c>
      <c r="G92" s="10" t="s">
        <v>7146</v>
      </c>
      <c r="J92" s="12">
        <v>1840</v>
      </c>
      <c r="K92" s="14">
        <v>34</v>
      </c>
      <c r="L92" s="12">
        <f t="shared" si="1"/>
        <v>228187.82899999997</v>
      </c>
    </row>
    <row r="93" spans="1:12">
      <c r="A93" s="10" t="s">
        <v>7221</v>
      </c>
      <c r="B93" s="11">
        <v>42366</v>
      </c>
      <c r="C93" s="10" t="s">
        <v>7222</v>
      </c>
      <c r="D93" s="16" t="s">
        <v>7223</v>
      </c>
      <c r="E93" s="10" t="s">
        <v>69</v>
      </c>
      <c r="F93" s="10" t="s">
        <v>3020</v>
      </c>
      <c r="G93" s="10" t="s">
        <v>7146</v>
      </c>
      <c r="H93" s="12">
        <v>1840</v>
      </c>
      <c r="I93" s="15">
        <v>34</v>
      </c>
      <c r="L93" s="12">
        <f t="shared" si="1"/>
        <v>230027.82899999997</v>
      </c>
    </row>
    <row r="94" spans="1:12">
      <c r="A94" s="10" t="s">
        <v>3512</v>
      </c>
      <c r="B94" s="11">
        <v>42359</v>
      </c>
      <c r="C94" s="10" t="s">
        <v>14</v>
      </c>
      <c r="D94" s="16">
        <v>30456</v>
      </c>
      <c r="E94" s="10" t="s">
        <v>12</v>
      </c>
      <c r="F94" s="10" t="s">
        <v>3020</v>
      </c>
      <c r="G94" s="10" t="s">
        <v>6625</v>
      </c>
      <c r="J94" s="12">
        <v>729.43</v>
      </c>
      <c r="K94" s="14">
        <v>35</v>
      </c>
      <c r="L94" s="12">
        <f t="shared" si="1"/>
        <v>229298.39899999998</v>
      </c>
    </row>
    <row r="95" spans="1:12">
      <c r="A95" s="10" t="s">
        <v>7151</v>
      </c>
      <c r="B95" s="11">
        <v>42366</v>
      </c>
      <c r="C95" s="10" t="s">
        <v>14</v>
      </c>
      <c r="D95" s="16">
        <v>30590</v>
      </c>
      <c r="E95" s="10" t="s">
        <v>12</v>
      </c>
      <c r="F95" s="10" t="s">
        <v>3020</v>
      </c>
      <c r="G95" s="10" t="s">
        <v>6625</v>
      </c>
      <c r="J95" s="12">
        <v>100</v>
      </c>
      <c r="L95" s="12">
        <f t="shared" si="1"/>
        <v>229198.39899999998</v>
      </c>
    </row>
    <row r="96" spans="1:12">
      <c r="A96" s="10" t="s">
        <v>7184</v>
      </c>
      <c r="B96" s="11">
        <v>42366</v>
      </c>
      <c r="C96" s="10" t="s">
        <v>6910</v>
      </c>
      <c r="D96" s="16" t="s">
        <v>7185</v>
      </c>
      <c r="E96" s="10" t="s">
        <v>7</v>
      </c>
      <c r="F96" s="10" t="s">
        <v>17</v>
      </c>
      <c r="G96" s="10" t="s">
        <v>6625</v>
      </c>
      <c r="H96" s="12">
        <v>729.43</v>
      </c>
      <c r="I96" s="15">
        <v>35</v>
      </c>
      <c r="L96" s="12">
        <f t="shared" si="1"/>
        <v>229927.82899999997</v>
      </c>
    </row>
    <row r="97" spans="1:12">
      <c r="A97" s="10" t="s">
        <v>2086</v>
      </c>
      <c r="B97" s="11">
        <v>42340</v>
      </c>
      <c r="C97" s="10" t="s">
        <v>6806</v>
      </c>
      <c r="D97" s="16" t="s">
        <v>6807</v>
      </c>
      <c r="E97" s="10" t="s">
        <v>69</v>
      </c>
      <c r="F97" s="10" t="s">
        <v>11</v>
      </c>
      <c r="G97" s="10" t="s">
        <v>3214</v>
      </c>
      <c r="H97" s="12">
        <v>375.9</v>
      </c>
      <c r="I97" s="15" t="s">
        <v>925</v>
      </c>
      <c r="L97" s="12">
        <f t="shared" si="1"/>
        <v>230303.72899999996</v>
      </c>
    </row>
    <row r="98" spans="1:12">
      <c r="A98" s="10" t="s">
        <v>7066</v>
      </c>
      <c r="B98" s="11">
        <v>42359</v>
      </c>
      <c r="C98" s="10" t="s">
        <v>14</v>
      </c>
      <c r="D98" s="16">
        <v>30466</v>
      </c>
      <c r="E98" s="10" t="s">
        <v>12</v>
      </c>
      <c r="F98" s="10" t="s">
        <v>11</v>
      </c>
      <c r="G98" s="10" t="s">
        <v>7067</v>
      </c>
      <c r="J98" s="12">
        <v>2800</v>
      </c>
      <c r="K98" s="14">
        <v>36</v>
      </c>
      <c r="L98" s="12">
        <f t="shared" si="1"/>
        <v>227503.72899999996</v>
      </c>
    </row>
    <row r="99" spans="1:12">
      <c r="A99" s="10" t="s">
        <v>644</v>
      </c>
      <c r="B99" s="11">
        <v>42361</v>
      </c>
      <c r="C99" s="10" t="s">
        <v>2389</v>
      </c>
      <c r="D99" s="16" t="s">
        <v>7106</v>
      </c>
      <c r="E99" s="10" t="s">
        <v>7</v>
      </c>
      <c r="F99" s="10" t="s">
        <v>17</v>
      </c>
      <c r="G99" s="10" t="s">
        <v>7067</v>
      </c>
      <c r="H99" s="12">
        <v>2800</v>
      </c>
      <c r="I99" s="15">
        <v>36</v>
      </c>
      <c r="L99" s="12">
        <f t="shared" si="1"/>
        <v>230303.72899999996</v>
      </c>
    </row>
    <row r="100" spans="1:12">
      <c r="A100" s="10" t="s">
        <v>3959</v>
      </c>
      <c r="B100" s="11">
        <v>42340</v>
      </c>
      <c r="C100" s="10" t="s">
        <v>55</v>
      </c>
      <c r="D100" s="16" t="s">
        <v>6802</v>
      </c>
      <c r="E100" s="10" t="s">
        <v>7</v>
      </c>
      <c r="F100" s="10" t="s">
        <v>17</v>
      </c>
      <c r="G100" s="10" t="s">
        <v>6803</v>
      </c>
      <c r="H100" s="12">
        <v>243.86</v>
      </c>
      <c r="L100" s="12">
        <f t="shared" si="1"/>
        <v>230547.58899999995</v>
      </c>
    </row>
    <row r="101" spans="1:12">
      <c r="A101" s="10" t="s">
        <v>7307</v>
      </c>
      <c r="B101" s="11">
        <v>42368</v>
      </c>
      <c r="C101" s="10" t="s">
        <v>7308</v>
      </c>
      <c r="D101" s="16" t="s">
        <v>7309</v>
      </c>
      <c r="E101" s="10" t="s">
        <v>69</v>
      </c>
      <c r="F101" s="10" t="s">
        <v>11</v>
      </c>
      <c r="G101" s="10" t="s">
        <v>696</v>
      </c>
      <c r="H101" s="12">
        <v>3030</v>
      </c>
      <c r="L101" s="12">
        <f t="shared" si="1"/>
        <v>233577.58899999995</v>
      </c>
    </row>
    <row r="102" spans="1:12">
      <c r="A102" s="10" t="s">
        <v>7313</v>
      </c>
      <c r="B102" s="11">
        <v>42368</v>
      </c>
      <c r="C102" s="10" t="s">
        <v>7314</v>
      </c>
      <c r="D102" s="16" t="s">
        <v>7315</v>
      </c>
      <c r="E102" s="10" t="s">
        <v>69</v>
      </c>
      <c r="F102" s="10" t="s">
        <v>11</v>
      </c>
      <c r="G102" s="10" t="s">
        <v>696</v>
      </c>
      <c r="H102" s="12">
        <v>1840</v>
      </c>
      <c r="L102" s="12">
        <f t="shared" si="1"/>
        <v>235417.58899999995</v>
      </c>
    </row>
    <row r="103" spans="1:12">
      <c r="A103" s="10" t="s">
        <v>6997</v>
      </c>
      <c r="B103" s="11">
        <v>42354</v>
      </c>
      <c r="C103" s="10" t="s">
        <v>14</v>
      </c>
      <c r="D103" s="16">
        <v>30394</v>
      </c>
      <c r="E103" s="10" t="s">
        <v>12</v>
      </c>
      <c r="F103" s="10" t="s">
        <v>3020</v>
      </c>
      <c r="G103" s="10" t="s">
        <v>6998</v>
      </c>
      <c r="J103" s="12">
        <v>1000</v>
      </c>
      <c r="K103" s="14">
        <v>37</v>
      </c>
      <c r="L103" s="12">
        <f t="shared" si="1"/>
        <v>234417.58899999995</v>
      </c>
    </row>
    <row r="104" spans="1:12">
      <c r="A104" s="10" t="s">
        <v>666</v>
      </c>
      <c r="B104" s="11">
        <v>42355</v>
      </c>
      <c r="C104" s="10" t="s">
        <v>6910</v>
      </c>
      <c r="D104" s="16" t="s">
        <v>7021</v>
      </c>
      <c r="E104" s="10" t="s">
        <v>7</v>
      </c>
      <c r="F104" s="10" t="s">
        <v>17</v>
      </c>
      <c r="G104" s="10" t="s">
        <v>6998</v>
      </c>
      <c r="H104" s="12">
        <v>1000</v>
      </c>
      <c r="I104" s="15">
        <v>37</v>
      </c>
      <c r="L104" s="12">
        <f t="shared" si="1"/>
        <v>235417.58899999995</v>
      </c>
    </row>
    <row r="105" spans="1:12">
      <c r="A105" s="10" t="s">
        <v>718</v>
      </c>
      <c r="B105" s="11">
        <v>42341</v>
      </c>
      <c r="C105" s="10" t="s">
        <v>90</v>
      </c>
      <c r="D105" s="16" t="s">
        <v>6811</v>
      </c>
      <c r="E105" s="10" t="s">
        <v>23</v>
      </c>
      <c r="F105" s="10" t="s">
        <v>17</v>
      </c>
      <c r="G105" s="10" t="s">
        <v>6325</v>
      </c>
      <c r="J105" s="12">
        <v>4554.22</v>
      </c>
      <c r="K105" s="14">
        <v>38</v>
      </c>
      <c r="L105" s="12">
        <f t="shared" si="1"/>
        <v>230863.36899999995</v>
      </c>
    </row>
    <row r="106" spans="1:12">
      <c r="A106" s="10" t="s">
        <v>6822</v>
      </c>
      <c r="B106" s="11">
        <v>42341</v>
      </c>
      <c r="C106" s="10" t="s">
        <v>90</v>
      </c>
      <c r="D106" s="16" t="s">
        <v>6823</v>
      </c>
      <c r="E106" s="10" t="s">
        <v>7</v>
      </c>
      <c r="F106" s="10" t="s">
        <v>17</v>
      </c>
      <c r="G106" s="10" t="s">
        <v>6325</v>
      </c>
      <c r="H106" s="12">
        <v>4554.22</v>
      </c>
      <c r="I106" s="15">
        <v>38</v>
      </c>
      <c r="L106" s="12">
        <f t="shared" si="1"/>
        <v>235417.58899999995</v>
      </c>
    </row>
    <row r="107" spans="1:12">
      <c r="A107" s="10" t="s">
        <v>689</v>
      </c>
      <c r="B107" s="11">
        <v>42341</v>
      </c>
      <c r="C107" s="10" t="s">
        <v>90</v>
      </c>
      <c r="D107" s="16" t="s">
        <v>6824</v>
      </c>
      <c r="E107" s="10" t="s">
        <v>7</v>
      </c>
      <c r="F107" s="10" t="s">
        <v>17</v>
      </c>
      <c r="G107" s="10" t="s">
        <v>6325</v>
      </c>
      <c r="H107" s="12">
        <v>4554.22</v>
      </c>
      <c r="I107" s="15" t="s">
        <v>926</v>
      </c>
      <c r="L107" s="12">
        <f t="shared" si="1"/>
        <v>239971.80899999995</v>
      </c>
    </row>
    <row r="108" spans="1:12">
      <c r="A108" s="10" t="s">
        <v>843</v>
      </c>
      <c r="B108" s="11">
        <v>42343</v>
      </c>
      <c r="C108" s="10" t="s">
        <v>14</v>
      </c>
      <c r="D108" s="16">
        <v>30204</v>
      </c>
      <c r="E108" s="10" t="s">
        <v>12</v>
      </c>
      <c r="F108" s="10" t="s">
        <v>3020</v>
      </c>
      <c r="G108" s="10" t="s">
        <v>683</v>
      </c>
      <c r="J108" s="12">
        <v>2228.66</v>
      </c>
      <c r="K108" s="14">
        <v>39</v>
      </c>
      <c r="L108" s="12">
        <f t="shared" si="1"/>
        <v>237743.14899999995</v>
      </c>
    </row>
    <row r="109" spans="1:12">
      <c r="A109" s="10" t="s">
        <v>2232</v>
      </c>
      <c r="B109" s="11">
        <v>42346</v>
      </c>
      <c r="C109" s="10" t="s">
        <v>90</v>
      </c>
      <c r="D109" s="16" t="s">
        <v>6883</v>
      </c>
      <c r="E109" s="10" t="s">
        <v>7</v>
      </c>
      <c r="F109" s="10" t="s">
        <v>17</v>
      </c>
      <c r="G109" s="10" t="s">
        <v>683</v>
      </c>
      <c r="H109" s="12">
        <v>2228.66</v>
      </c>
      <c r="I109" s="15">
        <v>39</v>
      </c>
      <c r="L109" s="12">
        <f t="shared" si="1"/>
        <v>239971.80899999995</v>
      </c>
    </row>
    <row r="110" spans="1:12">
      <c r="A110" s="10" t="s">
        <v>6850</v>
      </c>
      <c r="B110" s="11">
        <v>42343</v>
      </c>
      <c r="C110" s="10" t="s">
        <v>14</v>
      </c>
      <c r="D110" s="16">
        <v>30207</v>
      </c>
      <c r="E110" s="10" t="s">
        <v>12</v>
      </c>
      <c r="F110" s="10" t="s">
        <v>3020</v>
      </c>
      <c r="G110" s="10" t="s">
        <v>6851</v>
      </c>
      <c r="J110" s="12">
        <v>6114.87</v>
      </c>
      <c r="K110" s="14">
        <v>40</v>
      </c>
      <c r="L110" s="12">
        <f t="shared" si="1"/>
        <v>233856.93899999995</v>
      </c>
    </row>
    <row r="111" spans="1:12">
      <c r="A111" s="10" t="s">
        <v>6866</v>
      </c>
      <c r="B111" s="11">
        <v>42346</v>
      </c>
      <c r="C111" s="10" t="s">
        <v>55</v>
      </c>
      <c r="D111" s="16" t="s">
        <v>6867</v>
      </c>
      <c r="E111" s="10" t="s">
        <v>7</v>
      </c>
      <c r="F111" s="10" t="s">
        <v>17</v>
      </c>
      <c r="G111" s="10" t="s">
        <v>6851</v>
      </c>
      <c r="H111" s="12">
        <v>6114.87</v>
      </c>
      <c r="I111" s="15">
        <v>40</v>
      </c>
      <c r="L111" s="12">
        <f t="shared" si="1"/>
        <v>239971.80899999995</v>
      </c>
    </row>
    <row r="112" spans="1:12">
      <c r="A112" s="10" t="s">
        <v>6912</v>
      </c>
      <c r="B112" s="11">
        <v>42348</v>
      </c>
      <c r="C112" s="10" t="s">
        <v>14</v>
      </c>
      <c r="D112" s="16">
        <v>30267</v>
      </c>
      <c r="E112" s="10" t="s">
        <v>12</v>
      </c>
      <c r="F112" s="10" t="s">
        <v>3020</v>
      </c>
      <c r="G112" s="10" t="s">
        <v>2634</v>
      </c>
      <c r="J112" s="12">
        <v>3441.58</v>
      </c>
      <c r="K112" s="14" t="s">
        <v>927</v>
      </c>
      <c r="L112" s="12">
        <f t="shared" si="1"/>
        <v>236530.22899999996</v>
      </c>
    </row>
    <row r="113" spans="1:12">
      <c r="A113" s="10" t="s">
        <v>6925</v>
      </c>
      <c r="B113" s="11">
        <v>42348</v>
      </c>
      <c r="C113" s="10" t="s">
        <v>6926</v>
      </c>
      <c r="D113" s="16" t="s">
        <v>6927</v>
      </c>
      <c r="E113" s="10" t="s">
        <v>7</v>
      </c>
      <c r="F113" s="10" t="s">
        <v>6</v>
      </c>
      <c r="G113" s="10" t="s">
        <v>2634</v>
      </c>
      <c r="H113" s="12">
        <v>9441.58</v>
      </c>
      <c r="I113" s="15" t="s">
        <v>927</v>
      </c>
      <c r="L113" s="12">
        <f t="shared" si="1"/>
        <v>245971.80899999995</v>
      </c>
    </row>
    <row r="114" spans="1:12">
      <c r="A114" s="10" t="s">
        <v>5109</v>
      </c>
      <c r="B114" s="11">
        <v>42360</v>
      </c>
      <c r="C114" s="10" t="s">
        <v>6910</v>
      </c>
      <c r="D114" s="16" t="s">
        <v>7097</v>
      </c>
      <c r="E114" s="10" t="s">
        <v>7</v>
      </c>
      <c r="F114" s="10" t="s">
        <v>6</v>
      </c>
      <c r="G114" s="10" t="s">
        <v>3602</v>
      </c>
      <c r="H114" s="12">
        <v>200</v>
      </c>
      <c r="L114" s="12">
        <f t="shared" si="1"/>
        <v>246171.80899999995</v>
      </c>
    </row>
    <row r="115" spans="1:12">
      <c r="A115" s="10" t="s">
        <v>7121</v>
      </c>
      <c r="B115" s="11">
        <v>42362</v>
      </c>
      <c r="C115" s="10" t="s">
        <v>14</v>
      </c>
      <c r="D115" s="16">
        <v>30549</v>
      </c>
      <c r="E115" s="10" t="s">
        <v>12</v>
      </c>
      <c r="F115" s="10" t="s">
        <v>3020</v>
      </c>
      <c r="G115" s="10" t="s">
        <v>1009</v>
      </c>
      <c r="J115" s="12">
        <v>1325.65</v>
      </c>
      <c r="K115" s="14">
        <v>41</v>
      </c>
      <c r="L115" s="12">
        <f t="shared" si="1"/>
        <v>244846.15899999996</v>
      </c>
    </row>
    <row r="116" spans="1:12">
      <c r="A116" s="10" t="s">
        <v>7170</v>
      </c>
      <c r="B116" s="11">
        <v>42366</v>
      </c>
      <c r="C116" s="10" t="s">
        <v>6910</v>
      </c>
      <c r="D116" s="16" t="s">
        <v>7171</v>
      </c>
      <c r="E116" s="10" t="s">
        <v>7</v>
      </c>
      <c r="F116" s="10" t="s">
        <v>17</v>
      </c>
      <c r="G116" s="10" t="s">
        <v>1009</v>
      </c>
      <c r="H116" s="12">
        <v>1325.65</v>
      </c>
      <c r="I116" s="15">
        <v>41</v>
      </c>
      <c r="L116" s="12">
        <f t="shared" si="1"/>
        <v>246171.80899999995</v>
      </c>
    </row>
    <row r="117" spans="1:12">
      <c r="A117" s="10" t="s">
        <v>7360</v>
      </c>
      <c r="B117" s="11">
        <v>42369</v>
      </c>
      <c r="C117" s="10" t="s">
        <v>14</v>
      </c>
      <c r="D117" s="16">
        <v>30666</v>
      </c>
      <c r="E117" s="10" t="s">
        <v>12</v>
      </c>
      <c r="F117" s="10" t="s">
        <v>11</v>
      </c>
      <c r="G117" s="10" t="s">
        <v>7361</v>
      </c>
      <c r="J117" s="12">
        <v>535.33000000000004</v>
      </c>
      <c r="L117" s="12">
        <f t="shared" si="1"/>
        <v>245636.47899999996</v>
      </c>
    </row>
    <row r="118" spans="1:12">
      <c r="A118" s="10" t="s">
        <v>7144</v>
      </c>
      <c r="B118" s="11">
        <v>42366</v>
      </c>
      <c r="C118" s="10" t="s">
        <v>14</v>
      </c>
      <c r="D118" s="16">
        <v>30583</v>
      </c>
      <c r="E118" s="10" t="s">
        <v>12</v>
      </c>
      <c r="F118" s="10" t="s">
        <v>11</v>
      </c>
      <c r="G118" s="10" t="s">
        <v>7145</v>
      </c>
      <c r="J118" s="12">
        <v>5650</v>
      </c>
      <c r="K118" s="14">
        <v>42</v>
      </c>
      <c r="L118" s="12">
        <f t="shared" si="1"/>
        <v>239986.47899999996</v>
      </c>
    </row>
    <row r="119" spans="1:12">
      <c r="A119" s="10" t="s">
        <v>7343</v>
      </c>
      <c r="B119" s="11">
        <v>42368</v>
      </c>
      <c r="C119" s="10" t="s">
        <v>6910</v>
      </c>
      <c r="D119" s="16" t="s">
        <v>7344</v>
      </c>
      <c r="E119" s="10" t="s">
        <v>7</v>
      </c>
      <c r="F119" s="10" t="s">
        <v>17</v>
      </c>
      <c r="G119" s="10" t="s">
        <v>7145</v>
      </c>
      <c r="H119" s="12">
        <v>5650</v>
      </c>
      <c r="I119" s="15">
        <v>42</v>
      </c>
      <c r="L119" s="12">
        <f t="shared" si="1"/>
        <v>245636.47899999996</v>
      </c>
    </row>
    <row r="120" spans="1:12">
      <c r="A120" s="10" t="s">
        <v>7119</v>
      </c>
      <c r="B120" s="11">
        <v>42362</v>
      </c>
      <c r="C120" s="10" t="s">
        <v>14</v>
      </c>
      <c r="D120" s="16">
        <v>30547</v>
      </c>
      <c r="E120" s="10" t="s">
        <v>12</v>
      </c>
      <c r="F120" s="10" t="s">
        <v>3020</v>
      </c>
      <c r="G120" s="10" t="s">
        <v>7120</v>
      </c>
      <c r="J120" s="12">
        <v>2552</v>
      </c>
      <c r="K120" s="14">
        <v>43</v>
      </c>
      <c r="L120" s="12">
        <f t="shared" si="1"/>
        <v>243084.47899999996</v>
      </c>
    </row>
    <row r="121" spans="1:12">
      <c r="A121" s="10" t="s">
        <v>7256</v>
      </c>
      <c r="B121" s="11">
        <v>42367</v>
      </c>
      <c r="C121" s="10" t="s">
        <v>7257</v>
      </c>
      <c r="D121" s="16" t="s">
        <v>7258</v>
      </c>
      <c r="E121" s="10" t="s">
        <v>69</v>
      </c>
      <c r="F121" s="10" t="s">
        <v>3020</v>
      </c>
      <c r="G121" s="10" t="s">
        <v>7120</v>
      </c>
      <c r="H121" s="12">
        <v>2552</v>
      </c>
      <c r="I121" s="15">
        <v>43</v>
      </c>
      <c r="L121" s="12">
        <f t="shared" si="1"/>
        <v>245636.47899999996</v>
      </c>
    </row>
    <row r="122" spans="1:12">
      <c r="A122" s="10" t="s">
        <v>5054</v>
      </c>
      <c r="B122" s="11">
        <v>42355</v>
      </c>
      <c r="C122" s="10" t="s">
        <v>14</v>
      </c>
      <c r="D122" s="16">
        <v>30401</v>
      </c>
      <c r="E122" s="10" t="s">
        <v>58</v>
      </c>
      <c r="F122" s="10" t="s">
        <v>11</v>
      </c>
      <c r="G122" s="10" t="s">
        <v>5255</v>
      </c>
      <c r="J122" s="12">
        <v>1025</v>
      </c>
      <c r="K122" s="14">
        <v>44</v>
      </c>
      <c r="L122" s="12">
        <f t="shared" si="1"/>
        <v>244611.47899999996</v>
      </c>
    </row>
    <row r="123" spans="1:12">
      <c r="A123" s="10" t="s">
        <v>3496</v>
      </c>
      <c r="B123" s="11">
        <v>42357</v>
      </c>
      <c r="C123" s="10" t="s">
        <v>7046</v>
      </c>
      <c r="D123" s="16" t="s">
        <v>7047</v>
      </c>
      <c r="E123" s="10" t="s">
        <v>69</v>
      </c>
      <c r="F123" s="10" t="s">
        <v>3020</v>
      </c>
      <c r="G123" s="10" t="s">
        <v>5255</v>
      </c>
      <c r="H123" s="12">
        <v>1025</v>
      </c>
      <c r="I123" s="15">
        <v>44</v>
      </c>
      <c r="L123" s="12">
        <f t="shared" si="1"/>
        <v>245636.47899999996</v>
      </c>
    </row>
    <row r="124" spans="1:12">
      <c r="A124" s="10" t="s">
        <v>6694</v>
      </c>
      <c r="B124" s="11">
        <v>42359</v>
      </c>
      <c r="C124" s="10" t="s">
        <v>14</v>
      </c>
      <c r="D124" s="16">
        <v>30471</v>
      </c>
      <c r="E124" s="10" t="s">
        <v>12</v>
      </c>
      <c r="F124" s="10" t="s">
        <v>11</v>
      </c>
      <c r="G124" s="10" t="s">
        <v>1606</v>
      </c>
      <c r="J124" s="12">
        <v>1000</v>
      </c>
      <c r="K124" s="14">
        <v>45</v>
      </c>
      <c r="L124" s="12">
        <f t="shared" si="1"/>
        <v>244636.47899999996</v>
      </c>
    </row>
    <row r="125" spans="1:12">
      <c r="A125" s="10" t="s">
        <v>7110</v>
      </c>
      <c r="B125" s="11">
        <v>42361</v>
      </c>
      <c r="C125" s="10" t="s">
        <v>6910</v>
      </c>
      <c r="D125" s="16" t="s">
        <v>7111</v>
      </c>
      <c r="E125" s="10" t="s">
        <v>7</v>
      </c>
      <c r="F125" s="10" t="s">
        <v>17</v>
      </c>
      <c r="G125" s="10" t="s">
        <v>1606</v>
      </c>
      <c r="H125" s="12">
        <v>1000</v>
      </c>
      <c r="I125" s="15">
        <v>45</v>
      </c>
      <c r="L125" s="12">
        <f t="shared" si="1"/>
        <v>245636.47899999996</v>
      </c>
    </row>
    <row r="126" spans="1:12">
      <c r="A126" s="10" t="s">
        <v>7291</v>
      </c>
      <c r="B126" s="11">
        <v>42368</v>
      </c>
      <c r="C126" s="10" t="s">
        <v>7292</v>
      </c>
      <c r="D126" s="16" t="s">
        <v>7293</v>
      </c>
      <c r="E126" s="10" t="s">
        <v>69</v>
      </c>
      <c r="F126" s="10" t="s">
        <v>11</v>
      </c>
      <c r="G126" s="10" t="s">
        <v>7294</v>
      </c>
      <c r="H126" s="12">
        <v>3030.01</v>
      </c>
      <c r="L126" s="12">
        <f t="shared" si="1"/>
        <v>248666.48899999997</v>
      </c>
    </row>
    <row r="127" spans="1:12">
      <c r="A127" s="10" t="s">
        <v>6394</v>
      </c>
      <c r="B127" s="11">
        <v>42340</v>
      </c>
      <c r="C127" s="10" t="s">
        <v>90</v>
      </c>
      <c r="D127" s="16" t="s">
        <v>6804</v>
      </c>
      <c r="E127" s="10" t="s">
        <v>7</v>
      </c>
      <c r="F127" s="10" t="s">
        <v>17</v>
      </c>
      <c r="G127" s="10" t="s">
        <v>6781</v>
      </c>
      <c r="H127" s="12">
        <v>200.59</v>
      </c>
      <c r="I127" s="15" t="s">
        <v>928</v>
      </c>
      <c r="L127" s="12">
        <f t="shared" si="1"/>
        <v>248867.07899999997</v>
      </c>
    </row>
    <row r="128" spans="1:12">
      <c r="A128" s="10" t="s">
        <v>7215</v>
      </c>
      <c r="B128" s="11">
        <v>42366</v>
      </c>
      <c r="C128" s="10" t="s">
        <v>6980</v>
      </c>
      <c r="D128" s="16" t="s">
        <v>7216</v>
      </c>
      <c r="E128" s="10" t="s">
        <v>7</v>
      </c>
      <c r="F128" s="10" t="s">
        <v>17</v>
      </c>
      <c r="G128" s="10" t="s">
        <v>7217</v>
      </c>
      <c r="H128" s="12">
        <v>800</v>
      </c>
      <c r="L128" s="12">
        <f t="shared" si="1"/>
        <v>249667.07899999997</v>
      </c>
    </row>
    <row r="129" spans="1:12">
      <c r="A129" s="10" t="s">
        <v>1186</v>
      </c>
      <c r="B129" s="11">
        <v>42348</v>
      </c>
      <c r="C129" s="10" t="s">
        <v>14</v>
      </c>
      <c r="D129" s="16">
        <v>30269</v>
      </c>
      <c r="E129" s="10" t="s">
        <v>12</v>
      </c>
      <c r="F129" s="10" t="s">
        <v>3020</v>
      </c>
      <c r="G129" s="10" t="s">
        <v>6913</v>
      </c>
      <c r="J129" s="12">
        <v>638.32000000000005</v>
      </c>
      <c r="L129" s="12">
        <f t="shared" si="1"/>
        <v>249028.75899999996</v>
      </c>
    </row>
    <row r="130" spans="1:12">
      <c r="A130" s="10" t="s">
        <v>1676</v>
      </c>
      <c r="B130" s="11">
        <v>42346</v>
      </c>
      <c r="C130" s="10" t="s">
        <v>2389</v>
      </c>
      <c r="D130" s="16" t="s">
        <v>6872</v>
      </c>
      <c r="E130" s="10" t="s">
        <v>7</v>
      </c>
      <c r="F130" s="10" t="s">
        <v>17</v>
      </c>
      <c r="G130" s="10" t="s">
        <v>6636</v>
      </c>
      <c r="H130" s="12">
        <v>2400.0100000000002</v>
      </c>
      <c r="I130" s="15" t="s">
        <v>931</v>
      </c>
      <c r="L130" s="12">
        <f t="shared" si="1"/>
        <v>251428.76899999997</v>
      </c>
    </row>
    <row r="131" spans="1:12">
      <c r="A131" s="10" t="s">
        <v>4844</v>
      </c>
      <c r="B131" s="11">
        <v>42346</v>
      </c>
      <c r="C131" s="10" t="s">
        <v>6892</v>
      </c>
      <c r="D131" s="16" t="s">
        <v>6893</v>
      </c>
      <c r="E131" s="10" t="s">
        <v>69</v>
      </c>
      <c r="F131" s="10" t="s">
        <v>11</v>
      </c>
      <c r="G131" s="10" t="s">
        <v>6636</v>
      </c>
      <c r="H131" s="12">
        <v>400</v>
      </c>
      <c r="I131" s="15" t="s">
        <v>931</v>
      </c>
      <c r="L131" s="12">
        <f t="shared" si="1"/>
        <v>251828.76899999997</v>
      </c>
    </row>
    <row r="132" spans="1:12">
      <c r="A132" s="10" t="s">
        <v>6812</v>
      </c>
      <c r="B132" s="11">
        <v>42341</v>
      </c>
      <c r="C132" s="10" t="s">
        <v>14</v>
      </c>
      <c r="D132" s="16">
        <v>30181</v>
      </c>
      <c r="E132" s="10" t="s">
        <v>12</v>
      </c>
      <c r="F132" s="10" t="s">
        <v>3020</v>
      </c>
      <c r="G132" s="10" t="s">
        <v>6813</v>
      </c>
      <c r="J132" s="12">
        <v>945.13</v>
      </c>
      <c r="K132" s="14">
        <v>46</v>
      </c>
      <c r="L132" s="12">
        <f t="shared" si="1"/>
        <v>250883.63899999997</v>
      </c>
    </row>
    <row r="133" spans="1:12">
      <c r="A133" s="10" t="s">
        <v>7378</v>
      </c>
      <c r="B133" s="11">
        <v>42369</v>
      </c>
      <c r="C133" s="10" t="s">
        <v>84</v>
      </c>
      <c r="D133" s="16" t="s">
        <v>7379</v>
      </c>
      <c r="E133" s="10" t="s">
        <v>7</v>
      </c>
      <c r="F133" s="10" t="s">
        <v>6</v>
      </c>
      <c r="G133" s="10" t="s">
        <v>6813</v>
      </c>
      <c r="H133" s="12">
        <v>945.13</v>
      </c>
      <c r="I133" s="15">
        <v>46</v>
      </c>
      <c r="L133" s="12">
        <f t="shared" si="1"/>
        <v>251828.76899999997</v>
      </c>
    </row>
    <row r="134" spans="1:12">
      <c r="A134" s="10" t="s">
        <v>5037</v>
      </c>
      <c r="B134" s="11">
        <v>42354</v>
      </c>
      <c r="C134" s="10" t="s">
        <v>14</v>
      </c>
      <c r="D134" s="16">
        <v>30390</v>
      </c>
      <c r="E134" s="10" t="s">
        <v>12</v>
      </c>
      <c r="F134" s="10" t="s">
        <v>3020</v>
      </c>
      <c r="G134" s="10" t="s">
        <v>6994</v>
      </c>
      <c r="J134" s="12">
        <v>1557</v>
      </c>
      <c r="K134" s="14">
        <v>47</v>
      </c>
      <c r="L134" s="12">
        <f t="shared" ref="L134:L197" si="2">+L133+H134-J134</f>
        <v>250271.76899999997</v>
      </c>
    </row>
    <row r="135" spans="1:12">
      <c r="A135" s="10" t="s">
        <v>7028</v>
      </c>
      <c r="B135" s="11">
        <v>42356</v>
      </c>
      <c r="C135" s="10" t="s">
        <v>7029</v>
      </c>
      <c r="D135" s="16" t="s">
        <v>7030</v>
      </c>
      <c r="E135" s="10" t="s">
        <v>69</v>
      </c>
      <c r="F135" s="10" t="s">
        <v>11</v>
      </c>
      <c r="G135" s="10" t="s">
        <v>6994</v>
      </c>
      <c r="H135" s="12">
        <v>1557</v>
      </c>
      <c r="I135" s="15">
        <v>47</v>
      </c>
      <c r="L135" s="12">
        <f t="shared" si="2"/>
        <v>251828.76899999997</v>
      </c>
    </row>
    <row r="136" spans="1:12">
      <c r="A136" s="10" t="s">
        <v>4170</v>
      </c>
      <c r="B136" s="11">
        <v>42348</v>
      </c>
      <c r="C136" s="10" t="s">
        <v>14</v>
      </c>
      <c r="D136" s="16">
        <v>30288</v>
      </c>
      <c r="E136" s="10" t="s">
        <v>58</v>
      </c>
      <c r="F136" s="10" t="s">
        <v>11</v>
      </c>
      <c r="G136" s="10" t="s">
        <v>6921</v>
      </c>
      <c r="J136" s="12">
        <v>7770</v>
      </c>
      <c r="K136" s="14">
        <v>48</v>
      </c>
      <c r="L136" s="12">
        <f t="shared" si="2"/>
        <v>244058.76899999997</v>
      </c>
    </row>
    <row r="137" spans="1:12">
      <c r="A137" s="10" t="s">
        <v>1826</v>
      </c>
      <c r="B137" s="11">
        <v>42350</v>
      </c>
      <c r="C137" s="10" t="s">
        <v>6964</v>
      </c>
      <c r="D137" s="16" t="s">
        <v>6965</v>
      </c>
      <c r="E137" s="10" t="s">
        <v>69</v>
      </c>
      <c r="F137" s="10" t="s">
        <v>11</v>
      </c>
      <c r="G137" s="10" t="s">
        <v>6921</v>
      </c>
      <c r="H137" s="12">
        <v>7770</v>
      </c>
      <c r="I137" s="15">
        <v>48</v>
      </c>
      <c r="L137" s="12">
        <f t="shared" si="2"/>
        <v>251828.76899999997</v>
      </c>
    </row>
    <row r="138" spans="1:12">
      <c r="A138" s="10" t="s">
        <v>4971</v>
      </c>
      <c r="B138" s="11">
        <v>42352</v>
      </c>
      <c r="C138" s="10" t="s">
        <v>14</v>
      </c>
      <c r="D138" s="16">
        <v>30334</v>
      </c>
      <c r="E138" s="10" t="s">
        <v>12</v>
      </c>
      <c r="F138" s="10" t="s">
        <v>11</v>
      </c>
      <c r="G138" s="10" t="s">
        <v>6967</v>
      </c>
      <c r="J138" s="12">
        <v>3659</v>
      </c>
      <c r="K138" s="14">
        <v>49</v>
      </c>
      <c r="L138" s="12">
        <f t="shared" si="2"/>
        <v>248169.76899999997</v>
      </c>
    </row>
    <row r="139" spans="1:12">
      <c r="A139" s="10" t="s">
        <v>5805</v>
      </c>
      <c r="B139" s="11">
        <v>42364</v>
      </c>
      <c r="C139" s="10" t="s">
        <v>7133</v>
      </c>
      <c r="D139" s="16" t="s">
        <v>7134</v>
      </c>
      <c r="E139" s="10" t="s">
        <v>7</v>
      </c>
      <c r="F139" s="10" t="s">
        <v>6</v>
      </c>
      <c r="G139" s="10" t="s">
        <v>6967</v>
      </c>
      <c r="H139" s="12">
        <v>3659</v>
      </c>
      <c r="I139" s="15">
        <v>49</v>
      </c>
      <c r="L139" s="12">
        <f t="shared" si="2"/>
        <v>251828.76899999997</v>
      </c>
    </row>
    <row r="140" spans="1:12">
      <c r="A140" s="10" t="s">
        <v>1140</v>
      </c>
      <c r="B140" s="11">
        <v>42346</v>
      </c>
      <c r="C140" s="10" t="s">
        <v>2389</v>
      </c>
      <c r="D140" s="16" t="s">
        <v>6875</v>
      </c>
      <c r="E140" s="10" t="s">
        <v>7</v>
      </c>
      <c r="F140" s="10" t="s">
        <v>17</v>
      </c>
      <c r="G140" s="10" t="s">
        <v>6876</v>
      </c>
      <c r="H140" s="12">
        <v>662.82</v>
      </c>
      <c r="L140" s="12">
        <f t="shared" si="2"/>
        <v>252491.58899999998</v>
      </c>
    </row>
    <row r="141" spans="1:12">
      <c r="A141" s="10" t="s">
        <v>3280</v>
      </c>
      <c r="B141" s="11">
        <v>42348</v>
      </c>
      <c r="C141" s="10" t="s">
        <v>14</v>
      </c>
      <c r="D141" s="16">
        <v>30282</v>
      </c>
      <c r="E141" s="10" t="s">
        <v>12</v>
      </c>
      <c r="F141" s="10" t="s">
        <v>11</v>
      </c>
      <c r="G141" s="10" t="s">
        <v>4399</v>
      </c>
      <c r="J141" s="12">
        <v>319.45</v>
      </c>
      <c r="K141" s="14">
        <v>50</v>
      </c>
      <c r="L141" s="12">
        <f t="shared" si="2"/>
        <v>252172.13899999997</v>
      </c>
    </row>
    <row r="142" spans="1:12">
      <c r="A142" s="10" t="s">
        <v>6956</v>
      </c>
      <c r="B142" s="11">
        <v>42349</v>
      </c>
      <c r="C142" s="10" t="s">
        <v>6910</v>
      </c>
      <c r="D142" s="16" t="s">
        <v>6957</v>
      </c>
      <c r="E142" s="10" t="s">
        <v>7</v>
      </c>
      <c r="F142" s="10" t="s">
        <v>17</v>
      </c>
      <c r="G142" s="10" t="s">
        <v>4399</v>
      </c>
      <c r="H142" s="12">
        <v>319.45</v>
      </c>
      <c r="I142" s="15">
        <v>50</v>
      </c>
      <c r="L142" s="12">
        <f t="shared" si="2"/>
        <v>252491.58899999998</v>
      </c>
    </row>
    <row r="143" spans="1:12">
      <c r="A143" s="10" t="s">
        <v>2234</v>
      </c>
      <c r="B143" s="11">
        <v>42346</v>
      </c>
      <c r="C143" s="10" t="s">
        <v>2389</v>
      </c>
      <c r="D143" s="16" t="s">
        <v>6884</v>
      </c>
      <c r="E143" s="10" t="s">
        <v>7</v>
      </c>
      <c r="F143" s="10" t="s">
        <v>17</v>
      </c>
      <c r="G143" s="10" t="s">
        <v>1164</v>
      </c>
      <c r="H143" s="12">
        <v>677.94</v>
      </c>
      <c r="L143" s="12">
        <f t="shared" si="2"/>
        <v>253169.52899999998</v>
      </c>
    </row>
    <row r="144" spans="1:12">
      <c r="A144" s="10" t="s">
        <v>7082</v>
      </c>
      <c r="B144" s="11">
        <v>42360</v>
      </c>
      <c r="C144" s="10" t="s">
        <v>14</v>
      </c>
      <c r="D144" s="16">
        <v>30486</v>
      </c>
      <c r="E144" s="10" t="s">
        <v>12</v>
      </c>
      <c r="F144" s="10" t="s">
        <v>3020</v>
      </c>
      <c r="G144" s="10" t="s">
        <v>5865</v>
      </c>
      <c r="J144" s="12">
        <v>350</v>
      </c>
      <c r="L144" s="12">
        <f t="shared" si="2"/>
        <v>252819.52899999998</v>
      </c>
    </row>
    <row r="145" spans="1:12">
      <c r="A145" s="10" t="s">
        <v>6845</v>
      </c>
      <c r="B145" s="11">
        <v>42342</v>
      </c>
      <c r="C145" s="10" t="s">
        <v>6828</v>
      </c>
      <c r="D145" s="16" t="s">
        <v>6846</v>
      </c>
      <c r="E145" s="10" t="s">
        <v>7</v>
      </c>
      <c r="F145" s="10" t="s">
        <v>17</v>
      </c>
      <c r="G145" s="10" t="s">
        <v>6847</v>
      </c>
      <c r="H145" s="12">
        <v>500</v>
      </c>
      <c r="L145" s="12">
        <f t="shared" si="2"/>
        <v>253319.52899999998</v>
      </c>
    </row>
    <row r="146" spans="1:12">
      <c r="A146" s="10" t="s">
        <v>2149</v>
      </c>
      <c r="B146" s="11">
        <v>42343</v>
      </c>
      <c r="C146" s="10" t="s">
        <v>14</v>
      </c>
      <c r="D146" s="16">
        <v>30205</v>
      </c>
      <c r="E146" s="10" t="s">
        <v>12</v>
      </c>
      <c r="F146" s="10" t="s">
        <v>3020</v>
      </c>
      <c r="G146" s="10" t="s">
        <v>6848</v>
      </c>
      <c r="J146" s="12">
        <v>2404.9499999999998</v>
      </c>
      <c r="K146" s="14">
        <v>51</v>
      </c>
      <c r="L146" s="12">
        <f t="shared" si="2"/>
        <v>250914.57899999997</v>
      </c>
    </row>
    <row r="147" spans="1:12">
      <c r="A147" s="10" t="s">
        <v>1678</v>
      </c>
      <c r="B147" s="11">
        <v>42346</v>
      </c>
      <c r="C147" s="10" t="s">
        <v>2389</v>
      </c>
      <c r="D147" s="16" t="s">
        <v>6882</v>
      </c>
      <c r="E147" s="10" t="s">
        <v>7</v>
      </c>
      <c r="F147" s="10" t="s">
        <v>17</v>
      </c>
      <c r="G147" s="10" t="s">
        <v>6848</v>
      </c>
      <c r="H147" s="12">
        <v>2404.9499999999998</v>
      </c>
      <c r="I147" s="15">
        <v>51</v>
      </c>
      <c r="L147" s="12">
        <f t="shared" si="2"/>
        <v>253319.52899999998</v>
      </c>
    </row>
    <row r="148" spans="1:12">
      <c r="A148" s="10" t="s">
        <v>7163</v>
      </c>
      <c r="B148" s="11">
        <v>42366</v>
      </c>
      <c r="C148" s="10" t="s">
        <v>14</v>
      </c>
      <c r="D148" s="16">
        <v>30604</v>
      </c>
      <c r="E148" s="10" t="s">
        <v>12</v>
      </c>
      <c r="F148" s="10" t="s">
        <v>3020</v>
      </c>
      <c r="G148" s="10" t="s">
        <v>7164</v>
      </c>
      <c r="J148" s="12">
        <v>117.9</v>
      </c>
      <c r="K148" s="14">
        <v>52</v>
      </c>
      <c r="L148" s="12">
        <f t="shared" si="2"/>
        <v>253201.62899999999</v>
      </c>
    </row>
    <row r="149" spans="1:12">
      <c r="A149" s="10" t="s">
        <v>7336</v>
      </c>
      <c r="B149" s="11">
        <v>42368</v>
      </c>
      <c r="C149" s="10" t="s">
        <v>6910</v>
      </c>
      <c r="D149" s="16" t="s">
        <v>7337</v>
      </c>
      <c r="E149" s="10" t="s">
        <v>7</v>
      </c>
      <c r="F149" s="10" t="s">
        <v>17</v>
      </c>
      <c r="G149" s="10" t="s">
        <v>7164</v>
      </c>
      <c r="H149" s="12">
        <v>117.9</v>
      </c>
      <c r="I149" s="15">
        <v>52</v>
      </c>
      <c r="L149" s="12">
        <f t="shared" si="2"/>
        <v>253319.52899999998</v>
      </c>
    </row>
    <row r="150" spans="1:12">
      <c r="A150" s="10" t="s">
        <v>7269</v>
      </c>
      <c r="B150" s="11">
        <v>42368</v>
      </c>
      <c r="C150" s="10" t="s">
        <v>14</v>
      </c>
      <c r="D150" s="16">
        <v>30658</v>
      </c>
      <c r="E150" s="10" t="s">
        <v>12</v>
      </c>
      <c r="F150" s="10" t="s">
        <v>3020</v>
      </c>
      <c r="G150" s="10" t="s">
        <v>7270</v>
      </c>
      <c r="J150" s="12">
        <v>624.35</v>
      </c>
      <c r="L150" s="12">
        <f t="shared" si="2"/>
        <v>252695.17899999997</v>
      </c>
    </row>
    <row r="151" spans="1:12">
      <c r="A151" s="10" t="s">
        <v>7153</v>
      </c>
      <c r="B151" s="11">
        <v>42366</v>
      </c>
      <c r="C151" s="10" t="s">
        <v>14</v>
      </c>
      <c r="D151" s="16">
        <v>30593</v>
      </c>
      <c r="E151" s="10" t="s">
        <v>58</v>
      </c>
      <c r="F151" s="10" t="s">
        <v>3020</v>
      </c>
      <c r="G151" s="10" t="s">
        <v>3783</v>
      </c>
      <c r="J151" s="12">
        <v>1840</v>
      </c>
      <c r="K151" s="14">
        <v>53</v>
      </c>
      <c r="L151" s="12">
        <f t="shared" si="2"/>
        <v>250855.17899999997</v>
      </c>
    </row>
    <row r="152" spans="1:12">
      <c r="A152" s="10" t="s">
        <v>7200</v>
      </c>
      <c r="B152" s="11">
        <v>42366</v>
      </c>
      <c r="C152" s="10" t="s">
        <v>7201</v>
      </c>
      <c r="D152" s="16" t="s">
        <v>7202</v>
      </c>
      <c r="E152" s="10" t="s">
        <v>69</v>
      </c>
      <c r="F152" s="10" t="s">
        <v>3020</v>
      </c>
      <c r="G152" s="10" t="s">
        <v>3783</v>
      </c>
      <c r="H152" s="12">
        <v>1840</v>
      </c>
      <c r="I152" s="15">
        <v>53</v>
      </c>
      <c r="L152" s="12">
        <f t="shared" si="2"/>
        <v>252695.17899999997</v>
      </c>
    </row>
    <row r="153" spans="1:12">
      <c r="A153" s="10" t="s">
        <v>7104</v>
      </c>
      <c r="B153" s="11">
        <v>42361</v>
      </c>
      <c r="C153" s="10" t="s">
        <v>14</v>
      </c>
      <c r="D153" s="16">
        <v>30541</v>
      </c>
      <c r="E153" s="10" t="s">
        <v>58</v>
      </c>
      <c r="F153" s="10" t="s">
        <v>11</v>
      </c>
      <c r="G153" s="10" t="s">
        <v>7105</v>
      </c>
      <c r="J153" s="12">
        <v>294.39999999999998</v>
      </c>
      <c r="L153" s="12">
        <f t="shared" si="2"/>
        <v>252400.77899999998</v>
      </c>
    </row>
    <row r="154" spans="1:12">
      <c r="A154" s="10" t="s">
        <v>7012</v>
      </c>
      <c r="B154" s="11">
        <v>42355</v>
      </c>
      <c r="C154" s="10" t="s">
        <v>14</v>
      </c>
      <c r="D154" s="16">
        <v>30404</v>
      </c>
      <c r="E154" s="10" t="s">
        <v>12</v>
      </c>
      <c r="F154" s="10" t="s">
        <v>3020</v>
      </c>
      <c r="G154" s="10" t="s">
        <v>7013</v>
      </c>
      <c r="J154" s="12">
        <v>200</v>
      </c>
      <c r="K154" s="14">
        <v>54</v>
      </c>
      <c r="L154" s="12">
        <f t="shared" si="2"/>
        <v>252200.77899999998</v>
      </c>
    </row>
    <row r="155" spans="1:12">
      <c r="A155" s="10" t="s">
        <v>3068</v>
      </c>
      <c r="B155" s="11">
        <v>42360</v>
      </c>
      <c r="C155" s="10" t="s">
        <v>7091</v>
      </c>
      <c r="D155" s="16" t="s">
        <v>7092</v>
      </c>
      <c r="E155" s="10" t="s">
        <v>7</v>
      </c>
      <c r="F155" s="10" t="s">
        <v>6</v>
      </c>
      <c r="G155" s="10" t="s">
        <v>7013</v>
      </c>
      <c r="H155" s="12">
        <v>200</v>
      </c>
      <c r="I155" s="15">
        <v>54</v>
      </c>
      <c r="L155" s="12">
        <f t="shared" si="2"/>
        <v>252400.77899999998</v>
      </c>
    </row>
    <row r="156" spans="1:12">
      <c r="A156" s="10" t="s">
        <v>6984</v>
      </c>
      <c r="B156" s="11">
        <v>42353</v>
      </c>
      <c r="C156" s="10" t="s">
        <v>14</v>
      </c>
      <c r="D156" s="16">
        <v>30371</v>
      </c>
      <c r="E156" s="10" t="s">
        <v>12</v>
      </c>
      <c r="F156" s="10" t="s">
        <v>3020</v>
      </c>
      <c r="G156" s="10" t="s">
        <v>6985</v>
      </c>
      <c r="J156" s="12">
        <v>3529.02</v>
      </c>
      <c r="K156" s="14">
        <v>55</v>
      </c>
      <c r="L156" s="12">
        <f t="shared" si="2"/>
        <v>248871.75899999999</v>
      </c>
    </row>
    <row r="157" spans="1:12">
      <c r="A157" s="10" t="s">
        <v>1381</v>
      </c>
      <c r="B157" s="11">
        <v>42356</v>
      </c>
      <c r="C157" s="10" t="s">
        <v>7031</v>
      </c>
      <c r="D157" s="16" t="s">
        <v>7032</v>
      </c>
      <c r="E157" s="10" t="s">
        <v>69</v>
      </c>
      <c r="F157" s="10" t="s">
        <v>3020</v>
      </c>
      <c r="G157" s="10" t="s">
        <v>6985</v>
      </c>
      <c r="H157" s="12">
        <v>3529.02</v>
      </c>
      <c r="I157" s="15">
        <v>55</v>
      </c>
      <c r="L157" s="12">
        <f t="shared" si="2"/>
        <v>252400.77899999998</v>
      </c>
    </row>
    <row r="158" spans="1:12">
      <c r="A158" s="10" t="s">
        <v>2845</v>
      </c>
      <c r="B158" s="11">
        <v>42350</v>
      </c>
      <c r="C158" s="10" t="s">
        <v>14</v>
      </c>
      <c r="D158" s="16">
        <v>30314</v>
      </c>
      <c r="E158" s="10" t="s">
        <v>12</v>
      </c>
      <c r="F158" s="10" t="s">
        <v>11</v>
      </c>
      <c r="G158" s="10" t="s">
        <v>6960</v>
      </c>
      <c r="J158" s="12">
        <v>13816.78</v>
      </c>
      <c r="K158" s="14">
        <v>56</v>
      </c>
      <c r="L158" s="12">
        <f t="shared" si="2"/>
        <v>238583.99899999998</v>
      </c>
    </row>
    <row r="159" spans="1:12">
      <c r="A159" s="10" t="s">
        <v>5049</v>
      </c>
      <c r="B159" s="11">
        <v>42356</v>
      </c>
      <c r="C159" s="10" t="s">
        <v>7036</v>
      </c>
      <c r="D159" s="16" t="s">
        <v>7037</v>
      </c>
      <c r="E159" s="10" t="s">
        <v>69</v>
      </c>
      <c r="F159" s="10" t="s">
        <v>3020</v>
      </c>
      <c r="G159" s="10" t="s">
        <v>6960</v>
      </c>
      <c r="H159" s="12">
        <v>13816.78</v>
      </c>
      <c r="I159" s="15">
        <v>56</v>
      </c>
      <c r="L159" s="12">
        <f t="shared" si="2"/>
        <v>252400.77899999998</v>
      </c>
    </row>
    <row r="160" spans="1:12">
      <c r="A160" s="10" t="s">
        <v>6389</v>
      </c>
      <c r="B160" s="11">
        <v>42340</v>
      </c>
      <c r="C160" s="10" t="s">
        <v>14</v>
      </c>
      <c r="D160" s="16">
        <v>30145</v>
      </c>
      <c r="E160" s="10" t="s">
        <v>12</v>
      </c>
      <c r="F160" s="10" t="s">
        <v>11</v>
      </c>
      <c r="G160" s="10" t="s">
        <v>6792</v>
      </c>
      <c r="J160" s="12">
        <v>599.66</v>
      </c>
      <c r="K160" s="14">
        <v>57</v>
      </c>
      <c r="L160" s="12">
        <f t="shared" si="2"/>
        <v>251801.11899999998</v>
      </c>
    </row>
    <row r="161" spans="1:12">
      <c r="A161" s="10" t="s">
        <v>4748</v>
      </c>
      <c r="B161" s="11">
        <v>42342</v>
      </c>
      <c r="C161" s="10" t="s">
        <v>6836</v>
      </c>
      <c r="D161" s="16" t="s">
        <v>6837</v>
      </c>
      <c r="E161" s="10" t="s">
        <v>7</v>
      </c>
      <c r="F161" s="10" t="s">
        <v>6</v>
      </c>
      <c r="G161" s="10" t="s">
        <v>6792</v>
      </c>
      <c r="H161" s="12">
        <v>599.66</v>
      </c>
      <c r="I161" s="15">
        <v>57</v>
      </c>
      <c r="L161" s="12">
        <f t="shared" si="2"/>
        <v>252400.77899999998</v>
      </c>
    </row>
    <row r="162" spans="1:12">
      <c r="A162" s="10" t="s">
        <v>7365</v>
      </c>
      <c r="B162" s="11">
        <v>42369</v>
      </c>
      <c r="C162" s="10" t="s">
        <v>7366</v>
      </c>
      <c r="D162" s="16">
        <v>33110</v>
      </c>
      <c r="E162" s="10" t="s">
        <v>58</v>
      </c>
      <c r="F162" s="10" t="s">
        <v>375</v>
      </c>
      <c r="G162" s="10" t="s">
        <v>7367</v>
      </c>
      <c r="J162" s="12">
        <v>1601.36</v>
      </c>
      <c r="L162" s="12">
        <f t="shared" si="2"/>
        <v>250799.41899999999</v>
      </c>
    </row>
    <row r="163" spans="1:12">
      <c r="A163" s="10" t="s">
        <v>2534</v>
      </c>
      <c r="B163" s="11">
        <v>42360</v>
      </c>
      <c r="C163" s="10" t="s">
        <v>7088</v>
      </c>
      <c r="D163" s="16" t="s">
        <v>7089</v>
      </c>
      <c r="E163" s="10" t="s">
        <v>69</v>
      </c>
      <c r="F163" s="10" t="s">
        <v>3020</v>
      </c>
      <c r="G163" s="10" t="s">
        <v>7090</v>
      </c>
      <c r="H163" s="12">
        <v>2800</v>
      </c>
      <c r="L163" s="12">
        <f t="shared" si="2"/>
        <v>253599.41899999999</v>
      </c>
    </row>
    <row r="164" spans="1:12">
      <c r="A164" s="10" t="s">
        <v>4017</v>
      </c>
      <c r="B164" s="11">
        <v>42341</v>
      </c>
      <c r="C164" s="10" t="s">
        <v>55</v>
      </c>
      <c r="D164" s="16" t="s">
        <v>6819</v>
      </c>
      <c r="E164" s="10" t="s">
        <v>7</v>
      </c>
      <c r="F164" s="10" t="s">
        <v>17</v>
      </c>
      <c r="G164" s="10" t="s">
        <v>6407</v>
      </c>
      <c r="H164" s="12">
        <v>770.58</v>
      </c>
      <c r="I164" s="15" t="s">
        <v>1467</v>
      </c>
      <c r="L164" s="12">
        <f t="shared" si="2"/>
        <v>254369.99899999998</v>
      </c>
    </row>
    <row r="165" spans="1:12">
      <c r="A165" s="10" t="s">
        <v>7362</v>
      </c>
      <c r="B165" s="11">
        <v>42369</v>
      </c>
      <c r="C165" s="10" t="s">
        <v>14</v>
      </c>
      <c r="D165" s="16">
        <v>30668</v>
      </c>
      <c r="E165" s="10" t="s">
        <v>12</v>
      </c>
      <c r="F165" s="10" t="s">
        <v>11</v>
      </c>
      <c r="G165" s="10" t="s">
        <v>7363</v>
      </c>
      <c r="J165" s="12">
        <v>1998.62</v>
      </c>
      <c r="L165" s="12">
        <f t="shared" si="2"/>
        <v>252371.37899999999</v>
      </c>
    </row>
    <row r="166" spans="1:12">
      <c r="A166" s="10" t="s">
        <v>7234</v>
      </c>
      <c r="B166" s="11">
        <v>42367</v>
      </c>
      <c r="C166" s="10" t="s">
        <v>14</v>
      </c>
      <c r="D166" s="16">
        <v>30618</v>
      </c>
      <c r="E166" s="10" t="s">
        <v>12</v>
      </c>
      <c r="F166" s="10" t="s">
        <v>11</v>
      </c>
      <c r="G166" s="10" t="s">
        <v>4422</v>
      </c>
      <c r="J166" s="12">
        <v>2300.65</v>
      </c>
      <c r="K166" s="14">
        <v>58</v>
      </c>
      <c r="L166" s="12">
        <f t="shared" si="2"/>
        <v>250070.72899999999</v>
      </c>
    </row>
    <row r="167" spans="1:12">
      <c r="A167" s="10" t="s">
        <v>7286</v>
      </c>
      <c r="B167" s="11">
        <v>42368</v>
      </c>
      <c r="C167" s="10" t="s">
        <v>6910</v>
      </c>
      <c r="D167" s="16" t="s">
        <v>7287</v>
      </c>
      <c r="E167" s="10" t="s">
        <v>7</v>
      </c>
      <c r="F167" s="10" t="s">
        <v>17</v>
      </c>
      <c r="G167" s="10" t="s">
        <v>4422</v>
      </c>
      <c r="H167" s="12">
        <v>2300.65</v>
      </c>
      <c r="I167" s="15">
        <v>58</v>
      </c>
      <c r="L167" s="12">
        <f t="shared" si="2"/>
        <v>252371.37899999999</v>
      </c>
    </row>
    <row r="168" spans="1:12">
      <c r="A168" s="10" t="s">
        <v>2760</v>
      </c>
      <c r="B168" s="11">
        <v>42348</v>
      </c>
      <c r="C168" s="10" t="s">
        <v>6928</v>
      </c>
      <c r="D168" s="16" t="s">
        <v>6929</v>
      </c>
      <c r="E168" s="10" t="s">
        <v>69</v>
      </c>
      <c r="F168" s="10" t="s">
        <v>11</v>
      </c>
      <c r="G168" s="10" t="s">
        <v>6930</v>
      </c>
      <c r="H168" s="12">
        <v>600</v>
      </c>
      <c r="L168" s="12">
        <f t="shared" si="2"/>
        <v>252971.37899999999</v>
      </c>
    </row>
    <row r="169" spans="1:12">
      <c r="A169" s="10" t="s">
        <v>7283</v>
      </c>
      <c r="B169" s="11">
        <v>42368</v>
      </c>
      <c r="C169" s="10" t="s">
        <v>7284</v>
      </c>
      <c r="D169" s="16" t="s">
        <v>7285</v>
      </c>
      <c r="E169" s="10" t="s">
        <v>7</v>
      </c>
      <c r="F169" s="10" t="s">
        <v>6</v>
      </c>
      <c r="G169" s="10" t="s">
        <v>3549</v>
      </c>
      <c r="H169" s="12">
        <v>886.19</v>
      </c>
      <c r="I169" s="15" t="s">
        <v>1468</v>
      </c>
      <c r="L169" s="12">
        <f t="shared" si="2"/>
        <v>253857.56899999999</v>
      </c>
    </row>
    <row r="170" spans="1:12">
      <c r="A170" s="10" t="s">
        <v>3100</v>
      </c>
      <c r="B170" s="11">
        <v>42339</v>
      </c>
      <c r="C170" s="10" t="s">
        <v>14</v>
      </c>
      <c r="D170" s="16">
        <v>30137</v>
      </c>
      <c r="E170" s="10" t="s">
        <v>12</v>
      </c>
      <c r="F170" s="10" t="s">
        <v>3020</v>
      </c>
      <c r="G170" s="10" t="s">
        <v>6790</v>
      </c>
      <c r="J170" s="12">
        <v>1959.34</v>
      </c>
      <c r="L170" s="12">
        <f t="shared" si="2"/>
        <v>251898.22899999999</v>
      </c>
    </row>
    <row r="171" spans="1:12">
      <c r="A171" s="10" t="s">
        <v>5887</v>
      </c>
      <c r="B171" s="11">
        <v>42341</v>
      </c>
      <c r="C171" s="10" t="s">
        <v>14</v>
      </c>
      <c r="D171" s="16">
        <v>30171</v>
      </c>
      <c r="E171" s="10" t="s">
        <v>12</v>
      </c>
      <c r="F171" s="10" t="s">
        <v>11</v>
      </c>
      <c r="G171" s="10" t="s">
        <v>3542</v>
      </c>
      <c r="J171" s="12">
        <v>800</v>
      </c>
      <c r="K171" s="14">
        <v>59</v>
      </c>
      <c r="L171" s="12">
        <f t="shared" si="2"/>
        <v>251098.22899999999</v>
      </c>
    </row>
    <row r="172" spans="1:12">
      <c r="A172" s="10" t="s">
        <v>7006</v>
      </c>
      <c r="B172" s="11">
        <v>42354</v>
      </c>
      <c r="C172" s="10" t="s">
        <v>7007</v>
      </c>
      <c r="D172" s="16" t="s">
        <v>7008</v>
      </c>
      <c r="E172" s="10" t="s">
        <v>7</v>
      </c>
      <c r="F172" s="10" t="s">
        <v>17</v>
      </c>
      <c r="G172" s="10" t="s">
        <v>3542</v>
      </c>
      <c r="H172" s="12">
        <v>800</v>
      </c>
      <c r="I172" s="15">
        <v>59</v>
      </c>
      <c r="L172" s="12">
        <f t="shared" si="2"/>
        <v>251898.22899999999</v>
      </c>
    </row>
    <row r="173" spans="1:12">
      <c r="A173" s="10" t="s">
        <v>6968</v>
      </c>
      <c r="B173" s="11">
        <v>42352</v>
      </c>
      <c r="C173" s="10" t="s">
        <v>14</v>
      </c>
      <c r="D173" s="16">
        <v>30340</v>
      </c>
      <c r="E173" s="10" t="s">
        <v>12</v>
      </c>
      <c r="F173" s="10" t="s">
        <v>3020</v>
      </c>
      <c r="G173" s="10" t="s">
        <v>4145</v>
      </c>
      <c r="J173" s="12">
        <v>870.95</v>
      </c>
      <c r="L173" s="12">
        <f t="shared" si="2"/>
        <v>251027.27899999998</v>
      </c>
    </row>
    <row r="174" spans="1:12">
      <c r="A174" s="10" t="s">
        <v>2391</v>
      </c>
      <c r="B174" s="11">
        <v>42352</v>
      </c>
      <c r="C174" s="10" t="s">
        <v>14</v>
      </c>
      <c r="D174" s="16">
        <v>30344</v>
      </c>
      <c r="E174" s="10" t="s">
        <v>12</v>
      </c>
      <c r="F174" s="10" t="s">
        <v>3020</v>
      </c>
      <c r="G174" s="10" t="s">
        <v>4145</v>
      </c>
      <c r="J174" s="12">
        <v>335.33</v>
      </c>
      <c r="K174" s="14">
        <v>60</v>
      </c>
      <c r="L174" s="12">
        <f t="shared" si="2"/>
        <v>250691.94899999999</v>
      </c>
    </row>
    <row r="175" spans="1:12">
      <c r="A175" s="10" t="s">
        <v>7180</v>
      </c>
      <c r="B175" s="11">
        <v>42366</v>
      </c>
      <c r="C175" s="10" t="s">
        <v>6910</v>
      </c>
      <c r="D175" s="16" t="s">
        <v>7181</v>
      </c>
      <c r="E175" s="10" t="s">
        <v>7</v>
      </c>
      <c r="F175" s="10" t="s">
        <v>17</v>
      </c>
      <c r="G175" s="10" t="s">
        <v>4145</v>
      </c>
      <c r="H175" s="12">
        <v>335.33</v>
      </c>
      <c r="I175" s="15">
        <v>60</v>
      </c>
      <c r="L175" s="12">
        <f t="shared" si="2"/>
        <v>251027.27899999998</v>
      </c>
    </row>
    <row r="176" spans="1:12">
      <c r="A176" s="10" t="s">
        <v>1612</v>
      </c>
      <c r="B176" s="11">
        <v>42367</v>
      </c>
      <c r="C176" s="10" t="s">
        <v>14</v>
      </c>
      <c r="D176" s="16">
        <v>30617</v>
      </c>
      <c r="E176" s="10" t="s">
        <v>12</v>
      </c>
      <c r="F176" s="10" t="s">
        <v>11</v>
      </c>
      <c r="G176" s="10" t="s">
        <v>2019</v>
      </c>
      <c r="J176" s="12">
        <v>201.74</v>
      </c>
      <c r="K176" s="14">
        <v>61</v>
      </c>
      <c r="L176" s="12">
        <f t="shared" si="2"/>
        <v>250825.53899999999</v>
      </c>
    </row>
    <row r="177" spans="1:12">
      <c r="A177" s="10" t="s">
        <v>7338</v>
      </c>
      <c r="B177" s="11">
        <v>42368</v>
      </c>
      <c r="C177" s="10" t="s">
        <v>6910</v>
      </c>
      <c r="D177" s="16" t="s">
        <v>7339</v>
      </c>
      <c r="E177" s="10" t="s">
        <v>7</v>
      </c>
      <c r="F177" s="10" t="s">
        <v>17</v>
      </c>
      <c r="G177" s="10" t="s">
        <v>2019</v>
      </c>
      <c r="H177" s="12">
        <v>201.74</v>
      </c>
      <c r="I177" s="15">
        <v>61</v>
      </c>
      <c r="L177" s="12">
        <f t="shared" si="2"/>
        <v>251027.27899999998</v>
      </c>
    </row>
    <row r="178" spans="1:12">
      <c r="A178" s="10" t="s">
        <v>6915</v>
      </c>
      <c r="B178" s="11">
        <v>42348</v>
      </c>
      <c r="C178" s="10" t="s">
        <v>14</v>
      </c>
      <c r="D178" s="16">
        <v>30280</v>
      </c>
      <c r="E178" s="10" t="s">
        <v>12</v>
      </c>
      <c r="F178" s="10" t="s">
        <v>11</v>
      </c>
      <c r="G178" s="10" t="s">
        <v>6000</v>
      </c>
      <c r="J178" s="12">
        <v>455.51</v>
      </c>
      <c r="K178" s="14">
        <v>62</v>
      </c>
      <c r="L178" s="12">
        <f t="shared" si="2"/>
        <v>250571.76899999997</v>
      </c>
    </row>
    <row r="179" spans="1:12">
      <c r="A179" s="10" t="s">
        <v>482</v>
      </c>
      <c r="B179" s="11">
        <v>42361</v>
      </c>
      <c r="C179" s="10" t="s">
        <v>7115</v>
      </c>
      <c r="D179" s="16" t="s">
        <v>7116</v>
      </c>
      <c r="E179" s="10" t="s">
        <v>69</v>
      </c>
      <c r="F179" s="10" t="s">
        <v>11</v>
      </c>
      <c r="G179" s="10" t="s">
        <v>6000</v>
      </c>
      <c r="H179" s="12">
        <v>455.51</v>
      </c>
      <c r="I179" s="15">
        <v>62</v>
      </c>
      <c r="L179" s="12">
        <f t="shared" si="2"/>
        <v>251027.27899999998</v>
      </c>
    </row>
    <row r="180" spans="1:12">
      <c r="A180" s="10" t="s">
        <v>1933</v>
      </c>
      <c r="B180" s="11">
        <v>42355</v>
      </c>
      <c r="C180" s="10" t="s">
        <v>14</v>
      </c>
      <c r="D180" s="16">
        <v>30409</v>
      </c>
      <c r="E180" s="10" t="s">
        <v>12</v>
      </c>
      <c r="F180" s="10" t="s">
        <v>3020</v>
      </c>
      <c r="G180" s="10" t="s">
        <v>7015</v>
      </c>
      <c r="J180" s="12">
        <v>2500</v>
      </c>
      <c r="K180" s="14">
        <v>63</v>
      </c>
      <c r="L180" s="12">
        <f t="shared" si="2"/>
        <v>248527.27899999998</v>
      </c>
    </row>
    <row r="181" spans="1:12">
      <c r="A181" s="10" t="s">
        <v>2006</v>
      </c>
      <c r="B181" s="11">
        <v>42356</v>
      </c>
      <c r="C181" s="10" t="s">
        <v>7034</v>
      </c>
      <c r="D181" s="16" t="s">
        <v>7035</v>
      </c>
      <c r="E181" s="10" t="s">
        <v>7</v>
      </c>
      <c r="F181" s="10" t="s">
        <v>6</v>
      </c>
      <c r="G181" s="10" t="s">
        <v>7015</v>
      </c>
      <c r="H181" s="12">
        <v>2500</v>
      </c>
      <c r="I181" s="15">
        <v>63</v>
      </c>
      <c r="L181" s="12">
        <f t="shared" si="2"/>
        <v>251027.27899999998</v>
      </c>
    </row>
    <row r="182" spans="1:12">
      <c r="A182" s="10" t="s">
        <v>7141</v>
      </c>
      <c r="B182" s="11">
        <v>42366</v>
      </c>
      <c r="C182" s="10" t="s">
        <v>14</v>
      </c>
      <c r="D182" s="16">
        <v>30579</v>
      </c>
      <c r="E182" s="10" t="s">
        <v>58</v>
      </c>
      <c r="F182" s="10" t="s">
        <v>11</v>
      </c>
      <c r="G182" s="10" t="s">
        <v>7142</v>
      </c>
      <c r="J182" s="12">
        <v>1840</v>
      </c>
      <c r="K182" s="14">
        <v>64</v>
      </c>
      <c r="L182" s="12">
        <f t="shared" si="2"/>
        <v>249187.27899999998</v>
      </c>
    </row>
    <row r="183" spans="1:12">
      <c r="A183" s="10" t="s">
        <v>7218</v>
      </c>
      <c r="B183" s="11">
        <v>42366</v>
      </c>
      <c r="C183" s="10" t="s">
        <v>7219</v>
      </c>
      <c r="D183" s="16" t="s">
        <v>7220</v>
      </c>
      <c r="E183" s="10" t="s">
        <v>69</v>
      </c>
      <c r="F183" s="10" t="s">
        <v>3020</v>
      </c>
      <c r="G183" s="10" t="s">
        <v>7142</v>
      </c>
      <c r="H183" s="12">
        <v>1840</v>
      </c>
      <c r="I183" s="15">
        <v>64</v>
      </c>
      <c r="L183" s="12">
        <f t="shared" si="2"/>
        <v>251027.27899999998</v>
      </c>
    </row>
    <row r="184" spans="1:12">
      <c r="A184" s="10" t="s">
        <v>7156</v>
      </c>
      <c r="B184" s="11">
        <v>42366</v>
      </c>
      <c r="C184" s="10" t="s">
        <v>14</v>
      </c>
      <c r="D184" s="16">
        <v>30597</v>
      </c>
      <c r="E184" s="10" t="s">
        <v>58</v>
      </c>
      <c r="F184" s="10" t="s">
        <v>3020</v>
      </c>
      <c r="G184" s="10" t="s">
        <v>7157</v>
      </c>
      <c r="J184" s="12">
        <v>1840</v>
      </c>
      <c r="K184" s="14">
        <v>65</v>
      </c>
      <c r="L184" s="12">
        <f t="shared" si="2"/>
        <v>249187.27899999998</v>
      </c>
    </row>
    <row r="185" spans="1:12">
      <c r="A185" s="10" t="s">
        <v>7197</v>
      </c>
      <c r="B185" s="11">
        <v>42366</v>
      </c>
      <c r="C185" s="10" t="s">
        <v>7198</v>
      </c>
      <c r="D185" s="16" t="s">
        <v>7199</v>
      </c>
      <c r="E185" s="10" t="s">
        <v>69</v>
      </c>
      <c r="F185" s="10" t="s">
        <v>3020</v>
      </c>
      <c r="G185" s="10" t="s">
        <v>7157</v>
      </c>
      <c r="H185" s="12">
        <v>1840</v>
      </c>
      <c r="I185" s="15">
        <v>65</v>
      </c>
      <c r="L185" s="12">
        <f t="shared" si="2"/>
        <v>251027.27899999998</v>
      </c>
    </row>
    <row r="186" spans="1:12">
      <c r="A186" s="10" t="s">
        <v>7265</v>
      </c>
      <c r="B186" s="11">
        <v>42368</v>
      </c>
      <c r="C186" s="10" t="s">
        <v>14</v>
      </c>
      <c r="D186" s="16">
        <v>30653</v>
      </c>
      <c r="E186" s="10" t="s">
        <v>12</v>
      </c>
      <c r="F186" s="10" t="s">
        <v>3020</v>
      </c>
      <c r="G186" s="10" t="s">
        <v>6507</v>
      </c>
      <c r="J186" s="12">
        <v>8484.9599999999991</v>
      </c>
      <c r="K186" s="14">
        <v>66</v>
      </c>
      <c r="L186" s="12">
        <f t="shared" si="2"/>
        <v>242542.31899999999</v>
      </c>
    </row>
    <row r="187" spans="1:12">
      <c r="A187" s="10" t="s">
        <v>7340</v>
      </c>
      <c r="B187" s="11">
        <v>42368</v>
      </c>
      <c r="C187" s="10" t="s">
        <v>7341</v>
      </c>
      <c r="D187" s="16" t="s">
        <v>7342</v>
      </c>
      <c r="E187" s="10" t="s">
        <v>7</v>
      </c>
      <c r="F187" s="10" t="s">
        <v>6</v>
      </c>
      <c r="G187" s="10" t="s">
        <v>6507</v>
      </c>
      <c r="H187" s="12">
        <v>8484.9599999999991</v>
      </c>
      <c r="I187" s="15">
        <v>66</v>
      </c>
      <c r="L187" s="12">
        <f t="shared" si="2"/>
        <v>251027.27899999998</v>
      </c>
    </row>
    <row r="188" spans="1:12">
      <c r="A188" s="10" t="s">
        <v>7083</v>
      </c>
      <c r="B188" s="11">
        <v>42360</v>
      </c>
      <c r="C188" s="10" t="s">
        <v>14</v>
      </c>
      <c r="D188" s="16">
        <v>30490</v>
      </c>
      <c r="E188" s="10" t="s">
        <v>12</v>
      </c>
      <c r="F188" s="10" t="s">
        <v>3020</v>
      </c>
      <c r="G188" s="10" t="s">
        <v>2108</v>
      </c>
      <c r="J188" s="12">
        <v>2500</v>
      </c>
      <c r="L188" s="12">
        <f t="shared" si="2"/>
        <v>248527.27899999998</v>
      </c>
    </row>
    <row r="189" spans="1:12">
      <c r="A189" s="10" t="s">
        <v>6796</v>
      </c>
      <c r="B189" s="11">
        <v>42340</v>
      </c>
      <c r="C189" s="10" t="s">
        <v>14</v>
      </c>
      <c r="D189" s="16">
        <v>30157</v>
      </c>
      <c r="E189" s="10" t="s">
        <v>12</v>
      </c>
      <c r="F189" s="10" t="s">
        <v>11</v>
      </c>
      <c r="G189" s="10" t="s">
        <v>6797</v>
      </c>
      <c r="J189" s="12">
        <v>371.14</v>
      </c>
      <c r="K189" s="14">
        <v>68</v>
      </c>
      <c r="L189" s="12">
        <f t="shared" si="2"/>
        <v>248156.13899999997</v>
      </c>
    </row>
    <row r="190" spans="1:12">
      <c r="A190" s="10" t="s">
        <v>4707</v>
      </c>
      <c r="B190" s="11">
        <v>42340</v>
      </c>
      <c r="C190" s="10" t="s">
        <v>14</v>
      </c>
      <c r="D190" s="16">
        <v>30158</v>
      </c>
      <c r="E190" s="10" t="s">
        <v>58</v>
      </c>
      <c r="F190" s="10" t="s">
        <v>11</v>
      </c>
      <c r="G190" s="10" t="s">
        <v>6797</v>
      </c>
      <c r="J190" s="12">
        <v>1790</v>
      </c>
      <c r="K190" s="14">
        <v>67</v>
      </c>
      <c r="L190" s="12">
        <f t="shared" si="2"/>
        <v>246366.13899999997</v>
      </c>
    </row>
    <row r="191" spans="1:12">
      <c r="A191" s="10" t="s">
        <v>5878</v>
      </c>
      <c r="B191" s="11">
        <v>42341</v>
      </c>
      <c r="C191" s="10" t="s">
        <v>6815</v>
      </c>
      <c r="D191" s="16" t="s">
        <v>6816</v>
      </c>
      <c r="E191" s="10" t="s">
        <v>69</v>
      </c>
      <c r="F191" s="10" t="s">
        <v>11</v>
      </c>
      <c r="G191" s="10" t="s">
        <v>6797</v>
      </c>
      <c r="H191" s="12">
        <v>1790</v>
      </c>
      <c r="I191" s="15">
        <v>67</v>
      </c>
      <c r="L191" s="12">
        <f t="shared" si="2"/>
        <v>248156.13899999997</v>
      </c>
    </row>
    <row r="192" spans="1:12">
      <c r="A192" s="10" t="s">
        <v>1032</v>
      </c>
      <c r="B192" s="11">
        <v>42341</v>
      </c>
      <c r="C192" s="10" t="s">
        <v>90</v>
      </c>
      <c r="D192" s="16" t="s">
        <v>6821</v>
      </c>
      <c r="E192" s="10" t="s">
        <v>7</v>
      </c>
      <c r="F192" s="10" t="s">
        <v>17</v>
      </c>
      <c r="G192" s="10" t="s">
        <v>6797</v>
      </c>
      <c r="H192" s="12">
        <v>371.14</v>
      </c>
      <c r="I192" s="15">
        <v>68</v>
      </c>
      <c r="L192" s="12">
        <f t="shared" si="2"/>
        <v>248527.27899999998</v>
      </c>
    </row>
    <row r="193" spans="1:12">
      <c r="A193" s="10" t="s">
        <v>3200</v>
      </c>
      <c r="B193" s="11">
        <v>42345</v>
      </c>
      <c r="C193" s="10" t="s">
        <v>14</v>
      </c>
      <c r="D193" s="16">
        <v>30230</v>
      </c>
      <c r="E193" s="10" t="s">
        <v>12</v>
      </c>
      <c r="F193" s="10" t="s">
        <v>11</v>
      </c>
      <c r="G193" s="10" t="s">
        <v>6863</v>
      </c>
      <c r="J193" s="12">
        <v>201.74</v>
      </c>
      <c r="K193" s="14">
        <v>69</v>
      </c>
      <c r="L193" s="12">
        <f t="shared" si="2"/>
        <v>248325.53899999999</v>
      </c>
    </row>
    <row r="194" spans="1:12">
      <c r="A194" s="10" t="s">
        <v>236</v>
      </c>
      <c r="B194" s="11">
        <v>42347</v>
      </c>
      <c r="C194" s="10" t="s">
        <v>2389</v>
      </c>
      <c r="D194" s="16" t="s">
        <v>6908</v>
      </c>
      <c r="E194" s="10" t="s">
        <v>7</v>
      </c>
      <c r="F194" s="10" t="s">
        <v>17</v>
      </c>
      <c r="G194" s="10" t="s">
        <v>6863</v>
      </c>
      <c r="H194" s="12">
        <v>201.74</v>
      </c>
      <c r="I194" s="15">
        <v>69</v>
      </c>
      <c r="L194" s="12">
        <f t="shared" si="2"/>
        <v>248527.27899999998</v>
      </c>
    </row>
    <row r="195" spans="1:12">
      <c r="A195" s="10" t="s">
        <v>1781</v>
      </c>
      <c r="B195" s="11">
        <v>42350</v>
      </c>
      <c r="C195" s="10" t="s">
        <v>14</v>
      </c>
      <c r="D195" s="16">
        <v>30322</v>
      </c>
      <c r="E195" s="10" t="s">
        <v>12</v>
      </c>
      <c r="F195" s="10" t="s">
        <v>11</v>
      </c>
      <c r="G195" s="10" t="s">
        <v>6962</v>
      </c>
      <c r="J195" s="12">
        <v>331.13</v>
      </c>
      <c r="K195" s="14">
        <v>70</v>
      </c>
      <c r="L195" s="12">
        <f t="shared" si="2"/>
        <v>248196.14899999998</v>
      </c>
    </row>
    <row r="196" spans="1:12">
      <c r="A196" s="10" t="s">
        <v>1863</v>
      </c>
      <c r="B196" s="11">
        <v>42352</v>
      </c>
      <c r="C196" s="10" t="s">
        <v>6980</v>
      </c>
      <c r="D196" s="16" t="s">
        <v>6982</v>
      </c>
      <c r="E196" s="10" t="s">
        <v>7</v>
      </c>
      <c r="F196" s="10" t="s">
        <v>17</v>
      </c>
      <c r="G196" s="10" t="s">
        <v>6962</v>
      </c>
      <c r="H196" s="12">
        <v>331.13</v>
      </c>
      <c r="I196" s="15">
        <v>70</v>
      </c>
      <c r="L196" s="12">
        <f t="shared" si="2"/>
        <v>248527.27899999998</v>
      </c>
    </row>
    <row r="197" spans="1:12">
      <c r="A197" s="10" t="s">
        <v>1259</v>
      </c>
      <c r="B197" s="11">
        <v>42350</v>
      </c>
      <c r="C197" s="10" t="s">
        <v>14</v>
      </c>
      <c r="D197" s="16">
        <v>30326</v>
      </c>
      <c r="E197" s="10" t="s">
        <v>12</v>
      </c>
      <c r="F197" s="10" t="s">
        <v>11</v>
      </c>
      <c r="G197" s="10" t="s">
        <v>1717</v>
      </c>
      <c r="J197" s="12">
        <v>100</v>
      </c>
      <c r="L197" s="12">
        <f t="shared" si="2"/>
        <v>248427.27899999998</v>
      </c>
    </row>
    <row r="198" spans="1:12">
      <c r="A198" s="10" t="s">
        <v>1501</v>
      </c>
      <c r="B198" s="11">
        <v>42340</v>
      </c>
      <c r="C198" s="10" t="s">
        <v>14</v>
      </c>
      <c r="D198" s="16">
        <v>30159</v>
      </c>
      <c r="E198" s="10" t="s">
        <v>12</v>
      </c>
      <c r="F198" s="10" t="s">
        <v>3020</v>
      </c>
      <c r="G198" s="10" t="s">
        <v>6798</v>
      </c>
      <c r="J198" s="12">
        <v>626.26</v>
      </c>
      <c r="K198" s="14">
        <v>71</v>
      </c>
      <c r="L198" s="12">
        <f t="shared" ref="L198:L261" si="3">+L197+H198-J198</f>
        <v>247801.01899999997</v>
      </c>
    </row>
    <row r="199" spans="1:12">
      <c r="A199" s="10" t="s">
        <v>4120</v>
      </c>
      <c r="B199" s="11">
        <v>42346</v>
      </c>
      <c r="C199" s="10" t="s">
        <v>90</v>
      </c>
      <c r="D199" s="16" t="s">
        <v>6871</v>
      </c>
      <c r="E199" s="10" t="s">
        <v>7</v>
      </c>
      <c r="F199" s="10" t="s">
        <v>17</v>
      </c>
      <c r="G199" s="10" t="s">
        <v>6798</v>
      </c>
      <c r="H199" s="12">
        <v>626.26</v>
      </c>
      <c r="I199" s="15">
        <v>71</v>
      </c>
      <c r="L199" s="12">
        <f t="shared" si="3"/>
        <v>248427.27899999998</v>
      </c>
    </row>
    <row r="200" spans="1:12">
      <c r="A200" s="10" t="s">
        <v>7158</v>
      </c>
      <c r="B200" s="11">
        <v>42366</v>
      </c>
      <c r="C200" s="10" t="s">
        <v>14</v>
      </c>
      <c r="D200" s="16">
        <v>30598</v>
      </c>
      <c r="E200" s="10" t="s">
        <v>58</v>
      </c>
      <c r="F200" s="10" t="s">
        <v>3020</v>
      </c>
      <c r="G200" s="10" t="s">
        <v>7159</v>
      </c>
      <c r="J200" s="12">
        <v>1025</v>
      </c>
      <c r="K200" s="14">
        <v>72</v>
      </c>
      <c r="L200" s="12">
        <f t="shared" si="3"/>
        <v>247402.27899999998</v>
      </c>
    </row>
    <row r="201" spans="1:12">
      <c r="A201" s="10" t="s">
        <v>7194</v>
      </c>
      <c r="B201" s="11">
        <v>42366</v>
      </c>
      <c r="C201" s="10" t="s">
        <v>7195</v>
      </c>
      <c r="D201" s="16" t="s">
        <v>7196</v>
      </c>
      <c r="E201" s="10" t="s">
        <v>69</v>
      </c>
      <c r="F201" s="10" t="s">
        <v>3020</v>
      </c>
      <c r="G201" s="10" t="s">
        <v>7159</v>
      </c>
      <c r="H201" s="12">
        <v>1025</v>
      </c>
      <c r="I201" s="15">
        <v>72</v>
      </c>
      <c r="L201" s="12">
        <f t="shared" si="3"/>
        <v>248427.27899999998</v>
      </c>
    </row>
    <row r="202" spans="1:12">
      <c r="A202" s="10" t="s">
        <v>7259</v>
      </c>
      <c r="B202" s="11">
        <v>42368</v>
      </c>
      <c r="C202" s="10" t="s">
        <v>14</v>
      </c>
      <c r="D202" s="16">
        <v>30647</v>
      </c>
      <c r="E202" s="10" t="s">
        <v>12</v>
      </c>
      <c r="F202" s="10" t="s">
        <v>11</v>
      </c>
      <c r="G202" s="10" t="s">
        <v>7260</v>
      </c>
      <c r="J202" s="12">
        <v>500</v>
      </c>
      <c r="L202" s="12">
        <f t="shared" si="3"/>
        <v>247927.27899999998</v>
      </c>
    </row>
    <row r="203" spans="1:12">
      <c r="A203" s="10" t="s">
        <v>6830</v>
      </c>
      <c r="B203" s="11">
        <v>42342</v>
      </c>
      <c r="C203" s="10" t="s">
        <v>14</v>
      </c>
      <c r="D203" s="16">
        <v>30192</v>
      </c>
      <c r="E203" s="10" t="s">
        <v>12</v>
      </c>
      <c r="F203" s="10" t="s">
        <v>3020</v>
      </c>
      <c r="G203" s="10" t="s">
        <v>4891</v>
      </c>
      <c r="J203" s="12">
        <v>700</v>
      </c>
      <c r="K203" s="14">
        <v>73</v>
      </c>
      <c r="L203" s="12">
        <f t="shared" si="3"/>
        <v>247227.27899999998</v>
      </c>
    </row>
    <row r="204" spans="1:12">
      <c r="A204" s="10" t="s">
        <v>4127</v>
      </c>
      <c r="B204" s="11">
        <v>42346</v>
      </c>
      <c r="C204" s="10" t="s">
        <v>6889</v>
      </c>
      <c r="D204" s="16" t="s">
        <v>6890</v>
      </c>
      <c r="E204" s="10" t="s">
        <v>7</v>
      </c>
      <c r="F204" s="10" t="s">
        <v>17</v>
      </c>
      <c r="G204" s="10" t="s">
        <v>4891</v>
      </c>
      <c r="H204" s="12">
        <v>700</v>
      </c>
      <c r="I204" s="15">
        <v>73</v>
      </c>
      <c r="L204" s="12">
        <f t="shared" si="3"/>
        <v>247927.27899999998</v>
      </c>
    </row>
    <row r="205" spans="1:12">
      <c r="A205" s="10" t="s">
        <v>2260</v>
      </c>
      <c r="B205" s="11">
        <v>42346</v>
      </c>
      <c r="C205" s="10" t="s">
        <v>14</v>
      </c>
      <c r="D205" s="16">
        <v>30240</v>
      </c>
      <c r="E205" s="10" t="s">
        <v>12</v>
      </c>
      <c r="F205" s="10" t="s">
        <v>3020</v>
      </c>
      <c r="G205" s="10" t="s">
        <v>401</v>
      </c>
      <c r="J205" s="12">
        <v>11742.58</v>
      </c>
      <c r="K205" s="14" t="s">
        <v>1469</v>
      </c>
      <c r="L205" s="12">
        <f t="shared" si="3"/>
        <v>236184.69899999999</v>
      </c>
    </row>
    <row r="206" spans="1:12">
      <c r="A206" s="10" t="s">
        <v>338</v>
      </c>
      <c r="B206" s="11">
        <v>42346</v>
      </c>
      <c r="C206" s="10" t="s">
        <v>6898</v>
      </c>
      <c r="D206" s="16" t="s">
        <v>6899</v>
      </c>
      <c r="E206" s="10" t="s">
        <v>7</v>
      </c>
      <c r="F206" s="10" t="s">
        <v>6</v>
      </c>
      <c r="G206" s="10" t="s">
        <v>401</v>
      </c>
      <c r="H206" s="12">
        <v>14742.58</v>
      </c>
      <c r="I206" s="15" t="s">
        <v>1469</v>
      </c>
      <c r="L206" s="12">
        <f t="shared" si="3"/>
        <v>250927.27899999998</v>
      </c>
    </row>
    <row r="207" spans="1:12">
      <c r="A207" s="10" t="s">
        <v>4916</v>
      </c>
      <c r="B207" s="11">
        <v>42349</v>
      </c>
      <c r="C207" s="10" t="s">
        <v>14</v>
      </c>
      <c r="D207" s="16">
        <v>30302</v>
      </c>
      <c r="E207" s="10" t="s">
        <v>12</v>
      </c>
      <c r="F207" s="10" t="s">
        <v>3020</v>
      </c>
      <c r="G207" s="10" t="s">
        <v>1181</v>
      </c>
      <c r="J207" s="12">
        <v>2800</v>
      </c>
      <c r="K207" s="14">
        <v>74</v>
      </c>
      <c r="L207" s="12">
        <f t="shared" si="3"/>
        <v>248127.27899999998</v>
      </c>
    </row>
    <row r="208" spans="1:12">
      <c r="A208" s="10" t="s">
        <v>7043</v>
      </c>
      <c r="B208" s="11">
        <v>42357</v>
      </c>
      <c r="C208" s="10" t="s">
        <v>7044</v>
      </c>
      <c r="D208" s="16" t="s">
        <v>7045</v>
      </c>
      <c r="E208" s="10" t="s">
        <v>79</v>
      </c>
      <c r="F208" s="10" t="s">
        <v>3020</v>
      </c>
      <c r="G208" s="10" t="s">
        <v>1181</v>
      </c>
      <c r="J208" s="12">
        <v>400</v>
      </c>
      <c r="K208" s="14">
        <v>74</v>
      </c>
      <c r="L208" s="12">
        <f t="shared" si="3"/>
        <v>247727.27899999998</v>
      </c>
    </row>
    <row r="209" spans="1:12">
      <c r="A209" s="10" t="s">
        <v>7048</v>
      </c>
      <c r="B209" s="11">
        <v>42357</v>
      </c>
      <c r="C209" s="10" t="s">
        <v>6910</v>
      </c>
      <c r="D209" s="16" t="s">
        <v>7049</v>
      </c>
      <c r="E209" s="10" t="s">
        <v>7</v>
      </c>
      <c r="F209" s="10" t="s">
        <v>17</v>
      </c>
      <c r="G209" s="10" t="s">
        <v>1181</v>
      </c>
      <c r="H209" s="12">
        <v>2400.0100000000002</v>
      </c>
      <c r="I209" s="15">
        <v>74</v>
      </c>
      <c r="L209" s="12">
        <f t="shared" si="3"/>
        <v>250127.28899999999</v>
      </c>
    </row>
    <row r="210" spans="1:12">
      <c r="A210" s="10" t="s">
        <v>7059</v>
      </c>
      <c r="B210" s="11">
        <v>42357</v>
      </c>
      <c r="C210" s="10" t="s">
        <v>7044</v>
      </c>
      <c r="D210" s="16" t="s">
        <v>7060</v>
      </c>
      <c r="E210" s="10" t="s">
        <v>69</v>
      </c>
      <c r="F210" s="10" t="s">
        <v>3020</v>
      </c>
      <c r="G210" s="10" t="s">
        <v>1181</v>
      </c>
      <c r="H210" s="12">
        <v>400</v>
      </c>
      <c r="I210" s="15">
        <v>74</v>
      </c>
      <c r="L210" s="12">
        <f t="shared" si="3"/>
        <v>250527.28899999999</v>
      </c>
    </row>
    <row r="211" spans="1:12">
      <c r="A211" s="10" t="s">
        <v>4494</v>
      </c>
      <c r="B211" s="11">
        <v>42357</v>
      </c>
      <c r="C211" s="10" t="s">
        <v>7044</v>
      </c>
      <c r="D211" s="16" t="s">
        <v>7061</v>
      </c>
      <c r="E211" s="10" t="s">
        <v>69</v>
      </c>
      <c r="F211" s="10" t="s">
        <v>3020</v>
      </c>
      <c r="G211" s="10" t="s">
        <v>1181</v>
      </c>
      <c r="H211" s="12">
        <v>400</v>
      </c>
      <c r="I211" s="15">
        <v>74</v>
      </c>
      <c r="L211" s="12">
        <f t="shared" si="3"/>
        <v>250927.28899999999</v>
      </c>
    </row>
    <row r="212" spans="1:12">
      <c r="A212" s="10" t="s">
        <v>1764</v>
      </c>
      <c r="B212" s="11">
        <v>42350</v>
      </c>
      <c r="C212" s="10" t="s">
        <v>14</v>
      </c>
      <c r="D212" s="16">
        <v>30318</v>
      </c>
      <c r="E212" s="10" t="s">
        <v>12</v>
      </c>
      <c r="F212" s="10" t="s">
        <v>11</v>
      </c>
      <c r="G212" s="10" t="s">
        <v>6961</v>
      </c>
      <c r="J212" s="12">
        <v>1500</v>
      </c>
      <c r="K212" s="14">
        <v>75</v>
      </c>
      <c r="L212" s="12">
        <f t="shared" si="3"/>
        <v>249427.28899999999</v>
      </c>
    </row>
    <row r="213" spans="1:12">
      <c r="A213" s="10" t="s">
        <v>6599</v>
      </c>
      <c r="B213" s="11">
        <v>42353</v>
      </c>
      <c r="C213" s="10" t="s">
        <v>6910</v>
      </c>
      <c r="D213" s="16" t="s">
        <v>6987</v>
      </c>
      <c r="E213" s="10" t="s">
        <v>7</v>
      </c>
      <c r="F213" s="10" t="s">
        <v>17</v>
      </c>
      <c r="G213" s="10" t="s">
        <v>6961</v>
      </c>
      <c r="H213" s="12">
        <v>1500</v>
      </c>
      <c r="I213" s="15">
        <v>75</v>
      </c>
      <c r="L213" s="12">
        <f t="shared" si="3"/>
        <v>250927.28899999999</v>
      </c>
    </row>
    <row r="214" spans="1:12">
      <c r="A214" s="10" t="s">
        <v>5588</v>
      </c>
      <c r="B214" s="11">
        <v>42354</v>
      </c>
      <c r="C214" s="10" t="s">
        <v>14</v>
      </c>
      <c r="D214" s="16">
        <v>30388</v>
      </c>
      <c r="E214" s="10" t="s">
        <v>12</v>
      </c>
      <c r="F214" s="10" t="s">
        <v>3020</v>
      </c>
      <c r="G214" s="10" t="s">
        <v>6993</v>
      </c>
      <c r="J214" s="12">
        <v>495.16</v>
      </c>
      <c r="K214" s="14">
        <v>76</v>
      </c>
      <c r="L214" s="12">
        <f t="shared" si="3"/>
        <v>250432.12899999999</v>
      </c>
    </row>
    <row r="215" spans="1:12">
      <c r="A215" s="10" t="s">
        <v>7053</v>
      </c>
      <c r="B215" s="11">
        <v>42357</v>
      </c>
      <c r="C215" s="10" t="s">
        <v>7054</v>
      </c>
      <c r="D215" s="16" t="s">
        <v>7055</v>
      </c>
      <c r="E215" s="10" t="s">
        <v>69</v>
      </c>
      <c r="F215" s="10" t="s">
        <v>3020</v>
      </c>
      <c r="G215" s="10" t="s">
        <v>6993</v>
      </c>
      <c r="H215" s="12">
        <v>495.16</v>
      </c>
      <c r="I215" s="15">
        <v>76</v>
      </c>
      <c r="L215" s="12">
        <f t="shared" si="3"/>
        <v>250927.28899999999</v>
      </c>
    </row>
    <row r="216" spans="1:12">
      <c r="A216" s="10" t="s">
        <v>7152</v>
      </c>
      <c r="B216" s="11">
        <v>42366</v>
      </c>
      <c r="C216" s="10" t="s">
        <v>14</v>
      </c>
      <c r="D216" s="16">
        <v>30592</v>
      </c>
      <c r="E216" s="10" t="s">
        <v>58</v>
      </c>
      <c r="F216" s="10" t="s">
        <v>3020</v>
      </c>
      <c r="G216" s="10" t="s">
        <v>2227</v>
      </c>
      <c r="J216" s="12">
        <v>1025</v>
      </c>
      <c r="K216" s="14">
        <v>77</v>
      </c>
      <c r="L216" s="12">
        <f t="shared" si="3"/>
        <v>249902.28899999999</v>
      </c>
    </row>
    <row r="217" spans="1:12">
      <c r="A217" s="10" t="s">
        <v>7203</v>
      </c>
      <c r="B217" s="11">
        <v>42366</v>
      </c>
      <c r="C217" s="10" t="s">
        <v>7204</v>
      </c>
      <c r="D217" s="16" t="s">
        <v>7205</v>
      </c>
      <c r="E217" s="10" t="s">
        <v>69</v>
      </c>
      <c r="F217" s="10" t="s">
        <v>3020</v>
      </c>
      <c r="G217" s="10" t="s">
        <v>2227</v>
      </c>
      <c r="H217" s="12">
        <v>1025</v>
      </c>
      <c r="I217" s="15">
        <v>77</v>
      </c>
      <c r="L217" s="12">
        <f t="shared" si="3"/>
        <v>250927.28899999999</v>
      </c>
    </row>
    <row r="218" spans="1:12">
      <c r="A218" s="10" t="s">
        <v>7372</v>
      </c>
      <c r="B218" s="11">
        <v>42369</v>
      </c>
      <c r="C218" s="10" t="s">
        <v>7373</v>
      </c>
      <c r="D218" s="16">
        <v>31160</v>
      </c>
      <c r="E218" s="10" t="s">
        <v>58</v>
      </c>
      <c r="F218" s="10" t="s">
        <v>375</v>
      </c>
      <c r="G218" s="10" t="s">
        <v>2227</v>
      </c>
      <c r="J218" s="12">
        <v>23675.33</v>
      </c>
      <c r="L218" s="12">
        <f t="shared" si="3"/>
        <v>227251.95899999997</v>
      </c>
    </row>
    <row r="219" spans="1:12">
      <c r="A219" s="10" t="s">
        <v>6690</v>
      </c>
      <c r="B219" s="11">
        <v>42359</v>
      </c>
      <c r="C219" s="10" t="s">
        <v>14</v>
      </c>
      <c r="D219" s="16">
        <v>30465</v>
      </c>
      <c r="E219" s="10" t="s">
        <v>12</v>
      </c>
      <c r="F219" s="10" t="s">
        <v>11</v>
      </c>
      <c r="G219" s="10" t="s">
        <v>7065</v>
      </c>
      <c r="J219" s="12">
        <v>18.57</v>
      </c>
      <c r="K219" s="14">
        <v>78</v>
      </c>
      <c r="L219" s="12">
        <f t="shared" si="3"/>
        <v>227233.38899999997</v>
      </c>
    </row>
    <row r="220" spans="1:12">
      <c r="A220" s="10" t="s">
        <v>7182</v>
      </c>
      <c r="B220" s="11">
        <v>42366</v>
      </c>
      <c r="C220" s="10" t="s">
        <v>6910</v>
      </c>
      <c r="D220" s="16" t="s">
        <v>7183</v>
      </c>
      <c r="E220" s="10" t="s">
        <v>7</v>
      </c>
      <c r="F220" s="10" t="s">
        <v>17</v>
      </c>
      <c r="G220" s="10" t="s">
        <v>7065</v>
      </c>
      <c r="H220" s="12">
        <v>18.57</v>
      </c>
      <c r="I220" s="15">
        <v>78</v>
      </c>
      <c r="L220" s="12">
        <f t="shared" si="3"/>
        <v>227251.95899999997</v>
      </c>
    </row>
    <row r="221" spans="1:12">
      <c r="A221" s="10" t="s">
        <v>7042</v>
      </c>
      <c r="B221" s="11">
        <v>42357</v>
      </c>
      <c r="C221" s="10" t="s">
        <v>14</v>
      </c>
      <c r="D221" s="16">
        <v>30444</v>
      </c>
      <c r="E221" s="10" t="s">
        <v>12</v>
      </c>
      <c r="F221" s="10" t="s">
        <v>3020</v>
      </c>
      <c r="G221" s="10" t="s">
        <v>7041</v>
      </c>
      <c r="H221" s="12">
        <v>1840</v>
      </c>
      <c r="I221" s="15">
        <v>79</v>
      </c>
      <c r="L221" s="12">
        <f t="shared" si="3"/>
        <v>229091.95899999997</v>
      </c>
    </row>
    <row r="222" spans="1:12">
      <c r="A222" s="10" t="s">
        <v>7040</v>
      </c>
      <c r="B222" s="11">
        <v>42357</v>
      </c>
      <c r="C222" s="10" t="s">
        <v>14</v>
      </c>
      <c r="D222" s="16">
        <v>30444</v>
      </c>
      <c r="E222" s="10" t="s">
        <v>12</v>
      </c>
      <c r="F222" s="10" t="s">
        <v>3020</v>
      </c>
      <c r="G222" s="10" t="s">
        <v>7041</v>
      </c>
      <c r="J222" s="12">
        <v>1840</v>
      </c>
      <c r="K222" s="14">
        <v>79</v>
      </c>
      <c r="L222" s="12">
        <f t="shared" si="3"/>
        <v>227251.95899999997</v>
      </c>
    </row>
    <row r="223" spans="1:12">
      <c r="A223" s="10" t="s">
        <v>856</v>
      </c>
      <c r="B223" s="11">
        <v>42357</v>
      </c>
      <c r="C223" s="10" t="s">
        <v>14</v>
      </c>
      <c r="D223" s="16">
        <v>30445</v>
      </c>
      <c r="E223" s="10" t="s">
        <v>12</v>
      </c>
      <c r="F223" s="10" t="s">
        <v>3020</v>
      </c>
      <c r="G223" s="10" t="s">
        <v>7041</v>
      </c>
      <c r="J223" s="12">
        <v>137.24</v>
      </c>
      <c r="K223" s="14">
        <v>80</v>
      </c>
      <c r="L223" s="12">
        <f t="shared" si="3"/>
        <v>227114.71899999998</v>
      </c>
    </row>
    <row r="224" spans="1:12">
      <c r="A224" s="10" t="s">
        <v>7186</v>
      </c>
      <c r="B224" s="11">
        <v>42366</v>
      </c>
      <c r="C224" s="10" t="s">
        <v>6910</v>
      </c>
      <c r="D224" s="16" t="s">
        <v>7187</v>
      </c>
      <c r="E224" s="10" t="s">
        <v>7</v>
      </c>
      <c r="F224" s="10" t="s">
        <v>17</v>
      </c>
      <c r="G224" s="10" t="s">
        <v>7041</v>
      </c>
      <c r="H224" s="12">
        <v>137.24</v>
      </c>
      <c r="I224" s="15">
        <v>80</v>
      </c>
      <c r="L224" s="12">
        <f t="shared" si="3"/>
        <v>227251.95899999997</v>
      </c>
    </row>
    <row r="225" spans="1:14">
      <c r="A225" s="10" t="s">
        <v>361</v>
      </c>
      <c r="B225" s="11">
        <v>42360</v>
      </c>
      <c r="C225" s="10" t="s">
        <v>14</v>
      </c>
      <c r="D225" s="16">
        <v>30489</v>
      </c>
      <c r="E225" s="10" t="s">
        <v>12</v>
      </c>
      <c r="F225" s="10" t="s">
        <v>3020</v>
      </c>
      <c r="G225" s="10" t="s">
        <v>359</v>
      </c>
      <c r="J225" s="12">
        <v>4650</v>
      </c>
      <c r="K225" s="14">
        <v>81</v>
      </c>
      <c r="L225" s="12">
        <f t="shared" si="3"/>
        <v>222601.95899999997</v>
      </c>
    </row>
    <row r="226" spans="1:14">
      <c r="A226" s="10" t="s">
        <v>7227</v>
      </c>
      <c r="B226" s="11">
        <v>42366</v>
      </c>
      <c r="C226" s="10" t="s">
        <v>7228</v>
      </c>
      <c r="D226" s="16" t="s">
        <v>7229</v>
      </c>
      <c r="E226" s="10" t="s">
        <v>69</v>
      </c>
      <c r="F226" s="10" t="s">
        <v>3020</v>
      </c>
      <c r="G226" s="10" t="s">
        <v>359</v>
      </c>
      <c r="H226" s="12">
        <v>4650</v>
      </c>
      <c r="I226" s="15">
        <v>81</v>
      </c>
      <c r="L226" s="12">
        <f t="shared" si="3"/>
        <v>227251.95899999997</v>
      </c>
    </row>
    <row r="227" spans="1:14">
      <c r="A227" s="10" t="s">
        <v>4238</v>
      </c>
      <c r="B227" s="11">
        <v>42353</v>
      </c>
      <c r="C227" s="10" t="s">
        <v>14</v>
      </c>
      <c r="D227" s="16">
        <v>30361</v>
      </c>
      <c r="E227" s="10" t="s">
        <v>12</v>
      </c>
      <c r="F227" s="10" t="s">
        <v>11</v>
      </c>
      <c r="G227" s="10" t="s">
        <v>6983</v>
      </c>
      <c r="J227" s="12">
        <v>2453.16</v>
      </c>
      <c r="L227" s="12">
        <f t="shared" si="3"/>
        <v>224798.79899999997</v>
      </c>
      <c r="N227" s="25"/>
    </row>
    <row r="228" spans="1:14">
      <c r="A228" s="10" t="s">
        <v>2911</v>
      </c>
      <c r="B228" s="11">
        <v>42354</v>
      </c>
      <c r="C228" s="10" t="s">
        <v>90</v>
      </c>
      <c r="D228" s="16" t="s">
        <v>7000</v>
      </c>
      <c r="E228" s="10" t="s">
        <v>7</v>
      </c>
      <c r="F228" s="10" t="s">
        <v>17</v>
      </c>
      <c r="G228" s="10" t="s">
        <v>6983</v>
      </c>
      <c r="H228" s="12">
        <v>2253.15</v>
      </c>
      <c r="L228" s="12">
        <f t="shared" si="3"/>
        <v>227051.94899999996</v>
      </c>
    </row>
    <row r="229" spans="1:14">
      <c r="A229" s="10" t="s">
        <v>6814</v>
      </c>
      <c r="B229" s="11">
        <v>42341</v>
      </c>
      <c r="C229" s="10" t="s">
        <v>14</v>
      </c>
      <c r="D229" s="16">
        <v>30182</v>
      </c>
      <c r="E229" s="10" t="s">
        <v>12</v>
      </c>
      <c r="F229" s="10" t="s">
        <v>3020</v>
      </c>
      <c r="G229" s="10" t="s">
        <v>3130</v>
      </c>
      <c r="J229" s="12">
        <v>151.21</v>
      </c>
      <c r="K229" s="14">
        <v>83</v>
      </c>
      <c r="L229" s="12">
        <f t="shared" si="3"/>
        <v>226900.73899999997</v>
      </c>
    </row>
    <row r="230" spans="1:14">
      <c r="A230" s="10" t="s">
        <v>93</v>
      </c>
      <c r="B230" s="11">
        <v>42342</v>
      </c>
      <c r="C230" s="10" t="s">
        <v>14</v>
      </c>
      <c r="D230" s="16">
        <v>30186</v>
      </c>
      <c r="E230" s="10" t="s">
        <v>12</v>
      </c>
      <c r="F230" s="10" t="s">
        <v>11</v>
      </c>
      <c r="G230" s="10" t="s">
        <v>3130</v>
      </c>
      <c r="J230" s="12">
        <v>100</v>
      </c>
      <c r="L230" s="12">
        <f t="shared" si="3"/>
        <v>226800.73899999997</v>
      </c>
    </row>
    <row r="231" spans="1:14">
      <c r="A231" s="10" t="s">
        <v>1050</v>
      </c>
      <c r="B231" s="11">
        <v>42342</v>
      </c>
      <c r="C231" s="10" t="s">
        <v>6834</v>
      </c>
      <c r="D231" s="16" t="s">
        <v>6835</v>
      </c>
      <c r="E231" s="10" t="s">
        <v>7</v>
      </c>
      <c r="F231" s="10" t="s">
        <v>6</v>
      </c>
      <c r="G231" s="10" t="s">
        <v>3130</v>
      </c>
      <c r="H231" s="12">
        <v>476.97</v>
      </c>
      <c r="I231" s="15">
        <v>205</v>
      </c>
      <c r="L231" s="12">
        <f t="shared" si="3"/>
        <v>227277.70899999997</v>
      </c>
    </row>
    <row r="232" spans="1:14">
      <c r="A232" s="10" t="s">
        <v>6849</v>
      </c>
      <c r="B232" s="11">
        <v>42343</v>
      </c>
      <c r="C232" s="10" t="s">
        <v>14</v>
      </c>
      <c r="D232" s="16">
        <v>30206</v>
      </c>
      <c r="E232" s="10" t="s">
        <v>12</v>
      </c>
      <c r="F232" s="10" t="s">
        <v>3020</v>
      </c>
      <c r="G232" s="10" t="s">
        <v>3130</v>
      </c>
      <c r="J232" s="12">
        <v>458.79</v>
      </c>
      <c r="K232" s="14">
        <v>202</v>
      </c>
      <c r="L232" s="12">
        <f t="shared" si="3"/>
        <v>226818.91899999997</v>
      </c>
    </row>
    <row r="233" spans="1:14">
      <c r="A233" s="10" t="s">
        <v>6853</v>
      </c>
      <c r="B233" s="11">
        <v>42343</v>
      </c>
      <c r="C233" s="10" t="s">
        <v>14</v>
      </c>
      <c r="D233" s="16">
        <v>30211</v>
      </c>
      <c r="E233" s="10" t="s">
        <v>12</v>
      </c>
      <c r="F233" s="10" t="s">
        <v>3020</v>
      </c>
      <c r="G233" s="10" t="s">
        <v>3130</v>
      </c>
      <c r="J233" s="12">
        <v>127.29</v>
      </c>
      <c r="K233" s="14">
        <v>93</v>
      </c>
      <c r="L233" s="12">
        <f t="shared" si="3"/>
        <v>226691.62899999996</v>
      </c>
    </row>
    <row r="234" spans="1:14">
      <c r="A234" s="10" t="s">
        <v>6859</v>
      </c>
      <c r="B234" s="11">
        <v>42345</v>
      </c>
      <c r="C234" s="10" t="s">
        <v>14</v>
      </c>
      <c r="D234" s="16">
        <v>30220</v>
      </c>
      <c r="E234" s="10" t="s">
        <v>12</v>
      </c>
      <c r="F234" s="10" t="s">
        <v>3020</v>
      </c>
      <c r="G234" s="10" t="s">
        <v>3130</v>
      </c>
      <c r="J234" s="12">
        <v>317.33999999999997</v>
      </c>
      <c r="K234" s="14">
        <v>85</v>
      </c>
      <c r="L234" s="12">
        <f t="shared" si="3"/>
        <v>226374.28899999996</v>
      </c>
    </row>
    <row r="235" spans="1:14">
      <c r="A235" s="10" t="s">
        <v>4799</v>
      </c>
      <c r="B235" s="11">
        <v>42345</v>
      </c>
      <c r="C235" s="10" t="s">
        <v>14</v>
      </c>
      <c r="D235" s="16">
        <v>30222</v>
      </c>
      <c r="E235" s="10" t="s">
        <v>12</v>
      </c>
      <c r="F235" s="10" t="s">
        <v>3020</v>
      </c>
      <c r="G235" s="10" t="s">
        <v>3130</v>
      </c>
      <c r="J235" s="12">
        <v>1300</v>
      </c>
      <c r="K235" s="14">
        <v>84</v>
      </c>
      <c r="L235" s="12">
        <f t="shared" si="3"/>
        <v>225074.28899999996</v>
      </c>
    </row>
    <row r="236" spans="1:14">
      <c r="A236" s="10" t="s">
        <v>2248</v>
      </c>
      <c r="B236" s="11">
        <v>42346</v>
      </c>
      <c r="C236" s="10" t="s">
        <v>14</v>
      </c>
      <c r="D236" s="16">
        <v>30237</v>
      </c>
      <c r="E236" s="10" t="s">
        <v>12</v>
      </c>
      <c r="F236" s="10" t="s">
        <v>3020</v>
      </c>
      <c r="G236" s="10" t="s">
        <v>3130</v>
      </c>
      <c r="J236" s="12">
        <v>325.19</v>
      </c>
      <c r="K236" s="14">
        <v>86</v>
      </c>
      <c r="L236" s="12">
        <f t="shared" si="3"/>
        <v>224749.09899999996</v>
      </c>
    </row>
    <row r="237" spans="1:14">
      <c r="A237" s="10" t="s">
        <v>1143</v>
      </c>
      <c r="B237" s="11">
        <v>42346</v>
      </c>
      <c r="C237" s="10" t="s">
        <v>2389</v>
      </c>
      <c r="D237" s="16" t="s">
        <v>6877</v>
      </c>
      <c r="E237" s="10" t="s">
        <v>7</v>
      </c>
      <c r="F237" s="10" t="s">
        <v>17</v>
      </c>
      <c r="G237" s="10" t="s">
        <v>3130</v>
      </c>
      <c r="H237" s="12">
        <v>151.21</v>
      </c>
      <c r="I237" s="15">
        <v>83</v>
      </c>
      <c r="L237" s="12">
        <f t="shared" si="3"/>
        <v>224900.30899999995</v>
      </c>
    </row>
    <row r="238" spans="1:14">
      <c r="A238" s="10" t="s">
        <v>6894</v>
      </c>
      <c r="B238" s="11">
        <v>42346</v>
      </c>
      <c r="C238" s="10" t="s">
        <v>2389</v>
      </c>
      <c r="D238" s="16" t="s">
        <v>6895</v>
      </c>
      <c r="E238" s="10" t="s">
        <v>7</v>
      </c>
      <c r="F238" s="10" t="s">
        <v>17</v>
      </c>
      <c r="G238" s="10" t="s">
        <v>3130</v>
      </c>
      <c r="H238" s="12">
        <v>1300</v>
      </c>
      <c r="I238" s="15">
        <v>84</v>
      </c>
      <c r="L238" s="12">
        <f t="shared" si="3"/>
        <v>226200.30899999995</v>
      </c>
    </row>
    <row r="239" spans="1:14">
      <c r="A239" s="10" t="s">
        <v>392</v>
      </c>
      <c r="B239" s="11">
        <v>42347</v>
      </c>
      <c r="C239" s="10" t="s">
        <v>2389</v>
      </c>
      <c r="D239" s="16" t="s">
        <v>6906</v>
      </c>
      <c r="E239" s="10" t="s">
        <v>7</v>
      </c>
      <c r="F239" s="10" t="s">
        <v>17</v>
      </c>
      <c r="G239" s="10" t="s">
        <v>3130</v>
      </c>
      <c r="H239" s="12">
        <v>317.33999999999997</v>
      </c>
      <c r="I239" s="15">
        <v>85</v>
      </c>
      <c r="L239" s="12">
        <f t="shared" si="3"/>
        <v>226517.64899999995</v>
      </c>
    </row>
    <row r="240" spans="1:14">
      <c r="A240" s="10" t="s">
        <v>6909</v>
      </c>
      <c r="B240" s="11">
        <v>42347</v>
      </c>
      <c r="C240" s="10" t="s">
        <v>6910</v>
      </c>
      <c r="D240" s="16" t="s">
        <v>6911</v>
      </c>
      <c r="E240" s="10" t="s">
        <v>7</v>
      </c>
      <c r="F240" s="10" t="s">
        <v>17</v>
      </c>
      <c r="G240" s="10" t="s">
        <v>3130</v>
      </c>
      <c r="H240" s="12">
        <v>325.19</v>
      </c>
      <c r="I240" s="15">
        <v>86</v>
      </c>
      <c r="L240" s="12">
        <f t="shared" si="3"/>
        <v>226842.83899999995</v>
      </c>
    </row>
    <row r="241" spans="1:12">
      <c r="A241" s="10" t="s">
        <v>27</v>
      </c>
      <c r="B241" s="11">
        <v>42349</v>
      </c>
      <c r="C241" s="10" t="s">
        <v>2389</v>
      </c>
      <c r="D241" s="16" t="s">
        <v>6939</v>
      </c>
      <c r="E241" s="10" t="s">
        <v>23</v>
      </c>
      <c r="F241" s="10" t="s">
        <v>17</v>
      </c>
      <c r="G241" s="10" t="s">
        <v>3130</v>
      </c>
      <c r="J241" s="12">
        <v>317.33999999999997</v>
      </c>
      <c r="K241" s="14">
        <v>201</v>
      </c>
      <c r="L241" s="12">
        <f t="shared" si="3"/>
        <v>226525.49899999995</v>
      </c>
    </row>
    <row r="242" spans="1:12">
      <c r="A242" s="10" t="s">
        <v>1744</v>
      </c>
      <c r="B242" s="11">
        <v>42349</v>
      </c>
      <c r="C242" s="10" t="s">
        <v>14</v>
      </c>
      <c r="D242" s="16">
        <v>30307</v>
      </c>
      <c r="E242" s="10" t="s">
        <v>12</v>
      </c>
      <c r="F242" s="10" t="s">
        <v>3020</v>
      </c>
      <c r="G242" s="10" t="s">
        <v>3130</v>
      </c>
      <c r="J242" s="12">
        <v>11.68</v>
      </c>
      <c r="K242" s="14">
        <v>88</v>
      </c>
      <c r="L242" s="12">
        <f t="shared" si="3"/>
        <v>226513.81899999996</v>
      </c>
    </row>
    <row r="243" spans="1:12">
      <c r="A243" s="10" t="s">
        <v>2818</v>
      </c>
      <c r="B243" s="11">
        <v>42350</v>
      </c>
      <c r="C243" s="10" t="s">
        <v>2389</v>
      </c>
      <c r="D243" s="16" t="s">
        <v>6963</v>
      </c>
      <c r="E243" s="10" t="s">
        <v>7</v>
      </c>
      <c r="F243" s="10" t="s">
        <v>17</v>
      </c>
      <c r="G243" s="10" t="s">
        <v>3130</v>
      </c>
      <c r="H243" s="12">
        <v>2097.1799999999998</v>
      </c>
      <c r="I243" s="15">
        <v>206</v>
      </c>
      <c r="L243" s="12">
        <f t="shared" si="3"/>
        <v>228610.99899999995</v>
      </c>
    </row>
    <row r="244" spans="1:12">
      <c r="A244" s="10" t="s">
        <v>6054</v>
      </c>
      <c r="B244" s="11">
        <v>42352</v>
      </c>
      <c r="C244" s="10" t="s">
        <v>14</v>
      </c>
      <c r="D244" s="16">
        <v>30339</v>
      </c>
      <c r="E244" s="10" t="s">
        <v>12</v>
      </c>
      <c r="F244" s="10" t="s">
        <v>11</v>
      </c>
      <c r="G244" s="10" t="s">
        <v>3130</v>
      </c>
      <c r="J244" s="12">
        <v>135.13</v>
      </c>
      <c r="K244" s="14">
        <v>87</v>
      </c>
      <c r="L244" s="12">
        <f t="shared" si="3"/>
        <v>228475.86899999995</v>
      </c>
    </row>
    <row r="245" spans="1:12">
      <c r="A245" s="10" t="s">
        <v>1895</v>
      </c>
      <c r="B245" s="11">
        <v>42354</v>
      </c>
      <c r="C245" s="10" t="s">
        <v>14</v>
      </c>
      <c r="D245" s="16">
        <v>30386</v>
      </c>
      <c r="E245" s="10" t="s">
        <v>12</v>
      </c>
      <c r="F245" s="10" t="s">
        <v>3020</v>
      </c>
      <c r="G245" s="10" t="s">
        <v>3130</v>
      </c>
      <c r="J245" s="12">
        <v>34.83</v>
      </c>
      <c r="K245" s="14">
        <v>91</v>
      </c>
      <c r="L245" s="12">
        <f t="shared" si="3"/>
        <v>228441.03899999996</v>
      </c>
    </row>
    <row r="246" spans="1:12">
      <c r="A246" s="10" t="s">
        <v>1920</v>
      </c>
      <c r="B246" s="11">
        <v>42354</v>
      </c>
      <c r="C246" s="10" t="s">
        <v>14</v>
      </c>
      <c r="D246" s="16">
        <v>30397</v>
      </c>
      <c r="E246" s="10" t="s">
        <v>12</v>
      </c>
      <c r="F246" s="10" t="s">
        <v>3020</v>
      </c>
      <c r="G246" s="10" t="s">
        <v>3130</v>
      </c>
      <c r="J246" s="12">
        <v>100</v>
      </c>
      <c r="L246" s="12">
        <f t="shared" si="3"/>
        <v>228341.03899999996</v>
      </c>
    </row>
    <row r="247" spans="1:12">
      <c r="A247" s="10" t="s">
        <v>7009</v>
      </c>
      <c r="B247" s="11">
        <v>42354</v>
      </c>
      <c r="C247" s="10" t="s">
        <v>3072</v>
      </c>
      <c r="D247" s="16" t="s">
        <v>7010</v>
      </c>
      <c r="E247" s="10" t="s">
        <v>7</v>
      </c>
      <c r="F247" s="10" t="s">
        <v>17</v>
      </c>
      <c r="G247" s="10" t="s">
        <v>3130</v>
      </c>
      <c r="H247" s="12">
        <v>135.13</v>
      </c>
      <c r="I247" s="15">
        <v>87</v>
      </c>
      <c r="L247" s="12">
        <f t="shared" si="3"/>
        <v>228476.16899999997</v>
      </c>
    </row>
    <row r="248" spans="1:12">
      <c r="A248" s="10" t="s">
        <v>7011</v>
      </c>
      <c r="B248" s="11">
        <v>42355</v>
      </c>
      <c r="C248" s="10" t="s">
        <v>14</v>
      </c>
      <c r="D248" s="16">
        <v>30403</v>
      </c>
      <c r="E248" s="10" t="s">
        <v>12</v>
      </c>
      <c r="F248" s="10" t="s">
        <v>3020</v>
      </c>
      <c r="G248" s="10" t="s">
        <v>3130</v>
      </c>
      <c r="J248" s="12">
        <v>1257.51</v>
      </c>
      <c r="K248" s="14">
        <v>92</v>
      </c>
      <c r="L248" s="12">
        <f t="shared" si="3"/>
        <v>227218.65899999996</v>
      </c>
    </row>
    <row r="249" spans="1:12">
      <c r="A249" s="10" t="s">
        <v>7016</v>
      </c>
      <c r="B249" s="11">
        <v>42355</v>
      </c>
      <c r="C249" s="10" t="s">
        <v>14</v>
      </c>
      <c r="D249" s="16">
        <v>30412</v>
      </c>
      <c r="E249" s="10" t="s">
        <v>12</v>
      </c>
      <c r="F249" s="10" t="s">
        <v>3020</v>
      </c>
      <c r="G249" s="10" t="s">
        <v>3130</v>
      </c>
      <c r="J249" s="12">
        <v>46.72</v>
      </c>
      <c r="K249" s="14">
        <v>90</v>
      </c>
      <c r="L249" s="12">
        <f t="shared" si="3"/>
        <v>227171.93899999995</v>
      </c>
    </row>
    <row r="250" spans="1:12">
      <c r="A250" s="10" t="s">
        <v>3430</v>
      </c>
      <c r="B250" s="11">
        <v>42355</v>
      </c>
      <c r="C250" s="10" t="s">
        <v>14</v>
      </c>
      <c r="D250" s="16">
        <v>30415</v>
      </c>
      <c r="E250" s="10" t="s">
        <v>12</v>
      </c>
      <c r="F250" s="10" t="s">
        <v>3020</v>
      </c>
      <c r="G250" s="10" t="s">
        <v>3130</v>
      </c>
      <c r="J250" s="12">
        <v>135.71</v>
      </c>
      <c r="K250" s="14">
        <v>89</v>
      </c>
      <c r="L250" s="12">
        <f t="shared" si="3"/>
        <v>227036.22899999996</v>
      </c>
    </row>
    <row r="251" spans="1:12">
      <c r="A251" s="10" t="s">
        <v>3432</v>
      </c>
      <c r="B251" s="11">
        <v>42355</v>
      </c>
      <c r="C251" s="10" t="s">
        <v>14</v>
      </c>
      <c r="D251" s="16">
        <v>30416</v>
      </c>
      <c r="E251" s="10" t="s">
        <v>12</v>
      </c>
      <c r="F251" s="10" t="s">
        <v>3020</v>
      </c>
      <c r="G251" s="10" t="s">
        <v>3130</v>
      </c>
      <c r="J251" s="12">
        <v>1858.98</v>
      </c>
      <c r="K251" s="14">
        <v>200</v>
      </c>
      <c r="L251" s="12">
        <f t="shared" si="3"/>
        <v>225177.24899999995</v>
      </c>
    </row>
    <row r="252" spans="1:12">
      <c r="A252" s="10" t="s">
        <v>7022</v>
      </c>
      <c r="B252" s="11">
        <v>42355</v>
      </c>
      <c r="C252" s="10" t="s">
        <v>6910</v>
      </c>
      <c r="D252" s="16" t="s">
        <v>7023</v>
      </c>
      <c r="E252" s="10" t="s">
        <v>7</v>
      </c>
      <c r="F252" s="10" t="s">
        <v>17</v>
      </c>
      <c r="G252" s="10" t="s">
        <v>3130</v>
      </c>
      <c r="H252" s="12">
        <v>11.68</v>
      </c>
      <c r="I252" s="15">
        <v>88</v>
      </c>
      <c r="L252" s="12">
        <f t="shared" si="3"/>
        <v>225188.92899999995</v>
      </c>
    </row>
    <row r="253" spans="1:12">
      <c r="A253" s="10" t="s">
        <v>368</v>
      </c>
      <c r="B253" s="11">
        <v>42356</v>
      </c>
      <c r="C253" s="10" t="s">
        <v>2389</v>
      </c>
      <c r="D253" s="16" t="s">
        <v>7033</v>
      </c>
      <c r="E253" s="10" t="s">
        <v>7</v>
      </c>
      <c r="F253" s="10" t="s">
        <v>17</v>
      </c>
      <c r="G253" s="10" t="s">
        <v>3130</v>
      </c>
      <c r="H253" s="12">
        <v>135.71</v>
      </c>
      <c r="I253" s="15">
        <v>89</v>
      </c>
      <c r="L253" s="12">
        <f t="shared" si="3"/>
        <v>225324.63899999994</v>
      </c>
    </row>
    <row r="254" spans="1:12">
      <c r="A254" s="10" t="s">
        <v>2465</v>
      </c>
      <c r="B254" s="11">
        <v>42356</v>
      </c>
      <c r="C254" s="10" t="s">
        <v>7038</v>
      </c>
      <c r="D254" s="16" t="s">
        <v>7039</v>
      </c>
      <c r="E254" s="10" t="s">
        <v>7</v>
      </c>
      <c r="F254" s="10" t="s">
        <v>6</v>
      </c>
      <c r="G254" s="10" t="s">
        <v>3130</v>
      </c>
      <c r="H254" s="12">
        <v>46.72</v>
      </c>
      <c r="I254" s="15">
        <v>90</v>
      </c>
      <c r="L254" s="12">
        <f t="shared" si="3"/>
        <v>225371.35899999994</v>
      </c>
    </row>
    <row r="255" spans="1:12">
      <c r="A255" s="10" t="s">
        <v>3551</v>
      </c>
      <c r="B255" s="11">
        <v>42359</v>
      </c>
      <c r="C255" s="10" t="s">
        <v>14</v>
      </c>
      <c r="D255" s="16">
        <v>30463</v>
      </c>
      <c r="E255" s="10" t="s">
        <v>12</v>
      </c>
      <c r="F255" s="10" t="s">
        <v>11</v>
      </c>
      <c r="G255" s="10" t="s">
        <v>3130</v>
      </c>
      <c r="J255" s="12">
        <v>200</v>
      </c>
      <c r="L255" s="12">
        <f t="shared" si="3"/>
        <v>225171.35899999994</v>
      </c>
    </row>
    <row r="256" spans="1:12">
      <c r="A256" s="10" t="s">
        <v>2532</v>
      </c>
      <c r="B256" s="11">
        <v>42359</v>
      </c>
      <c r="C256" s="10" t="s">
        <v>6980</v>
      </c>
      <c r="D256" s="16" t="s">
        <v>7081</v>
      </c>
      <c r="E256" s="10" t="s">
        <v>7</v>
      </c>
      <c r="F256" s="10" t="s">
        <v>17</v>
      </c>
      <c r="G256" s="10" t="s">
        <v>3130</v>
      </c>
      <c r="H256" s="12">
        <v>34.83</v>
      </c>
      <c r="I256" s="15">
        <v>91</v>
      </c>
      <c r="L256" s="12">
        <f t="shared" si="3"/>
        <v>225206.18899999993</v>
      </c>
    </row>
    <row r="257" spans="1:12">
      <c r="A257" s="10" t="s">
        <v>7112</v>
      </c>
      <c r="B257" s="11">
        <v>42361</v>
      </c>
      <c r="C257" s="10" t="s">
        <v>7113</v>
      </c>
      <c r="D257" s="16" t="s">
        <v>7114</v>
      </c>
      <c r="E257" s="10" t="s">
        <v>7</v>
      </c>
      <c r="F257" s="10" t="s">
        <v>6</v>
      </c>
      <c r="G257" s="10" t="s">
        <v>3130</v>
      </c>
      <c r="H257" s="12">
        <v>1257.51</v>
      </c>
      <c r="I257" s="15">
        <v>92</v>
      </c>
      <c r="L257" s="12">
        <f t="shared" si="3"/>
        <v>226463.69899999994</v>
      </c>
    </row>
    <row r="258" spans="1:12">
      <c r="A258" s="10" t="s">
        <v>3675</v>
      </c>
      <c r="B258" s="11">
        <v>42364</v>
      </c>
      <c r="C258" s="10" t="s">
        <v>14</v>
      </c>
      <c r="D258" s="16">
        <v>30556</v>
      </c>
      <c r="E258" s="10" t="s">
        <v>12</v>
      </c>
      <c r="F258" s="10" t="s">
        <v>11</v>
      </c>
      <c r="G258" s="10" t="s">
        <v>3130</v>
      </c>
      <c r="J258" s="12">
        <v>800</v>
      </c>
      <c r="L258" s="12">
        <f t="shared" si="3"/>
        <v>225663.69899999994</v>
      </c>
    </row>
    <row r="259" spans="1:12">
      <c r="A259" s="10" t="s">
        <v>7165</v>
      </c>
      <c r="B259" s="11">
        <v>42366</v>
      </c>
      <c r="C259" s="10" t="s">
        <v>14</v>
      </c>
      <c r="D259" s="16">
        <v>30605</v>
      </c>
      <c r="E259" s="10" t="s">
        <v>12</v>
      </c>
      <c r="F259" s="10" t="s">
        <v>3020</v>
      </c>
      <c r="G259" s="10" t="s">
        <v>3130</v>
      </c>
      <c r="J259" s="12">
        <v>100</v>
      </c>
      <c r="L259" s="12">
        <f t="shared" si="3"/>
        <v>225563.69899999994</v>
      </c>
    </row>
    <row r="260" spans="1:12">
      <c r="A260" s="10" t="s">
        <v>7188</v>
      </c>
      <c r="B260" s="11">
        <v>42366</v>
      </c>
      <c r="C260" s="10" t="s">
        <v>6910</v>
      </c>
      <c r="D260" s="16" t="s">
        <v>7189</v>
      </c>
      <c r="E260" s="10" t="s">
        <v>7</v>
      </c>
      <c r="F260" s="10" t="s">
        <v>17</v>
      </c>
      <c r="G260" s="10" t="s">
        <v>3130</v>
      </c>
      <c r="H260" s="12">
        <v>127.29</v>
      </c>
      <c r="I260" s="15">
        <v>93</v>
      </c>
      <c r="L260" s="12">
        <f t="shared" si="3"/>
        <v>225690.98899999994</v>
      </c>
    </row>
    <row r="261" spans="1:12">
      <c r="A261" s="10" t="s">
        <v>7240</v>
      </c>
      <c r="B261" s="11">
        <v>42367</v>
      </c>
      <c r="C261" s="10" t="s">
        <v>14</v>
      </c>
      <c r="D261" s="16">
        <v>30637</v>
      </c>
      <c r="E261" s="10" t="s">
        <v>12</v>
      </c>
      <c r="F261" s="10" t="s">
        <v>3020</v>
      </c>
      <c r="G261" s="10" t="s">
        <v>3130</v>
      </c>
      <c r="J261" s="12">
        <v>300</v>
      </c>
      <c r="K261" s="14">
        <v>94</v>
      </c>
      <c r="L261" s="12">
        <f t="shared" si="3"/>
        <v>225390.98899999994</v>
      </c>
    </row>
    <row r="262" spans="1:12">
      <c r="A262" s="10" t="s">
        <v>7261</v>
      </c>
      <c r="B262" s="11">
        <v>42368</v>
      </c>
      <c r="C262" s="10" t="s">
        <v>14</v>
      </c>
      <c r="D262" s="16">
        <v>30649</v>
      </c>
      <c r="E262" s="10" t="s">
        <v>12</v>
      </c>
      <c r="F262" s="10" t="s">
        <v>11</v>
      </c>
      <c r="G262" s="10" t="s">
        <v>3130</v>
      </c>
      <c r="J262" s="12">
        <v>317.72000000000003</v>
      </c>
      <c r="L262" s="12">
        <f t="shared" ref="L262:L325" si="4">+L261+H262-J262</f>
        <v>225073.26899999994</v>
      </c>
    </row>
    <row r="263" spans="1:12">
      <c r="A263" s="10" t="s">
        <v>7268</v>
      </c>
      <c r="B263" s="11">
        <v>42368</v>
      </c>
      <c r="C263" s="10" t="s">
        <v>14</v>
      </c>
      <c r="D263" s="16">
        <v>30656</v>
      </c>
      <c r="E263" s="10" t="s">
        <v>12</v>
      </c>
      <c r="F263" s="10" t="s">
        <v>3020</v>
      </c>
      <c r="G263" s="10" t="s">
        <v>3130</v>
      </c>
      <c r="J263" s="12">
        <v>2233</v>
      </c>
      <c r="L263" s="12">
        <f t="shared" si="4"/>
        <v>222840.26899999994</v>
      </c>
    </row>
    <row r="264" spans="1:12">
      <c r="A264" s="10" t="s">
        <v>7276</v>
      </c>
      <c r="B264" s="11">
        <v>42368</v>
      </c>
      <c r="C264" s="10" t="s">
        <v>7277</v>
      </c>
      <c r="D264" s="16" t="s">
        <v>7278</v>
      </c>
      <c r="E264" s="10" t="s">
        <v>7</v>
      </c>
      <c r="F264" s="10" t="s">
        <v>6</v>
      </c>
      <c r="G264" s="10" t="s">
        <v>3130</v>
      </c>
      <c r="H264" s="12">
        <v>300</v>
      </c>
      <c r="I264" s="15">
        <v>94</v>
      </c>
      <c r="L264" s="12">
        <f t="shared" si="4"/>
        <v>223140.26899999994</v>
      </c>
    </row>
    <row r="265" spans="1:12">
      <c r="A265" s="10" t="s">
        <v>7359</v>
      </c>
      <c r="B265" s="11">
        <v>42369</v>
      </c>
      <c r="C265" s="10" t="s">
        <v>14</v>
      </c>
      <c r="D265" s="16">
        <v>30662</v>
      </c>
      <c r="E265" s="10" t="s">
        <v>12</v>
      </c>
      <c r="F265" s="10" t="s">
        <v>11</v>
      </c>
      <c r="G265" s="10" t="s">
        <v>3130</v>
      </c>
      <c r="J265" s="12">
        <v>100</v>
      </c>
      <c r="L265" s="12">
        <f t="shared" si="4"/>
        <v>223040.26899999994</v>
      </c>
    </row>
    <row r="266" spans="1:12">
      <c r="A266" s="10" t="s">
        <v>1668</v>
      </c>
      <c r="B266" s="11">
        <v>42347</v>
      </c>
      <c r="C266" s="10" t="s">
        <v>14</v>
      </c>
      <c r="D266" s="16">
        <v>30259</v>
      </c>
      <c r="E266" s="10" t="s">
        <v>58</v>
      </c>
      <c r="F266" s="10" t="s">
        <v>11</v>
      </c>
      <c r="G266" s="10" t="s">
        <v>6903</v>
      </c>
      <c r="H266" s="12">
        <v>8982.02</v>
      </c>
      <c r="I266" s="15">
        <v>95</v>
      </c>
      <c r="L266" s="12">
        <f t="shared" si="4"/>
        <v>232022.28899999993</v>
      </c>
    </row>
    <row r="267" spans="1:12">
      <c r="A267" s="10" t="s">
        <v>6902</v>
      </c>
      <c r="B267" s="11">
        <v>42347</v>
      </c>
      <c r="C267" s="10" t="s">
        <v>14</v>
      </c>
      <c r="D267" s="16">
        <v>30259</v>
      </c>
      <c r="E267" s="10" t="s">
        <v>58</v>
      </c>
      <c r="F267" s="10" t="s">
        <v>11</v>
      </c>
      <c r="G267" s="10" t="s">
        <v>6903</v>
      </c>
      <c r="J267" s="12">
        <v>8982.02</v>
      </c>
      <c r="K267" s="14">
        <v>95</v>
      </c>
      <c r="L267" s="12">
        <f t="shared" si="4"/>
        <v>223040.26899999994</v>
      </c>
    </row>
    <row r="268" spans="1:12">
      <c r="A268" s="10" t="s">
        <v>5963</v>
      </c>
      <c r="B268" s="11">
        <v>42347</v>
      </c>
      <c r="C268" s="10" t="s">
        <v>14</v>
      </c>
      <c r="D268" s="16">
        <v>30260</v>
      </c>
      <c r="E268" s="10" t="s">
        <v>58</v>
      </c>
      <c r="F268" s="10" t="s">
        <v>11</v>
      </c>
      <c r="G268" s="10" t="s">
        <v>6903</v>
      </c>
      <c r="J268" s="12">
        <v>8982.02</v>
      </c>
      <c r="K268" s="14">
        <v>96</v>
      </c>
      <c r="L268" s="12">
        <f t="shared" si="4"/>
        <v>214058.24899999995</v>
      </c>
    </row>
    <row r="269" spans="1:12">
      <c r="A269" s="10" t="s">
        <v>6950</v>
      </c>
      <c r="B269" s="11">
        <v>42349</v>
      </c>
      <c r="C269" s="10" t="s">
        <v>6951</v>
      </c>
      <c r="D269" s="16" t="s">
        <v>6952</v>
      </c>
      <c r="E269" s="10" t="s">
        <v>69</v>
      </c>
      <c r="F269" s="10" t="s">
        <v>3020</v>
      </c>
      <c r="G269" s="10" t="s">
        <v>6903</v>
      </c>
      <c r="H269" s="12">
        <v>8982.02</v>
      </c>
      <c r="I269" s="15">
        <v>96</v>
      </c>
      <c r="L269" s="12">
        <f t="shared" si="4"/>
        <v>223040.26899999994</v>
      </c>
    </row>
    <row r="270" spans="1:12">
      <c r="A270" s="10" t="s">
        <v>3007</v>
      </c>
      <c r="B270" s="11">
        <v>42361</v>
      </c>
      <c r="C270" s="10" t="s">
        <v>14</v>
      </c>
      <c r="D270" s="16">
        <v>30511</v>
      </c>
      <c r="E270" s="10" t="s">
        <v>12</v>
      </c>
      <c r="F270" s="10" t="s">
        <v>3020</v>
      </c>
      <c r="G270" s="10" t="s">
        <v>7099</v>
      </c>
      <c r="J270" s="12">
        <v>117.9</v>
      </c>
      <c r="K270" s="14">
        <v>97</v>
      </c>
      <c r="L270" s="12">
        <f t="shared" si="4"/>
        <v>222922.36899999995</v>
      </c>
    </row>
    <row r="271" spans="1:12">
      <c r="A271" s="10" t="s">
        <v>7176</v>
      </c>
      <c r="B271" s="11">
        <v>42366</v>
      </c>
      <c r="C271" s="10" t="s">
        <v>6910</v>
      </c>
      <c r="D271" s="16" t="s">
        <v>7177</v>
      </c>
      <c r="E271" s="10" t="s">
        <v>7</v>
      </c>
      <c r="F271" s="10" t="s">
        <v>17</v>
      </c>
      <c r="G271" s="10" t="s">
        <v>7099</v>
      </c>
      <c r="H271" s="12">
        <v>117.9</v>
      </c>
      <c r="I271" s="15">
        <v>97</v>
      </c>
      <c r="L271" s="12">
        <f t="shared" si="4"/>
        <v>223040.26899999994</v>
      </c>
    </row>
    <row r="272" spans="1:12">
      <c r="A272" s="10" t="s">
        <v>7147</v>
      </c>
      <c r="B272" s="11">
        <v>42366</v>
      </c>
      <c r="C272" s="10" t="s">
        <v>14</v>
      </c>
      <c r="D272" s="16">
        <v>30586</v>
      </c>
      <c r="E272" s="10" t="s">
        <v>12</v>
      </c>
      <c r="F272" s="10" t="s">
        <v>3020</v>
      </c>
      <c r="G272" s="10" t="s">
        <v>7148</v>
      </c>
      <c r="J272" s="12">
        <v>1025</v>
      </c>
      <c r="K272" s="14">
        <v>98</v>
      </c>
      <c r="L272" s="12">
        <f t="shared" si="4"/>
        <v>222015.26899999994</v>
      </c>
    </row>
    <row r="273" spans="1:12">
      <c r="A273" s="10" t="s">
        <v>7209</v>
      </c>
      <c r="B273" s="11">
        <v>42366</v>
      </c>
      <c r="C273" s="10" t="s">
        <v>7210</v>
      </c>
      <c r="D273" s="16" t="s">
        <v>7211</v>
      </c>
      <c r="E273" s="10" t="s">
        <v>69</v>
      </c>
      <c r="F273" s="10" t="s">
        <v>3020</v>
      </c>
      <c r="G273" s="10" t="s">
        <v>7148</v>
      </c>
      <c r="H273" s="12">
        <v>1025</v>
      </c>
      <c r="I273" s="15">
        <v>98</v>
      </c>
      <c r="L273" s="12">
        <f t="shared" si="4"/>
        <v>223040.26899999994</v>
      </c>
    </row>
    <row r="274" spans="1:12">
      <c r="A274" s="10" t="s">
        <v>2098</v>
      </c>
      <c r="B274" s="11">
        <v>42341</v>
      </c>
      <c r="C274" s="10" t="s">
        <v>14</v>
      </c>
      <c r="D274" s="16">
        <v>30166</v>
      </c>
      <c r="E274" s="10" t="s">
        <v>12</v>
      </c>
      <c r="F274" s="10" t="s">
        <v>11</v>
      </c>
      <c r="G274" s="10" t="s">
        <v>6810</v>
      </c>
      <c r="J274" s="12">
        <v>563.48</v>
      </c>
      <c r="K274" s="14">
        <v>99</v>
      </c>
      <c r="L274" s="12">
        <f t="shared" si="4"/>
        <v>222476.78899999993</v>
      </c>
    </row>
    <row r="275" spans="1:12">
      <c r="A275" s="10" t="s">
        <v>2700</v>
      </c>
      <c r="B275" s="11">
        <v>42346</v>
      </c>
      <c r="C275" s="10" t="s">
        <v>90</v>
      </c>
      <c r="D275" s="16" t="s">
        <v>6874</v>
      </c>
      <c r="E275" s="10" t="s">
        <v>7</v>
      </c>
      <c r="F275" s="10" t="s">
        <v>17</v>
      </c>
      <c r="G275" s="10" t="s">
        <v>6810</v>
      </c>
      <c r="H275" s="12">
        <v>563.48</v>
      </c>
      <c r="I275" s="15">
        <v>99</v>
      </c>
      <c r="L275" s="12">
        <f t="shared" si="4"/>
        <v>223040.26899999994</v>
      </c>
    </row>
    <row r="276" spans="1:12">
      <c r="A276" s="10" t="s">
        <v>7318</v>
      </c>
      <c r="B276" s="11">
        <v>42368</v>
      </c>
      <c r="C276" s="10" t="s">
        <v>7319</v>
      </c>
      <c r="D276" s="16" t="s">
        <v>7320</v>
      </c>
      <c r="E276" s="10" t="s">
        <v>69</v>
      </c>
      <c r="F276" s="10" t="s">
        <v>11</v>
      </c>
      <c r="G276" s="10" t="s">
        <v>7321</v>
      </c>
      <c r="H276" s="12">
        <v>67729.8</v>
      </c>
      <c r="L276" s="12">
        <f t="shared" si="4"/>
        <v>290770.06899999996</v>
      </c>
    </row>
    <row r="277" spans="1:12">
      <c r="A277" s="10" t="s">
        <v>81</v>
      </c>
      <c r="B277" s="11">
        <v>42340</v>
      </c>
      <c r="C277" s="10" t="s">
        <v>14</v>
      </c>
      <c r="D277" s="16">
        <v>30154</v>
      </c>
      <c r="E277" s="10" t="s">
        <v>12</v>
      </c>
      <c r="F277" s="10" t="s">
        <v>11</v>
      </c>
      <c r="G277" s="10" t="s">
        <v>6795</v>
      </c>
      <c r="J277" s="12">
        <v>476.97</v>
      </c>
      <c r="K277" s="14">
        <v>205</v>
      </c>
      <c r="L277" s="12">
        <f t="shared" si="4"/>
        <v>290293.09899999999</v>
      </c>
    </row>
    <row r="278" spans="1:12">
      <c r="A278" s="10" t="s">
        <v>1308</v>
      </c>
      <c r="B278" s="11">
        <v>42364</v>
      </c>
      <c r="C278" s="10" t="s">
        <v>14</v>
      </c>
      <c r="D278" s="16">
        <v>30555</v>
      </c>
      <c r="E278" s="10" t="s">
        <v>12</v>
      </c>
      <c r="F278" s="10" t="s">
        <v>11</v>
      </c>
      <c r="G278" s="10" t="s">
        <v>3420</v>
      </c>
      <c r="J278" s="12">
        <v>500</v>
      </c>
      <c r="L278" s="12">
        <f t="shared" si="4"/>
        <v>289793.09899999999</v>
      </c>
    </row>
    <row r="279" spans="1:12">
      <c r="A279" s="10" t="s">
        <v>6499</v>
      </c>
      <c r="B279" s="11">
        <v>42347</v>
      </c>
      <c r="C279" s="10" t="s">
        <v>14</v>
      </c>
      <c r="D279" s="16">
        <v>30257</v>
      </c>
      <c r="E279" s="10" t="s">
        <v>12</v>
      </c>
      <c r="F279" s="10" t="s">
        <v>3020</v>
      </c>
      <c r="G279" s="10" t="s">
        <v>6901</v>
      </c>
      <c r="H279" s="12">
        <v>389.55</v>
      </c>
      <c r="I279" s="15">
        <v>100</v>
      </c>
      <c r="L279" s="12">
        <f t="shared" si="4"/>
        <v>290182.64899999998</v>
      </c>
    </row>
    <row r="280" spans="1:12">
      <c r="A280" s="10" t="s">
        <v>1167</v>
      </c>
      <c r="B280" s="11">
        <v>42347</v>
      </c>
      <c r="C280" s="10" t="s">
        <v>14</v>
      </c>
      <c r="D280" s="16">
        <v>30257</v>
      </c>
      <c r="E280" s="10" t="s">
        <v>12</v>
      </c>
      <c r="F280" s="10" t="s">
        <v>3020</v>
      </c>
      <c r="G280" s="10" t="s">
        <v>6901</v>
      </c>
      <c r="J280" s="12">
        <v>389.55</v>
      </c>
      <c r="K280" s="14">
        <v>100</v>
      </c>
      <c r="L280" s="12">
        <f t="shared" si="4"/>
        <v>289793.09899999999</v>
      </c>
    </row>
    <row r="281" spans="1:12">
      <c r="A281" s="10" t="s">
        <v>841</v>
      </c>
      <c r="B281" s="11">
        <v>42347</v>
      </c>
      <c r="C281" s="10" t="s">
        <v>14</v>
      </c>
      <c r="D281" s="16">
        <v>30258</v>
      </c>
      <c r="E281" s="10" t="s">
        <v>12</v>
      </c>
      <c r="F281" s="10" t="s">
        <v>3020</v>
      </c>
      <c r="G281" s="10" t="s">
        <v>6901</v>
      </c>
      <c r="J281" s="12">
        <v>200</v>
      </c>
      <c r="K281" s="14">
        <v>101</v>
      </c>
      <c r="L281" s="12">
        <f t="shared" si="4"/>
        <v>289593.09899999999</v>
      </c>
    </row>
    <row r="282" spans="1:12">
      <c r="A282" s="10" t="s">
        <v>3546</v>
      </c>
      <c r="B282" s="11">
        <v>42359</v>
      </c>
      <c r="C282" s="10" t="s">
        <v>6910</v>
      </c>
      <c r="D282" s="16" t="s">
        <v>7064</v>
      </c>
      <c r="E282" s="10" t="s">
        <v>23</v>
      </c>
      <c r="F282" s="10" t="s">
        <v>17</v>
      </c>
      <c r="G282" s="10" t="s">
        <v>6901</v>
      </c>
      <c r="J282" s="12">
        <v>200</v>
      </c>
      <c r="K282" s="14">
        <v>102</v>
      </c>
      <c r="L282" s="12">
        <f t="shared" si="4"/>
        <v>289393.09899999999</v>
      </c>
    </row>
    <row r="283" spans="1:12">
      <c r="A283" s="10" t="s">
        <v>7074</v>
      </c>
      <c r="B283" s="11">
        <v>42359</v>
      </c>
      <c r="C283" s="10" t="s">
        <v>6910</v>
      </c>
      <c r="D283" s="16" t="s">
        <v>7075</v>
      </c>
      <c r="E283" s="10" t="s">
        <v>7</v>
      </c>
      <c r="F283" s="10" t="s">
        <v>17</v>
      </c>
      <c r="G283" s="10" t="s">
        <v>6901</v>
      </c>
      <c r="H283" s="12">
        <v>200</v>
      </c>
      <c r="I283" s="15">
        <v>101</v>
      </c>
      <c r="L283" s="12">
        <f t="shared" si="4"/>
        <v>289593.09899999999</v>
      </c>
    </row>
    <row r="284" spans="1:12">
      <c r="A284" s="10" t="s">
        <v>630</v>
      </c>
      <c r="B284" s="11">
        <v>42359</v>
      </c>
      <c r="C284" s="10" t="s">
        <v>6910</v>
      </c>
      <c r="D284" s="16" t="s">
        <v>7076</v>
      </c>
      <c r="E284" s="10" t="s">
        <v>7</v>
      </c>
      <c r="F284" s="10" t="s">
        <v>17</v>
      </c>
      <c r="G284" s="10" t="s">
        <v>6901</v>
      </c>
      <c r="H284" s="12">
        <v>200</v>
      </c>
      <c r="I284" s="15">
        <v>102</v>
      </c>
      <c r="L284" s="12">
        <f t="shared" si="4"/>
        <v>289793.09899999999</v>
      </c>
    </row>
    <row r="285" spans="1:12">
      <c r="A285" s="10" t="s">
        <v>6936</v>
      </c>
      <c r="B285" s="11">
        <v>42349</v>
      </c>
      <c r="C285" s="10" t="s">
        <v>14</v>
      </c>
      <c r="D285" s="16">
        <v>30292</v>
      </c>
      <c r="E285" s="10" t="s">
        <v>12</v>
      </c>
      <c r="F285" s="10" t="s">
        <v>11</v>
      </c>
      <c r="G285" s="10" t="s">
        <v>6937</v>
      </c>
      <c r="J285" s="12">
        <v>246.92</v>
      </c>
      <c r="K285" s="14">
        <v>103</v>
      </c>
      <c r="L285" s="12">
        <f t="shared" si="4"/>
        <v>289546.179</v>
      </c>
    </row>
    <row r="286" spans="1:12">
      <c r="A286" s="10" t="s">
        <v>6969</v>
      </c>
      <c r="B286" s="11">
        <v>42352</v>
      </c>
      <c r="C286" s="10" t="s">
        <v>2389</v>
      </c>
      <c r="D286" s="16" t="s">
        <v>6970</v>
      </c>
      <c r="E286" s="10" t="s">
        <v>23</v>
      </c>
      <c r="F286" s="10" t="s">
        <v>17</v>
      </c>
      <c r="G286" s="10" t="s">
        <v>6937</v>
      </c>
      <c r="J286" s="12">
        <v>246.92</v>
      </c>
      <c r="K286" s="14">
        <v>207</v>
      </c>
      <c r="L286" s="12">
        <f t="shared" si="4"/>
        <v>289299.25900000002</v>
      </c>
    </row>
    <row r="287" spans="1:12">
      <c r="A287" s="10" t="s">
        <v>2851</v>
      </c>
      <c r="B287" s="11">
        <v>42352</v>
      </c>
      <c r="C287" s="10" t="s">
        <v>2389</v>
      </c>
      <c r="D287" s="16" t="s">
        <v>6975</v>
      </c>
      <c r="E287" s="10" t="s">
        <v>7</v>
      </c>
      <c r="F287" s="10" t="s">
        <v>17</v>
      </c>
      <c r="G287" s="10" t="s">
        <v>6937</v>
      </c>
      <c r="H287" s="12">
        <v>246.92</v>
      </c>
      <c r="I287" s="15">
        <v>103</v>
      </c>
      <c r="L287" s="12">
        <f t="shared" si="4"/>
        <v>289546.179</v>
      </c>
    </row>
    <row r="288" spans="1:12">
      <c r="A288" s="10" t="s">
        <v>5794</v>
      </c>
      <c r="B288" s="11">
        <v>42367</v>
      </c>
      <c r="C288" s="10" t="s">
        <v>14</v>
      </c>
      <c r="D288" s="16">
        <v>30622</v>
      </c>
      <c r="E288" s="10" t="s">
        <v>12</v>
      </c>
      <c r="F288" s="10" t="s">
        <v>3020</v>
      </c>
      <c r="G288" s="10" t="s">
        <v>7235</v>
      </c>
      <c r="J288" s="12">
        <v>207.48</v>
      </c>
      <c r="K288" s="14">
        <v>104</v>
      </c>
      <c r="L288" s="12">
        <f t="shared" si="4"/>
        <v>289338.69900000002</v>
      </c>
    </row>
    <row r="289" spans="1:12">
      <c r="A289" s="10" t="s">
        <v>7281</v>
      </c>
      <c r="B289" s="11">
        <v>42368</v>
      </c>
      <c r="C289" s="10" t="s">
        <v>6910</v>
      </c>
      <c r="D289" s="16" t="s">
        <v>7282</v>
      </c>
      <c r="E289" s="10" t="s">
        <v>7</v>
      </c>
      <c r="F289" s="10" t="s">
        <v>17</v>
      </c>
      <c r="G289" s="10" t="s">
        <v>7235</v>
      </c>
      <c r="H289" s="12">
        <v>207.48</v>
      </c>
      <c r="I289" s="15">
        <v>104</v>
      </c>
      <c r="L289" s="12">
        <f t="shared" si="4"/>
        <v>289546.179</v>
      </c>
    </row>
    <row r="290" spans="1:12">
      <c r="A290" s="10" t="s">
        <v>6799</v>
      </c>
      <c r="B290" s="11">
        <v>42340</v>
      </c>
      <c r="C290" s="10" t="s">
        <v>14</v>
      </c>
      <c r="D290" s="16">
        <v>30160</v>
      </c>
      <c r="E290" s="10" t="s">
        <v>12</v>
      </c>
      <c r="F290" s="10" t="s">
        <v>3020</v>
      </c>
      <c r="G290" s="10" t="s">
        <v>6800</v>
      </c>
      <c r="J290" s="12">
        <v>720</v>
      </c>
      <c r="K290" s="14">
        <v>105</v>
      </c>
      <c r="L290" s="12">
        <f t="shared" si="4"/>
        <v>288826.179</v>
      </c>
    </row>
    <row r="291" spans="1:12">
      <c r="A291" s="10" t="s">
        <v>635</v>
      </c>
      <c r="B291" s="11">
        <v>42342</v>
      </c>
      <c r="C291" s="10" t="s">
        <v>2389</v>
      </c>
      <c r="D291" s="16" t="s">
        <v>6833</v>
      </c>
      <c r="E291" s="10" t="s">
        <v>7</v>
      </c>
      <c r="F291" s="10" t="s">
        <v>17</v>
      </c>
      <c r="G291" s="10" t="s">
        <v>6800</v>
      </c>
      <c r="H291" s="12">
        <v>720</v>
      </c>
      <c r="I291" s="15">
        <v>105</v>
      </c>
      <c r="L291" s="12">
        <f t="shared" si="4"/>
        <v>289546.179</v>
      </c>
    </row>
    <row r="292" spans="1:12">
      <c r="A292" s="10" t="s">
        <v>7154</v>
      </c>
      <c r="B292" s="11">
        <v>42366</v>
      </c>
      <c r="C292" s="10" t="s">
        <v>14</v>
      </c>
      <c r="D292" s="16">
        <v>30596</v>
      </c>
      <c r="E292" s="10" t="s">
        <v>12</v>
      </c>
      <c r="F292" s="10" t="s">
        <v>3020</v>
      </c>
      <c r="G292" s="10" t="s">
        <v>7155</v>
      </c>
      <c r="J292" s="12">
        <v>500</v>
      </c>
      <c r="K292" s="14">
        <v>106</v>
      </c>
      <c r="L292" s="12">
        <f t="shared" si="4"/>
        <v>289046.179</v>
      </c>
    </row>
    <row r="293" spans="1:12">
      <c r="A293" s="10" t="s">
        <v>7288</v>
      </c>
      <c r="B293" s="11">
        <v>42368</v>
      </c>
      <c r="C293" s="10" t="s">
        <v>7289</v>
      </c>
      <c r="D293" s="16" t="s">
        <v>7290</v>
      </c>
      <c r="E293" s="10" t="s">
        <v>7</v>
      </c>
      <c r="F293" s="10" t="s">
        <v>17</v>
      </c>
      <c r="G293" s="10" t="s">
        <v>7155</v>
      </c>
      <c r="H293" s="12">
        <v>500</v>
      </c>
      <c r="I293" s="15">
        <v>106</v>
      </c>
      <c r="L293" s="12">
        <f t="shared" si="4"/>
        <v>289546.179</v>
      </c>
    </row>
    <row r="294" spans="1:12">
      <c r="A294" s="10" t="s">
        <v>6918</v>
      </c>
      <c r="B294" s="11">
        <v>42348</v>
      </c>
      <c r="C294" s="10" t="s">
        <v>14</v>
      </c>
      <c r="D294" s="16">
        <v>30285</v>
      </c>
      <c r="E294" s="10" t="s">
        <v>12</v>
      </c>
      <c r="F294" s="10" t="s">
        <v>11</v>
      </c>
      <c r="G294" s="10" t="s">
        <v>5335</v>
      </c>
      <c r="J294" s="12">
        <v>2637.66</v>
      </c>
      <c r="K294" s="14">
        <v>108</v>
      </c>
      <c r="L294" s="12">
        <f t="shared" si="4"/>
        <v>286908.51900000003</v>
      </c>
    </row>
    <row r="295" spans="1:12">
      <c r="A295" s="10" t="s">
        <v>551</v>
      </c>
      <c r="B295" s="11">
        <v>42353</v>
      </c>
      <c r="C295" s="10" t="s">
        <v>6988</v>
      </c>
      <c r="D295" s="16" t="s">
        <v>6989</v>
      </c>
      <c r="E295" s="10" t="s">
        <v>69</v>
      </c>
      <c r="F295" s="10" t="s">
        <v>3020</v>
      </c>
      <c r="G295" s="10" t="s">
        <v>5335</v>
      </c>
      <c r="H295" s="12">
        <v>2637.66</v>
      </c>
      <c r="I295" s="15">
        <v>108</v>
      </c>
      <c r="L295" s="12">
        <f t="shared" si="4"/>
        <v>289546.179</v>
      </c>
    </row>
    <row r="296" spans="1:12">
      <c r="A296" s="10" t="s">
        <v>704</v>
      </c>
      <c r="B296" s="11">
        <v>42340</v>
      </c>
      <c r="C296" s="10" t="s">
        <v>2389</v>
      </c>
      <c r="D296" s="16" t="s">
        <v>6808</v>
      </c>
      <c r="E296" s="10" t="s">
        <v>7</v>
      </c>
      <c r="F296" s="10" t="s">
        <v>17</v>
      </c>
      <c r="G296" s="10" t="s">
        <v>6588</v>
      </c>
      <c r="H296" s="12">
        <v>8466.57</v>
      </c>
      <c r="L296" s="12">
        <f t="shared" si="4"/>
        <v>298012.74900000001</v>
      </c>
    </row>
    <row r="297" spans="1:12">
      <c r="A297" s="10" t="s">
        <v>4433</v>
      </c>
      <c r="B297" s="11">
        <v>42359</v>
      </c>
      <c r="C297" s="10" t="s">
        <v>14</v>
      </c>
      <c r="D297" s="16">
        <v>30473</v>
      </c>
      <c r="E297" s="10" t="s">
        <v>12</v>
      </c>
      <c r="F297" s="10" t="s">
        <v>11</v>
      </c>
      <c r="G297" s="10" t="s">
        <v>7071</v>
      </c>
      <c r="J297" s="12">
        <v>1339.37</v>
      </c>
      <c r="K297" s="14">
        <v>109</v>
      </c>
      <c r="L297" s="12">
        <f t="shared" si="4"/>
        <v>296673.37900000002</v>
      </c>
    </row>
    <row r="298" spans="1:12">
      <c r="A298" s="10" t="s">
        <v>6228</v>
      </c>
      <c r="B298" s="11">
        <v>42360</v>
      </c>
      <c r="C298" s="10" t="s">
        <v>14</v>
      </c>
      <c r="D298" s="16">
        <v>30498</v>
      </c>
      <c r="E298" s="10" t="s">
        <v>12</v>
      </c>
      <c r="F298" s="10" t="s">
        <v>11</v>
      </c>
      <c r="G298" s="10" t="s">
        <v>7071</v>
      </c>
      <c r="J298" s="12">
        <v>375.92</v>
      </c>
      <c r="K298" s="14">
        <v>110</v>
      </c>
      <c r="L298" s="12">
        <f t="shared" si="4"/>
        <v>296297.45900000003</v>
      </c>
    </row>
    <row r="299" spans="1:12">
      <c r="A299" s="10" t="s">
        <v>7095</v>
      </c>
      <c r="B299" s="11">
        <v>42360</v>
      </c>
      <c r="C299" s="10" t="s">
        <v>6910</v>
      </c>
      <c r="D299" s="16" t="s">
        <v>7096</v>
      </c>
      <c r="E299" s="10" t="s">
        <v>7</v>
      </c>
      <c r="F299" s="10" t="s">
        <v>6</v>
      </c>
      <c r="G299" s="10" t="s">
        <v>7071</v>
      </c>
      <c r="H299" s="12">
        <v>1339.37</v>
      </c>
      <c r="I299" s="15">
        <v>109</v>
      </c>
      <c r="L299" s="12">
        <f t="shared" si="4"/>
        <v>297636.82900000003</v>
      </c>
    </row>
    <row r="300" spans="1:12">
      <c r="A300" s="10" t="s">
        <v>7122</v>
      </c>
      <c r="B300" s="11">
        <v>42362</v>
      </c>
      <c r="C300" s="10" t="s">
        <v>6910</v>
      </c>
      <c r="D300" s="16" t="s">
        <v>7123</v>
      </c>
      <c r="E300" s="10" t="s">
        <v>7</v>
      </c>
      <c r="F300" s="10" t="s">
        <v>17</v>
      </c>
      <c r="G300" s="10" t="s">
        <v>7071</v>
      </c>
      <c r="H300" s="12">
        <v>375.92</v>
      </c>
      <c r="I300" s="15">
        <v>110</v>
      </c>
      <c r="L300" s="12">
        <f t="shared" si="4"/>
        <v>298012.74900000001</v>
      </c>
    </row>
    <row r="301" spans="1:12">
      <c r="A301" s="10" t="s">
        <v>7162</v>
      </c>
      <c r="B301" s="11">
        <v>42366</v>
      </c>
      <c r="C301" s="10" t="s">
        <v>14</v>
      </c>
      <c r="D301" s="16">
        <v>30603</v>
      </c>
      <c r="E301" s="10" t="s">
        <v>12</v>
      </c>
      <c r="F301" s="10" t="s">
        <v>3020</v>
      </c>
      <c r="G301" s="10" t="s">
        <v>7071</v>
      </c>
      <c r="J301" s="12">
        <v>317.33999999999997</v>
      </c>
      <c r="K301" s="14">
        <v>111</v>
      </c>
      <c r="L301" s="12">
        <f t="shared" si="4"/>
        <v>297695.40899999999</v>
      </c>
    </row>
    <row r="302" spans="1:12">
      <c r="A302" s="10" t="s">
        <v>7334</v>
      </c>
      <c r="B302" s="11">
        <v>42368</v>
      </c>
      <c r="C302" s="10" t="s">
        <v>6910</v>
      </c>
      <c r="D302" s="16" t="s">
        <v>7335</v>
      </c>
      <c r="E302" s="10" t="s">
        <v>7</v>
      </c>
      <c r="F302" s="10" t="s">
        <v>17</v>
      </c>
      <c r="G302" s="10" t="s">
        <v>7071</v>
      </c>
      <c r="H302" s="12">
        <v>317.33999999999997</v>
      </c>
      <c r="I302" s="15">
        <v>111</v>
      </c>
      <c r="L302" s="12">
        <f t="shared" si="4"/>
        <v>298012.74900000001</v>
      </c>
    </row>
    <row r="303" spans="1:12">
      <c r="A303" s="10" t="s">
        <v>7140</v>
      </c>
      <c r="B303" s="11">
        <v>42366</v>
      </c>
      <c r="C303" s="10" t="s">
        <v>14</v>
      </c>
      <c r="D303" s="16">
        <v>30573</v>
      </c>
      <c r="E303" s="10" t="s">
        <v>12</v>
      </c>
      <c r="F303" s="10" t="s">
        <v>11</v>
      </c>
      <c r="G303" s="10" t="s">
        <v>1202</v>
      </c>
      <c r="J303" s="12">
        <v>1052.6500000000001</v>
      </c>
      <c r="K303" s="14">
        <v>112</v>
      </c>
      <c r="L303" s="12">
        <f t="shared" si="4"/>
        <v>296960.09899999999</v>
      </c>
    </row>
    <row r="304" spans="1:12">
      <c r="A304" s="10" t="s">
        <v>7245</v>
      </c>
      <c r="B304" s="11">
        <v>42367</v>
      </c>
      <c r="C304" s="10" t="s">
        <v>7246</v>
      </c>
      <c r="D304" s="16" t="s">
        <v>7247</v>
      </c>
      <c r="E304" s="10" t="s">
        <v>7</v>
      </c>
      <c r="F304" s="10" t="s">
        <v>6</v>
      </c>
      <c r="G304" s="10" t="s">
        <v>1202</v>
      </c>
      <c r="H304" s="12">
        <v>1052.51</v>
      </c>
      <c r="I304" s="15">
        <v>112</v>
      </c>
      <c r="L304" s="12">
        <f t="shared" si="4"/>
        <v>298012.609</v>
      </c>
    </row>
    <row r="305" spans="1:12">
      <c r="A305" s="10" t="s">
        <v>7125</v>
      </c>
      <c r="B305" s="11">
        <v>42362</v>
      </c>
      <c r="C305" s="10" t="s">
        <v>7126</v>
      </c>
      <c r="D305" s="16" t="s">
        <v>7127</v>
      </c>
      <c r="E305" s="10" t="s">
        <v>69</v>
      </c>
      <c r="F305" s="10" t="s">
        <v>3020</v>
      </c>
      <c r="G305" s="10" t="s">
        <v>7128</v>
      </c>
      <c r="H305" s="12">
        <v>100</v>
      </c>
      <c r="L305" s="12">
        <f t="shared" si="4"/>
        <v>298112.609</v>
      </c>
    </row>
    <row r="306" spans="1:12">
      <c r="A306" s="10" t="s">
        <v>7303</v>
      </c>
      <c r="B306" s="11">
        <v>42368</v>
      </c>
      <c r="C306" s="10" t="s">
        <v>7304</v>
      </c>
      <c r="D306" s="16" t="s">
        <v>7305</v>
      </c>
      <c r="E306" s="10" t="s">
        <v>69</v>
      </c>
      <c r="F306" s="10" t="s">
        <v>11</v>
      </c>
      <c r="G306" s="10" t="s">
        <v>7306</v>
      </c>
      <c r="H306" s="12">
        <v>3030</v>
      </c>
      <c r="L306" s="12">
        <f t="shared" si="4"/>
        <v>301142.609</v>
      </c>
    </row>
    <row r="307" spans="1:12">
      <c r="A307" s="10" t="s">
        <v>6827</v>
      </c>
      <c r="B307" s="11">
        <v>42342</v>
      </c>
      <c r="C307" s="10" t="s">
        <v>6828</v>
      </c>
      <c r="D307" s="16" t="s">
        <v>6829</v>
      </c>
      <c r="E307" s="10" t="s">
        <v>23</v>
      </c>
      <c r="F307" s="10" t="s">
        <v>17</v>
      </c>
      <c r="G307" s="10" t="s">
        <v>6523</v>
      </c>
      <c r="J307" s="12">
        <v>500</v>
      </c>
      <c r="K307" s="14">
        <v>113</v>
      </c>
      <c r="L307" s="12">
        <f t="shared" si="4"/>
        <v>300642.609</v>
      </c>
    </row>
    <row r="308" spans="1:12">
      <c r="A308" s="10" t="s">
        <v>6843</v>
      </c>
      <c r="B308" s="11">
        <v>42342</v>
      </c>
      <c r="C308" s="10" t="s">
        <v>6828</v>
      </c>
      <c r="D308" s="16" t="s">
        <v>6844</v>
      </c>
      <c r="E308" s="10" t="s">
        <v>7</v>
      </c>
      <c r="F308" s="10" t="s">
        <v>17</v>
      </c>
      <c r="G308" s="10" t="s">
        <v>6523</v>
      </c>
      <c r="H308" s="12">
        <v>500</v>
      </c>
      <c r="I308" s="15">
        <v>113</v>
      </c>
      <c r="L308" s="12">
        <f t="shared" si="4"/>
        <v>301142.609</v>
      </c>
    </row>
    <row r="309" spans="1:12">
      <c r="A309" s="10" t="s">
        <v>3021</v>
      </c>
      <c r="B309" s="11">
        <v>42356</v>
      </c>
      <c r="C309" s="10" t="s">
        <v>14</v>
      </c>
      <c r="D309" s="16">
        <v>30432</v>
      </c>
      <c r="E309" s="10" t="s">
        <v>12</v>
      </c>
      <c r="F309" s="10" t="s">
        <v>3020</v>
      </c>
      <c r="G309" s="10" t="s">
        <v>234</v>
      </c>
      <c r="J309" s="12">
        <v>900</v>
      </c>
      <c r="K309" s="14">
        <v>114</v>
      </c>
      <c r="L309" s="12">
        <f t="shared" si="4"/>
        <v>300242.609</v>
      </c>
    </row>
    <row r="310" spans="1:12">
      <c r="A310" s="10" t="s">
        <v>4670</v>
      </c>
      <c r="B310" s="11">
        <v>42362</v>
      </c>
      <c r="C310" s="10" t="s">
        <v>6910</v>
      </c>
      <c r="D310" s="16" t="s">
        <v>7124</v>
      </c>
      <c r="E310" s="10" t="s">
        <v>7</v>
      </c>
      <c r="F310" s="10" t="s">
        <v>17</v>
      </c>
      <c r="G310" s="10" t="s">
        <v>234</v>
      </c>
      <c r="H310" s="12">
        <v>900</v>
      </c>
      <c r="I310" s="15">
        <v>114</v>
      </c>
      <c r="L310" s="12">
        <f t="shared" si="4"/>
        <v>301142.609</v>
      </c>
    </row>
    <row r="311" spans="1:12">
      <c r="A311" s="10" t="s">
        <v>4960</v>
      </c>
      <c r="B311" s="11">
        <v>42352</v>
      </c>
      <c r="C311" s="10" t="s">
        <v>3072</v>
      </c>
      <c r="D311" s="16" t="s">
        <v>6976</v>
      </c>
      <c r="E311" s="10" t="s">
        <v>7</v>
      </c>
      <c r="F311" s="10" t="s">
        <v>17</v>
      </c>
      <c r="G311" s="10" t="s">
        <v>6977</v>
      </c>
      <c r="H311" s="12">
        <v>246.92</v>
      </c>
      <c r="I311" s="15">
        <v>207</v>
      </c>
      <c r="L311" s="12">
        <f t="shared" si="4"/>
        <v>301389.52899999998</v>
      </c>
    </row>
    <row r="312" spans="1:12">
      <c r="A312" s="10" t="s">
        <v>7136</v>
      </c>
      <c r="B312" s="11">
        <v>42366</v>
      </c>
      <c r="C312" s="10" t="s">
        <v>14</v>
      </c>
      <c r="D312" s="16">
        <v>30566</v>
      </c>
      <c r="E312" s="10" t="s">
        <v>12</v>
      </c>
      <c r="F312" s="10" t="s">
        <v>11</v>
      </c>
      <c r="G312" s="10" t="s">
        <v>7137</v>
      </c>
      <c r="J312" s="12">
        <v>1507.47</v>
      </c>
      <c r="K312" s="14">
        <v>115</v>
      </c>
      <c r="L312" s="12">
        <f t="shared" si="4"/>
        <v>299882.05900000001</v>
      </c>
    </row>
    <row r="313" spans="1:12">
      <c r="A313" s="10" t="s">
        <v>7251</v>
      </c>
      <c r="B313" s="11">
        <v>42367</v>
      </c>
      <c r="C313" s="10" t="s">
        <v>7252</v>
      </c>
      <c r="D313" s="16" t="s">
        <v>7253</v>
      </c>
      <c r="E313" s="10" t="s">
        <v>7</v>
      </c>
      <c r="F313" s="10" t="s">
        <v>6</v>
      </c>
      <c r="G313" s="10" t="s">
        <v>7137</v>
      </c>
      <c r="H313" s="12">
        <v>1507.47</v>
      </c>
      <c r="I313" s="15">
        <v>115</v>
      </c>
      <c r="L313" s="12">
        <f t="shared" si="4"/>
        <v>301389.52899999998</v>
      </c>
    </row>
    <row r="314" spans="1:12">
      <c r="A314" s="10" t="s">
        <v>4704</v>
      </c>
      <c r="B314" s="11">
        <v>42340</v>
      </c>
      <c r="C314" s="10" t="s">
        <v>14</v>
      </c>
      <c r="D314" s="16">
        <v>30153</v>
      </c>
      <c r="E314" s="10" t="s">
        <v>12</v>
      </c>
      <c r="F314" s="10" t="s">
        <v>11</v>
      </c>
      <c r="G314" s="10" t="s">
        <v>6794</v>
      </c>
      <c r="J314" s="12">
        <v>1394.55</v>
      </c>
      <c r="K314" s="14">
        <v>116</v>
      </c>
      <c r="L314" s="12">
        <f t="shared" si="4"/>
        <v>299994.97899999999</v>
      </c>
    </row>
    <row r="315" spans="1:12">
      <c r="A315" s="10" t="s">
        <v>4750</v>
      </c>
      <c r="B315" s="11">
        <v>42342</v>
      </c>
      <c r="C315" s="10" t="s">
        <v>6838</v>
      </c>
      <c r="D315" s="16" t="s">
        <v>6839</v>
      </c>
      <c r="E315" s="10" t="s">
        <v>7</v>
      </c>
      <c r="F315" s="10" t="s">
        <v>6</v>
      </c>
      <c r="G315" s="10" t="s">
        <v>6794</v>
      </c>
      <c r="H315" s="12">
        <v>1394.55</v>
      </c>
      <c r="I315" s="15">
        <v>116</v>
      </c>
      <c r="L315" s="12">
        <f t="shared" si="4"/>
        <v>301389.52899999998</v>
      </c>
    </row>
    <row r="316" spans="1:12">
      <c r="A316" s="10" t="s">
        <v>7160</v>
      </c>
      <c r="B316" s="11">
        <v>42366</v>
      </c>
      <c r="C316" s="10" t="s">
        <v>14</v>
      </c>
      <c r="D316" s="16">
        <v>30599</v>
      </c>
      <c r="E316" s="10" t="s">
        <v>12</v>
      </c>
      <c r="F316" s="10" t="s">
        <v>3020</v>
      </c>
      <c r="G316" s="10" t="s">
        <v>7161</v>
      </c>
      <c r="J316" s="12">
        <v>280.79000000000002</v>
      </c>
      <c r="K316" s="14">
        <v>117</v>
      </c>
      <c r="L316" s="12">
        <f t="shared" si="4"/>
        <v>301108.739</v>
      </c>
    </row>
    <row r="317" spans="1:12">
      <c r="A317" s="10" t="s">
        <v>7254</v>
      </c>
      <c r="B317" s="11">
        <v>42367</v>
      </c>
      <c r="C317" s="10" t="s">
        <v>6910</v>
      </c>
      <c r="D317" s="16" t="s">
        <v>7255</v>
      </c>
      <c r="E317" s="10" t="s">
        <v>7</v>
      </c>
      <c r="F317" s="10" t="s">
        <v>17</v>
      </c>
      <c r="G317" s="10" t="s">
        <v>7161</v>
      </c>
      <c r="H317" s="12">
        <v>280.79000000000002</v>
      </c>
      <c r="I317" s="15">
        <v>117</v>
      </c>
      <c r="L317" s="12">
        <f t="shared" si="4"/>
        <v>301389.52899999998</v>
      </c>
    </row>
    <row r="318" spans="1:12">
      <c r="A318" s="10" t="s">
        <v>7129</v>
      </c>
      <c r="B318" s="11">
        <v>42364</v>
      </c>
      <c r="C318" s="10" t="s">
        <v>14</v>
      </c>
      <c r="D318" s="16">
        <v>30552</v>
      </c>
      <c r="E318" s="10" t="s">
        <v>12</v>
      </c>
      <c r="F318" s="10" t="s">
        <v>11</v>
      </c>
      <c r="G318" s="10" t="s">
        <v>7130</v>
      </c>
      <c r="J318" s="12">
        <v>2391.35</v>
      </c>
      <c r="K318" s="14">
        <v>118</v>
      </c>
      <c r="L318" s="12">
        <f t="shared" si="4"/>
        <v>298998.179</v>
      </c>
    </row>
    <row r="319" spans="1:12">
      <c r="A319" s="10" t="s">
        <v>7172</v>
      </c>
      <c r="B319" s="11">
        <v>42366</v>
      </c>
      <c r="C319" s="10" t="s">
        <v>6910</v>
      </c>
      <c r="D319" s="16" t="s">
        <v>7173</v>
      </c>
      <c r="E319" s="10" t="s">
        <v>7</v>
      </c>
      <c r="F319" s="10" t="s">
        <v>17</v>
      </c>
      <c r="G319" s="10" t="s">
        <v>7130</v>
      </c>
      <c r="H319" s="12">
        <v>2391.35</v>
      </c>
      <c r="I319" s="15">
        <v>118</v>
      </c>
      <c r="L319" s="12">
        <f t="shared" si="4"/>
        <v>301389.52899999998</v>
      </c>
    </row>
    <row r="320" spans="1:12">
      <c r="A320" s="10" t="s">
        <v>6917</v>
      </c>
      <c r="B320" s="11">
        <v>42348</v>
      </c>
      <c r="C320" s="10" t="s">
        <v>14</v>
      </c>
      <c r="D320" s="16">
        <v>30284</v>
      </c>
      <c r="E320" s="10" t="s">
        <v>58</v>
      </c>
      <c r="F320" s="10" t="s">
        <v>11</v>
      </c>
      <c r="G320" s="10" t="s">
        <v>3158</v>
      </c>
      <c r="J320" s="12">
        <v>1025</v>
      </c>
      <c r="K320" s="14">
        <v>119</v>
      </c>
      <c r="L320" s="12">
        <f t="shared" si="4"/>
        <v>300364.52899999998</v>
      </c>
    </row>
    <row r="321" spans="1:12">
      <c r="A321" s="10" t="s">
        <v>523</v>
      </c>
      <c r="B321" s="11">
        <v>42349</v>
      </c>
      <c r="C321" s="10" t="s">
        <v>6945</v>
      </c>
      <c r="D321" s="16" t="s">
        <v>6946</v>
      </c>
      <c r="E321" s="10" t="s">
        <v>69</v>
      </c>
      <c r="F321" s="10" t="s">
        <v>11</v>
      </c>
      <c r="G321" s="10" t="s">
        <v>3158</v>
      </c>
      <c r="H321" s="12">
        <v>1025</v>
      </c>
      <c r="I321" s="15">
        <v>119</v>
      </c>
      <c r="L321" s="12">
        <f t="shared" si="4"/>
        <v>301389.52899999998</v>
      </c>
    </row>
    <row r="322" spans="1:12">
      <c r="A322" s="10" t="s">
        <v>7364</v>
      </c>
      <c r="B322" s="11">
        <v>42369</v>
      </c>
      <c r="C322" s="10" t="s">
        <v>14</v>
      </c>
      <c r="D322" s="16">
        <v>30670</v>
      </c>
      <c r="E322" s="10" t="s">
        <v>12</v>
      </c>
      <c r="F322" s="10" t="s">
        <v>11</v>
      </c>
      <c r="G322" s="10" t="s">
        <v>6078</v>
      </c>
      <c r="J322" s="12">
        <v>837.18</v>
      </c>
      <c r="L322" s="12">
        <f t="shared" si="4"/>
        <v>300552.34899999999</v>
      </c>
    </row>
    <row r="323" spans="1:12">
      <c r="A323" s="10" t="s">
        <v>6971</v>
      </c>
      <c r="B323" s="11">
        <v>42352</v>
      </c>
      <c r="C323" s="10" t="s">
        <v>14</v>
      </c>
      <c r="D323" s="16">
        <v>30349</v>
      </c>
      <c r="E323" s="10" t="s">
        <v>12</v>
      </c>
      <c r="F323" s="10" t="s">
        <v>3020</v>
      </c>
      <c r="G323" s="10" t="s">
        <v>6972</v>
      </c>
      <c r="J323" s="12">
        <v>237.92</v>
      </c>
      <c r="K323" s="14">
        <v>120</v>
      </c>
      <c r="L323" s="12">
        <f t="shared" si="4"/>
        <v>300314.429</v>
      </c>
    </row>
    <row r="324" spans="1:12">
      <c r="A324" s="10" t="s">
        <v>3414</v>
      </c>
      <c r="B324" s="11">
        <v>42354</v>
      </c>
      <c r="C324" s="10" t="s">
        <v>7004</v>
      </c>
      <c r="D324" s="16" t="s">
        <v>7005</v>
      </c>
      <c r="E324" s="10" t="s">
        <v>7</v>
      </c>
      <c r="F324" s="10" t="s">
        <v>17</v>
      </c>
      <c r="G324" s="10" t="s">
        <v>6972</v>
      </c>
      <c r="H324" s="12">
        <v>237.92</v>
      </c>
      <c r="I324" s="15">
        <v>120</v>
      </c>
      <c r="L324" s="12">
        <f t="shared" si="4"/>
        <v>300552.34899999999</v>
      </c>
    </row>
    <row r="325" spans="1:12">
      <c r="A325" s="10" t="s">
        <v>976</v>
      </c>
      <c r="B325" s="11">
        <v>42340</v>
      </c>
      <c r="C325" s="10" t="s">
        <v>14</v>
      </c>
      <c r="D325" s="16">
        <v>30162</v>
      </c>
      <c r="E325" s="10" t="s">
        <v>12</v>
      </c>
      <c r="F325" s="10" t="s">
        <v>3020</v>
      </c>
      <c r="G325" s="10" t="s">
        <v>1317</v>
      </c>
      <c r="J325" s="12">
        <v>269.49</v>
      </c>
      <c r="K325" s="14">
        <v>121</v>
      </c>
      <c r="L325" s="12">
        <f t="shared" si="4"/>
        <v>300282.859</v>
      </c>
    </row>
    <row r="326" spans="1:12">
      <c r="A326" s="10" t="s">
        <v>1544</v>
      </c>
      <c r="B326" s="11">
        <v>42341</v>
      </c>
      <c r="C326" s="10" t="s">
        <v>2389</v>
      </c>
      <c r="D326" s="16" t="s">
        <v>6820</v>
      </c>
      <c r="E326" s="10" t="s">
        <v>7</v>
      </c>
      <c r="F326" s="10" t="s">
        <v>17</v>
      </c>
      <c r="G326" s="10" t="s">
        <v>1317</v>
      </c>
      <c r="H326" s="12">
        <v>269.49</v>
      </c>
      <c r="I326" s="15">
        <v>121</v>
      </c>
      <c r="L326" s="12">
        <f t="shared" ref="L326:L376" si="5">+L325+H326-J326</f>
        <v>300552.34899999999</v>
      </c>
    </row>
    <row r="327" spans="1:12">
      <c r="A327" s="10" t="s">
        <v>6109</v>
      </c>
      <c r="B327" s="11">
        <v>42354</v>
      </c>
      <c r="C327" s="10" t="s">
        <v>14</v>
      </c>
      <c r="D327" s="16">
        <v>30380</v>
      </c>
      <c r="E327" s="10" t="s">
        <v>12</v>
      </c>
      <c r="F327" s="10" t="s">
        <v>11</v>
      </c>
      <c r="G327" s="10" t="s">
        <v>6990</v>
      </c>
      <c r="J327" s="12">
        <v>4000</v>
      </c>
      <c r="K327" s="14">
        <v>122</v>
      </c>
      <c r="L327" s="12">
        <f t="shared" si="5"/>
        <v>296552.34899999999</v>
      </c>
    </row>
    <row r="328" spans="1:12">
      <c r="A328" s="10" t="s">
        <v>1352</v>
      </c>
      <c r="B328" s="11">
        <v>42355</v>
      </c>
      <c r="C328" s="10" t="s">
        <v>7024</v>
      </c>
      <c r="D328" s="16" t="s">
        <v>7025</v>
      </c>
      <c r="E328" s="10" t="s">
        <v>7</v>
      </c>
      <c r="F328" s="10" t="s">
        <v>6</v>
      </c>
      <c r="G328" s="10" t="s">
        <v>6990</v>
      </c>
      <c r="H328" s="12">
        <v>4000</v>
      </c>
      <c r="I328" s="15">
        <v>122</v>
      </c>
      <c r="L328" s="12">
        <f t="shared" si="5"/>
        <v>300552.34899999999</v>
      </c>
    </row>
    <row r="329" spans="1:12">
      <c r="A329" s="10" t="s">
        <v>7356</v>
      </c>
      <c r="B329" s="11">
        <v>42368</v>
      </c>
      <c r="C329" s="10" t="s">
        <v>7357</v>
      </c>
      <c r="D329" s="16" t="s">
        <v>7358</v>
      </c>
      <c r="E329" s="10" t="s">
        <v>69</v>
      </c>
      <c r="F329" s="10" t="s">
        <v>3020</v>
      </c>
      <c r="G329" s="10" t="s">
        <v>6990</v>
      </c>
      <c r="H329" s="12">
        <v>2226.1</v>
      </c>
      <c r="L329" s="12">
        <f t="shared" si="5"/>
        <v>302778.44899999996</v>
      </c>
    </row>
    <row r="330" spans="1:12">
      <c r="A330" s="10" t="s">
        <v>6995</v>
      </c>
      <c r="B330" s="11">
        <v>42354</v>
      </c>
      <c r="C330" s="10" t="s">
        <v>14</v>
      </c>
      <c r="D330" s="16">
        <v>30391</v>
      </c>
      <c r="E330" s="10" t="s">
        <v>12</v>
      </c>
      <c r="F330" s="10" t="s">
        <v>3020</v>
      </c>
      <c r="G330" s="10" t="s">
        <v>6996</v>
      </c>
      <c r="J330" s="12">
        <v>455.51</v>
      </c>
      <c r="K330" s="14">
        <v>123</v>
      </c>
      <c r="L330" s="12">
        <f t="shared" si="5"/>
        <v>302322.93899999995</v>
      </c>
    </row>
    <row r="331" spans="1:12">
      <c r="A331" s="10" t="s">
        <v>1343</v>
      </c>
      <c r="B331" s="11">
        <v>42355</v>
      </c>
      <c r="C331" s="10" t="s">
        <v>7019</v>
      </c>
      <c r="D331" s="16" t="s">
        <v>7020</v>
      </c>
      <c r="E331" s="10" t="s">
        <v>69</v>
      </c>
      <c r="F331" s="10" t="s">
        <v>3020</v>
      </c>
      <c r="G331" s="10" t="s">
        <v>6996</v>
      </c>
      <c r="H331" s="12">
        <v>455.51</v>
      </c>
      <c r="I331" s="15">
        <v>123</v>
      </c>
      <c r="L331" s="12">
        <f t="shared" si="5"/>
        <v>302778.44899999996</v>
      </c>
    </row>
    <row r="332" spans="1:12">
      <c r="A332" s="10" t="s">
        <v>4413</v>
      </c>
      <c r="B332" s="11">
        <v>42359</v>
      </c>
      <c r="C332" s="10" t="s">
        <v>14</v>
      </c>
      <c r="D332" s="16">
        <v>30469</v>
      </c>
      <c r="E332" s="10" t="s">
        <v>12</v>
      </c>
      <c r="F332" s="10" t="s">
        <v>11</v>
      </c>
      <c r="G332" s="10" t="s">
        <v>7068</v>
      </c>
      <c r="J332" s="12">
        <v>761.77</v>
      </c>
      <c r="K332" s="14">
        <v>124</v>
      </c>
      <c r="L332" s="12">
        <f t="shared" si="5"/>
        <v>302016.67899999995</v>
      </c>
    </row>
    <row r="333" spans="1:12">
      <c r="A333" s="10" t="s">
        <v>6291</v>
      </c>
      <c r="B333" s="11">
        <v>42360</v>
      </c>
      <c r="C333" s="10" t="s">
        <v>6910</v>
      </c>
      <c r="D333" s="16" t="s">
        <v>7098</v>
      </c>
      <c r="E333" s="10" t="s">
        <v>7</v>
      </c>
      <c r="F333" s="10" t="s">
        <v>6</v>
      </c>
      <c r="G333" s="10" t="s">
        <v>7068</v>
      </c>
      <c r="H333" s="12">
        <v>761.77</v>
      </c>
      <c r="I333" s="15">
        <v>124</v>
      </c>
      <c r="L333" s="12">
        <f t="shared" si="5"/>
        <v>302778.44899999996</v>
      </c>
    </row>
    <row r="334" spans="1:12">
      <c r="A334" s="10" t="s">
        <v>5455</v>
      </c>
      <c r="B334" s="11">
        <v>42348</v>
      </c>
      <c r="C334" s="10" t="s">
        <v>14</v>
      </c>
      <c r="D334" s="16">
        <v>30281</v>
      </c>
      <c r="E334" s="10" t="s">
        <v>58</v>
      </c>
      <c r="F334" s="10" t="s">
        <v>11</v>
      </c>
      <c r="G334" s="10" t="s">
        <v>6916</v>
      </c>
      <c r="J334" s="12">
        <v>600</v>
      </c>
      <c r="K334" s="14">
        <v>125</v>
      </c>
      <c r="L334" s="12">
        <f t="shared" si="5"/>
        <v>302178.44899999996</v>
      </c>
    </row>
    <row r="335" spans="1:12">
      <c r="A335" s="10" t="s">
        <v>5460</v>
      </c>
      <c r="B335" s="11">
        <v>42348</v>
      </c>
      <c r="C335" s="10" t="s">
        <v>6934</v>
      </c>
      <c r="D335" s="16" t="s">
        <v>6935</v>
      </c>
      <c r="E335" s="10" t="s">
        <v>69</v>
      </c>
      <c r="F335" s="10" t="s">
        <v>11</v>
      </c>
      <c r="G335" s="10" t="s">
        <v>6916</v>
      </c>
      <c r="H335" s="12">
        <v>600</v>
      </c>
      <c r="I335" s="15">
        <v>125</v>
      </c>
      <c r="L335" s="12">
        <f t="shared" si="5"/>
        <v>302778.44899999996</v>
      </c>
    </row>
    <row r="336" spans="1:12">
      <c r="A336" s="10" t="s">
        <v>7014</v>
      </c>
      <c r="B336" s="11">
        <v>42355</v>
      </c>
      <c r="C336" s="10" t="s">
        <v>14</v>
      </c>
      <c r="D336" s="16">
        <v>30406</v>
      </c>
      <c r="E336" s="10" t="s">
        <v>12</v>
      </c>
      <c r="F336" s="10" t="s">
        <v>3020</v>
      </c>
      <c r="G336" s="10" t="s">
        <v>1567</v>
      </c>
      <c r="J336" s="12">
        <v>2200</v>
      </c>
      <c r="K336" s="14">
        <v>126</v>
      </c>
      <c r="L336" s="12">
        <f t="shared" si="5"/>
        <v>300578.44899999996</v>
      </c>
    </row>
    <row r="337" spans="1:12">
      <c r="A337" s="10" t="s">
        <v>2050</v>
      </c>
      <c r="B337" s="11">
        <v>42360</v>
      </c>
      <c r="C337" s="10" t="s">
        <v>7093</v>
      </c>
      <c r="D337" s="16" t="s">
        <v>7094</v>
      </c>
      <c r="E337" s="10" t="s">
        <v>69</v>
      </c>
      <c r="F337" s="10" t="s">
        <v>11</v>
      </c>
      <c r="G337" s="10" t="s">
        <v>1567</v>
      </c>
      <c r="H337" s="12">
        <v>2200</v>
      </c>
      <c r="I337" s="15">
        <v>126</v>
      </c>
      <c r="L337" s="12">
        <f t="shared" si="5"/>
        <v>302778.44899999996</v>
      </c>
    </row>
    <row r="338" spans="1:12">
      <c r="A338" s="10" t="s">
        <v>7236</v>
      </c>
      <c r="B338" s="11">
        <v>42367</v>
      </c>
      <c r="C338" s="10" t="s">
        <v>14</v>
      </c>
      <c r="D338" s="16">
        <v>30634</v>
      </c>
      <c r="E338" s="10" t="s">
        <v>12</v>
      </c>
      <c r="F338" s="10" t="s">
        <v>3020</v>
      </c>
      <c r="G338" s="10" t="s">
        <v>7237</v>
      </c>
      <c r="J338" s="12">
        <v>243.86</v>
      </c>
      <c r="K338" s="14">
        <v>127</v>
      </c>
      <c r="L338" s="12">
        <f t="shared" si="5"/>
        <v>302534.58899999998</v>
      </c>
    </row>
    <row r="339" spans="1:12">
      <c r="A339" s="10" t="s">
        <v>7279</v>
      </c>
      <c r="B339" s="11">
        <v>42368</v>
      </c>
      <c r="C339" s="10" t="s">
        <v>6910</v>
      </c>
      <c r="D339" s="16" t="s">
        <v>7280</v>
      </c>
      <c r="E339" s="10" t="s">
        <v>7</v>
      </c>
      <c r="F339" s="10" t="s">
        <v>17</v>
      </c>
      <c r="G339" s="10" t="s">
        <v>7237</v>
      </c>
      <c r="H339" s="12">
        <v>243.86</v>
      </c>
      <c r="I339" s="15">
        <v>127</v>
      </c>
      <c r="L339" s="12">
        <f t="shared" si="5"/>
        <v>302778.44899999996</v>
      </c>
    </row>
    <row r="340" spans="1:12">
      <c r="A340" s="10" t="s">
        <v>373</v>
      </c>
      <c r="B340" s="11">
        <v>42354</v>
      </c>
      <c r="C340" s="10" t="s">
        <v>14</v>
      </c>
      <c r="D340" s="16">
        <v>30383</v>
      </c>
      <c r="E340" s="10" t="s">
        <v>12</v>
      </c>
      <c r="F340" s="10" t="s">
        <v>11</v>
      </c>
      <c r="G340" s="10" t="s">
        <v>6992</v>
      </c>
      <c r="J340" s="12">
        <v>2650.51</v>
      </c>
      <c r="L340" s="12">
        <f t="shared" si="5"/>
        <v>300127.93899999995</v>
      </c>
    </row>
    <row r="341" spans="1:12">
      <c r="A341" s="10" t="s">
        <v>7349</v>
      </c>
      <c r="B341" s="11">
        <v>42368</v>
      </c>
      <c r="C341" s="10" t="s">
        <v>7350</v>
      </c>
      <c r="D341" s="16" t="s">
        <v>7351</v>
      </c>
      <c r="E341" s="10" t="s">
        <v>69</v>
      </c>
      <c r="F341" s="10" t="s">
        <v>3020</v>
      </c>
      <c r="G341" s="10" t="s">
        <v>5736</v>
      </c>
      <c r="H341" s="12">
        <v>1959.75</v>
      </c>
      <c r="L341" s="12">
        <f t="shared" si="5"/>
        <v>302087.68899999995</v>
      </c>
    </row>
    <row r="342" spans="1:12">
      <c r="A342" s="10" t="s">
        <v>6885</v>
      </c>
      <c r="B342" s="11">
        <v>42346</v>
      </c>
      <c r="C342" s="10" t="s">
        <v>6886</v>
      </c>
      <c r="D342" s="16" t="s">
        <v>6887</v>
      </c>
      <c r="E342" s="10" t="s">
        <v>69</v>
      </c>
      <c r="F342" s="10" t="s">
        <v>3020</v>
      </c>
      <c r="G342" s="10" t="s">
        <v>6888</v>
      </c>
      <c r="H342" s="12">
        <v>150</v>
      </c>
      <c r="L342" s="12">
        <f t="shared" si="5"/>
        <v>302237.68899999995</v>
      </c>
    </row>
    <row r="343" spans="1:12">
      <c r="A343" s="10" t="s">
        <v>5371</v>
      </c>
      <c r="B343" s="11">
        <v>42345</v>
      </c>
      <c r="C343" s="10" t="s">
        <v>14</v>
      </c>
      <c r="D343" s="16">
        <v>30227</v>
      </c>
      <c r="E343" s="10" t="s">
        <v>12</v>
      </c>
      <c r="F343" s="10" t="s">
        <v>11</v>
      </c>
      <c r="G343" s="10" t="s">
        <v>6862</v>
      </c>
      <c r="H343" s="12">
        <v>40000</v>
      </c>
      <c r="I343" s="15">
        <v>128</v>
      </c>
      <c r="L343" s="12">
        <f t="shared" si="5"/>
        <v>342237.68899999995</v>
      </c>
    </row>
    <row r="344" spans="1:12">
      <c r="A344" s="10" t="s">
        <v>6861</v>
      </c>
      <c r="B344" s="11">
        <v>42345</v>
      </c>
      <c r="C344" s="10" t="s">
        <v>14</v>
      </c>
      <c r="D344" s="16">
        <v>30227</v>
      </c>
      <c r="E344" s="10" t="s">
        <v>12</v>
      </c>
      <c r="F344" s="10" t="s">
        <v>11</v>
      </c>
      <c r="G344" s="10" t="s">
        <v>6862</v>
      </c>
      <c r="J344" s="12">
        <v>40000</v>
      </c>
      <c r="K344" s="14">
        <v>128</v>
      </c>
      <c r="L344" s="12">
        <f t="shared" si="5"/>
        <v>302237.68899999995</v>
      </c>
    </row>
    <row r="345" spans="1:12">
      <c r="A345" s="10" t="s">
        <v>5370</v>
      </c>
      <c r="B345" s="11">
        <v>42345</v>
      </c>
      <c r="C345" s="10" t="s">
        <v>14</v>
      </c>
      <c r="D345" s="16">
        <v>30228</v>
      </c>
      <c r="E345" s="10" t="s">
        <v>12</v>
      </c>
      <c r="F345" s="10" t="s">
        <v>11</v>
      </c>
      <c r="G345" s="10" t="s">
        <v>6862</v>
      </c>
      <c r="J345" s="12">
        <v>4000</v>
      </c>
      <c r="K345" s="14">
        <v>129</v>
      </c>
      <c r="L345" s="12">
        <f t="shared" si="5"/>
        <v>298237.68899999995</v>
      </c>
    </row>
    <row r="346" spans="1:12">
      <c r="A346" s="10" t="s">
        <v>6947</v>
      </c>
      <c r="B346" s="11">
        <v>42349</v>
      </c>
      <c r="C346" s="10" t="s">
        <v>2389</v>
      </c>
      <c r="D346" s="16" t="s">
        <v>6948</v>
      </c>
      <c r="E346" s="10" t="s">
        <v>7</v>
      </c>
      <c r="F346" s="10" t="s">
        <v>17</v>
      </c>
      <c r="G346" s="10" t="s">
        <v>6862</v>
      </c>
      <c r="H346" s="12">
        <v>4000</v>
      </c>
      <c r="I346" s="15">
        <v>129</v>
      </c>
      <c r="L346" s="12">
        <f t="shared" si="5"/>
        <v>302237.68899999995</v>
      </c>
    </row>
    <row r="347" spans="1:12">
      <c r="A347" s="10" t="s">
        <v>7101</v>
      </c>
      <c r="B347" s="11">
        <v>42361</v>
      </c>
      <c r="C347" s="10" t="s">
        <v>14</v>
      </c>
      <c r="D347" s="16">
        <v>30518</v>
      </c>
      <c r="E347" s="10" t="s">
        <v>12</v>
      </c>
      <c r="F347" s="10" t="s">
        <v>11</v>
      </c>
      <c r="G347" s="10" t="s">
        <v>7102</v>
      </c>
      <c r="J347" s="12">
        <v>300</v>
      </c>
      <c r="L347" s="12">
        <f t="shared" si="5"/>
        <v>301937.68899999995</v>
      </c>
    </row>
    <row r="348" spans="1:12">
      <c r="A348" s="10" t="s">
        <v>3956</v>
      </c>
      <c r="B348" s="11">
        <v>42340</v>
      </c>
      <c r="C348" s="10" t="s">
        <v>3072</v>
      </c>
      <c r="D348" s="16" t="s">
        <v>6801</v>
      </c>
      <c r="E348" s="10" t="s">
        <v>7</v>
      </c>
      <c r="F348" s="10" t="s">
        <v>17</v>
      </c>
      <c r="G348" s="10" t="s">
        <v>6778</v>
      </c>
      <c r="H348" s="12">
        <v>360.41</v>
      </c>
      <c r="I348" s="15" t="s">
        <v>1470</v>
      </c>
      <c r="L348" s="12">
        <f t="shared" si="5"/>
        <v>302298.09899999993</v>
      </c>
    </row>
    <row r="349" spans="1:12">
      <c r="A349" s="10" t="s">
        <v>7084</v>
      </c>
      <c r="B349" s="11">
        <v>42360</v>
      </c>
      <c r="C349" s="10" t="s">
        <v>14</v>
      </c>
      <c r="D349" s="16">
        <v>30495</v>
      </c>
      <c r="E349" s="10" t="s">
        <v>12</v>
      </c>
      <c r="F349" s="10" t="s">
        <v>11</v>
      </c>
      <c r="G349" s="10" t="s">
        <v>7085</v>
      </c>
      <c r="J349" s="12">
        <v>2604.44</v>
      </c>
      <c r="K349" s="14">
        <v>130</v>
      </c>
      <c r="L349" s="12">
        <f t="shared" si="5"/>
        <v>299693.65899999993</v>
      </c>
    </row>
    <row r="350" spans="1:12">
      <c r="A350" s="10" t="s">
        <v>7117</v>
      </c>
      <c r="B350" s="11">
        <v>42361</v>
      </c>
      <c r="C350" s="10" t="s">
        <v>6910</v>
      </c>
      <c r="D350" s="16" t="s">
        <v>7118</v>
      </c>
      <c r="E350" s="10" t="s">
        <v>7</v>
      </c>
      <c r="F350" s="10" t="s">
        <v>17</v>
      </c>
      <c r="G350" s="10" t="s">
        <v>7085</v>
      </c>
      <c r="H350" s="12">
        <v>2604.44</v>
      </c>
      <c r="I350" s="15">
        <v>130</v>
      </c>
      <c r="L350" s="12">
        <f t="shared" si="5"/>
        <v>302298.09899999993</v>
      </c>
    </row>
    <row r="351" spans="1:12">
      <c r="A351" s="10" t="s">
        <v>4219</v>
      </c>
      <c r="B351" s="11">
        <v>42352</v>
      </c>
      <c r="C351" s="10" t="s">
        <v>14</v>
      </c>
      <c r="D351" s="16">
        <v>30331</v>
      </c>
      <c r="E351" s="10" t="s">
        <v>12</v>
      </c>
      <c r="F351" s="10" t="s">
        <v>11</v>
      </c>
      <c r="G351" s="10" t="s">
        <v>6966</v>
      </c>
      <c r="J351" s="12">
        <v>2462.37</v>
      </c>
      <c r="K351" s="14">
        <v>131</v>
      </c>
      <c r="L351" s="12">
        <f t="shared" si="5"/>
        <v>299835.72899999993</v>
      </c>
    </row>
    <row r="352" spans="1:12">
      <c r="A352" s="10" t="s">
        <v>3426</v>
      </c>
      <c r="B352" s="11">
        <v>42355</v>
      </c>
      <c r="C352" s="10" t="s">
        <v>3072</v>
      </c>
      <c r="D352" s="16" t="s">
        <v>7017</v>
      </c>
      <c r="E352" s="10" t="s">
        <v>7</v>
      </c>
      <c r="F352" s="10" t="s">
        <v>17</v>
      </c>
      <c r="G352" s="10" t="s">
        <v>6966</v>
      </c>
      <c r="H352" s="12">
        <v>2462.37</v>
      </c>
      <c r="I352" s="15">
        <v>131</v>
      </c>
      <c r="L352" s="12">
        <f t="shared" si="5"/>
        <v>302298.09899999993</v>
      </c>
    </row>
    <row r="353" spans="1:12">
      <c r="A353" s="10" t="s">
        <v>6973</v>
      </c>
      <c r="B353" s="11">
        <v>42352</v>
      </c>
      <c r="C353" s="10" t="s">
        <v>14</v>
      </c>
      <c r="D353" s="16">
        <v>30354</v>
      </c>
      <c r="E353" s="10" t="s">
        <v>58</v>
      </c>
      <c r="F353" s="10" t="s">
        <v>3020</v>
      </c>
      <c r="G353" s="10" t="s">
        <v>6974</v>
      </c>
      <c r="J353" s="12">
        <v>4760</v>
      </c>
      <c r="K353" s="14">
        <v>132</v>
      </c>
      <c r="L353" s="12">
        <f t="shared" si="5"/>
        <v>297538.09899999993</v>
      </c>
    </row>
    <row r="354" spans="1:12">
      <c r="A354" s="10" t="s">
        <v>7056</v>
      </c>
      <c r="B354" s="11">
        <v>42357</v>
      </c>
      <c r="C354" s="10" t="s">
        <v>7057</v>
      </c>
      <c r="D354" s="16" t="s">
        <v>7058</v>
      </c>
      <c r="E354" s="10" t="s">
        <v>69</v>
      </c>
      <c r="F354" s="10" t="s">
        <v>3020</v>
      </c>
      <c r="G354" s="10" t="s">
        <v>6974</v>
      </c>
      <c r="H354" s="12">
        <v>4760</v>
      </c>
      <c r="I354" s="15">
        <v>132</v>
      </c>
      <c r="L354" s="12">
        <f t="shared" si="5"/>
        <v>302298.09899999993</v>
      </c>
    </row>
    <row r="355" spans="1:12">
      <c r="A355" s="10" t="s">
        <v>6919</v>
      </c>
      <c r="B355" s="11">
        <v>42348</v>
      </c>
      <c r="C355" s="10" t="s">
        <v>14</v>
      </c>
      <c r="D355" s="16">
        <v>30286</v>
      </c>
      <c r="E355" s="10" t="s">
        <v>58</v>
      </c>
      <c r="F355" s="10" t="s">
        <v>11</v>
      </c>
      <c r="G355" s="10" t="s">
        <v>3854</v>
      </c>
      <c r="J355" s="12">
        <v>1703.24</v>
      </c>
      <c r="K355" s="14">
        <v>133</v>
      </c>
      <c r="L355" s="12">
        <f t="shared" si="5"/>
        <v>300594.85899999994</v>
      </c>
    </row>
    <row r="356" spans="1:12">
      <c r="A356" s="10" t="s">
        <v>4899</v>
      </c>
      <c r="B356" s="11">
        <v>42349</v>
      </c>
      <c r="C356" s="10" t="s">
        <v>6943</v>
      </c>
      <c r="D356" s="16" t="s">
        <v>6944</v>
      </c>
      <c r="E356" s="10" t="s">
        <v>69</v>
      </c>
      <c r="F356" s="10" t="s">
        <v>11</v>
      </c>
      <c r="G356" s="10" t="s">
        <v>3854</v>
      </c>
      <c r="H356" s="12">
        <v>1703.24</v>
      </c>
      <c r="I356" s="15">
        <v>133</v>
      </c>
      <c r="L356" s="12">
        <f t="shared" si="5"/>
        <v>302298.09899999993</v>
      </c>
    </row>
    <row r="357" spans="1:12">
      <c r="A357" s="10" t="s">
        <v>328</v>
      </c>
      <c r="B357" s="11">
        <v>42345</v>
      </c>
      <c r="C357" s="10" t="s">
        <v>14</v>
      </c>
      <c r="D357" s="16">
        <v>30223</v>
      </c>
      <c r="E357" s="10" t="s">
        <v>12</v>
      </c>
      <c r="F357" s="10" t="s">
        <v>11</v>
      </c>
      <c r="G357" s="10" t="s">
        <v>4877</v>
      </c>
      <c r="J357" s="12">
        <v>56.09</v>
      </c>
      <c r="K357" s="14">
        <v>134</v>
      </c>
      <c r="L357" s="12">
        <f t="shared" si="5"/>
        <v>302242.0089999999</v>
      </c>
    </row>
    <row r="358" spans="1:12">
      <c r="A358" s="10" t="s">
        <v>1718</v>
      </c>
      <c r="B358" s="11">
        <v>42347</v>
      </c>
      <c r="C358" s="10" t="s">
        <v>2389</v>
      </c>
      <c r="D358" s="16" t="s">
        <v>6907</v>
      </c>
      <c r="E358" s="10" t="s">
        <v>7</v>
      </c>
      <c r="F358" s="10" t="s">
        <v>17</v>
      </c>
      <c r="G358" s="10" t="s">
        <v>4877</v>
      </c>
      <c r="H358" s="12">
        <v>56.09</v>
      </c>
      <c r="I358" s="15">
        <v>134</v>
      </c>
      <c r="L358" s="12">
        <f t="shared" si="5"/>
        <v>302298.09899999993</v>
      </c>
    </row>
    <row r="359" spans="1:12">
      <c r="A359" s="10" t="s">
        <v>7325</v>
      </c>
      <c r="B359" s="11">
        <v>42368</v>
      </c>
      <c r="C359" s="10" t="s">
        <v>7326</v>
      </c>
      <c r="D359" s="16" t="s">
        <v>7327</v>
      </c>
      <c r="E359" s="10" t="s">
        <v>69</v>
      </c>
      <c r="F359" s="10" t="s">
        <v>11</v>
      </c>
      <c r="G359" s="10" t="s">
        <v>7328</v>
      </c>
      <c r="H359" s="12">
        <v>7550.83</v>
      </c>
      <c r="L359" s="12">
        <f t="shared" si="5"/>
        <v>309848.92899999995</v>
      </c>
    </row>
    <row r="360" spans="1:12">
      <c r="A360" s="10" t="s">
        <v>6922</v>
      </c>
      <c r="B360" s="11">
        <v>42348</v>
      </c>
      <c r="C360" s="10" t="s">
        <v>6923</v>
      </c>
      <c r="D360" s="16" t="s">
        <v>6924</v>
      </c>
      <c r="E360" s="10" t="s">
        <v>7</v>
      </c>
      <c r="F360" s="10" t="s">
        <v>6</v>
      </c>
      <c r="G360" s="10" t="s">
        <v>82</v>
      </c>
      <c r="H360" s="12">
        <v>308.23</v>
      </c>
      <c r="L360" s="12">
        <f t="shared" si="5"/>
        <v>310157.15899999993</v>
      </c>
    </row>
    <row r="361" spans="1:12">
      <c r="A361" s="10" t="s">
        <v>7374</v>
      </c>
      <c r="B361" s="11">
        <v>42369</v>
      </c>
      <c r="C361" s="10" t="s">
        <v>84</v>
      </c>
      <c r="D361" s="16" t="s">
        <v>7375</v>
      </c>
      <c r="E361" s="10" t="s">
        <v>7</v>
      </c>
      <c r="F361" s="10" t="s">
        <v>6</v>
      </c>
      <c r="G361" s="10" t="s">
        <v>82</v>
      </c>
      <c r="H361" s="12">
        <v>870.95</v>
      </c>
      <c r="L361" s="12">
        <f t="shared" si="5"/>
        <v>311028.10899999994</v>
      </c>
    </row>
    <row r="362" spans="1:12">
      <c r="A362" s="10" t="s">
        <v>7376</v>
      </c>
      <c r="B362" s="11">
        <v>42369</v>
      </c>
      <c r="C362" s="10" t="s">
        <v>84</v>
      </c>
      <c r="D362" s="16" t="s">
        <v>7377</v>
      </c>
      <c r="E362" s="10" t="s">
        <v>7</v>
      </c>
      <c r="F362" s="10" t="s">
        <v>6</v>
      </c>
      <c r="G362" s="10" t="s">
        <v>82</v>
      </c>
      <c r="H362" s="12">
        <v>397.5</v>
      </c>
      <c r="L362" s="12">
        <f t="shared" si="5"/>
        <v>311425.60899999994</v>
      </c>
    </row>
    <row r="363" spans="1:12">
      <c r="A363" s="10" t="s">
        <v>2527</v>
      </c>
      <c r="B363" s="11">
        <v>42359</v>
      </c>
      <c r="C363" s="10" t="s">
        <v>255</v>
      </c>
      <c r="D363" s="16" t="s">
        <v>7079</v>
      </c>
      <c r="E363" s="10" t="s">
        <v>7</v>
      </c>
      <c r="F363" s="10" t="s">
        <v>17</v>
      </c>
      <c r="G363" s="10" t="s">
        <v>7080</v>
      </c>
      <c r="H363" s="12">
        <v>458.2</v>
      </c>
      <c r="I363" s="15">
        <v>135</v>
      </c>
      <c r="L363" s="12">
        <f t="shared" si="5"/>
        <v>311883.80899999995</v>
      </c>
    </row>
    <row r="364" spans="1:12">
      <c r="A364" s="10" t="s">
        <v>7086</v>
      </c>
      <c r="B364" s="11">
        <v>42360</v>
      </c>
      <c r="C364" s="10" t="s">
        <v>255</v>
      </c>
      <c r="D364" s="16" t="s">
        <v>7087</v>
      </c>
      <c r="E364" s="10" t="s">
        <v>23</v>
      </c>
      <c r="F364" s="10" t="s">
        <v>17</v>
      </c>
      <c r="G364" s="10" t="s">
        <v>7080</v>
      </c>
      <c r="J364" s="12">
        <v>458.2</v>
      </c>
      <c r="K364" s="14">
        <v>135</v>
      </c>
      <c r="L364" s="12">
        <f t="shared" si="5"/>
        <v>311425.60899999994</v>
      </c>
    </row>
    <row r="365" spans="1:12">
      <c r="A365" s="10" t="s">
        <v>7352</v>
      </c>
      <c r="B365" s="11">
        <v>42368</v>
      </c>
      <c r="C365" s="10" t="s">
        <v>7353</v>
      </c>
      <c r="D365" s="16" t="s">
        <v>7354</v>
      </c>
      <c r="E365" s="10" t="s">
        <v>69</v>
      </c>
      <c r="F365" s="10" t="s">
        <v>3020</v>
      </c>
      <c r="G365" s="10" t="s">
        <v>7355</v>
      </c>
      <c r="H365" s="12">
        <v>1058.44</v>
      </c>
      <c r="L365" s="12">
        <f t="shared" si="5"/>
        <v>312484.04899999994</v>
      </c>
    </row>
    <row r="366" spans="1:12">
      <c r="A366" s="10" t="s">
        <v>6931</v>
      </c>
      <c r="B366" s="11">
        <v>42348</v>
      </c>
      <c r="C366" s="10" t="s">
        <v>6932</v>
      </c>
      <c r="D366" s="16" t="s">
        <v>6933</v>
      </c>
      <c r="E366" s="10" t="s">
        <v>69</v>
      </c>
      <c r="F366" s="10" t="s">
        <v>11</v>
      </c>
      <c r="G366" s="10" t="s">
        <v>4317</v>
      </c>
      <c r="H366" s="12">
        <v>1840</v>
      </c>
      <c r="L366" s="12">
        <f t="shared" si="5"/>
        <v>314324.04899999994</v>
      </c>
    </row>
    <row r="367" spans="1:12">
      <c r="A367" s="10" t="s">
        <v>3082</v>
      </c>
      <c r="B367" s="11">
        <v>42339</v>
      </c>
      <c r="C367" s="10" t="s">
        <v>14</v>
      </c>
      <c r="D367" s="16">
        <v>30129</v>
      </c>
      <c r="E367" s="10" t="s">
        <v>12</v>
      </c>
      <c r="F367" s="10" t="s">
        <v>11</v>
      </c>
      <c r="G367" s="10" t="s">
        <v>6788</v>
      </c>
      <c r="J367" s="12">
        <v>2500</v>
      </c>
      <c r="K367" s="14">
        <v>136</v>
      </c>
      <c r="L367" s="12">
        <f t="shared" si="5"/>
        <v>311824.04899999994</v>
      </c>
    </row>
    <row r="368" spans="1:12">
      <c r="A368" s="10" t="s">
        <v>149</v>
      </c>
      <c r="B368" s="11">
        <v>42341</v>
      </c>
      <c r="C368" s="10" t="s">
        <v>6817</v>
      </c>
      <c r="D368" s="16" t="s">
        <v>6818</v>
      </c>
      <c r="E368" s="10" t="s">
        <v>7</v>
      </c>
      <c r="F368" s="10" t="s">
        <v>17</v>
      </c>
      <c r="G368" s="10" t="s">
        <v>6788</v>
      </c>
      <c r="H368" s="12">
        <v>2500</v>
      </c>
      <c r="I368" s="15">
        <v>136</v>
      </c>
      <c r="L368" s="12">
        <f t="shared" si="5"/>
        <v>314324.04899999994</v>
      </c>
    </row>
    <row r="369" spans="1:14">
      <c r="A369" s="10" t="s">
        <v>7322</v>
      </c>
      <c r="B369" s="11">
        <v>42368</v>
      </c>
      <c r="C369" s="10" t="s">
        <v>7323</v>
      </c>
      <c r="D369" s="16" t="s">
        <v>7324</v>
      </c>
      <c r="E369" s="10" t="s">
        <v>69</v>
      </c>
      <c r="F369" s="10" t="s">
        <v>11</v>
      </c>
      <c r="G369" s="10" t="s">
        <v>3801</v>
      </c>
      <c r="H369" s="12">
        <v>3300.36</v>
      </c>
      <c r="L369" s="12">
        <f t="shared" si="5"/>
        <v>317624.40899999993</v>
      </c>
    </row>
    <row r="370" spans="1:14">
      <c r="A370" s="10" t="s">
        <v>7026</v>
      </c>
      <c r="B370" s="11">
        <v>42356</v>
      </c>
      <c r="C370" s="10" t="s">
        <v>14</v>
      </c>
      <c r="D370" s="16">
        <v>30423</v>
      </c>
      <c r="E370" s="10" t="s">
        <v>12</v>
      </c>
      <c r="F370" s="10" t="s">
        <v>11</v>
      </c>
      <c r="G370" s="10" t="s">
        <v>7027</v>
      </c>
      <c r="J370" s="12">
        <v>3917.95</v>
      </c>
      <c r="K370" s="14">
        <v>137</v>
      </c>
      <c r="L370" s="12">
        <f t="shared" si="5"/>
        <v>313706.45899999992</v>
      </c>
    </row>
    <row r="371" spans="1:14">
      <c r="A371" s="10" t="s">
        <v>3498</v>
      </c>
      <c r="B371" s="11">
        <v>42357</v>
      </c>
      <c r="C371" s="10" t="s">
        <v>6910</v>
      </c>
      <c r="D371" s="16" t="s">
        <v>7050</v>
      </c>
      <c r="E371" s="10" t="s">
        <v>7</v>
      </c>
      <c r="F371" s="10" t="s">
        <v>17</v>
      </c>
      <c r="G371" s="10" t="s">
        <v>7027</v>
      </c>
      <c r="H371" s="12">
        <v>3717.95</v>
      </c>
      <c r="I371" s="15">
        <v>137</v>
      </c>
      <c r="L371" s="12">
        <f t="shared" si="5"/>
        <v>317424.40899999993</v>
      </c>
      <c r="N371" s="25"/>
    </row>
    <row r="372" spans="1:14">
      <c r="A372" s="10" t="s">
        <v>3500</v>
      </c>
      <c r="B372" s="11">
        <v>42357</v>
      </c>
      <c r="C372" s="10" t="s">
        <v>7051</v>
      </c>
      <c r="D372" s="16" t="s">
        <v>7052</v>
      </c>
      <c r="E372" s="10" t="s">
        <v>69</v>
      </c>
      <c r="F372" s="10" t="s">
        <v>3020</v>
      </c>
      <c r="G372" s="10" t="s">
        <v>7027</v>
      </c>
      <c r="H372" s="12">
        <v>200</v>
      </c>
      <c r="I372" s="15">
        <v>137</v>
      </c>
      <c r="L372" s="12">
        <f t="shared" si="5"/>
        <v>317624.40899999993</v>
      </c>
    </row>
    <row r="373" spans="1:14">
      <c r="J373" s="12">
        <v>1270</v>
      </c>
      <c r="L373" s="12">
        <f t="shared" si="5"/>
        <v>316354.40899999993</v>
      </c>
    </row>
    <row r="374" spans="1:14">
      <c r="J374" s="35">
        <v>662.82</v>
      </c>
      <c r="L374" s="12">
        <f t="shared" si="5"/>
        <v>315691.58899999992</v>
      </c>
    </row>
    <row r="375" spans="1:14">
      <c r="J375" s="12">
        <v>8466.57</v>
      </c>
      <c r="L375" s="12">
        <f t="shared" si="5"/>
        <v>307225.01899999991</v>
      </c>
    </row>
    <row r="376" spans="1:14">
      <c r="J376" s="35">
        <v>677.94</v>
      </c>
      <c r="L376" s="12">
        <f t="shared" si="5"/>
        <v>306547.07899999991</v>
      </c>
    </row>
  </sheetData>
  <autoFilter ref="A4:L372"/>
  <sortState ref="A5:K372">
    <sortCondition ref="G5:G372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59"/>
  <sheetViews>
    <sheetView topLeftCell="A79" workbookViewId="0">
      <selection activeCell="H154" sqref="H154"/>
    </sheetView>
  </sheetViews>
  <sheetFormatPr baseColWidth="10" defaultRowHeight="15"/>
  <cols>
    <col min="1" max="1" width="9" bestFit="1" customWidth="1"/>
    <col min="2" max="2" width="3.5703125" style="32" bestFit="1" customWidth="1"/>
    <col min="3" max="3" width="9" bestFit="1" customWidth="1"/>
    <col min="4" max="4" width="3.5703125" style="32" bestFit="1" customWidth="1"/>
    <col min="5" max="5" width="9.5703125" bestFit="1" customWidth="1"/>
  </cols>
  <sheetData>
    <row r="1" spans="1:5">
      <c r="A1" s="12">
        <v>657.67</v>
      </c>
      <c r="B1" s="15">
        <v>1</v>
      </c>
      <c r="C1" s="12">
        <v>657.67</v>
      </c>
      <c r="D1" s="14">
        <v>1</v>
      </c>
      <c r="E1" s="26">
        <f>+A1-C1</f>
        <v>0</v>
      </c>
    </row>
    <row r="2" spans="1:5">
      <c r="A2" s="12">
        <v>472.96</v>
      </c>
      <c r="B2" s="15">
        <v>2</v>
      </c>
      <c r="C2" s="12">
        <v>472.96</v>
      </c>
      <c r="D2" s="14">
        <v>2</v>
      </c>
      <c r="E2" s="26">
        <f>+A2-C2</f>
        <v>0</v>
      </c>
    </row>
    <row r="3" spans="1:5">
      <c r="A3" s="12">
        <v>962.94</v>
      </c>
      <c r="B3" s="15">
        <v>3</v>
      </c>
      <c r="E3" s="26"/>
    </row>
    <row r="4" spans="1:5">
      <c r="A4" s="12">
        <v>600</v>
      </c>
      <c r="B4" s="15">
        <v>3</v>
      </c>
      <c r="C4" s="12">
        <v>1562.94</v>
      </c>
      <c r="D4" s="14">
        <v>3</v>
      </c>
      <c r="E4" s="26">
        <f>+C4-A4-A3</f>
        <v>0</v>
      </c>
    </row>
    <row r="5" spans="1:5">
      <c r="A5" s="12">
        <v>1025</v>
      </c>
      <c r="B5" s="15">
        <v>4</v>
      </c>
      <c r="C5" s="12">
        <v>1025</v>
      </c>
      <c r="D5" s="14">
        <v>4</v>
      </c>
      <c r="E5" s="26">
        <f>+C5-A5</f>
        <v>0</v>
      </c>
    </row>
    <row r="6" spans="1:5">
      <c r="A6" s="12">
        <v>1840</v>
      </c>
      <c r="B6" s="15">
        <v>5</v>
      </c>
      <c r="C6" s="12">
        <v>1840</v>
      </c>
      <c r="D6" s="14">
        <v>5</v>
      </c>
      <c r="E6" s="26">
        <f t="shared" ref="E6:E69" si="0">+C6-A6</f>
        <v>0</v>
      </c>
    </row>
    <row r="7" spans="1:5">
      <c r="A7" s="12">
        <v>2897.37</v>
      </c>
      <c r="B7" s="15">
        <v>6</v>
      </c>
      <c r="C7" s="12">
        <v>2897.37</v>
      </c>
      <c r="D7" s="14">
        <v>6</v>
      </c>
      <c r="E7" s="26">
        <f t="shared" si="0"/>
        <v>0</v>
      </c>
    </row>
    <row r="8" spans="1:5">
      <c r="A8" s="12">
        <v>2130</v>
      </c>
      <c r="B8" s="15">
        <v>7</v>
      </c>
      <c r="C8" s="12">
        <v>2130</v>
      </c>
      <c r="D8" s="14">
        <v>7</v>
      </c>
      <c r="E8" s="26">
        <f t="shared" si="0"/>
        <v>0</v>
      </c>
    </row>
    <row r="9" spans="1:5">
      <c r="A9" s="12">
        <v>1025</v>
      </c>
      <c r="B9" s="15">
        <v>8</v>
      </c>
      <c r="C9" s="12">
        <v>1025</v>
      </c>
      <c r="D9" s="14">
        <v>8</v>
      </c>
      <c r="E9" s="26">
        <f t="shared" si="0"/>
        <v>0</v>
      </c>
    </row>
    <row r="10" spans="1:5">
      <c r="A10" s="12">
        <v>243.86</v>
      </c>
      <c r="B10" s="15">
        <v>9</v>
      </c>
      <c r="C10" s="12">
        <v>243.86</v>
      </c>
      <c r="D10" s="14">
        <v>9</v>
      </c>
      <c r="E10" s="26">
        <f t="shared" si="0"/>
        <v>0</v>
      </c>
    </row>
    <row r="11" spans="1:5">
      <c r="A11" s="12">
        <v>243.86</v>
      </c>
      <c r="B11" s="15">
        <v>10</v>
      </c>
      <c r="C11" s="12">
        <v>243.86</v>
      </c>
      <c r="D11" s="14">
        <v>10</v>
      </c>
      <c r="E11" s="26">
        <f t="shared" si="0"/>
        <v>0</v>
      </c>
    </row>
    <row r="12" spans="1:5">
      <c r="A12" s="12">
        <v>2290</v>
      </c>
      <c r="B12" s="15">
        <v>11</v>
      </c>
      <c r="C12" s="12">
        <v>2290</v>
      </c>
      <c r="D12" s="14">
        <v>11</v>
      </c>
      <c r="E12" s="26">
        <f t="shared" si="0"/>
        <v>0</v>
      </c>
    </row>
    <row r="13" spans="1:5">
      <c r="A13" s="12">
        <v>1500</v>
      </c>
      <c r="B13" s="15">
        <v>12</v>
      </c>
      <c r="C13" s="12">
        <v>1500</v>
      </c>
      <c r="D13" s="14">
        <v>12</v>
      </c>
      <c r="E13" s="26">
        <f t="shared" si="0"/>
        <v>0</v>
      </c>
    </row>
    <row r="14" spans="1:5">
      <c r="A14" s="12">
        <v>601.19000000000005</v>
      </c>
      <c r="B14" s="15">
        <v>13</v>
      </c>
      <c r="C14" s="12">
        <v>601.19000000000005</v>
      </c>
      <c r="D14" s="14">
        <v>13</v>
      </c>
      <c r="E14" s="26">
        <f t="shared" si="0"/>
        <v>0</v>
      </c>
    </row>
    <row r="15" spans="1:5">
      <c r="A15" s="12">
        <v>1451.77</v>
      </c>
      <c r="B15" s="15">
        <v>14</v>
      </c>
      <c r="C15" s="12">
        <v>1451.77</v>
      </c>
      <c r="D15" s="14">
        <v>14</v>
      </c>
      <c r="E15" s="26">
        <f t="shared" si="0"/>
        <v>0</v>
      </c>
    </row>
    <row r="16" spans="1:5">
      <c r="A16" s="12">
        <v>60.68</v>
      </c>
      <c r="B16" s="15">
        <v>15</v>
      </c>
      <c r="C16" s="12">
        <v>60.68</v>
      </c>
      <c r="D16" s="14">
        <v>15</v>
      </c>
      <c r="E16" s="26">
        <f t="shared" si="0"/>
        <v>0</v>
      </c>
    </row>
    <row r="17" spans="1:5">
      <c r="A17" s="12">
        <v>1207.3499999999999</v>
      </c>
      <c r="B17" s="15">
        <v>16</v>
      </c>
      <c r="C17" s="12">
        <v>1207.3499999999999</v>
      </c>
      <c r="D17" s="14">
        <v>16</v>
      </c>
      <c r="E17" s="26">
        <f t="shared" si="0"/>
        <v>0</v>
      </c>
    </row>
    <row r="18" spans="1:5">
      <c r="A18" s="12">
        <v>665.89</v>
      </c>
      <c r="B18" s="15">
        <v>17</v>
      </c>
      <c r="C18" s="12">
        <v>665.89</v>
      </c>
      <c r="D18" s="14">
        <v>17</v>
      </c>
      <c r="E18" s="26">
        <f t="shared" si="0"/>
        <v>0</v>
      </c>
    </row>
    <row r="19" spans="1:5">
      <c r="A19" s="12">
        <v>2800</v>
      </c>
      <c r="B19" s="15">
        <v>18</v>
      </c>
      <c r="C19" s="12">
        <v>2800</v>
      </c>
      <c r="D19" s="14">
        <v>18</v>
      </c>
      <c r="E19" s="26">
        <f t="shared" si="0"/>
        <v>0</v>
      </c>
    </row>
    <row r="20" spans="1:5">
      <c r="A20" s="12">
        <v>200</v>
      </c>
      <c r="B20" s="15">
        <v>19</v>
      </c>
      <c r="C20" s="12">
        <v>200</v>
      </c>
      <c r="D20" s="14">
        <v>19</v>
      </c>
      <c r="E20" s="26">
        <f t="shared" si="0"/>
        <v>0</v>
      </c>
    </row>
    <row r="21" spans="1:5">
      <c r="A21" s="12">
        <v>263.37</v>
      </c>
      <c r="B21" s="15">
        <v>20</v>
      </c>
      <c r="C21" s="12">
        <v>263.37</v>
      </c>
      <c r="D21" s="14">
        <v>20</v>
      </c>
      <c r="E21" s="26">
        <f t="shared" si="0"/>
        <v>0</v>
      </c>
    </row>
    <row r="22" spans="1:5">
      <c r="A22" s="12">
        <v>2462.37</v>
      </c>
      <c r="B22" s="15">
        <v>21</v>
      </c>
      <c r="C22" s="12">
        <v>2462.37</v>
      </c>
      <c r="D22" s="14">
        <v>21</v>
      </c>
      <c r="E22" s="26">
        <f t="shared" si="0"/>
        <v>0</v>
      </c>
    </row>
    <row r="23" spans="1:5">
      <c r="A23" s="12">
        <v>525.4</v>
      </c>
      <c r="B23" s="15">
        <v>22</v>
      </c>
      <c r="C23" s="12">
        <v>525.4</v>
      </c>
      <c r="D23" s="14">
        <v>22</v>
      </c>
      <c r="E23" s="26">
        <f t="shared" si="0"/>
        <v>0</v>
      </c>
    </row>
    <row r="24" spans="1:5">
      <c r="A24" s="12">
        <v>4029.93</v>
      </c>
      <c r="B24" s="15">
        <v>23</v>
      </c>
      <c r="C24" s="12">
        <v>4029.93</v>
      </c>
      <c r="D24" s="14">
        <v>23</v>
      </c>
      <c r="E24" s="26">
        <f t="shared" si="0"/>
        <v>0</v>
      </c>
    </row>
    <row r="25" spans="1:5">
      <c r="A25" s="12">
        <v>491.71</v>
      </c>
      <c r="B25" s="15">
        <v>24</v>
      </c>
      <c r="C25" s="12">
        <v>491.71</v>
      </c>
      <c r="D25" s="14">
        <v>24</v>
      </c>
      <c r="E25" s="26">
        <f t="shared" si="0"/>
        <v>0</v>
      </c>
    </row>
    <row r="26" spans="1:5">
      <c r="A26" s="12">
        <v>3030</v>
      </c>
      <c r="B26" s="15">
        <v>25</v>
      </c>
      <c r="C26" s="12">
        <v>3030</v>
      </c>
      <c r="D26" s="14">
        <v>25</v>
      </c>
      <c r="E26" s="26">
        <f t="shared" si="0"/>
        <v>0</v>
      </c>
    </row>
    <row r="27" spans="1:5">
      <c r="A27" s="12">
        <v>517.74</v>
      </c>
      <c r="B27" s="15">
        <v>26</v>
      </c>
      <c r="C27" s="12">
        <v>517.74</v>
      </c>
      <c r="D27" s="14">
        <v>26</v>
      </c>
      <c r="E27" s="26">
        <f t="shared" si="0"/>
        <v>0</v>
      </c>
    </row>
    <row r="28" spans="1:5">
      <c r="A28" s="12">
        <v>3052.66</v>
      </c>
      <c r="B28" s="15">
        <v>27</v>
      </c>
      <c r="C28" s="12">
        <v>3052.66</v>
      </c>
      <c r="D28" s="14">
        <v>27</v>
      </c>
      <c r="E28" s="26">
        <f t="shared" si="0"/>
        <v>0</v>
      </c>
    </row>
    <row r="29" spans="1:5">
      <c r="A29" s="12">
        <v>750</v>
      </c>
      <c r="B29" s="15">
        <v>28</v>
      </c>
      <c r="C29" s="12">
        <v>750</v>
      </c>
      <c r="D29" s="14">
        <v>28</v>
      </c>
      <c r="E29" s="26">
        <f t="shared" si="0"/>
        <v>0</v>
      </c>
    </row>
    <row r="30" spans="1:5">
      <c r="A30" s="12">
        <v>1064.3800000000001</v>
      </c>
      <c r="B30" s="15">
        <v>29</v>
      </c>
      <c r="C30" s="12">
        <v>1064.3800000000001</v>
      </c>
      <c r="D30" s="14">
        <v>29</v>
      </c>
      <c r="E30" s="26">
        <f t="shared" si="0"/>
        <v>0</v>
      </c>
    </row>
    <row r="31" spans="1:5">
      <c r="A31" s="12">
        <v>5000</v>
      </c>
      <c r="B31" s="15">
        <v>30</v>
      </c>
      <c r="C31" s="12">
        <v>5000</v>
      </c>
      <c r="D31" s="14">
        <v>30</v>
      </c>
      <c r="E31" s="26">
        <f t="shared" si="0"/>
        <v>0</v>
      </c>
    </row>
    <row r="32" spans="1:5">
      <c r="A32" s="12">
        <v>2653.15</v>
      </c>
      <c r="B32" s="15">
        <v>31</v>
      </c>
      <c r="C32" s="12">
        <v>2653.15</v>
      </c>
      <c r="D32" s="14">
        <v>31</v>
      </c>
      <c r="E32" s="26">
        <f t="shared" si="0"/>
        <v>0</v>
      </c>
    </row>
    <row r="33" spans="1:5">
      <c r="A33" s="12">
        <v>15894.05</v>
      </c>
      <c r="B33" s="15">
        <v>32</v>
      </c>
      <c r="C33" s="12">
        <v>15894.05</v>
      </c>
      <c r="D33" s="14">
        <v>32</v>
      </c>
      <c r="E33" s="26">
        <f t="shared" si="0"/>
        <v>0</v>
      </c>
    </row>
    <row r="34" spans="1:5">
      <c r="A34" s="12">
        <v>4700</v>
      </c>
      <c r="B34" s="15">
        <v>33</v>
      </c>
      <c r="C34" s="12">
        <v>4700</v>
      </c>
      <c r="D34" s="14">
        <v>33</v>
      </c>
      <c r="E34" s="26">
        <f t="shared" si="0"/>
        <v>0</v>
      </c>
    </row>
    <row r="35" spans="1:5">
      <c r="A35" s="12">
        <v>1840</v>
      </c>
      <c r="B35" s="15">
        <v>34</v>
      </c>
      <c r="C35" s="12">
        <v>1840</v>
      </c>
      <c r="D35" s="14">
        <v>34</v>
      </c>
      <c r="E35" s="26">
        <f t="shared" si="0"/>
        <v>0</v>
      </c>
    </row>
    <row r="36" spans="1:5">
      <c r="A36" s="12">
        <v>729.43</v>
      </c>
      <c r="B36" s="15">
        <v>35</v>
      </c>
      <c r="C36" s="12">
        <v>729.43</v>
      </c>
      <c r="D36" s="14">
        <v>35</v>
      </c>
      <c r="E36" s="26">
        <f t="shared" si="0"/>
        <v>0</v>
      </c>
    </row>
    <row r="37" spans="1:5">
      <c r="A37" s="12">
        <v>2800</v>
      </c>
      <c r="B37" s="15">
        <v>36</v>
      </c>
      <c r="C37" s="12">
        <v>2800</v>
      </c>
      <c r="D37" s="14">
        <v>36</v>
      </c>
      <c r="E37" s="26">
        <f t="shared" si="0"/>
        <v>0</v>
      </c>
    </row>
    <row r="38" spans="1:5">
      <c r="A38" s="12">
        <v>1000</v>
      </c>
      <c r="B38" s="15">
        <v>37</v>
      </c>
      <c r="C38" s="12">
        <v>1000</v>
      </c>
      <c r="D38" s="14">
        <v>37</v>
      </c>
      <c r="E38" s="26">
        <f t="shared" si="0"/>
        <v>0</v>
      </c>
    </row>
    <row r="39" spans="1:5">
      <c r="A39" s="12">
        <v>4554.22</v>
      </c>
      <c r="B39" s="15">
        <v>38</v>
      </c>
      <c r="C39" s="12">
        <v>4554.22</v>
      </c>
      <c r="D39" s="14">
        <v>38</v>
      </c>
      <c r="E39" s="26">
        <f t="shared" si="0"/>
        <v>0</v>
      </c>
    </row>
    <row r="40" spans="1:5">
      <c r="A40" s="12">
        <v>2228.66</v>
      </c>
      <c r="B40" s="15">
        <v>39</v>
      </c>
      <c r="C40" s="12">
        <v>2228.66</v>
      </c>
      <c r="D40" s="14">
        <v>39</v>
      </c>
      <c r="E40" s="26">
        <f>+C40-A40</f>
        <v>0</v>
      </c>
    </row>
    <row r="41" spans="1:5">
      <c r="A41" s="12">
        <v>6114.87</v>
      </c>
      <c r="B41" s="15">
        <v>40</v>
      </c>
      <c r="C41" s="12">
        <v>6114.87</v>
      </c>
      <c r="D41" s="14">
        <v>40</v>
      </c>
      <c r="E41" s="26">
        <f t="shared" si="0"/>
        <v>0</v>
      </c>
    </row>
    <row r="42" spans="1:5">
      <c r="A42" s="12">
        <v>1325.65</v>
      </c>
      <c r="B42" s="15">
        <v>41</v>
      </c>
      <c r="C42" s="12">
        <v>1325.65</v>
      </c>
      <c r="D42" s="14">
        <v>41</v>
      </c>
      <c r="E42" s="26">
        <f t="shared" si="0"/>
        <v>0</v>
      </c>
    </row>
    <row r="43" spans="1:5">
      <c r="A43" s="12">
        <v>5650</v>
      </c>
      <c r="B43" s="15">
        <v>42</v>
      </c>
      <c r="C43" s="12">
        <v>5650</v>
      </c>
      <c r="D43" s="14">
        <v>42</v>
      </c>
      <c r="E43" s="26">
        <f t="shared" si="0"/>
        <v>0</v>
      </c>
    </row>
    <row r="44" spans="1:5">
      <c r="A44" s="12">
        <v>2552</v>
      </c>
      <c r="B44" s="15">
        <v>43</v>
      </c>
      <c r="C44" s="12">
        <v>2552</v>
      </c>
      <c r="D44" s="14">
        <v>43</v>
      </c>
      <c r="E44" s="26">
        <f t="shared" si="0"/>
        <v>0</v>
      </c>
    </row>
    <row r="45" spans="1:5">
      <c r="A45" s="12">
        <v>1025</v>
      </c>
      <c r="B45" s="15">
        <v>44</v>
      </c>
      <c r="C45" s="12">
        <v>1025</v>
      </c>
      <c r="D45" s="14">
        <v>44</v>
      </c>
      <c r="E45" s="26">
        <f t="shared" si="0"/>
        <v>0</v>
      </c>
    </row>
    <row r="46" spans="1:5">
      <c r="A46" s="12">
        <v>1000</v>
      </c>
      <c r="B46" s="15">
        <v>45</v>
      </c>
      <c r="C46" s="12">
        <v>1000</v>
      </c>
      <c r="D46" s="14">
        <v>45</v>
      </c>
      <c r="E46" s="26">
        <f t="shared" si="0"/>
        <v>0</v>
      </c>
    </row>
    <row r="47" spans="1:5">
      <c r="A47" s="12">
        <v>945.13</v>
      </c>
      <c r="B47" s="15">
        <v>46</v>
      </c>
      <c r="C47" s="12">
        <v>945.13</v>
      </c>
      <c r="D47" s="14">
        <v>46</v>
      </c>
      <c r="E47" s="26">
        <f t="shared" si="0"/>
        <v>0</v>
      </c>
    </row>
    <row r="48" spans="1:5">
      <c r="A48" s="12">
        <v>1557</v>
      </c>
      <c r="B48" s="15">
        <v>47</v>
      </c>
      <c r="C48" s="12">
        <v>1557</v>
      </c>
      <c r="D48" s="14">
        <v>47</v>
      </c>
      <c r="E48" s="26">
        <f t="shared" si="0"/>
        <v>0</v>
      </c>
    </row>
    <row r="49" spans="1:5">
      <c r="A49" s="12">
        <v>7770</v>
      </c>
      <c r="B49" s="15">
        <v>48</v>
      </c>
      <c r="C49" s="12">
        <v>7770</v>
      </c>
      <c r="D49" s="14">
        <v>48</v>
      </c>
      <c r="E49" s="26">
        <f t="shared" si="0"/>
        <v>0</v>
      </c>
    </row>
    <row r="50" spans="1:5">
      <c r="A50" s="12">
        <v>3659</v>
      </c>
      <c r="B50" s="15">
        <v>49</v>
      </c>
      <c r="C50" s="12">
        <v>3659</v>
      </c>
      <c r="D50" s="14">
        <v>49</v>
      </c>
      <c r="E50" s="26">
        <f t="shared" si="0"/>
        <v>0</v>
      </c>
    </row>
    <row r="51" spans="1:5">
      <c r="A51" s="12">
        <v>319.45</v>
      </c>
      <c r="B51" s="15">
        <v>50</v>
      </c>
      <c r="C51" s="12">
        <v>319.45</v>
      </c>
      <c r="D51" s="14">
        <v>50</v>
      </c>
      <c r="E51" s="26">
        <f t="shared" si="0"/>
        <v>0</v>
      </c>
    </row>
    <row r="52" spans="1:5">
      <c r="A52" s="12">
        <v>2404.9499999999998</v>
      </c>
      <c r="B52" s="15">
        <v>51</v>
      </c>
      <c r="C52" s="12">
        <v>2404.9499999999998</v>
      </c>
      <c r="D52" s="14">
        <v>51</v>
      </c>
      <c r="E52" s="26">
        <f t="shared" si="0"/>
        <v>0</v>
      </c>
    </row>
    <row r="53" spans="1:5">
      <c r="A53" s="12">
        <v>117.9</v>
      </c>
      <c r="B53" s="15">
        <v>52</v>
      </c>
      <c r="C53" s="12">
        <v>117.9</v>
      </c>
      <c r="D53" s="14">
        <v>52</v>
      </c>
      <c r="E53" s="26">
        <f t="shared" si="0"/>
        <v>0</v>
      </c>
    </row>
    <row r="54" spans="1:5">
      <c r="A54" s="12">
        <v>1840</v>
      </c>
      <c r="B54" s="15">
        <v>53</v>
      </c>
      <c r="C54" s="12">
        <v>1840</v>
      </c>
      <c r="D54" s="14">
        <v>53</v>
      </c>
      <c r="E54" s="26">
        <f t="shared" si="0"/>
        <v>0</v>
      </c>
    </row>
    <row r="55" spans="1:5">
      <c r="A55" s="12">
        <v>200</v>
      </c>
      <c r="B55" s="15">
        <v>54</v>
      </c>
      <c r="C55" s="12">
        <v>200</v>
      </c>
      <c r="D55" s="14">
        <v>54</v>
      </c>
      <c r="E55" s="26">
        <f t="shared" si="0"/>
        <v>0</v>
      </c>
    </row>
    <row r="56" spans="1:5">
      <c r="A56" s="12">
        <v>3529.02</v>
      </c>
      <c r="B56" s="15">
        <v>55</v>
      </c>
      <c r="C56" s="12">
        <v>3529.02</v>
      </c>
      <c r="D56" s="14">
        <v>55</v>
      </c>
      <c r="E56" s="26">
        <f>+C56-A56</f>
        <v>0</v>
      </c>
    </row>
    <row r="57" spans="1:5">
      <c r="A57" s="12">
        <v>13816.78</v>
      </c>
      <c r="B57" s="15">
        <v>56</v>
      </c>
      <c r="C57" s="12">
        <v>13816.78</v>
      </c>
      <c r="D57" s="14">
        <v>56</v>
      </c>
      <c r="E57" s="26">
        <f t="shared" si="0"/>
        <v>0</v>
      </c>
    </row>
    <row r="58" spans="1:5">
      <c r="A58" s="12">
        <v>599.66</v>
      </c>
      <c r="B58" s="15">
        <v>57</v>
      </c>
      <c r="C58" s="12">
        <v>599.66</v>
      </c>
      <c r="D58" s="14">
        <v>57</v>
      </c>
      <c r="E58" s="26">
        <f t="shared" si="0"/>
        <v>0</v>
      </c>
    </row>
    <row r="59" spans="1:5">
      <c r="A59" s="12">
        <v>2300.65</v>
      </c>
      <c r="B59" s="15">
        <v>58</v>
      </c>
      <c r="C59" s="12">
        <v>2300.65</v>
      </c>
      <c r="D59" s="14">
        <v>58</v>
      </c>
      <c r="E59" s="26">
        <f t="shared" si="0"/>
        <v>0</v>
      </c>
    </row>
    <row r="60" spans="1:5">
      <c r="A60" s="12">
        <v>800</v>
      </c>
      <c r="B60" s="15">
        <v>59</v>
      </c>
      <c r="C60" s="12">
        <v>800</v>
      </c>
      <c r="D60" s="14">
        <v>59</v>
      </c>
      <c r="E60" s="26">
        <f t="shared" si="0"/>
        <v>0</v>
      </c>
    </row>
    <row r="61" spans="1:5">
      <c r="A61" s="12">
        <v>335.33</v>
      </c>
      <c r="B61" s="15">
        <v>60</v>
      </c>
      <c r="C61" s="12">
        <v>335.33</v>
      </c>
      <c r="D61" s="14">
        <v>60</v>
      </c>
      <c r="E61" s="26">
        <f t="shared" si="0"/>
        <v>0</v>
      </c>
    </row>
    <row r="62" spans="1:5">
      <c r="A62" s="12">
        <v>201.74</v>
      </c>
      <c r="B62" s="15">
        <v>61</v>
      </c>
      <c r="C62" s="12">
        <v>201.74</v>
      </c>
      <c r="D62" s="14">
        <v>61</v>
      </c>
      <c r="E62" s="26">
        <f t="shared" si="0"/>
        <v>0</v>
      </c>
    </row>
    <row r="63" spans="1:5">
      <c r="A63" s="12">
        <v>455.51</v>
      </c>
      <c r="B63" s="15">
        <v>62</v>
      </c>
      <c r="C63" s="12">
        <v>455.51</v>
      </c>
      <c r="D63" s="14">
        <v>62</v>
      </c>
      <c r="E63" s="26">
        <f t="shared" si="0"/>
        <v>0</v>
      </c>
    </row>
    <row r="64" spans="1:5">
      <c r="A64" s="12">
        <v>2500</v>
      </c>
      <c r="B64" s="15">
        <v>63</v>
      </c>
      <c r="C64" s="12">
        <v>2500</v>
      </c>
      <c r="D64" s="14">
        <v>63</v>
      </c>
      <c r="E64" s="26">
        <f t="shared" si="0"/>
        <v>0</v>
      </c>
    </row>
    <row r="65" spans="1:5">
      <c r="A65" s="12">
        <v>1840</v>
      </c>
      <c r="B65" s="15">
        <v>64</v>
      </c>
      <c r="C65" s="12">
        <v>1840</v>
      </c>
      <c r="D65" s="14">
        <v>64</v>
      </c>
      <c r="E65" s="26">
        <f t="shared" si="0"/>
        <v>0</v>
      </c>
    </row>
    <row r="66" spans="1:5">
      <c r="A66" s="12">
        <v>1840</v>
      </c>
      <c r="B66" s="15">
        <v>65</v>
      </c>
      <c r="C66" s="12">
        <v>1840</v>
      </c>
      <c r="D66" s="14">
        <v>65</v>
      </c>
      <c r="E66" s="26">
        <f t="shared" si="0"/>
        <v>0</v>
      </c>
    </row>
    <row r="67" spans="1:5">
      <c r="A67" s="12">
        <v>8484.9599999999991</v>
      </c>
      <c r="B67" s="15">
        <v>66</v>
      </c>
      <c r="C67" s="12">
        <v>8484.9599999999991</v>
      </c>
      <c r="D67" s="14">
        <v>66</v>
      </c>
      <c r="E67" s="26">
        <f t="shared" si="0"/>
        <v>0</v>
      </c>
    </row>
    <row r="68" spans="1:5">
      <c r="A68" s="12">
        <v>1790</v>
      </c>
      <c r="B68" s="15">
        <v>67</v>
      </c>
      <c r="C68" s="12">
        <v>1790</v>
      </c>
      <c r="D68" s="14">
        <v>67</v>
      </c>
      <c r="E68" s="26">
        <f t="shared" si="0"/>
        <v>0</v>
      </c>
    </row>
    <row r="69" spans="1:5">
      <c r="A69" s="12">
        <v>371.14</v>
      </c>
      <c r="B69" s="15">
        <v>68</v>
      </c>
      <c r="C69" s="12">
        <v>371.14</v>
      </c>
      <c r="D69" s="14">
        <v>68</v>
      </c>
      <c r="E69" s="26">
        <f t="shared" si="0"/>
        <v>0</v>
      </c>
    </row>
    <row r="70" spans="1:5">
      <c r="A70" s="12">
        <v>201.74</v>
      </c>
      <c r="B70" s="15">
        <v>69</v>
      </c>
      <c r="C70" s="12">
        <v>201.74</v>
      </c>
      <c r="D70" s="14">
        <v>69</v>
      </c>
      <c r="E70" s="26">
        <f>+C70-A70</f>
        <v>0</v>
      </c>
    </row>
    <row r="71" spans="1:5">
      <c r="A71" s="12">
        <v>331.13</v>
      </c>
      <c r="B71" s="15">
        <v>70</v>
      </c>
      <c r="C71" s="12">
        <v>331.13</v>
      </c>
      <c r="D71" s="14">
        <v>70</v>
      </c>
      <c r="E71" s="26">
        <f>+C71-A71</f>
        <v>0</v>
      </c>
    </row>
    <row r="72" spans="1:5">
      <c r="A72" s="12">
        <v>626.26</v>
      </c>
      <c r="B72" s="15">
        <v>71</v>
      </c>
      <c r="C72" s="12">
        <v>626.26</v>
      </c>
      <c r="D72" s="14">
        <v>71</v>
      </c>
      <c r="E72" s="26">
        <f>+C72-A72</f>
        <v>0</v>
      </c>
    </row>
    <row r="73" spans="1:5">
      <c r="A73" s="12">
        <v>1025</v>
      </c>
      <c r="B73" s="15">
        <v>72</v>
      </c>
      <c r="C73" s="12">
        <v>1025</v>
      </c>
      <c r="D73" s="14">
        <v>72</v>
      </c>
      <c r="E73" s="26">
        <f>+C73-A73</f>
        <v>0</v>
      </c>
    </row>
    <row r="74" spans="1:5">
      <c r="A74" s="12">
        <v>700</v>
      </c>
      <c r="B74" s="15">
        <v>73</v>
      </c>
      <c r="C74" s="12">
        <v>700</v>
      </c>
      <c r="D74" s="14">
        <v>73</v>
      </c>
      <c r="E74" s="26">
        <f>+C74-A74</f>
        <v>0</v>
      </c>
    </row>
    <row r="75" spans="1:5">
      <c r="A75" s="27">
        <v>2400.0100000000002</v>
      </c>
      <c r="B75" s="28">
        <v>74</v>
      </c>
      <c r="C75" s="29"/>
      <c r="D75" s="33"/>
      <c r="E75" s="26"/>
    </row>
    <row r="76" spans="1:5">
      <c r="A76" s="27">
        <v>400</v>
      </c>
      <c r="B76" s="28">
        <v>74</v>
      </c>
      <c r="C76" s="27">
        <v>2800</v>
      </c>
      <c r="D76" s="30">
        <v>74</v>
      </c>
      <c r="E76" s="26"/>
    </row>
    <row r="77" spans="1:5">
      <c r="A77" s="27">
        <v>400</v>
      </c>
      <c r="B77" s="28">
        <v>74</v>
      </c>
      <c r="C77" s="27">
        <v>400</v>
      </c>
      <c r="D77" s="30">
        <v>74</v>
      </c>
      <c r="E77" s="26">
        <f>+C77+C76-A77-A76-A75</f>
        <v>-1.0000000000218279E-2</v>
      </c>
    </row>
    <row r="78" spans="1:5">
      <c r="A78" s="12">
        <v>1500</v>
      </c>
      <c r="B78" s="15">
        <v>75</v>
      </c>
      <c r="C78" s="12">
        <v>1500</v>
      </c>
      <c r="D78" s="14">
        <v>75</v>
      </c>
      <c r="E78" s="26">
        <f>+C78-A78</f>
        <v>0</v>
      </c>
    </row>
    <row r="79" spans="1:5">
      <c r="A79" s="12">
        <v>495.16</v>
      </c>
      <c r="B79" s="15">
        <v>76</v>
      </c>
      <c r="C79" s="12">
        <v>495.16</v>
      </c>
      <c r="D79" s="14">
        <v>76</v>
      </c>
      <c r="E79" s="26">
        <f t="shared" ref="E79:E85" si="1">+C79-A79</f>
        <v>0</v>
      </c>
    </row>
    <row r="80" spans="1:5">
      <c r="A80" s="12">
        <v>1025</v>
      </c>
      <c r="B80" s="15">
        <v>77</v>
      </c>
      <c r="C80" s="12">
        <v>1025</v>
      </c>
      <c r="D80" s="14">
        <v>77</v>
      </c>
      <c r="E80" s="26">
        <f t="shared" si="1"/>
        <v>0</v>
      </c>
    </row>
    <row r="81" spans="1:5">
      <c r="A81" s="12">
        <v>18.57</v>
      </c>
      <c r="B81" s="15">
        <v>78</v>
      </c>
      <c r="C81" s="12">
        <v>18.57</v>
      </c>
      <c r="D81" s="14">
        <v>78</v>
      </c>
      <c r="E81" s="26">
        <f t="shared" si="1"/>
        <v>0</v>
      </c>
    </row>
    <row r="82" spans="1:5">
      <c r="A82" s="12">
        <v>1840</v>
      </c>
      <c r="B82" s="15">
        <v>79</v>
      </c>
      <c r="C82" s="12">
        <v>1840</v>
      </c>
      <c r="D82" s="14">
        <v>79</v>
      </c>
      <c r="E82" s="26">
        <f t="shared" si="1"/>
        <v>0</v>
      </c>
    </row>
    <row r="83" spans="1:5">
      <c r="A83" s="12">
        <v>137.24</v>
      </c>
      <c r="B83" s="15">
        <v>80</v>
      </c>
      <c r="C83" s="12">
        <v>137.24</v>
      </c>
      <c r="D83" s="14">
        <v>80</v>
      </c>
      <c r="E83" s="26">
        <f t="shared" si="1"/>
        <v>0</v>
      </c>
    </row>
    <row r="84" spans="1:5">
      <c r="A84" s="12">
        <v>4650</v>
      </c>
      <c r="B84" s="15">
        <v>81</v>
      </c>
      <c r="C84" s="12">
        <v>4650</v>
      </c>
      <c r="D84" s="14">
        <v>81</v>
      </c>
      <c r="E84" s="26">
        <f t="shared" si="1"/>
        <v>0</v>
      </c>
    </row>
    <row r="85" spans="1:5">
      <c r="A85" s="18">
        <v>2253.15</v>
      </c>
      <c r="B85" s="19">
        <v>82</v>
      </c>
      <c r="C85" s="18">
        <v>2453.16</v>
      </c>
      <c r="D85" s="20">
        <v>82</v>
      </c>
      <c r="E85" s="26">
        <f t="shared" si="1"/>
        <v>200.00999999999976</v>
      </c>
    </row>
    <row r="86" spans="1:5">
      <c r="A86" s="12">
        <v>151.21</v>
      </c>
      <c r="B86" s="15">
        <v>83</v>
      </c>
      <c r="C86" s="12">
        <v>151.21</v>
      </c>
      <c r="D86" s="14">
        <v>83</v>
      </c>
      <c r="E86" s="26">
        <f>+A86-C86</f>
        <v>0</v>
      </c>
    </row>
    <row r="87" spans="1:5">
      <c r="A87" s="12">
        <v>1300</v>
      </c>
      <c r="B87" s="15">
        <v>84</v>
      </c>
      <c r="C87" s="12">
        <v>1300</v>
      </c>
      <c r="D87" s="14">
        <v>84</v>
      </c>
      <c r="E87" s="26">
        <f t="shared" ref="E87:E139" si="2">+A87-C87</f>
        <v>0</v>
      </c>
    </row>
    <row r="88" spans="1:5">
      <c r="A88" s="12">
        <v>317.33999999999997</v>
      </c>
      <c r="B88" s="15">
        <v>85</v>
      </c>
      <c r="C88" s="12">
        <v>317.33999999999997</v>
      </c>
      <c r="D88" s="14">
        <v>85</v>
      </c>
      <c r="E88" s="26">
        <f t="shared" si="2"/>
        <v>0</v>
      </c>
    </row>
    <row r="89" spans="1:5">
      <c r="A89" s="12">
        <v>325.19</v>
      </c>
      <c r="B89" s="15">
        <v>86</v>
      </c>
      <c r="C89" s="12">
        <v>325.19</v>
      </c>
      <c r="D89" s="14">
        <v>86</v>
      </c>
      <c r="E89" s="26">
        <f t="shared" si="2"/>
        <v>0</v>
      </c>
    </row>
    <row r="90" spans="1:5">
      <c r="A90" s="12">
        <v>135.13</v>
      </c>
      <c r="B90" s="15">
        <v>87</v>
      </c>
      <c r="C90" s="12">
        <v>135.13</v>
      </c>
      <c r="D90" s="14">
        <v>87</v>
      </c>
      <c r="E90" s="26">
        <f t="shared" si="2"/>
        <v>0</v>
      </c>
    </row>
    <row r="91" spans="1:5">
      <c r="A91" s="12">
        <v>11.68</v>
      </c>
      <c r="B91" s="15">
        <v>88</v>
      </c>
      <c r="C91" s="12">
        <v>11.68</v>
      </c>
      <c r="D91" s="14">
        <v>88</v>
      </c>
      <c r="E91" s="26">
        <f t="shared" si="2"/>
        <v>0</v>
      </c>
    </row>
    <row r="92" spans="1:5">
      <c r="A92" s="12">
        <v>135.71</v>
      </c>
      <c r="B92" s="15">
        <v>89</v>
      </c>
      <c r="C92" s="12">
        <v>135.71</v>
      </c>
      <c r="D92" s="14">
        <v>89</v>
      </c>
      <c r="E92" s="26">
        <f t="shared" si="2"/>
        <v>0</v>
      </c>
    </row>
    <row r="93" spans="1:5">
      <c r="A93" s="12">
        <v>46.72</v>
      </c>
      <c r="B93" s="15">
        <v>90</v>
      </c>
      <c r="C93" s="12">
        <v>46.72</v>
      </c>
      <c r="D93" s="14">
        <v>90</v>
      </c>
      <c r="E93" s="26">
        <f t="shared" si="2"/>
        <v>0</v>
      </c>
    </row>
    <row r="94" spans="1:5">
      <c r="A94" s="12">
        <v>34.83</v>
      </c>
      <c r="B94" s="15">
        <v>91</v>
      </c>
      <c r="C94" s="12">
        <v>34.83</v>
      </c>
      <c r="D94" s="14">
        <v>91</v>
      </c>
      <c r="E94" s="26">
        <f t="shared" si="2"/>
        <v>0</v>
      </c>
    </row>
    <row r="95" spans="1:5">
      <c r="A95" s="12">
        <v>1257.51</v>
      </c>
      <c r="B95" s="15">
        <v>92</v>
      </c>
      <c r="C95" s="12">
        <v>1257.51</v>
      </c>
      <c r="D95" s="14">
        <v>92</v>
      </c>
      <c r="E95" s="26">
        <f t="shared" si="2"/>
        <v>0</v>
      </c>
    </row>
    <row r="96" spans="1:5">
      <c r="A96" s="12">
        <v>127.29</v>
      </c>
      <c r="B96" s="15">
        <v>93</v>
      </c>
      <c r="C96" s="12">
        <v>127.29</v>
      </c>
      <c r="D96" s="14">
        <v>93</v>
      </c>
      <c r="E96" s="26">
        <f t="shared" si="2"/>
        <v>0</v>
      </c>
    </row>
    <row r="97" spans="1:5">
      <c r="A97" s="12">
        <v>300</v>
      </c>
      <c r="B97" s="15">
        <v>94</v>
      </c>
      <c r="C97" s="12">
        <v>300</v>
      </c>
      <c r="D97" s="14">
        <v>94</v>
      </c>
      <c r="E97" s="26">
        <f t="shared" si="2"/>
        <v>0</v>
      </c>
    </row>
    <row r="98" spans="1:5">
      <c r="A98" s="12">
        <v>8982.02</v>
      </c>
      <c r="B98" s="15">
        <v>95</v>
      </c>
      <c r="C98" s="12">
        <v>8982.02</v>
      </c>
      <c r="D98" s="14">
        <v>95</v>
      </c>
      <c r="E98" s="26">
        <f t="shared" si="2"/>
        <v>0</v>
      </c>
    </row>
    <row r="99" spans="1:5">
      <c r="A99" s="12">
        <v>8982.02</v>
      </c>
      <c r="B99" s="15">
        <v>96</v>
      </c>
      <c r="C99" s="12">
        <v>8982.02</v>
      </c>
      <c r="D99" s="14">
        <v>96</v>
      </c>
      <c r="E99" s="26">
        <f t="shared" si="2"/>
        <v>0</v>
      </c>
    </row>
    <row r="100" spans="1:5">
      <c r="A100" s="12">
        <v>117.9</v>
      </c>
      <c r="B100" s="15">
        <v>97</v>
      </c>
      <c r="C100" s="12">
        <v>117.9</v>
      </c>
      <c r="D100" s="14">
        <v>97</v>
      </c>
      <c r="E100" s="26">
        <f t="shared" si="2"/>
        <v>0</v>
      </c>
    </row>
    <row r="101" spans="1:5">
      <c r="A101" s="12">
        <v>1025</v>
      </c>
      <c r="B101" s="15">
        <v>98</v>
      </c>
      <c r="C101" s="12">
        <v>1025</v>
      </c>
      <c r="D101" s="14">
        <v>98</v>
      </c>
      <c r="E101" s="26">
        <f>+A101-C101</f>
        <v>0</v>
      </c>
    </row>
    <row r="102" spans="1:5">
      <c r="A102" s="12">
        <v>563.48</v>
      </c>
      <c r="B102" s="15">
        <v>99</v>
      </c>
      <c r="C102" s="12">
        <v>563.48</v>
      </c>
      <c r="D102" s="14">
        <v>99</v>
      </c>
      <c r="E102" s="26">
        <f t="shared" si="2"/>
        <v>0</v>
      </c>
    </row>
    <row r="103" spans="1:5">
      <c r="A103" s="12">
        <v>389.55</v>
      </c>
      <c r="B103" s="15">
        <v>100</v>
      </c>
      <c r="C103" s="12">
        <v>389.55</v>
      </c>
      <c r="D103" s="14">
        <v>100</v>
      </c>
      <c r="E103" s="26">
        <f t="shared" si="2"/>
        <v>0</v>
      </c>
    </row>
    <row r="104" spans="1:5">
      <c r="A104" s="12">
        <v>200</v>
      </c>
      <c r="B104" s="15">
        <v>101</v>
      </c>
      <c r="C104" s="12">
        <v>200</v>
      </c>
      <c r="D104" s="14">
        <v>101</v>
      </c>
      <c r="E104" s="26">
        <f t="shared" si="2"/>
        <v>0</v>
      </c>
    </row>
    <row r="105" spans="1:5">
      <c r="A105" s="12">
        <v>200</v>
      </c>
      <c r="B105" s="15">
        <v>102</v>
      </c>
      <c r="C105" s="12">
        <v>200</v>
      </c>
      <c r="D105" s="14">
        <v>102</v>
      </c>
      <c r="E105" s="26">
        <f t="shared" si="2"/>
        <v>0</v>
      </c>
    </row>
    <row r="106" spans="1:5">
      <c r="A106" s="12">
        <v>246.92</v>
      </c>
      <c r="B106" s="15">
        <v>103</v>
      </c>
      <c r="C106" s="12">
        <v>246.92</v>
      </c>
      <c r="D106" s="14">
        <v>103</v>
      </c>
      <c r="E106" s="26">
        <f t="shared" si="2"/>
        <v>0</v>
      </c>
    </row>
    <row r="107" spans="1:5">
      <c r="A107" s="12">
        <v>207.48</v>
      </c>
      <c r="B107" s="15">
        <v>104</v>
      </c>
      <c r="C107" s="12">
        <v>207.48</v>
      </c>
      <c r="D107" s="14">
        <v>104</v>
      </c>
      <c r="E107" s="26">
        <f t="shared" si="2"/>
        <v>0</v>
      </c>
    </row>
    <row r="108" spans="1:5">
      <c r="A108" s="12">
        <v>720</v>
      </c>
      <c r="B108" s="15">
        <v>105</v>
      </c>
      <c r="C108" s="12">
        <v>720</v>
      </c>
      <c r="D108" s="14">
        <v>105</v>
      </c>
      <c r="E108" s="26">
        <f t="shared" si="2"/>
        <v>0</v>
      </c>
    </row>
    <row r="109" spans="1:5">
      <c r="A109" s="12">
        <v>500</v>
      </c>
      <c r="B109" s="15">
        <v>106</v>
      </c>
      <c r="C109" s="12">
        <v>500</v>
      </c>
      <c r="D109" s="14">
        <v>106</v>
      </c>
      <c r="E109" s="26">
        <f t="shared" si="2"/>
        <v>0</v>
      </c>
    </row>
    <row r="110" spans="1:5">
      <c r="A110" s="12">
        <v>2637.66</v>
      </c>
      <c r="B110" s="15">
        <v>108</v>
      </c>
      <c r="C110" s="12">
        <v>2637.66</v>
      </c>
      <c r="D110" s="14">
        <v>108</v>
      </c>
      <c r="E110" s="26">
        <f>+A110-C110</f>
        <v>0</v>
      </c>
    </row>
    <row r="111" spans="1:5">
      <c r="A111" s="12">
        <v>1339.37</v>
      </c>
      <c r="B111" s="15">
        <v>109</v>
      </c>
      <c r="C111" s="12">
        <v>1339.37</v>
      </c>
      <c r="D111" s="14">
        <v>109</v>
      </c>
      <c r="E111" s="26">
        <f t="shared" si="2"/>
        <v>0</v>
      </c>
    </row>
    <row r="112" spans="1:5">
      <c r="A112" s="12">
        <v>375.92</v>
      </c>
      <c r="B112" s="15">
        <v>110</v>
      </c>
      <c r="C112" s="12">
        <v>375.92</v>
      </c>
      <c r="D112" s="14">
        <v>110</v>
      </c>
      <c r="E112" s="26">
        <f t="shared" si="2"/>
        <v>0</v>
      </c>
    </row>
    <row r="113" spans="1:5">
      <c r="A113" s="12">
        <v>317.33999999999997</v>
      </c>
      <c r="B113" s="15">
        <v>111</v>
      </c>
      <c r="C113" s="12">
        <v>317.33999999999997</v>
      </c>
      <c r="D113" s="14">
        <v>111</v>
      </c>
      <c r="E113" s="26">
        <f t="shared" si="2"/>
        <v>0</v>
      </c>
    </row>
    <row r="114" spans="1:5">
      <c r="A114" s="12">
        <v>1052.51</v>
      </c>
      <c r="B114" s="15">
        <v>112</v>
      </c>
      <c r="C114" s="12">
        <v>1052.6500000000001</v>
      </c>
      <c r="D114" s="14">
        <v>112</v>
      </c>
      <c r="E114" s="26">
        <f t="shared" si="2"/>
        <v>-0.14000000000010004</v>
      </c>
    </row>
    <row r="115" spans="1:5">
      <c r="A115" s="12">
        <v>500</v>
      </c>
      <c r="B115" s="15">
        <v>113</v>
      </c>
      <c r="C115" s="12">
        <v>500</v>
      </c>
      <c r="D115" s="14">
        <v>113</v>
      </c>
      <c r="E115" s="26">
        <f t="shared" si="2"/>
        <v>0</v>
      </c>
    </row>
    <row r="116" spans="1:5">
      <c r="A116" s="12">
        <v>900</v>
      </c>
      <c r="B116" s="15">
        <v>114</v>
      </c>
      <c r="C116" s="12">
        <v>900</v>
      </c>
      <c r="D116" s="14">
        <v>114</v>
      </c>
      <c r="E116" s="26">
        <f t="shared" si="2"/>
        <v>0</v>
      </c>
    </row>
    <row r="117" spans="1:5">
      <c r="A117" s="12">
        <v>1507.47</v>
      </c>
      <c r="B117" s="15">
        <v>115</v>
      </c>
      <c r="C117" s="12">
        <v>1507.47</v>
      </c>
      <c r="D117" s="14">
        <v>115</v>
      </c>
      <c r="E117" s="26">
        <f t="shared" si="2"/>
        <v>0</v>
      </c>
    </row>
    <row r="118" spans="1:5">
      <c r="A118" s="12">
        <v>1394.55</v>
      </c>
      <c r="B118" s="15">
        <v>116</v>
      </c>
      <c r="C118" s="12">
        <v>1394.55</v>
      </c>
      <c r="D118" s="14">
        <v>116</v>
      </c>
      <c r="E118" s="26">
        <f t="shared" si="2"/>
        <v>0</v>
      </c>
    </row>
    <row r="119" spans="1:5">
      <c r="A119" s="12">
        <v>280.79000000000002</v>
      </c>
      <c r="B119" s="15">
        <v>117</v>
      </c>
      <c r="C119" s="12">
        <v>280.79000000000002</v>
      </c>
      <c r="D119" s="14">
        <v>117</v>
      </c>
      <c r="E119" s="26">
        <f t="shared" si="2"/>
        <v>0</v>
      </c>
    </row>
    <row r="120" spans="1:5">
      <c r="A120" s="12">
        <v>2391.35</v>
      </c>
      <c r="B120" s="15">
        <v>118</v>
      </c>
      <c r="C120" s="12">
        <v>2391.35</v>
      </c>
      <c r="D120" s="14">
        <v>118</v>
      </c>
      <c r="E120" s="26">
        <f t="shared" si="2"/>
        <v>0</v>
      </c>
    </row>
    <row r="121" spans="1:5">
      <c r="A121" s="12">
        <v>1025</v>
      </c>
      <c r="B121" s="15">
        <v>119</v>
      </c>
      <c r="C121" s="12">
        <v>1025</v>
      </c>
      <c r="D121" s="14">
        <v>119</v>
      </c>
      <c r="E121" s="26">
        <f t="shared" si="2"/>
        <v>0</v>
      </c>
    </row>
    <row r="122" spans="1:5">
      <c r="A122" s="12">
        <v>237.92</v>
      </c>
      <c r="B122" s="15">
        <v>120</v>
      </c>
      <c r="C122" s="12">
        <v>237.92</v>
      </c>
      <c r="D122" s="14">
        <v>120</v>
      </c>
      <c r="E122" s="26">
        <f t="shared" si="2"/>
        <v>0</v>
      </c>
    </row>
    <row r="123" spans="1:5">
      <c r="A123" s="12">
        <v>269.49</v>
      </c>
      <c r="B123" s="15">
        <v>121</v>
      </c>
      <c r="C123" s="12">
        <v>269.49</v>
      </c>
      <c r="D123" s="14">
        <v>121</v>
      </c>
      <c r="E123" s="26">
        <f t="shared" si="2"/>
        <v>0</v>
      </c>
    </row>
    <row r="124" spans="1:5">
      <c r="A124" s="12">
        <v>4000</v>
      </c>
      <c r="B124" s="15">
        <v>122</v>
      </c>
      <c r="C124" s="12">
        <v>4000</v>
      </c>
      <c r="D124" s="14">
        <v>122</v>
      </c>
      <c r="E124" s="26">
        <f t="shared" si="2"/>
        <v>0</v>
      </c>
    </row>
    <row r="125" spans="1:5">
      <c r="A125" s="12">
        <v>455.51</v>
      </c>
      <c r="B125" s="15">
        <v>123</v>
      </c>
      <c r="C125" s="12">
        <v>455.51</v>
      </c>
      <c r="D125" s="14">
        <v>123</v>
      </c>
      <c r="E125" s="26">
        <f t="shared" si="2"/>
        <v>0</v>
      </c>
    </row>
    <row r="126" spans="1:5">
      <c r="A126" s="12">
        <v>761.77</v>
      </c>
      <c r="B126" s="15">
        <v>124</v>
      </c>
      <c r="C126" s="12">
        <v>761.77</v>
      </c>
      <c r="D126" s="14">
        <v>124</v>
      </c>
      <c r="E126" s="26">
        <f t="shared" si="2"/>
        <v>0</v>
      </c>
    </row>
    <row r="127" spans="1:5">
      <c r="A127" s="12">
        <v>600</v>
      </c>
      <c r="B127" s="15">
        <v>125</v>
      </c>
      <c r="C127" s="12">
        <v>600</v>
      </c>
      <c r="D127" s="14">
        <v>125</v>
      </c>
      <c r="E127" s="26">
        <f t="shared" si="2"/>
        <v>0</v>
      </c>
    </row>
    <row r="128" spans="1:5">
      <c r="A128" s="12">
        <v>2200</v>
      </c>
      <c r="B128" s="15">
        <v>126</v>
      </c>
      <c r="C128" s="12">
        <v>2200</v>
      </c>
      <c r="D128" s="14">
        <v>126</v>
      </c>
      <c r="E128" s="26">
        <f t="shared" si="2"/>
        <v>0</v>
      </c>
    </row>
    <row r="129" spans="1:5">
      <c r="A129" s="12">
        <v>243.86</v>
      </c>
      <c r="B129" s="15">
        <v>127</v>
      </c>
      <c r="C129" s="12">
        <v>243.86</v>
      </c>
      <c r="D129" s="14">
        <v>127</v>
      </c>
      <c r="E129" s="26">
        <f t="shared" si="2"/>
        <v>0</v>
      </c>
    </row>
    <row r="130" spans="1:5">
      <c r="A130" s="12">
        <v>40000</v>
      </c>
      <c r="B130" s="15">
        <v>128</v>
      </c>
      <c r="C130" s="12">
        <v>40000</v>
      </c>
      <c r="D130" s="14">
        <v>128</v>
      </c>
      <c r="E130" s="26">
        <f t="shared" si="2"/>
        <v>0</v>
      </c>
    </row>
    <row r="131" spans="1:5">
      <c r="A131" s="12">
        <v>4000</v>
      </c>
      <c r="B131" s="15">
        <v>129</v>
      </c>
      <c r="C131" s="12">
        <v>4000</v>
      </c>
      <c r="D131" s="14">
        <v>129</v>
      </c>
      <c r="E131" s="26">
        <f t="shared" si="2"/>
        <v>0</v>
      </c>
    </row>
    <row r="132" spans="1:5">
      <c r="A132" s="12">
        <v>2604.44</v>
      </c>
      <c r="B132" s="15">
        <v>130</v>
      </c>
      <c r="C132" s="12">
        <v>2604.44</v>
      </c>
      <c r="D132" s="14">
        <v>130</v>
      </c>
      <c r="E132" s="26">
        <f t="shared" si="2"/>
        <v>0</v>
      </c>
    </row>
    <row r="133" spans="1:5">
      <c r="A133" s="12">
        <v>2462.37</v>
      </c>
      <c r="B133" s="15">
        <v>131</v>
      </c>
      <c r="C133" s="12">
        <v>2462.37</v>
      </c>
      <c r="D133" s="14">
        <v>131</v>
      </c>
      <c r="E133" s="26">
        <f t="shared" si="2"/>
        <v>0</v>
      </c>
    </row>
    <row r="134" spans="1:5">
      <c r="A134" s="12">
        <v>4760</v>
      </c>
      <c r="B134" s="15">
        <v>132</v>
      </c>
      <c r="C134" s="12">
        <v>4760</v>
      </c>
      <c r="D134" s="14">
        <v>132</v>
      </c>
      <c r="E134" s="26">
        <f t="shared" si="2"/>
        <v>0</v>
      </c>
    </row>
    <row r="135" spans="1:5">
      <c r="A135" s="12">
        <v>1703.24</v>
      </c>
      <c r="B135" s="15">
        <v>133</v>
      </c>
      <c r="C135" s="12">
        <v>1703.24</v>
      </c>
      <c r="D135" s="14">
        <v>133</v>
      </c>
      <c r="E135" s="26">
        <f t="shared" si="2"/>
        <v>0</v>
      </c>
    </row>
    <row r="136" spans="1:5">
      <c r="A136" s="12">
        <v>56.09</v>
      </c>
      <c r="B136" s="15">
        <v>134</v>
      </c>
      <c r="C136" s="12">
        <v>56.09</v>
      </c>
      <c r="D136" s="14">
        <v>134</v>
      </c>
      <c r="E136" s="26">
        <f t="shared" si="2"/>
        <v>0</v>
      </c>
    </row>
    <row r="137" spans="1:5">
      <c r="A137" s="12">
        <v>458.2</v>
      </c>
      <c r="B137" s="15">
        <v>135</v>
      </c>
      <c r="C137" s="12">
        <v>458.2</v>
      </c>
      <c r="D137" s="14">
        <v>135</v>
      </c>
      <c r="E137" s="26">
        <f t="shared" si="2"/>
        <v>0</v>
      </c>
    </row>
    <row r="138" spans="1:5">
      <c r="A138" s="12">
        <v>2500</v>
      </c>
      <c r="B138" s="15">
        <v>136</v>
      </c>
      <c r="C138" s="12">
        <v>2500</v>
      </c>
      <c r="D138" s="14">
        <v>136</v>
      </c>
      <c r="E138" s="26">
        <f t="shared" si="2"/>
        <v>0</v>
      </c>
    </row>
    <row r="139" spans="1:5">
      <c r="A139" s="18">
        <v>3717.95</v>
      </c>
      <c r="B139" s="19">
        <v>137</v>
      </c>
      <c r="C139" s="18">
        <v>3917.95</v>
      </c>
      <c r="D139" s="20">
        <v>137</v>
      </c>
      <c r="E139" s="26">
        <f t="shared" si="2"/>
        <v>-200</v>
      </c>
    </row>
    <row r="140" spans="1:5">
      <c r="A140" s="12">
        <v>1098.07</v>
      </c>
      <c r="B140" s="15">
        <v>200</v>
      </c>
    </row>
    <row r="141" spans="1:5">
      <c r="A141" s="12">
        <v>760.91</v>
      </c>
      <c r="B141" s="15">
        <v>200</v>
      </c>
      <c r="C141" s="12">
        <v>1858.98</v>
      </c>
      <c r="D141" s="14">
        <v>200</v>
      </c>
      <c r="E141" s="26">
        <f>+C141-A141-A140</f>
        <v>0</v>
      </c>
    </row>
    <row r="142" spans="1:5">
      <c r="A142" s="12">
        <v>317.33999999999997</v>
      </c>
      <c r="B142" s="15">
        <v>201</v>
      </c>
      <c r="C142" s="12">
        <v>317.33999999999997</v>
      </c>
      <c r="D142" s="14">
        <v>201</v>
      </c>
      <c r="E142" s="26">
        <f>+C142-A142</f>
        <v>0</v>
      </c>
    </row>
    <row r="143" spans="1:5">
      <c r="A143" s="12">
        <v>458.79</v>
      </c>
      <c r="B143" s="15">
        <v>202</v>
      </c>
      <c r="C143" s="12">
        <v>458.79</v>
      </c>
      <c r="D143" s="14">
        <v>202</v>
      </c>
      <c r="E143" s="26">
        <f>+C143-A143</f>
        <v>0</v>
      </c>
    </row>
    <row r="144" spans="1:5">
      <c r="A144" s="12">
        <v>476.97</v>
      </c>
      <c r="B144" s="15">
        <v>205</v>
      </c>
      <c r="C144" s="12">
        <v>476.97</v>
      </c>
      <c r="D144" s="14">
        <v>205</v>
      </c>
      <c r="E144" s="26">
        <f>+C144-A144</f>
        <v>0</v>
      </c>
    </row>
    <row r="145" spans="1:11">
      <c r="A145" s="12">
        <v>2097.1799999999998</v>
      </c>
      <c r="B145" s="15">
        <v>206</v>
      </c>
      <c r="C145" s="12">
        <v>2097.1799999999998</v>
      </c>
      <c r="D145" s="14">
        <v>206</v>
      </c>
      <c r="E145" s="26">
        <f>+C145-A145</f>
        <v>0</v>
      </c>
    </row>
    <row r="146" spans="1:11">
      <c r="A146" s="12">
        <v>246.92</v>
      </c>
      <c r="B146" s="15">
        <v>207</v>
      </c>
      <c r="C146" s="12">
        <v>246.92</v>
      </c>
      <c r="D146" s="14">
        <v>207</v>
      </c>
      <c r="E146" s="26">
        <f>+C146-A146</f>
        <v>0</v>
      </c>
    </row>
    <row r="147" spans="1:11">
      <c r="A147" s="12">
        <v>500</v>
      </c>
      <c r="B147" s="15" t="s">
        <v>923</v>
      </c>
      <c r="C147" s="12">
        <v>500</v>
      </c>
      <c r="D147" s="34" t="s">
        <v>923</v>
      </c>
      <c r="E147" s="26">
        <f>+A147-C147</f>
        <v>0</v>
      </c>
    </row>
    <row r="148" spans="1:11">
      <c r="A148" s="12">
        <v>375.9</v>
      </c>
      <c r="B148" s="15" t="s">
        <v>925</v>
      </c>
      <c r="C148" s="12">
        <v>375.9</v>
      </c>
      <c r="D148" s="34" t="s">
        <v>925</v>
      </c>
      <c r="E148" s="26">
        <f>+A148-C148</f>
        <v>0</v>
      </c>
    </row>
    <row r="149" spans="1:11">
      <c r="A149" s="12">
        <v>4554.22</v>
      </c>
      <c r="B149" s="15" t="s">
        <v>926</v>
      </c>
      <c r="C149" s="12">
        <v>4554.22</v>
      </c>
      <c r="D149" s="34" t="s">
        <v>926</v>
      </c>
      <c r="E149" s="26">
        <f>+A149-C149</f>
        <v>0</v>
      </c>
    </row>
    <row r="150" spans="1:11">
      <c r="A150" s="12">
        <v>9441.58</v>
      </c>
      <c r="B150" s="15" t="s">
        <v>927</v>
      </c>
      <c r="C150" s="12">
        <v>3441.58</v>
      </c>
      <c r="D150" s="14" t="s">
        <v>927</v>
      </c>
    </row>
    <row r="151" spans="1:11">
      <c r="C151" s="12">
        <v>6000</v>
      </c>
      <c r="D151" s="34" t="s">
        <v>927</v>
      </c>
      <c r="E151" s="26">
        <f>+C151+C150-A150</f>
        <v>0</v>
      </c>
      <c r="J151" s="12"/>
      <c r="K151" s="31"/>
    </row>
    <row r="152" spans="1:11">
      <c r="A152" s="12">
        <v>200.59</v>
      </c>
      <c r="B152" s="15" t="s">
        <v>928</v>
      </c>
      <c r="C152" s="12">
        <v>200.59</v>
      </c>
      <c r="D152" s="34" t="s">
        <v>928</v>
      </c>
      <c r="E152" s="26">
        <f>+C152-A152</f>
        <v>0</v>
      </c>
      <c r="J152" s="12"/>
      <c r="K152" s="31"/>
    </row>
    <row r="153" spans="1:11">
      <c r="A153" s="12">
        <v>2400.0100000000002</v>
      </c>
      <c r="B153" s="15" t="s">
        <v>931</v>
      </c>
      <c r="E153" s="26"/>
      <c r="J153" s="12"/>
      <c r="K153" s="31"/>
    </row>
    <row r="154" spans="1:11">
      <c r="A154" s="12">
        <v>400</v>
      </c>
      <c r="B154" s="15" t="s">
        <v>931</v>
      </c>
      <c r="C154" s="12">
        <v>2800</v>
      </c>
      <c r="D154" s="34" t="s">
        <v>931</v>
      </c>
      <c r="E154" s="26">
        <f>+C154-A154-A153</f>
        <v>-1.0000000000218279E-2</v>
      </c>
      <c r="J154" s="12"/>
      <c r="K154" s="31"/>
    </row>
    <row r="155" spans="1:11">
      <c r="A155" s="12">
        <v>770.58</v>
      </c>
      <c r="B155" s="15" t="s">
        <v>1467</v>
      </c>
      <c r="C155" s="12">
        <v>770.58</v>
      </c>
      <c r="D155" s="34" t="s">
        <v>1467</v>
      </c>
      <c r="E155" s="26">
        <f>+C155-A155</f>
        <v>0</v>
      </c>
      <c r="J155" s="24"/>
      <c r="K155" s="31"/>
    </row>
    <row r="156" spans="1:11">
      <c r="A156" s="12">
        <v>886.19</v>
      </c>
      <c r="B156" s="15" t="s">
        <v>1468</v>
      </c>
      <c r="C156" s="12">
        <v>886.19</v>
      </c>
      <c r="D156" s="34" t="s">
        <v>1468</v>
      </c>
      <c r="E156" s="26">
        <f>+C156-A156</f>
        <v>0</v>
      </c>
      <c r="J156" s="12"/>
      <c r="K156" s="31"/>
    </row>
    <row r="157" spans="1:11">
      <c r="C157" s="12">
        <v>11742.58</v>
      </c>
      <c r="D157" s="14" t="s">
        <v>1469</v>
      </c>
      <c r="E157" s="26"/>
      <c r="J157" s="24"/>
      <c r="K157" s="31"/>
    </row>
    <row r="158" spans="1:11">
      <c r="A158" s="12">
        <v>14742.58</v>
      </c>
      <c r="B158" s="15" t="s">
        <v>1469</v>
      </c>
      <c r="C158" s="12">
        <v>3000</v>
      </c>
      <c r="D158" s="34" t="s">
        <v>1469</v>
      </c>
      <c r="E158" s="26">
        <f>+C158+C157-A158</f>
        <v>0</v>
      </c>
      <c r="J158" s="12"/>
      <c r="K158" s="31"/>
    </row>
    <row r="159" spans="1:11">
      <c r="A159" s="12">
        <v>360.41</v>
      </c>
      <c r="B159" s="15" t="s">
        <v>1470</v>
      </c>
      <c r="C159" s="12">
        <v>360.41</v>
      </c>
      <c r="D159" s="34" t="s">
        <v>1470</v>
      </c>
      <c r="E159" s="26">
        <f>+C159-A159</f>
        <v>0</v>
      </c>
      <c r="J159" s="12"/>
      <c r="K159" s="31"/>
    </row>
    <row r="160" spans="1:11">
      <c r="J160" s="12"/>
      <c r="K160" s="31"/>
    </row>
    <row r="161" spans="10:11">
      <c r="J161" s="12"/>
      <c r="K161" s="31"/>
    </row>
    <row r="162" spans="10:11">
      <c r="J162" s="12"/>
      <c r="K162" s="31"/>
    </row>
    <row r="163" spans="10:11">
      <c r="J163" s="12"/>
      <c r="K163" s="31"/>
    </row>
    <row r="164" spans="10:11">
      <c r="J164" s="12"/>
      <c r="K164" s="31"/>
    </row>
    <row r="165" spans="10:11">
      <c r="J165" s="12"/>
      <c r="K165" s="31"/>
    </row>
    <row r="166" spans="10:11">
      <c r="J166" s="12"/>
      <c r="K166" s="31"/>
    </row>
    <row r="167" spans="10:11">
      <c r="J167" s="12"/>
      <c r="K167" s="31"/>
    </row>
    <row r="168" spans="10:11">
      <c r="J168" s="12"/>
      <c r="K168" s="31"/>
    </row>
    <row r="169" spans="10:11">
      <c r="J169" s="12"/>
      <c r="K169" s="31"/>
    </row>
    <row r="170" spans="10:11">
      <c r="J170" s="12"/>
      <c r="K170" s="31"/>
    </row>
    <row r="171" spans="10:11">
      <c r="J171" s="12"/>
      <c r="K171" s="31"/>
    </row>
    <row r="172" spans="10:11">
      <c r="J172" s="12"/>
      <c r="K172" s="31"/>
    </row>
    <row r="173" spans="10:11">
      <c r="J173" s="12"/>
      <c r="K173" s="31"/>
    </row>
    <row r="174" spans="10:11">
      <c r="J174" s="12"/>
      <c r="K174" s="31"/>
    </row>
    <row r="175" spans="10:11">
      <c r="J175" s="12"/>
      <c r="K175" s="31"/>
    </row>
    <row r="176" spans="10:11">
      <c r="J176" s="12"/>
      <c r="K176" s="31"/>
    </row>
    <row r="177" spans="10:11">
      <c r="J177" s="24"/>
      <c r="K177" s="31"/>
    </row>
    <row r="178" spans="10:11">
      <c r="J178" s="12"/>
      <c r="K178" s="31"/>
    </row>
    <row r="179" spans="10:11">
      <c r="J179" s="12"/>
      <c r="K179" s="31"/>
    </row>
    <row r="180" spans="10:11">
      <c r="J180" s="12"/>
      <c r="K180" s="31"/>
    </row>
    <row r="181" spans="10:11">
      <c r="J181" s="12"/>
      <c r="K181" s="31"/>
    </row>
    <row r="182" spans="10:11">
      <c r="J182" s="12"/>
      <c r="K182" s="31"/>
    </row>
    <row r="183" spans="10:11">
      <c r="J183" s="12"/>
      <c r="K183" s="31"/>
    </row>
    <row r="184" spans="10:11">
      <c r="J184" s="12"/>
      <c r="K184" s="31"/>
    </row>
    <row r="185" spans="10:11">
      <c r="J185" s="12"/>
      <c r="K185" s="31"/>
    </row>
    <row r="186" spans="10:11">
      <c r="J186" s="12"/>
      <c r="K186" s="31"/>
    </row>
    <row r="187" spans="10:11">
      <c r="J187" s="24"/>
      <c r="K187" s="31"/>
    </row>
    <row r="188" spans="10:11">
      <c r="J188" s="12"/>
      <c r="K188" s="31"/>
    </row>
    <row r="189" spans="10:11">
      <c r="J189" s="12"/>
      <c r="K189" s="31"/>
    </row>
    <row r="190" spans="10:11">
      <c r="J190" s="24"/>
      <c r="K190" s="31"/>
    </row>
    <row r="191" spans="10:11">
      <c r="J191" s="12"/>
      <c r="K191" s="31"/>
    </row>
    <row r="192" spans="10:11">
      <c r="J192" s="12"/>
      <c r="K192" s="31"/>
    </row>
    <row r="193" spans="10:11">
      <c r="J193" s="12"/>
      <c r="K193" s="31"/>
    </row>
    <row r="194" spans="10:11">
      <c r="J194" s="24"/>
      <c r="K194" s="31"/>
    </row>
    <row r="195" spans="10:11">
      <c r="J195" s="12"/>
      <c r="K195" s="31"/>
    </row>
    <row r="196" spans="10:11">
      <c r="J196" s="12"/>
      <c r="K196" s="31"/>
    </row>
    <row r="197" spans="10:11">
      <c r="J197" s="12"/>
      <c r="K197" s="31"/>
    </row>
    <row r="198" spans="10:11">
      <c r="J198" s="12"/>
      <c r="K198" s="31"/>
    </row>
    <row r="199" spans="10:11">
      <c r="J199" s="12"/>
      <c r="K199" s="31"/>
    </row>
    <row r="200" spans="10:11">
      <c r="J200" s="12"/>
      <c r="K200" s="31"/>
    </row>
    <row r="201" spans="10:11">
      <c r="J201" s="12"/>
      <c r="K201" s="31"/>
    </row>
    <row r="202" spans="10:11">
      <c r="J202" s="12"/>
      <c r="K202" s="31"/>
    </row>
    <row r="203" spans="10:11">
      <c r="J203" s="12"/>
      <c r="K203" s="31"/>
    </row>
    <row r="204" spans="10:11">
      <c r="J204" s="12"/>
      <c r="K204" s="31"/>
    </row>
    <row r="205" spans="10:11">
      <c r="J205" s="12"/>
      <c r="K205" s="31"/>
    </row>
    <row r="206" spans="10:11">
      <c r="J206" s="12"/>
      <c r="K206" s="31"/>
    </row>
    <row r="207" spans="10:11">
      <c r="J207" s="12"/>
      <c r="K207" s="31"/>
    </row>
    <row r="208" spans="10:11">
      <c r="J208" s="12"/>
      <c r="K208" s="31"/>
    </row>
    <row r="209" spans="10:11">
      <c r="J209" s="12"/>
      <c r="K209" s="31"/>
    </row>
    <row r="210" spans="10:11">
      <c r="J210" s="12"/>
      <c r="K210" s="31"/>
    </row>
    <row r="211" spans="10:11">
      <c r="J211" s="12"/>
      <c r="K211" s="31"/>
    </row>
    <row r="212" spans="10:11">
      <c r="J212" s="12"/>
      <c r="K212" s="31"/>
    </row>
    <row r="213" spans="10:11">
      <c r="J213" s="12"/>
      <c r="K213" s="31"/>
    </row>
    <row r="214" spans="10:11">
      <c r="J214" s="12"/>
      <c r="K214" s="31"/>
    </row>
    <row r="215" spans="10:11">
      <c r="J215" s="12"/>
      <c r="K215" s="31"/>
    </row>
    <row r="216" spans="10:11">
      <c r="J216" s="12"/>
      <c r="K216" s="31"/>
    </row>
    <row r="217" spans="10:11">
      <c r="J217" s="12"/>
      <c r="K217" s="31"/>
    </row>
    <row r="218" spans="10:11">
      <c r="J218" s="12"/>
      <c r="K218" s="31"/>
    </row>
    <row r="219" spans="10:11">
      <c r="J219" s="12"/>
      <c r="K219" s="31"/>
    </row>
    <row r="220" spans="10:11">
      <c r="J220" s="12"/>
      <c r="K220" s="31"/>
    </row>
    <row r="221" spans="10:11">
      <c r="J221" s="12"/>
      <c r="K221" s="31"/>
    </row>
    <row r="222" spans="10:11">
      <c r="J222" s="12"/>
      <c r="K222" s="31"/>
    </row>
    <row r="223" spans="10:11">
      <c r="J223" s="12"/>
      <c r="K223" s="31"/>
    </row>
    <row r="224" spans="10:11">
      <c r="J224" s="24"/>
      <c r="K224" s="31"/>
    </row>
    <row r="225" spans="10:11">
      <c r="J225" s="12"/>
      <c r="K225" s="31"/>
    </row>
    <row r="226" spans="10:11">
      <c r="J226" s="12"/>
      <c r="K226" s="31"/>
    </row>
    <row r="227" spans="10:11">
      <c r="J227" s="12"/>
      <c r="K227" s="31"/>
    </row>
    <row r="228" spans="10:11">
      <c r="J228" s="12"/>
      <c r="K228" s="31"/>
    </row>
    <row r="229" spans="10:11">
      <c r="J229" s="24"/>
      <c r="K229" s="31"/>
    </row>
    <row r="230" spans="10:11">
      <c r="J230" s="12"/>
      <c r="K230" s="31"/>
    </row>
    <row r="231" spans="10:11">
      <c r="J231" s="12"/>
      <c r="K231" s="31"/>
    </row>
    <row r="232" spans="10:11">
      <c r="J232" s="24"/>
      <c r="K232" s="31"/>
    </row>
    <row r="233" spans="10:11">
      <c r="J233" s="12"/>
      <c r="K233" s="31"/>
    </row>
    <row r="234" spans="10:11">
      <c r="J234" s="12"/>
      <c r="K234" s="31"/>
    </row>
    <row r="235" spans="10:11">
      <c r="J235" s="12"/>
      <c r="K235" s="31"/>
    </row>
    <row r="236" spans="10:11">
      <c r="J236" s="12"/>
      <c r="K236" s="31"/>
    </row>
    <row r="237" spans="10:11">
      <c r="J237" s="12"/>
      <c r="K237" s="31"/>
    </row>
    <row r="238" spans="10:11">
      <c r="J238" s="12"/>
      <c r="K238" s="31"/>
    </row>
    <row r="239" spans="10:11">
      <c r="J239" s="12"/>
      <c r="K239" s="31"/>
    </row>
    <row r="240" spans="10:11">
      <c r="J240" s="12"/>
      <c r="K240" s="31"/>
    </row>
    <row r="241" spans="10:11">
      <c r="J241" s="12"/>
      <c r="K241" s="31"/>
    </row>
    <row r="242" spans="10:11">
      <c r="J242" s="12"/>
      <c r="K242" s="31"/>
    </row>
    <row r="243" spans="10:11">
      <c r="J243" s="12"/>
      <c r="K243" s="31"/>
    </row>
    <row r="244" spans="10:11">
      <c r="J244" s="12"/>
      <c r="K244" s="31"/>
    </row>
    <row r="245" spans="10:11">
      <c r="J245" s="12"/>
      <c r="K245" s="31"/>
    </row>
    <row r="246" spans="10:11">
      <c r="J246" s="24"/>
      <c r="K246" s="31"/>
    </row>
    <row r="247" spans="10:11">
      <c r="J247" s="12"/>
      <c r="K247" s="31"/>
    </row>
    <row r="248" spans="10:11">
      <c r="J248" s="24"/>
      <c r="K248" s="31"/>
    </row>
    <row r="249" spans="10:11">
      <c r="J249" s="12"/>
      <c r="K249" s="31"/>
    </row>
    <row r="250" spans="10:11">
      <c r="J250" s="12"/>
      <c r="K250" s="31"/>
    </row>
    <row r="251" spans="10:11">
      <c r="J251" s="12"/>
      <c r="K251" s="31"/>
    </row>
    <row r="252" spans="10:11">
      <c r="J252" s="12"/>
      <c r="K252" s="31"/>
    </row>
    <row r="253" spans="10:11">
      <c r="J253" s="12"/>
      <c r="K253" s="31"/>
    </row>
    <row r="254" spans="10:11">
      <c r="J254" s="12"/>
      <c r="K254" s="31"/>
    </row>
    <row r="255" spans="10:11">
      <c r="J255" s="12"/>
      <c r="K255" s="31"/>
    </row>
    <row r="256" spans="10:11">
      <c r="J256" s="12"/>
      <c r="K256" s="31"/>
    </row>
    <row r="257" spans="10:11">
      <c r="J257" s="12"/>
      <c r="K257" s="31"/>
    </row>
    <row r="258" spans="10:11">
      <c r="J258" s="12"/>
      <c r="K258" s="31"/>
    </row>
    <row r="259" spans="10:11">
      <c r="J259" s="12"/>
      <c r="K259" s="31"/>
    </row>
    <row r="260" spans="10:11">
      <c r="J260" s="12"/>
      <c r="K260" s="31"/>
    </row>
    <row r="261" spans="10:11">
      <c r="J261" s="12"/>
      <c r="K261" s="31"/>
    </row>
    <row r="262" spans="10:11">
      <c r="J262" s="12"/>
      <c r="K262" s="31"/>
    </row>
    <row r="263" spans="10:11">
      <c r="J263" s="12"/>
      <c r="K263" s="31"/>
    </row>
    <row r="264" spans="10:11">
      <c r="J264" s="12"/>
      <c r="K264" s="31"/>
    </row>
    <row r="265" spans="10:11">
      <c r="J265" s="12"/>
      <c r="K265" s="31"/>
    </row>
    <row r="266" spans="10:11">
      <c r="J266" s="12"/>
      <c r="K266" s="31"/>
    </row>
    <row r="267" spans="10:11">
      <c r="J267" s="12"/>
      <c r="K267" s="31"/>
    </row>
    <row r="268" spans="10:11">
      <c r="J268" s="24"/>
      <c r="K268" s="31"/>
    </row>
    <row r="269" spans="10:11">
      <c r="J269" s="12"/>
      <c r="K269" s="31"/>
    </row>
    <row r="270" spans="10:11">
      <c r="J270" s="24"/>
      <c r="K270" s="31"/>
    </row>
    <row r="271" spans="10:11">
      <c r="J271" s="24"/>
      <c r="K271" s="31"/>
    </row>
    <row r="272" spans="10:11">
      <c r="J272" s="12"/>
      <c r="K272" s="31"/>
    </row>
    <row r="273" spans="10:11">
      <c r="J273" s="12"/>
      <c r="K273" s="31"/>
    </row>
    <row r="274" spans="10:11">
      <c r="J274" s="12"/>
      <c r="K274" s="31"/>
    </row>
    <row r="275" spans="10:11">
      <c r="J275" s="12"/>
      <c r="K275" s="31"/>
    </row>
    <row r="276" spans="10:11">
      <c r="J276" s="12"/>
      <c r="K276" s="31"/>
    </row>
    <row r="277" spans="10:11">
      <c r="J277" s="12"/>
      <c r="K277" s="31"/>
    </row>
    <row r="278" spans="10:11">
      <c r="J278" s="12"/>
      <c r="K278" s="31"/>
    </row>
    <row r="279" spans="10:11">
      <c r="J279" s="12"/>
      <c r="K279" s="31"/>
    </row>
    <row r="280" spans="10:11">
      <c r="J280" s="12"/>
      <c r="K280" s="31"/>
    </row>
    <row r="281" spans="10:11">
      <c r="J281" s="12"/>
      <c r="K281" s="31"/>
    </row>
    <row r="282" spans="10:11">
      <c r="J282" s="12"/>
      <c r="K282" s="31"/>
    </row>
    <row r="283" spans="10:11">
      <c r="J283" s="12"/>
      <c r="K283" s="31"/>
    </row>
    <row r="284" spans="10:11">
      <c r="J284" s="12"/>
      <c r="K284" s="31"/>
    </row>
    <row r="285" spans="10:11">
      <c r="J285" s="12"/>
      <c r="K285" s="31"/>
    </row>
    <row r="286" spans="10:11">
      <c r="J286" s="12"/>
      <c r="K286" s="31"/>
    </row>
    <row r="287" spans="10:11">
      <c r="J287" s="12"/>
      <c r="K287" s="31"/>
    </row>
    <row r="288" spans="10:11">
      <c r="J288" s="12"/>
      <c r="K288" s="31"/>
    </row>
    <row r="289" spans="10:11">
      <c r="J289" s="12"/>
      <c r="K289" s="31"/>
    </row>
    <row r="290" spans="10:11">
      <c r="J290" s="12"/>
      <c r="K290" s="31"/>
    </row>
    <row r="291" spans="10:11">
      <c r="J291" s="12"/>
      <c r="K291" s="31"/>
    </row>
    <row r="292" spans="10:11">
      <c r="J292" s="12"/>
      <c r="K292" s="31"/>
    </row>
    <row r="293" spans="10:11">
      <c r="J293" s="12"/>
      <c r="K293" s="31"/>
    </row>
    <row r="294" spans="10:11">
      <c r="J294" s="12"/>
      <c r="K294" s="31"/>
    </row>
    <row r="295" spans="10:11">
      <c r="J295" s="12"/>
      <c r="K295" s="31"/>
    </row>
    <row r="296" spans="10:11">
      <c r="J296" s="12"/>
      <c r="K296" s="31"/>
    </row>
    <row r="297" spans="10:11">
      <c r="J297" s="12"/>
      <c r="K297" s="31"/>
    </row>
    <row r="298" spans="10:11">
      <c r="J298" s="12"/>
      <c r="K298" s="31"/>
    </row>
    <row r="299" spans="10:11">
      <c r="J299" s="12"/>
      <c r="K299" s="31"/>
    </row>
    <row r="300" spans="10:11">
      <c r="J300" s="12"/>
      <c r="K300" s="31"/>
    </row>
    <row r="301" spans="10:11">
      <c r="J301" s="12"/>
      <c r="K301" s="31"/>
    </row>
    <row r="302" spans="10:11">
      <c r="J302" s="12"/>
      <c r="K302" s="31"/>
    </row>
    <row r="303" spans="10:11">
      <c r="J303" s="12"/>
      <c r="K303" s="31"/>
    </row>
    <row r="304" spans="10:11">
      <c r="J304" s="24"/>
      <c r="K304" s="31"/>
    </row>
    <row r="305" spans="10:11">
      <c r="J305" s="12"/>
      <c r="K305" s="31"/>
    </row>
    <row r="306" spans="10:11">
      <c r="J306" s="12"/>
      <c r="K306" s="31"/>
    </row>
    <row r="307" spans="10:11">
      <c r="J307" s="12"/>
      <c r="K307" s="31"/>
    </row>
    <row r="308" spans="10:11">
      <c r="J308" s="12"/>
      <c r="K308" s="31"/>
    </row>
    <row r="309" spans="10:11">
      <c r="J309" s="12"/>
      <c r="K309" s="31"/>
    </row>
    <row r="310" spans="10:11">
      <c r="J310" s="12"/>
      <c r="K310" s="31"/>
    </row>
    <row r="311" spans="10:11">
      <c r="J311" s="12"/>
      <c r="K311" s="31"/>
    </row>
    <row r="312" spans="10:11">
      <c r="J312" s="12"/>
      <c r="K312" s="31"/>
    </row>
    <row r="313" spans="10:11">
      <c r="J313" s="24"/>
      <c r="K313" s="31"/>
    </row>
    <row r="314" spans="10:11">
      <c r="J314" s="12"/>
      <c r="K314" s="31"/>
    </row>
    <row r="315" spans="10:11">
      <c r="J315" s="12"/>
      <c r="K315" s="31"/>
    </row>
    <row r="316" spans="10:11">
      <c r="J316" s="12"/>
      <c r="K316" s="31"/>
    </row>
    <row r="317" spans="10:11">
      <c r="J317" s="12"/>
      <c r="K317" s="31"/>
    </row>
    <row r="318" spans="10:11">
      <c r="J318" s="12"/>
      <c r="K318" s="31"/>
    </row>
    <row r="319" spans="10:11">
      <c r="J319" s="12"/>
      <c r="K319" s="31"/>
    </row>
    <row r="320" spans="10:11">
      <c r="J320" s="12"/>
      <c r="K320" s="31"/>
    </row>
    <row r="321" spans="10:11">
      <c r="J321" s="12"/>
      <c r="K321" s="31"/>
    </row>
    <row r="322" spans="10:11">
      <c r="J322" s="12"/>
      <c r="K322" s="31"/>
    </row>
    <row r="323" spans="10:11">
      <c r="J323" s="12"/>
      <c r="K323" s="31"/>
    </row>
    <row r="324" spans="10:11">
      <c r="J324" s="12"/>
      <c r="K324" s="31"/>
    </row>
    <row r="325" spans="10:11">
      <c r="J325" s="12"/>
      <c r="K325" s="31"/>
    </row>
    <row r="326" spans="10:11">
      <c r="J326" s="12"/>
      <c r="K326" s="31"/>
    </row>
    <row r="327" spans="10:11">
      <c r="J327" s="12"/>
      <c r="K327" s="31"/>
    </row>
    <row r="328" spans="10:11">
      <c r="J328" s="12"/>
      <c r="K328" s="31"/>
    </row>
    <row r="329" spans="10:11">
      <c r="J329" s="12"/>
      <c r="K329" s="31"/>
    </row>
    <row r="330" spans="10:11">
      <c r="J330" s="12"/>
      <c r="K330" s="31"/>
    </row>
    <row r="331" spans="10:11">
      <c r="J331" s="12"/>
      <c r="K331" s="31"/>
    </row>
    <row r="332" spans="10:11">
      <c r="J332" s="12"/>
      <c r="K332" s="31"/>
    </row>
    <row r="333" spans="10:11">
      <c r="J333" s="12"/>
      <c r="K333" s="31"/>
    </row>
    <row r="334" spans="10:11">
      <c r="J334" s="12"/>
      <c r="K334" s="31"/>
    </row>
    <row r="335" spans="10:11">
      <c r="J335" s="12"/>
      <c r="K335" s="31"/>
    </row>
    <row r="336" spans="10:11">
      <c r="J336" s="12"/>
      <c r="K336" s="31"/>
    </row>
    <row r="337" spans="10:11">
      <c r="J337" s="12"/>
      <c r="K337" s="31"/>
    </row>
    <row r="338" spans="10:11">
      <c r="J338" s="12"/>
      <c r="K338" s="31"/>
    </row>
    <row r="339" spans="10:11">
      <c r="J339" s="12"/>
      <c r="K339" s="31"/>
    </row>
    <row r="340" spans="10:11">
      <c r="J340" s="12"/>
      <c r="K340" s="31"/>
    </row>
    <row r="341" spans="10:11">
      <c r="J341" s="12"/>
      <c r="K341" s="31"/>
    </row>
    <row r="342" spans="10:11">
      <c r="J342" s="12"/>
      <c r="K342" s="31"/>
    </row>
    <row r="343" spans="10:11">
      <c r="J343" s="12"/>
      <c r="K343" s="31"/>
    </row>
    <row r="344" spans="10:11">
      <c r="J344" s="12"/>
      <c r="K344" s="31"/>
    </row>
    <row r="345" spans="10:11">
      <c r="J345" s="12"/>
      <c r="K345" s="31"/>
    </row>
    <row r="346" spans="10:11">
      <c r="J346" s="12"/>
      <c r="K346" s="31"/>
    </row>
    <row r="347" spans="10:11">
      <c r="J347" s="12"/>
      <c r="K347" s="31"/>
    </row>
    <row r="348" spans="10:11">
      <c r="J348" s="12"/>
      <c r="K348" s="31"/>
    </row>
    <row r="349" spans="10:11">
      <c r="J349" s="12"/>
      <c r="K349" s="31"/>
    </row>
    <row r="350" spans="10:11">
      <c r="J350" s="12"/>
      <c r="K350" s="31"/>
    </row>
    <row r="351" spans="10:11">
      <c r="J351" s="12"/>
      <c r="K351" s="31"/>
    </row>
    <row r="352" spans="10:11">
      <c r="J352" s="12"/>
      <c r="K352" s="31"/>
    </row>
    <row r="353" spans="10:11">
      <c r="J353" s="12"/>
      <c r="K353" s="31"/>
    </row>
    <row r="354" spans="10:11">
      <c r="J354" s="12"/>
      <c r="K354" s="31"/>
    </row>
    <row r="355" spans="10:11">
      <c r="J355" s="12"/>
      <c r="K355" s="31"/>
    </row>
    <row r="356" spans="10:11">
      <c r="J356" s="12"/>
      <c r="K356" s="31"/>
    </row>
    <row r="357" spans="10:11">
      <c r="J357" s="12"/>
      <c r="K357" s="31"/>
    </row>
    <row r="358" spans="10:11">
      <c r="J358" s="12"/>
      <c r="K358" s="31"/>
    </row>
    <row r="359" spans="10:11">
      <c r="J359" s="12"/>
      <c r="K359" s="31"/>
    </row>
    <row r="360" spans="10:11">
      <c r="J360" s="12"/>
      <c r="K360" s="31"/>
    </row>
    <row r="361" spans="10:11">
      <c r="J361" s="12"/>
      <c r="K361" s="31"/>
    </row>
    <row r="362" spans="10:11">
      <c r="J362" s="12"/>
      <c r="K362" s="31"/>
    </row>
    <row r="363" spans="10:11">
      <c r="J363" s="12"/>
      <c r="K363" s="31"/>
    </row>
    <row r="364" spans="10:11">
      <c r="J364" s="12"/>
      <c r="K364" s="31"/>
    </row>
    <row r="365" spans="10:11">
      <c r="J365" s="12"/>
      <c r="K365" s="31"/>
    </row>
    <row r="366" spans="10:11">
      <c r="J366" s="12"/>
      <c r="K366" s="31"/>
    </row>
    <row r="367" spans="10:11">
      <c r="J367" s="12"/>
      <c r="K367" s="31"/>
    </row>
    <row r="368" spans="10:11">
      <c r="J368" s="12"/>
      <c r="K368" s="31"/>
    </row>
    <row r="369" spans="10:11">
      <c r="J369" s="12"/>
      <c r="K369" s="31"/>
    </row>
    <row r="370" spans="10:11">
      <c r="J370" s="12"/>
      <c r="K370" s="31"/>
    </row>
    <row r="371" spans="10:11">
      <c r="J371" s="12"/>
      <c r="K371" s="31"/>
    </row>
    <row r="372" spans="10:11">
      <c r="J372" s="12"/>
      <c r="K372" s="31"/>
    </row>
    <row r="373" spans="10:11">
      <c r="J373" s="12"/>
      <c r="K373" s="31"/>
    </row>
    <row r="374" spans="10:11">
      <c r="J374" s="12"/>
      <c r="K374" s="31"/>
    </row>
    <row r="375" spans="10:11">
      <c r="J375" s="12"/>
      <c r="K375" s="31"/>
    </row>
    <row r="376" spans="10:11">
      <c r="J376" s="12"/>
      <c r="K376" s="31"/>
    </row>
    <row r="377" spans="10:11">
      <c r="J377" s="12"/>
      <c r="K377" s="31"/>
    </row>
    <row r="378" spans="10:11">
      <c r="J378" s="12"/>
      <c r="K378" s="31"/>
    </row>
    <row r="379" spans="10:11">
      <c r="J379" s="12"/>
      <c r="K379" s="31"/>
    </row>
    <row r="380" spans="10:11">
      <c r="J380" s="12"/>
      <c r="K380" s="31"/>
    </row>
    <row r="381" spans="10:11">
      <c r="J381" s="12"/>
      <c r="K381" s="31"/>
    </row>
    <row r="382" spans="10:11">
      <c r="J382" s="12"/>
      <c r="K382" s="31"/>
    </row>
    <row r="383" spans="10:11">
      <c r="J383" s="12"/>
      <c r="K383" s="31"/>
    </row>
    <row r="384" spans="10:11">
      <c r="J384" s="12"/>
      <c r="K384" s="31"/>
    </row>
    <row r="385" spans="10:11">
      <c r="J385" s="12"/>
      <c r="K385" s="31"/>
    </row>
    <row r="386" spans="10:11">
      <c r="J386" s="12"/>
      <c r="K386" s="31"/>
    </row>
    <row r="387" spans="10:11">
      <c r="J387" s="12"/>
      <c r="K387" s="31"/>
    </row>
    <row r="388" spans="10:11">
      <c r="J388" s="12"/>
      <c r="K388" s="31"/>
    </row>
    <row r="389" spans="10:11">
      <c r="J389" s="12"/>
      <c r="K389" s="31"/>
    </row>
    <row r="390" spans="10:11">
      <c r="J390" s="12"/>
      <c r="K390" s="31"/>
    </row>
    <row r="391" spans="10:11">
      <c r="J391" s="12"/>
      <c r="K391" s="31"/>
    </row>
    <row r="392" spans="10:11">
      <c r="J392" s="12"/>
      <c r="K392" s="31"/>
    </row>
    <row r="393" spans="10:11">
      <c r="J393" s="12"/>
      <c r="K393" s="31"/>
    </row>
    <row r="394" spans="10:11">
      <c r="J394" s="12"/>
      <c r="K394" s="31"/>
    </row>
    <row r="395" spans="10:11">
      <c r="J395" s="12"/>
      <c r="K395" s="31"/>
    </row>
    <row r="396" spans="10:11">
      <c r="J396" s="12"/>
      <c r="K396" s="31"/>
    </row>
    <row r="397" spans="10:11">
      <c r="J397" s="12"/>
      <c r="K397" s="31"/>
    </row>
    <row r="398" spans="10:11">
      <c r="J398" s="12"/>
      <c r="K398" s="31"/>
    </row>
    <row r="399" spans="10:11">
      <c r="J399" s="12"/>
      <c r="K399" s="31"/>
    </row>
    <row r="400" spans="10:11">
      <c r="J400" s="12"/>
      <c r="K400" s="31"/>
    </row>
    <row r="401" spans="10:11">
      <c r="J401" s="12"/>
      <c r="K401" s="31"/>
    </row>
    <row r="402" spans="10:11">
      <c r="J402" s="12"/>
      <c r="K402" s="31"/>
    </row>
    <row r="403" spans="10:11">
      <c r="J403" s="24"/>
      <c r="K403" s="31"/>
    </row>
    <row r="404" spans="10:11">
      <c r="J404" s="12"/>
      <c r="K404" s="31"/>
    </row>
    <row r="405" spans="10:11">
      <c r="J405" s="12"/>
      <c r="K405" s="31"/>
    </row>
    <row r="406" spans="10:11">
      <c r="J406" s="12"/>
      <c r="K406" s="31"/>
    </row>
    <row r="407" spans="10:11">
      <c r="J407" s="12"/>
      <c r="K407" s="31"/>
    </row>
    <row r="408" spans="10:11">
      <c r="J408" s="12"/>
      <c r="K408" s="31"/>
    </row>
    <row r="409" spans="10:11">
      <c r="J409" s="12"/>
      <c r="K409" s="31"/>
    </row>
    <row r="410" spans="10:11">
      <c r="J410" s="12"/>
      <c r="K410" s="31"/>
    </row>
    <row r="411" spans="10:11">
      <c r="J411" s="12"/>
      <c r="K411" s="31"/>
    </row>
    <row r="412" spans="10:11">
      <c r="J412" s="12"/>
      <c r="K412" s="31"/>
    </row>
    <row r="413" spans="10:11">
      <c r="J413" s="12"/>
      <c r="K413" s="31"/>
    </row>
    <row r="414" spans="10:11">
      <c r="J414" s="12"/>
      <c r="K414" s="31"/>
    </row>
    <row r="415" spans="10:11">
      <c r="J415" s="24"/>
      <c r="K415" s="31"/>
    </row>
    <row r="416" spans="10:11">
      <c r="J416" s="12"/>
      <c r="K416" s="31"/>
    </row>
    <row r="417" spans="10:11">
      <c r="J417" s="12"/>
      <c r="K417" s="31"/>
    </row>
    <row r="418" spans="10:11">
      <c r="J418" s="12"/>
      <c r="K418" s="31"/>
    </row>
    <row r="419" spans="10:11">
      <c r="J419" s="12"/>
      <c r="K419" s="31"/>
    </row>
    <row r="420" spans="10:11">
      <c r="J420" s="12"/>
      <c r="K420" s="31"/>
    </row>
    <row r="421" spans="10:11">
      <c r="J421" s="12"/>
      <c r="K421" s="31"/>
    </row>
    <row r="422" spans="10:11">
      <c r="J422" s="12"/>
      <c r="K422" s="31"/>
    </row>
    <row r="423" spans="10:11">
      <c r="J423" s="12"/>
      <c r="K423" s="31"/>
    </row>
    <row r="424" spans="10:11">
      <c r="J424" s="12"/>
      <c r="K424" s="31"/>
    </row>
    <row r="425" spans="10:11">
      <c r="J425" s="12"/>
      <c r="K425" s="31"/>
    </row>
    <row r="426" spans="10:11">
      <c r="J426" s="12"/>
      <c r="K426" s="31"/>
    </row>
    <row r="427" spans="10:11">
      <c r="J427" s="12"/>
      <c r="K427" s="31"/>
    </row>
    <row r="428" spans="10:11">
      <c r="J428" s="12"/>
      <c r="K428" s="31"/>
    </row>
    <row r="429" spans="10:11">
      <c r="J429" s="12"/>
      <c r="K429" s="31"/>
    </row>
    <row r="430" spans="10:11">
      <c r="J430" s="12"/>
      <c r="K430" s="31"/>
    </row>
    <row r="431" spans="10:11">
      <c r="J431" s="12"/>
      <c r="K431" s="31"/>
    </row>
    <row r="432" spans="10:11">
      <c r="J432" s="12"/>
      <c r="K432" s="31"/>
    </row>
    <row r="433" spans="10:11">
      <c r="J433" s="12"/>
      <c r="K433" s="31"/>
    </row>
    <row r="434" spans="10:11">
      <c r="J434" s="12"/>
      <c r="K434" s="31"/>
    </row>
    <row r="435" spans="10:11">
      <c r="J435" s="12"/>
      <c r="K435" s="31"/>
    </row>
    <row r="436" spans="10:11">
      <c r="J436" s="12"/>
      <c r="K436" s="31"/>
    </row>
    <row r="437" spans="10:11">
      <c r="J437" s="12"/>
      <c r="K437" s="31"/>
    </row>
    <row r="438" spans="10:11">
      <c r="J438" s="24"/>
      <c r="K438" s="31"/>
    </row>
    <row r="439" spans="10:11">
      <c r="J439" s="12"/>
      <c r="K439" s="31"/>
    </row>
    <row r="440" spans="10:11">
      <c r="J440" s="24"/>
      <c r="K440" s="31"/>
    </row>
    <row r="441" spans="10:11">
      <c r="J441" s="12"/>
      <c r="K441" s="31"/>
    </row>
    <row r="442" spans="10:11">
      <c r="J442" s="12"/>
      <c r="K442" s="31"/>
    </row>
    <row r="443" spans="10:11">
      <c r="J443" s="24"/>
      <c r="K443" s="31"/>
    </row>
    <row r="444" spans="10:11">
      <c r="J444" s="12"/>
      <c r="K444" s="31"/>
    </row>
    <row r="445" spans="10:11">
      <c r="J445" s="12"/>
      <c r="K445" s="31"/>
    </row>
    <row r="446" spans="10:11">
      <c r="J446" s="12"/>
      <c r="K446" s="31"/>
    </row>
    <row r="447" spans="10:11">
      <c r="J447" s="12"/>
      <c r="K447" s="31"/>
    </row>
    <row r="448" spans="10:11">
      <c r="J448" s="12"/>
      <c r="K448" s="31"/>
    </row>
    <row r="449" spans="10:11">
      <c r="J449" s="12"/>
      <c r="K449" s="31"/>
    </row>
    <row r="450" spans="10:11">
      <c r="J450" s="12"/>
      <c r="K450" s="31"/>
    </row>
    <row r="451" spans="10:11">
      <c r="J451" s="12"/>
      <c r="K451" s="31"/>
    </row>
    <row r="452" spans="10:11">
      <c r="J452" s="24"/>
      <c r="K452" s="31"/>
    </row>
    <row r="453" spans="10:11">
      <c r="J453" s="12"/>
      <c r="K453" s="31"/>
    </row>
    <row r="454" spans="10:11">
      <c r="J454" s="12"/>
      <c r="K454" s="31"/>
    </row>
    <row r="455" spans="10:11">
      <c r="J455" s="12"/>
      <c r="K455" s="31"/>
    </row>
    <row r="456" spans="10:11">
      <c r="J456" s="12"/>
      <c r="K456" s="31"/>
    </row>
    <row r="457" spans="10:11">
      <c r="J457" s="12"/>
      <c r="K457" s="31"/>
    </row>
    <row r="458" spans="10:11">
      <c r="J458" s="12"/>
      <c r="K458" s="31"/>
    </row>
    <row r="459" spans="10:11">
      <c r="J459" s="12"/>
      <c r="K459" s="31"/>
    </row>
  </sheetData>
  <sortState ref="C147:D158">
    <sortCondition ref="D147:D1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9"/>
  <sheetViews>
    <sheetView topLeftCell="A226" workbookViewId="0">
      <selection activeCell="A2" sqref="A2:K257"/>
    </sheetView>
  </sheetViews>
  <sheetFormatPr baseColWidth="10" defaultRowHeight="11.25"/>
  <cols>
    <col min="1" max="1" width="11.7109375" style="10" customWidth="1"/>
    <col min="2" max="2" width="8.7109375" style="10" bestFit="1" customWidth="1"/>
    <col min="3" max="3" width="11.42578125" style="10"/>
    <col min="4" max="4" width="7.42578125" style="10" bestFit="1" customWidth="1"/>
    <col min="5" max="5" width="20.28515625" style="10" bestFit="1" customWidth="1"/>
    <col min="6" max="6" width="35.7109375" style="13" bestFit="1" customWidth="1"/>
    <col min="7" max="7" width="10" style="12" bestFit="1" customWidth="1"/>
    <col min="8" max="8" width="3.5703125" style="15" bestFit="1" customWidth="1"/>
    <col min="9" max="9" width="9.85546875" style="12" bestFit="1" customWidth="1"/>
    <col min="10" max="10" width="3.5703125" style="14" bestFit="1" customWidth="1"/>
    <col min="11" max="11" width="12.140625" style="12" bestFit="1" customWidth="1"/>
    <col min="12" max="16384" width="11.42578125" style="10"/>
  </cols>
  <sheetData>
    <row r="1" spans="1:11">
      <c r="B1" s="11"/>
    </row>
    <row r="2" spans="1:11">
      <c r="A2" s="10" t="s">
        <v>922</v>
      </c>
      <c r="B2" s="11"/>
    </row>
    <row r="3" spans="1:11">
      <c r="B3" s="11"/>
    </row>
    <row r="4" spans="1:11">
      <c r="B4" s="11"/>
      <c r="F4" s="13" t="s">
        <v>921</v>
      </c>
      <c r="K4" s="12">
        <v>223529.42900000003</v>
      </c>
    </row>
    <row r="5" spans="1:11">
      <c r="A5" s="10" t="s">
        <v>1332</v>
      </c>
      <c r="B5" s="11">
        <v>42059</v>
      </c>
      <c r="C5" s="10" t="s">
        <v>14</v>
      </c>
      <c r="D5" s="10">
        <v>26300</v>
      </c>
      <c r="E5" s="10" t="s">
        <v>12</v>
      </c>
      <c r="F5" s="13" t="s">
        <v>1333</v>
      </c>
      <c r="I5" s="12">
        <v>697.35</v>
      </c>
      <c r="J5" s="14">
        <v>1</v>
      </c>
      <c r="K5" s="12">
        <f>+K4+G5-I5</f>
        <v>222832.07900000003</v>
      </c>
    </row>
    <row r="6" spans="1:11">
      <c r="A6" s="10" t="s">
        <v>1395</v>
      </c>
      <c r="B6" s="11">
        <v>42061</v>
      </c>
      <c r="C6" s="10" t="s">
        <v>55</v>
      </c>
      <c r="D6" s="10" t="s">
        <v>1396</v>
      </c>
      <c r="E6" s="10" t="s">
        <v>7</v>
      </c>
      <c r="F6" s="13" t="s">
        <v>1333</v>
      </c>
      <c r="G6" s="12">
        <v>697.35</v>
      </c>
      <c r="H6" s="15">
        <v>1</v>
      </c>
      <c r="K6" s="12">
        <f>+K5+G6-I6</f>
        <v>223529.42900000003</v>
      </c>
    </row>
    <row r="7" spans="1:11">
      <c r="A7" s="10" t="s">
        <v>1253</v>
      </c>
      <c r="B7" s="11">
        <v>42053</v>
      </c>
      <c r="C7" s="10" t="s">
        <v>1254</v>
      </c>
      <c r="D7" s="10" t="s">
        <v>1255</v>
      </c>
      <c r="E7" s="10" t="s">
        <v>79</v>
      </c>
      <c r="F7" s="13" t="s">
        <v>1256</v>
      </c>
      <c r="I7" s="12">
        <v>600</v>
      </c>
      <c r="K7" s="12">
        <f>+K6+G7-I7</f>
        <v>222929.42900000003</v>
      </c>
    </row>
    <row r="8" spans="1:11">
      <c r="A8" s="10" t="s">
        <v>260</v>
      </c>
      <c r="B8" s="11">
        <v>42059</v>
      </c>
      <c r="C8" s="10" t="s">
        <v>14</v>
      </c>
      <c r="D8" s="10">
        <v>26306</v>
      </c>
      <c r="E8" s="10" t="s">
        <v>58</v>
      </c>
      <c r="F8" s="13" t="s">
        <v>1340</v>
      </c>
      <c r="I8" s="12">
        <v>3030</v>
      </c>
      <c r="J8" s="14">
        <v>2</v>
      </c>
      <c r="K8" s="12">
        <f t="shared" ref="K8:K71" si="0">+K7+G8-I8</f>
        <v>219899.42900000003</v>
      </c>
    </row>
    <row r="9" spans="1:11">
      <c r="A9" s="10" t="s">
        <v>1378</v>
      </c>
      <c r="B9" s="11">
        <v>42060</v>
      </c>
      <c r="C9" s="10" t="s">
        <v>1379</v>
      </c>
      <c r="D9" s="10" t="s">
        <v>1380</v>
      </c>
      <c r="E9" s="10" t="s">
        <v>69</v>
      </c>
      <c r="F9" s="13" t="s">
        <v>1340</v>
      </c>
      <c r="G9" s="12">
        <v>1683.82</v>
      </c>
      <c r="H9" s="15">
        <v>2</v>
      </c>
      <c r="K9" s="12">
        <f t="shared" si="0"/>
        <v>221583.24900000004</v>
      </c>
    </row>
    <row r="10" spans="1:11">
      <c r="A10" s="10" t="s">
        <v>1381</v>
      </c>
      <c r="B10" s="11">
        <v>42060</v>
      </c>
      <c r="C10" s="10" t="s">
        <v>1382</v>
      </c>
      <c r="D10" s="10" t="s">
        <v>1383</v>
      </c>
      <c r="E10" s="10" t="s">
        <v>69</v>
      </c>
      <c r="F10" s="13" t="s">
        <v>1340</v>
      </c>
      <c r="G10" s="12">
        <v>1346.18</v>
      </c>
      <c r="H10" s="15">
        <v>2</v>
      </c>
      <c r="K10" s="12">
        <f t="shared" si="0"/>
        <v>222929.42900000003</v>
      </c>
    </row>
    <row r="11" spans="1:11">
      <c r="A11" s="10" t="s">
        <v>973</v>
      </c>
      <c r="B11" s="11">
        <v>42039</v>
      </c>
      <c r="C11" s="10" t="s">
        <v>14</v>
      </c>
      <c r="D11" s="10">
        <v>26108</v>
      </c>
      <c r="E11" s="10" t="s">
        <v>12</v>
      </c>
      <c r="F11" s="13" t="s">
        <v>974</v>
      </c>
      <c r="I11" s="12">
        <v>1264.79</v>
      </c>
      <c r="J11" s="14">
        <v>3</v>
      </c>
      <c r="K11" s="12">
        <f t="shared" si="0"/>
        <v>221664.63900000002</v>
      </c>
    </row>
    <row r="12" spans="1:11">
      <c r="A12" s="10" t="s">
        <v>1082</v>
      </c>
      <c r="B12" s="11">
        <v>42044</v>
      </c>
      <c r="C12" s="10" t="s">
        <v>90</v>
      </c>
      <c r="D12" s="10" t="s">
        <v>1083</v>
      </c>
      <c r="E12" s="10" t="s">
        <v>7</v>
      </c>
      <c r="F12" s="13" t="s">
        <v>974</v>
      </c>
      <c r="G12" s="12">
        <v>1264.79</v>
      </c>
      <c r="H12" s="15">
        <v>3</v>
      </c>
      <c r="K12" s="12">
        <f t="shared" si="0"/>
        <v>222929.42900000003</v>
      </c>
    </row>
    <row r="13" spans="1:11">
      <c r="A13" s="10" t="s">
        <v>1108</v>
      </c>
      <c r="B13" s="11">
        <v>42045</v>
      </c>
      <c r="C13" s="10" t="s">
        <v>14</v>
      </c>
      <c r="D13" s="10">
        <v>26171</v>
      </c>
      <c r="E13" s="10" t="s">
        <v>12</v>
      </c>
      <c r="F13" s="13" t="s">
        <v>974</v>
      </c>
      <c r="I13" s="12">
        <v>1178.8499999999999</v>
      </c>
      <c r="J13" s="14">
        <v>4</v>
      </c>
      <c r="K13" s="12">
        <f t="shared" si="0"/>
        <v>221750.57900000003</v>
      </c>
    </row>
    <row r="14" spans="1:11">
      <c r="A14" s="10" t="s">
        <v>305</v>
      </c>
      <c r="B14" s="11">
        <v>42047</v>
      </c>
      <c r="C14" s="10" t="s">
        <v>90</v>
      </c>
      <c r="D14" s="10" t="s">
        <v>1174</v>
      </c>
      <c r="E14" s="10" t="s">
        <v>7</v>
      </c>
      <c r="F14" s="13" t="s">
        <v>974</v>
      </c>
      <c r="G14" s="12">
        <v>1178.8499999999999</v>
      </c>
      <c r="H14" s="15">
        <v>4</v>
      </c>
      <c r="K14" s="12">
        <f t="shared" si="0"/>
        <v>222929.42900000003</v>
      </c>
    </row>
    <row r="15" spans="1:11">
      <c r="A15" s="10" t="s">
        <v>841</v>
      </c>
      <c r="B15" s="11">
        <v>42047</v>
      </c>
      <c r="C15" s="10" t="s">
        <v>14</v>
      </c>
      <c r="D15" s="10">
        <v>26195</v>
      </c>
      <c r="E15" s="10" t="s">
        <v>12</v>
      </c>
      <c r="F15" s="13" t="s">
        <v>1169</v>
      </c>
      <c r="I15" s="12">
        <v>1473.3</v>
      </c>
      <c r="J15" s="14">
        <v>5</v>
      </c>
      <c r="K15" s="12">
        <f t="shared" si="0"/>
        <v>221456.12900000004</v>
      </c>
    </row>
    <row r="16" spans="1:11">
      <c r="A16" s="10" t="s">
        <v>1192</v>
      </c>
      <c r="B16" s="11">
        <v>42049</v>
      </c>
      <c r="C16" s="10" t="s">
        <v>19</v>
      </c>
      <c r="D16" s="10" t="s">
        <v>1193</v>
      </c>
      <c r="E16" s="10" t="s">
        <v>7</v>
      </c>
      <c r="F16" s="13" t="s">
        <v>1169</v>
      </c>
      <c r="G16" s="12">
        <v>1473.3</v>
      </c>
      <c r="H16" s="15">
        <v>5</v>
      </c>
      <c r="K16" s="12">
        <f t="shared" si="0"/>
        <v>222929.42900000003</v>
      </c>
    </row>
    <row r="17" spans="1:11">
      <c r="A17" s="10" t="s">
        <v>1430</v>
      </c>
      <c r="B17" s="11">
        <v>42062</v>
      </c>
      <c r="C17" s="10" t="s">
        <v>1431</v>
      </c>
      <c r="D17" s="10" t="s">
        <v>1432</v>
      </c>
      <c r="E17" s="10" t="s">
        <v>69</v>
      </c>
      <c r="F17" s="13" t="s">
        <v>1433</v>
      </c>
      <c r="G17" s="12">
        <v>2559.88</v>
      </c>
      <c r="K17" s="12">
        <f t="shared" si="0"/>
        <v>225489.30900000004</v>
      </c>
    </row>
    <row r="18" spans="1:11">
      <c r="A18" s="10" t="s">
        <v>1434</v>
      </c>
      <c r="B18" s="11">
        <v>42062</v>
      </c>
      <c r="C18" s="10" t="s">
        <v>1435</v>
      </c>
      <c r="D18" s="10" t="s">
        <v>1436</v>
      </c>
      <c r="E18" s="10" t="s">
        <v>69</v>
      </c>
      <c r="F18" s="13" t="s">
        <v>1433</v>
      </c>
      <c r="G18" s="12">
        <v>1840</v>
      </c>
      <c r="K18" s="12">
        <f t="shared" si="0"/>
        <v>227329.30900000004</v>
      </c>
    </row>
    <row r="19" spans="1:11">
      <c r="A19" s="10" t="s">
        <v>1278</v>
      </c>
      <c r="B19" s="11">
        <v>42054</v>
      </c>
      <c r="C19" s="10" t="s">
        <v>14</v>
      </c>
      <c r="D19" s="10">
        <v>26260</v>
      </c>
      <c r="E19" s="10" t="s">
        <v>12</v>
      </c>
      <c r="F19" s="13" t="s">
        <v>1279</v>
      </c>
      <c r="I19" s="12">
        <v>166.93</v>
      </c>
      <c r="K19" s="12">
        <f t="shared" si="0"/>
        <v>227162.37900000004</v>
      </c>
    </row>
    <row r="20" spans="1:11">
      <c r="A20" s="10" t="s">
        <v>1006</v>
      </c>
      <c r="B20" s="11">
        <v>42040</v>
      </c>
      <c r="C20" s="10" t="s">
        <v>14</v>
      </c>
      <c r="D20" s="10">
        <v>26112</v>
      </c>
      <c r="E20" s="10" t="s">
        <v>12</v>
      </c>
      <c r="F20" s="13" t="s">
        <v>1007</v>
      </c>
      <c r="I20" s="12">
        <v>243.69</v>
      </c>
      <c r="J20" s="14">
        <v>6</v>
      </c>
      <c r="K20" s="12">
        <f t="shared" si="0"/>
        <v>226918.68900000004</v>
      </c>
    </row>
    <row r="21" spans="1:11">
      <c r="A21" s="10" t="s">
        <v>1044</v>
      </c>
      <c r="B21" s="11">
        <v>42041</v>
      </c>
      <c r="C21" s="10" t="s">
        <v>1045</v>
      </c>
      <c r="D21" s="10" t="s">
        <v>1046</v>
      </c>
      <c r="E21" s="10" t="s">
        <v>7</v>
      </c>
      <c r="F21" s="13" t="s">
        <v>1007</v>
      </c>
      <c r="G21" s="12">
        <v>243.69</v>
      </c>
      <c r="H21" s="15">
        <v>6</v>
      </c>
      <c r="K21" s="12">
        <f t="shared" si="0"/>
        <v>227162.37900000004</v>
      </c>
    </row>
    <row r="22" spans="1:11">
      <c r="A22" s="10" t="s">
        <v>1122</v>
      </c>
      <c r="B22" s="11">
        <v>42046</v>
      </c>
      <c r="C22" s="10" t="s">
        <v>14</v>
      </c>
      <c r="D22" s="10">
        <v>26173</v>
      </c>
      <c r="E22" s="10" t="s">
        <v>58</v>
      </c>
      <c r="F22" s="13" t="s">
        <v>1123</v>
      </c>
      <c r="I22" s="12">
        <v>1840</v>
      </c>
      <c r="K22" s="12">
        <f t="shared" si="0"/>
        <v>225322.37900000004</v>
      </c>
    </row>
    <row r="23" spans="1:11">
      <c r="A23" s="10" t="s">
        <v>531</v>
      </c>
      <c r="B23" s="11">
        <v>42044</v>
      </c>
      <c r="C23" s="10" t="s">
        <v>14</v>
      </c>
      <c r="D23" s="10">
        <v>26146</v>
      </c>
      <c r="E23" s="10" t="s">
        <v>12</v>
      </c>
      <c r="F23" s="13" t="s">
        <v>1066</v>
      </c>
      <c r="I23" s="12">
        <v>1845.5</v>
      </c>
      <c r="J23" s="14">
        <v>7</v>
      </c>
      <c r="K23" s="12">
        <f t="shared" si="0"/>
        <v>223476.87900000004</v>
      </c>
    </row>
    <row r="24" spans="1:11">
      <c r="A24" s="10" t="s">
        <v>505</v>
      </c>
      <c r="B24" s="11">
        <v>42045</v>
      </c>
      <c r="C24" s="10" t="s">
        <v>90</v>
      </c>
      <c r="D24" s="10" t="s">
        <v>1121</v>
      </c>
      <c r="E24" s="10" t="s">
        <v>7</v>
      </c>
      <c r="F24" s="13" t="s">
        <v>1066</v>
      </c>
      <c r="G24" s="12">
        <v>1845.5</v>
      </c>
      <c r="H24" s="15">
        <v>7</v>
      </c>
      <c r="K24" s="12">
        <f t="shared" si="0"/>
        <v>225322.37900000004</v>
      </c>
    </row>
    <row r="25" spans="1:11">
      <c r="A25" s="10" t="s">
        <v>1053</v>
      </c>
      <c r="B25" s="11">
        <v>42042</v>
      </c>
      <c r="C25" s="10" t="s">
        <v>14</v>
      </c>
      <c r="D25" s="10">
        <v>26134</v>
      </c>
      <c r="E25" s="10" t="s">
        <v>58</v>
      </c>
      <c r="F25" s="13" t="s">
        <v>1054</v>
      </c>
      <c r="I25" s="12">
        <v>1025</v>
      </c>
      <c r="J25" s="14">
        <v>8</v>
      </c>
      <c r="K25" s="12">
        <f t="shared" si="0"/>
        <v>224297.37900000004</v>
      </c>
    </row>
    <row r="26" spans="1:11">
      <c r="A26" s="10" t="s">
        <v>1062</v>
      </c>
      <c r="B26" s="11">
        <v>42042</v>
      </c>
      <c r="C26" s="10" t="s">
        <v>1063</v>
      </c>
      <c r="D26" s="10" t="s">
        <v>1064</v>
      </c>
      <c r="E26" s="10" t="s">
        <v>69</v>
      </c>
      <c r="F26" s="13" t="s">
        <v>1054</v>
      </c>
      <c r="G26" s="12">
        <v>1025</v>
      </c>
      <c r="H26" s="15">
        <v>8</v>
      </c>
      <c r="K26" s="12">
        <f t="shared" si="0"/>
        <v>225322.37900000004</v>
      </c>
    </row>
    <row r="27" spans="1:11">
      <c r="A27" s="10" t="s">
        <v>1261</v>
      </c>
      <c r="B27" s="11">
        <v>42053</v>
      </c>
      <c r="C27" s="10" t="s">
        <v>14</v>
      </c>
      <c r="D27" s="10">
        <v>26253</v>
      </c>
      <c r="E27" s="10" t="s">
        <v>12</v>
      </c>
      <c r="F27" s="13" t="s">
        <v>1262</v>
      </c>
      <c r="I27" s="12">
        <v>718.33</v>
      </c>
      <c r="J27" s="14">
        <v>9</v>
      </c>
      <c r="K27" s="12">
        <f t="shared" si="0"/>
        <v>224604.04900000006</v>
      </c>
    </row>
    <row r="28" spans="1:11">
      <c r="A28" s="10" t="s">
        <v>1282</v>
      </c>
      <c r="B28" s="11">
        <v>42054</v>
      </c>
      <c r="C28" s="10" t="s">
        <v>19</v>
      </c>
      <c r="D28" s="10" t="s">
        <v>1283</v>
      </c>
      <c r="E28" s="10" t="s">
        <v>7</v>
      </c>
      <c r="F28" s="13" t="s">
        <v>1262</v>
      </c>
      <c r="G28" s="12">
        <v>718.33</v>
      </c>
      <c r="H28" s="15">
        <v>9</v>
      </c>
      <c r="K28" s="12">
        <f t="shared" si="0"/>
        <v>225322.37900000004</v>
      </c>
    </row>
    <row r="29" spans="1:11">
      <c r="A29" s="10" t="s">
        <v>496</v>
      </c>
      <c r="B29" s="11">
        <v>42056</v>
      </c>
      <c r="C29" s="10" t="s">
        <v>1304</v>
      </c>
      <c r="D29" s="10" t="s">
        <v>1305</v>
      </c>
      <c r="E29" s="10" t="s">
        <v>850</v>
      </c>
      <c r="F29" s="13" t="s">
        <v>857</v>
      </c>
      <c r="G29" s="12">
        <v>8096.7</v>
      </c>
      <c r="H29" s="15" t="s">
        <v>933</v>
      </c>
      <c r="K29" s="12">
        <f t="shared" si="0"/>
        <v>233419.07900000006</v>
      </c>
    </row>
    <row r="30" spans="1:11">
      <c r="A30" s="10" t="s">
        <v>1220</v>
      </c>
      <c r="B30" s="11">
        <v>42052</v>
      </c>
      <c r="C30" s="10" t="s">
        <v>1221</v>
      </c>
      <c r="D30" s="10" t="s">
        <v>1222</v>
      </c>
      <c r="E30" s="10" t="s">
        <v>850</v>
      </c>
      <c r="F30" s="13" t="s">
        <v>848</v>
      </c>
      <c r="G30" s="12">
        <v>13890</v>
      </c>
      <c r="H30" s="15" t="s">
        <v>932</v>
      </c>
      <c r="K30" s="12">
        <f t="shared" si="0"/>
        <v>247309.07900000006</v>
      </c>
    </row>
    <row r="31" spans="1:11">
      <c r="A31" s="10" t="s">
        <v>1020</v>
      </c>
      <c r="B31" s="11">
        <v>42040</v>
      </c>
      <c r="C31" s="10" t="s">
        <v>1021</v>
      </c>
      <c r="D31" s="10" t="s">
        <v>1022</v>
      </c>
      <c r="E31" s="10" t="s">
        <v>69</v>
      </c>
      <c r="F31" s="13" t="s">
        <v>820</v>
      </c>
      <c r="G31" s="12">
        <v>10094.69</v>
      </c>
      <c r="H31" s="15" t="s">
        <v>923</v>
      </c>
      <c r="K31" s="12">
        <f t="shared" si="0"/>
        <v>257403.76900000006</v>
      </c>
    </row>
    <row r="32" spans="1:11">
      <c r="A32" s="10" t="s">
        <v>1026</v>
      </c>
      <c r="B32" s="11">
        <v>42041</v>
      </c>
      <c r="C32" s="10" t="s">
        <v>14</v>
      </c>
      <c r="D32" s="10">
        <v>26126</v>
      </c>
      <c r="E32" s="10" t="s">
        <v>12</v>
      </c>
      <c r="F32" s="13" t="s">
        <v>1027</v>
      </c>
      <c r="I32" s="12">
        <v>1000</v>
      </c>
      <c r="J32" s="14">
        <v>10</v>
      </c>
      <c r="K32" s="12">
        <f t="shared" si="0"/>
        <v>256403.76900000006</v>
      </c>
    </row>
    <row r="33" spans="1:11">
      <c r="A33" s="10" t="s">
        <v>1343</v>
      </c>
      <c r="B33" s="11">
        <v>42059</v>
      </c>
      <c r="C33" s="10" t="s">
        <v>1344</v>
      </c>
      <c r="D33" s="10" t="s">
        <v>1345</v>
      </c>
      <c r="E33" s="10" t="s">
        <v>7</v>
      </c>
      <c r="F33" s="13" t="s">
        <v>1027</v>
      </c>
      <c r="G33" s="12">
        <v>1000</v>
      </c>
      <c r="H33" s="15">
        <v>10</v>
      </c>
      <c r="K33" s="12">
        <f t="shared" si="0"/>
        <v>257403.76900000006</v>
      </c>
    </row>
    <row r="34" spans="1:11">
      <c r="A34" s="10" t="s">
        <v>1312</v>
      </c>
      <c r="B34" s="11">
        <v>42058</v>
      </c>
      <c r="C34" s="10" t="s">
        <v>14</v>
      </c>
      <c r="D34" s="10">
        <v>26288</v>
      </c>
      <c r="E34" s="10" t="s">
        <v>12</v>
      </c>
      <c r="F34" s="13" t="s">
        <v>1313</v>
      </c>
      <c r="I34" s="12">
        <v>2000</v>
      </c>
      <c r="J34" s="14">
        <v>11</v>
      </c>
      <c r="K34" s="12">
        <f t="shared" si="0"/>
        <v>255403.76900000006</v>
      </c>
    </row>
    <row r="35" spans="1:11">
      <c r="A35" s="10" t="s">
        <v>1346</v>
      </c>
      <c r="B35" s="11">
        <v>42059</v>
      </c>
      <c r="C35" s="10" t="s">
        <v>1347</v>
      </c>
      <c r="D35" s="10" t="s">
        <v>1348</v>
      </c>
      <c r="E35" s="10" t="s">
        <v>7</v>
      </c>
      <c r="F35" s="13" t="s">
        <v>1313</v>
      </c>
      <c r="G35" s="12">
        <v>2000</v>
      </c>
      <c r="H35" s="15">
        <v>11</v>
      </c>
      <c r="K35" s="12">
        <f t="shared" si="0"/>
        <v>257403.76900000006</v>
      </c>
    </row>
    <row r="36" spans="1:11">
      <c r="A36" s="10" t="s">
        <v>1135</v>
      </c>
      <c r="B36" s="11">
        <v>42046</v>
      </c>
      <c r="C36" s="10" t="s">
        <v>14</v>
      </c>
      <c r="D36" s="10">
        <v>26183</v>
      </c>
      <c r="E36" s="10" t="s">
        <v>58</v>
      </c>
      <c r="F36" s="13" t="s">
        <v>1136</v>
      </c>
      <c r="I36" s="12">
        <v>950</v>
      </c>
      <c r="J36" s="14">
        <v>12</v>
      </c>
      <c r="K36" s="12">
        <f t="shared" si="0"/>
        <v>256453.76900000006</v>
      </c>
    </row>
    <row r="37" spans="1:11">
      <c r="A37" s="10" t="s">
        <v>1233</v>
      </c>
      <c r="B37" s="11">
        <v>42052</v>
      </c>
      <c r="C37" s="10" t="s">
        <v>783</v>
      </c>
      <c r="D37" s="10">
        <v>24757</v>
      </c>
      <c r="E37" s="10" t="s">
        <v>781</v>
      </c>
      <c r="F37" s="13" t="s">
        <v>791</v>
      </c>
      <c r="I37" s="12">
        <v>13890</v>
      </c>
      <c r="J37" s="14" t="s">
        <v>932</v>
      </c>
      <c r="K37" s="12">
        <f t="shared" si="0"/>
        <v>242563.76900000006</v>
      </c>
    </row>
    <row r="38" spans="1:11">
      <c r="A38" s="10" t="s">
        <v>1308</v>
      </c>
      <c r="B38" s="11">
        <v>42056</v>
      </c>
      <c r="C38" s="10" t="s">
        <v>783</v>
      </c>
      <c r="D38" s="10">
        <v>24758</v>
      </c>
      <c r="E38" s="10" t="s">
        <v>781</v>
      </c>
      <c r="F38" s="13" t="s">
        <v>791</v>
      </c>
      <c r="I38" s="12">
        <v>8096.7</v>
      </c>
      <c r="J38" s="14" t="s">
        <v>933</v>
      </c>
      <c r="K38" s="12">
        <f t="shared" si="0"/>
        <v>234467.06900000005</v>
      </c>
    </row>
    <row r="39" spans="1:11">
      <c r="A39" s="10" t="s">
        <v>941</v>
      </c>
      <c r="B39" s="11">
        <v>42036</v>
      </c>
      <c r="C39" s="10" t="s">
        <v>942</v>
      </c>
      <c r="D39" s="10">
        <v>28542</v>
      </c>
      <c r="E39" s="10" t="s">
        <v>781</v>
      </c>
      <c r="F39" s="13" t="s">
        <v>943</v>
      </c>
      <c r="G39" s="12">
        <v>122.02</v>
      </c>
      <c r="H39" s="15" t="s">
        <v>935</v>
      </c>
      <c r="K39" s="12">
        <f t="shared" si="0"/>
        <v>234589.08900000004</v>
      </c>
    </row>
    <row r="40" spans="1:11">
      <c r="A40" s="10" t="s">
        <v>1259</v>
      </c>
      <c r="B40" s="11">
        <v>42053</v>
      </c>
      <c r="C40" s="10" t="s">
        <v>14</v>
      </c>
      <c r="D40" s="10">
        <v>26251</v>
      </c>
      <c r="E40" s="10" t="s">
        <v>58</v>
      </c>
      <c r="F40" s="13" t="s">
        <v>1260</v>
      </c>
      <c r="I40" s="12">
        <v>2026.91</v>
      </c>
      <c r="J40" s="14">
        <v>12</v>
      </c>
      <c r="K40" s="12">
        <f t="shared" si="0"/>
        <v>232562.17900000003</v>
      </c>
    </row>
    <row r="41" spans="1:11">
      <c r="A41" s="10" t="s">
        <v>1289</v>
      </c>
      <c r="B41" s="11">
        <v>42055</v>
      </c>
      <c r="C41" s="10" t="s">
        <v>14</v>
      </c>
      <c r="D41" s="10">
        <v>26266</v>
      </c>
      <c r="E41" s="10" t="s">
        <v>12</v>
      </c>
      <c r="F41" s="13" t="s">
        <v>1260</v>
      </c>
      <c r="I41" s="12">
        <v>1200.5999999999999</v>
      </c>
      <c r="J41" s="14">
        <v>12</v>
      </c>
      <c r="K41" s="12">
        <f t="shared" si="0"/>
        <v>231361.57900000003</v>
      </c>
    </row>
    <row r="42" spans="1:11">
      <c r="A42" s="10" t="s">
        <v>1299</v>
      </c>
      <c r="B42" s="11">
        <v>42055</v>
      </c>
      <c r="C42" s="10" t="s">
        <v>1300</v>
      </c>
      <c r="D42" s="10" t="s">
        <v>1301</v>
      </c>
      <c r="E42" s="10" t="s">
        <v>69</v>
      </c>
      <c r="F42" s="13" t="s">
        <v>1260</v>
      </c>
      <c r="G42" s="12">
        <v>3226.91</v>
      </c>
      <c r="H42" s="15">
        <v>12</v>
      </c>
      <c r="K42" s="12">
        <f t="shared" si="0"/>
        <v>234588.48900000003</v>
      </c>
    </row>
    <row r="43" spans="1:11">
      <c r="A43" s="10" t="s">
        <v>1217</v>
      </c>
      <c r="B43" s="11">
        <v>42052</v>
      </c>
      <c r="C43" s="10" t="s">
        <v>14</v>
      </c>
      <c r="D43" s="10">
        <v>26229</v>
      </c>
      <c r="E43" s="10" t="s">
        <v>12</v>
      </c>
      <c r="F43" s="13" t="s">
        <v>1218</v>
      </c>
      <c r="I43" s="12">
        <v>1069.31</v>
      </c>
      <c r="J43" s="14">
        <v>13</v>
      </c>
      <c r="K43" s="12">
        <f t="shared" si="0"/>
        <v>233519.17900000003</v>
      </c>
    </row>
    <row r="44" spans="1:11">
      <c r="A44" s="10" t="s">
        <v>1273</v>
      </c>
      <c r="B44" s="11">
        <v>42053</v>
      </c>
      <c r="C44" s="10" t="s">
        <v>90</v>
      </c>
      <c r="D44" s="10" t="s">
        <v>1274</v>
      </c>
      <c r="E44" s="10" t="s">
        <v>7</v>
      </c>
      <c r="F44" s="13" t="s">
        <v>1218</v>
      </c>
      <c r="G44" s="12">
        <v>1069.31</v>
      </c>
      <c r="H44" s="15">
        <v>13</v>
      </c>
      <c r="K44" s="12">
        <f t="shared" si="0"/>
        <v>234588.48900000003</v>
      </c>
    </row>
    <row r="45" spans="1:11">
      <c r="A45" s="10" t="s">
        <v>1184</v>
      </c>
      <c r="B45" s="11">
        <v>42048</v>
      </c>
      <c r="C45" s="10" t="s">
        <v>14</v>
      </c>
      <c r="D45" s="10">
        <v>26202</v>
      </c>
      <c r="E45" s="10" t="s">
        <v>12</v>
      </c>
      <c r="F45" s="13" t="s">
        <v>1185</v>
      </c>
      <c r="I45" s="12">
        <v>178.65</v>
      </c>
      <c r="J45" s="14">
        <v>14</v>
      </c>
      <c r="K45" s="12">
        <f t="shared" si="0"/>
        <v>234409.83900000004</v>
      </c>
    </row>
    <row r="46" spans="1:11">
      <c r="A46" s="10" t="s">
        <v>1186</v>
      </c>
      <c r="B46" s="11">
        <v>42048</v>
      </c>
      <c r="D46" s="10">
        <v>26203</v>
      </c>
      <c r="E46" s="10" t="s">
        <v>12</v>
      </c>
      <c r="F46" s="13" t="s">
        <v>1185</v>
      </c>
      <c r="I46" s="12">
        <v>3226.05</v>
      </c>
      <c r="J46" s="14">
        <v>14</v>
      </c>
      <c r="K46" s="12">
        <f t="shared" si="0"/>
        <v>231183.78900000005</v>
      </c>
    </row>
    <row r="47" spans="1:11">
      <c r="A47" s="10" t="s">
        <v>1410</v>
      </c>
      <c r="B47" s="11">
        <v>42061</v>
      </c>
      <c r="C47" s="10" t="s">
        <v>1411</v>
      </c>
      <c r="D47" s="10" t="s">
        <v>1412</v>
      </c>
      <c r="E47" s="10" t="s">
        <v>69</v>
      </c>
      <c r="F47" s="13" t="s">
        <v>1185</v>
      </c>
      <c r="G47" s="12">
        <v>3404.7</v>
      </c>
      <c r="H47" s="15">
        <v>14</v>
      </c>
      <c r="K47" s="12">
        <f t="shared" si="0"/>
        <v>234588.48900000006</v>
      </c>
    </row>
    <row r="48" spans="1:11">
      <c r="A48" s="10" t="s">
        <v>1010</v>
      </c>
      <c r="B48" s="11">
        <v>42040</v>
      </c>
      <c r="C48" s="10" t="s">
        <v>14</v>
      </c>
      <c r="D48" s="10">
        <v>26116</v>
      </c>
      <c r="E48" s="10" t="s">
        <v>12</v>
      </c>
      <c r="F48" s="13" t="s">
        <v>1011</v>
      </c>
      <c r="I48" s="12">
        <v>1264.79</v>
      </c>
      <c r="J48" s="14">
        <v>15</v>
      </c>
      <c r="K48" s="12">
        <f t="shared" si="0"/>
        <v>233323.69900000005</v>
      </c>
    </row>
    <row r="49" spans="1:11">
      <c r="A49" s="10" t="s">
        <v>1050</v>
      </c>
      <c r="B49" s="11">
        <v>42041</v>
      </c>
      <c r="C49" s="10" t="s">
        <v>1051</v>
      </c>
      <c r="D49" s="10" t="s">
        <v>1052</v>
      </c>
      <c r="E49" s="10" t="s">
        <v>7</v>
      </c>
      <c r="F49" s="13" t="s">
        <v>1011</v>
      </c>
      <c r="G49" s="12">
        <v>1264.79</v>
      </c>
      <c r="H49" s="15">
        <v>15</v>
      </c>
      <c r="K49" s="12">
        <f t="shared" si="0"/>
        <v>234588.48900000006</v>
      </c>
    </row>
    <row r="50" spans="1:11">
      <c r="A50" s="10" t="s">
        <v>1419</v>
      </c>
      <c r="B50" s="11">
        <v>42062</v>
      </c>
      <c r="C50" s="10" t="s">
        <v>14</v>
      </c>
      <c r="D50" s="10">
        <v>26342</v>
      </c>
      <c r="E50" s="10" t="s">
        <v>58</v>
      </c>
      <c r="F50" s="13" t="s">
        <v>1420</v>
      </c>
      <c r="I50" s="12">
        <v>926.36</v>
      </c>
      <c r="K50" s="12">
        <f t="shared" si="0"/>
        <v>233662.12900000007</v>
      </c>
    </row>
    <row r="51" spans="1:11">
      <c r="A51" s="10" t="s">
        <v>1355</v>
      </c>
      <c r="B51" s="11">
        <v>42060</v>
      </c>
      <c r="C51" s="10" t="s">
        <v>14</v>
      </c>
      <c r="D51" s="10">
        <v>26313</v>
      </c>
      <c r="E51" s="10" t="s">
        <v>58</v>
      </c>
      <c r="F51" s="13" t="s">
        <v>1356</v>
      </c>
      <c r="I51" s="12">
        <v>1489.96</v>
      </c>
      <c r="K51" s="12">
        <f t="shared" si="0"/>
        <v>232172.16900000008</v>
      </c>
    </row>
    <row r="52" spans="1:11">
      <c r="A52" s="10" t="s">
        <v>975</v>
      </c>
      <c r="B52" s="11">
        <v>42039</v>
      </c>
      <c r="C52" s="10" t="s">
        <v>14</v>
      </c>
      <c r="D52" s="10">
        <v>26110</v>
      </c>
      <c r="E52" s="10" t="s">
        <v>12</v>
      </c>
      <c r="F52" s="13" t="s">
        <v>762</v>
      </c>
      <c r="I52" s="12">
        <v>2351.04</v>
      </c>
      <c r="K52" s="12">
        <f t="shared" si="0"/>
        <v>229821.12900000007</v>
      </c>
    </row>
    <row r="53" spans="1:11">
      <c r="A53" s="10" t="s">
        <v>1017</v>
      </c>
      <c r="B53" s="11">
        <v>42040</v>
      </c>
      <c r="C53" s="10" t="s">
        <v>1018</v>
      </c>
      <c r="D53" s="10" t="s">
        <v>1019</v>
      </c>
      <c r="E53" s="10" t="s">
        <v>7</v>
      </c>
      <c r="F53" s="13" t="s">
        <v>762</v>
      </c>
      <c r="G53" s="12">
        <v>4351.04</v>
      </c>
      <c r="K53" s="12">
        <f t="shared" si="0"/>
        <v>234172.16900000008</v>
      </c>
    </row>
    <row r="54" spans="1:11">
      <c r="A54" s="10" t="s">
        <v>1318</v>
      </c>
      <c r="B54" s="11">
        <v>42058</v>
      </c>
      <c r="C54" s="10" t="s">
        <v>14</v>
      </c>
      <c r="D54" s="10">
        <v>26294</v>
      </c>
      <c r="E54" s="10" t="s">
        <v>58</v>
      </c>
      <c r="F54" s="13" t="s">
        <v>1319</v>
      </c>
      <c r="I54" s="12">
        <v>652.76</v>
      </c>
      <c r="J54" s="14">
        <v>16</v>
      </c>
      <c r="K54" s="12">
        <f t="shared" si="0"/>
        <v>233519.40900000007</v>
      </c>
    </row>
    <row r="55" spans="1:11">
      <c r="A55" s="10" t="s">
        <v>163</v>
      </c>
      <c r="B55" s="11">
        <v>42059</v>
      </c>
      <c r="C55" s="10" t="s">
        <v>1349</v>
      </c>
      <c r="D55" s="10" t="s">
        <v>1350</v>
      </c>
      <c r="E55" s="10" t="s">
        <v>7</v>
      </c>
      <c r="F55" s="13" t="s">
        <v>1319</v>
      </c>
      <c r="G55" s="12">
        <v>652.76</v>
      </c>
      <c r="H55" s="15">
        <v>16</v>
      </c>
      <c r="K55" s="12">
        <f t="shared" si="0"/>
        <v>234172.16900000008</v>
      </c>
    </row>
    <row r="56" spans="1:11">
      <c r="A56" s="10" t="s">
        <v>1365</v>
      </c>
      <c r="B56" s="11">
        <v>42060</v>
      </c>
      <c r="C56" s="10" t="s">
        <v>14</v>
      </c>
      <c r="D56" s="10">
        <v>26322</v>
      </c>
      <c r="E56" s="10" t="s">
        <v>12</v>
      </c>
      <c r="F56" s="13" t="s">
        <v>1366</v>
      </c>
      <c r="I56" s="12">
        <v>20</v>
      </c>
      <c r="K56" s="12">
        <f t="shared" si="0"/>
        <v>234152.16900000008</v>
      </c>
    </row>
    <row r="57" spans="1:11">
      <c r="A57" s="10" t="s">
        <v>1104</v>
      </c>
      <c r="B57" s="11">
        <v>42045</v>
      </c>
      <c r="C57" s="10" t="s">
        <v>14</v>
      </c>
      <c r="D57" s="10">
        <v>26168</v>
      </c>
      <c r="E57" s="10" t="s">
        <v>58</v>
      </c>
      <c r="F57" s="13" t="s">
        <v>1105</v>
      </c>
      <c r="I57" s="12">
        <v>3030</v>
      </c>
      <c r="J57" s="14">
        <v>17</v>
      </c>
      <c r="K57" s="12">
        <f t="shared" si="0"/>
        <v>231122.16900000008</v>
      </c>
    </row>
    <row r="58" spans="1:11">
      <c r="A58" s="10" t="s">
        <v>1143</v>
      </c>
      <c r="B58" s="11">
        <v>42046</v>
      </c>
      <c r="C58" s="10" t="s">
        <v>1144</v>
      </c>
      <c r="D58" s="10" t="s">
        <v>1145</v>
      </c>
      <c r="E58" s="10" t="s">
        <v>69</v>
      </c>
      <c r="F58" s="13" t="s">
        <v>1105</v>
      </c>
      <c r="G58" s="12">
        <v>3030</v>
      </c>
      <c r="H58" s="15">
        <v>17</v>
      </c>
      <c r="K58" s="12">
        <f t="shared" si="0"/>
        <v>234152.16900000008</v>
      </c>
    </row>
    <row r="59" spans="1:11">
      <c r="A59" s="10" t="s">
        <v>946</v>
      </c>
      <c r="B59" s="11">
        <v>42038</v>
      </c>
      <c r="C59" s="10" t="s">
        <v>14</v>
      </c>
      <c r="D59" s="10">
        <v>26086</v>
      </c>
      <c r="E59" s="10" t="s">
        <v>12</v>
      </c>
      <c r="F59" s="13" t="s">
        <v>947</v>
      </c>
      <c r="I59" s="12">
        <v>122.03</v>
      </c>
      <c r="J59" s="14">
        <v>18</v>
      </c>
      <c r="K59" s="12">
        <f t="shared" si="0"/>
        <v>234030.13900000008</v>
      </c>
    </row>
    <row r="60" spans="1:11">
      <c r="A60" s="10" t="s">
        <v>990</v>
      </c>
      <c r="B60" s="11">
        <v>42039</v>
      </c>
      <c r="C60" s="10" t="s">
        <v>991</v>
      </c>
      <c r="D60" s="10" t="s">
        <v>992</v>
      </c>
      <c r="E60" s="10" t="s">
        <v>7</v>
      </c>
      <c r="F60" s="13" t="s">
        <v>947</v>
      </c>
      <c r="G60" s="12">
        <v>122.03</v>
      </c>
      <c r="H60" s="15">
        <v>18</v>
      </c>
      <c r="K60" s="12">
        <f t="shared" si="0"/>
        <v>234152.16900000008</v>
      </c>
    </row>
    <row r="61" spans="1:11">
      <c r="A61" s="10" t="s">
        <v>1130</v>
      </c>
      <c r="B61" s="11">
        <v>42046</v>
      </c>
      <c r="C61" s="10" t="s">
        <v>14</v>
      </c>
      <c r="D61" s="10">
        <v>26179</v>
      </c>
      <c r="E61" s="10" t="s">
        <v>58</v>
      </c>
      <c r="F61" s="13" t="s">
        <v>1131</v>
      </c>
      <c r="I61" s="12">
        <v>3030</v>
      </c>
      <c r="J61" s="14">
        <v>19</v>
      </c>
      <c r="K61" s="12">
        <f t="shared" si="0"/>
        <v>231122.16900000008</v>
      </c>
    </row>
    <row r="62" spans="1:11">
      <c r="A62" s="10" t="s">
        <v>1275</v>
      </c>
      <c r="B62" s="11">
        <v>42053</v>
      </c>
      <c r="C62" s="10" t="s">
        <v>1276</v>
      </c>
      <c r="D62" s="10" t="s">
        <v>1277</v>
      </c>
      <c r="E62" s="10" t="s">
        <v>69</v>
      </c>
      <c r="F62" s="13" t="s">
        <v>1131</v>
      </c>
      <c r="G62" s="12">
        <v>3030</v>
      </c>
      <c r="H62" s="15">
        <v>19</v>
      </c>
      <c r="K62" s="12">
        <f t="shared" si="0"/>
        <v>234152.16900000008</v>
      </c>
    </row>
    <row r="63" spans="1:11">
      <c r="A63" s="10" t="s">
        <v>971</v>
      </c>
      <c r="B63" s="11">
        <v>42039</v>
      </c>
      <c r="C63" s="10" t="s">
        <v>14</v>
      </c>
      <c r="D63" s="10">
        <v>26107</v>
      </c>
      <c r="E63" s="10" t="s">
        <v>12</v>
      </c>
      <c r="F63" s="13" t="s">
        <v>972</v>
      </c>
      <c r="I63" s="12">
        <v>240.21</v>
      </c>
      <c r="J63" s="14">
        <v>20</v>
      </c>
      <c r="K63" s="12">
        <f t="shared" si="0"/>
        <v>233911.95900000009</v>
      </c>
    </row>
    <row r="64" spans="1:11">
      <c r="A64" s="10" t="s">
        <v>1092</v>
      </c>
      <c r="B64" s="11">
        <v>42044</v>
      </c>
      <c r="C64" s="10" t="s">
        <v>19</v>
      </c>
      <c r="D64" s="10" t="s">
        <v>1093</v>
      </c>
      <c r="E64" s="10" t="s">
        <v>7</v>
      </c>
      <c r="F64" s="13" t="s">
        <v>972</v>
      </c>
      <c r="G64" s="12">
        <v>240.21</v>
      </c>
      <c r="H64" s="15">
        <v>20</v>
      </c>
      <c r="K64" s="12">
        <f t="shared" si="0"/>
        <v>234152.16900000008</v>
      </c>
    </row>
    <row r="65" spans="1:11">
      <c r="A65" s="10" t="s">
        <v>954</v>
      </c>
      <c r="B65" s="11">
        <v>42038</v>
      </c>
      <c r="C65" s="10" t="s">
        <v>14</v>
      </c>
      <c r="D65" s="10">
        <v>26095</v>
      </c>
      <c r="E65" s="10" t="s">
        <v>12</v>
      </c>
      <c r="F65" s="13" t="s">
        <v>955</v>
      </c>
      <c r="I65" s="12">
        <v>3138.05</v>
      </c>
      <c r="J65" s="14">
        <v>21</v>
      </c>
      <c r="K65" s="12">
        <f t="shared" si="0"/>
        <v>231014.11900000009</v>
      </c>
    </row>
    <row r="66" spans="1:11">
      <c r="A66" s="10" t="s">
        <v>956</v>
      </c>
      <c r="B66" s="11">
        <v>42038</v>
      </c>
      <c r="C66" s="10" t="s">
        <v>14</v>
      </c>
      <c r="D66" s="10">
        <v>26097</v>
      </c>
      <c r="E66" s="10" t="s">
        <v>12</v>
      </c>
      <c r="F66" s="13" t="s">
        <v>955</v>
      </c>
      <c r="I66" s="12">
        <v>1544.1</v>
      </c>
      <c r="J66" s="14">
        <v>22</v>
      </c>
      <c r="K66" s="12">
        <f t="shared" si="0"/>
        <v>229470.01900000009</v>
      </c>
    </row>
    <row r="67" spans="1:11">
      <c r="A67" s="10" t="s">
        <v>970</v>
      </c>
      <c r="B67" s="11">
        <v>42039</v>
      </c>
      <c r="C67" s="10" t="s">
        <v>14</v>
      </c>
      <c r="D67" s="10">
        <v>26106</v>
      </c>
      <c r="E67" s="10" t="s">
        <v>12</v>
      </c>
      <c r="F67" s="13" t="s">
        <v>955</v>
      </c>
      <c r="I67" s="12">
        <v>890.66</v>
      </c>
      <c r="J67" s="14">
        <v>23</v>
      </c>
      <c r="K67" s="12">
        <f t="shared" si="0"/>
        <v>228579.35900000008</v>
      </c>
    </row>
    <row r="68" spans="1:11">
      <c r="A68" s="10" t="s">
        <v>706</v>
      </c>
      <c r="B68" s="11">
        <v>42039</v>
      </c>
      <c r="C68" s="10" t="s">
        <v>988</v>
      </c>
      <c r="D68" s="10" t="s">
        <v>989</v>
      </c>
      <c r="E68" s="10" t="s">
        <v>7</v>
      </c>
      <c r="F68" s="13" t="s">
        <v>955</v>
      </c>
      <c r="G68" s="12">
        <v>1544.1</v>
      </c>
      <c r="H68" s="15">
        <v>22</v>
      </c>
      <c r="K68" s="12">
        <f t="shared" si="0"/>
        <v>230123.45900000009</v>
      </c>
    </row>
    <row r="69" spans="1:11">
      <c r="A69" s="10" t="s">
        <v>601</v>
      </c>
      <c r="B69" s="11">
        <v>42039</v>
      </c>
      <c r="C69" s="10" t="s">
        <v>999</v>
      </c>
      <c r="D69" s="10" t="s">
        <v>1000</v>
      </c>
      <c r="E69" s="10" t="s">
        <v>7</v>
      </c>
      <c r="F69" s="13" t="s">
        <v>955</v>
      </c>
      <c r="G69" s="12">
        <v>3138.05</v>
      </c>
      <c r="H69" s="15">
        <v>21</v>
      </c>
      <c r="K69" s="12">
        <f t="shared" si="0"/>
        <v>233261.50900000008</v>
      </c>
    </row>
    <row r="70" spans="1:11">
      <c r="A70" s="10" t="s">
        <v>1190</v>
      </c>
      <c r="B70" s="11">
        <v>42048</v>
      </c>
      <c r="C70" s="10" t="s">
        <v>55</v>
      </c>
      <c r="D70" s="10" t="s">
        <v>1191</v>
      </c>
      <c r="E70" s="10" t="s">
        <v>7</v>
      </c>
      <c r="F70" s="13" t="s">
        <v>955</v>
      </c>
      <c r="G70" s="12">
        <v>890.66</v>
      </c>
      <c r="H70" s="15">
        <v>23</v>
      </c>
      <c r="K70" s="12">
        <f t="shared" si="0"/>
        <v>234152.16900000008</v>
      </c>
    </row>
    <row r="71" spans="1:11">
      <c r="A71" s="10" t="s">
        <v>1094</v>
      </c>
      <c r="B71" s="11">
        <v>42044</v>
      </c>
      <c r="C71" s="10" t="s">
        <v>19</v>
      </c>
      <c r="D71" s="10" t="s">
        <v>1095</v>
      </c>
      <c r="E71" s="10" t="s">
        <v>7</v>
      </c>
      <c r="F71" s="13" t="s">
        <v>1096</v>
      </c>
      <c r="G71" s="12">
        <v>3270.75</v>
      </c>
      <c r="H71" s="15">
        <v>38</v>
      </c>
      <c r="K71" s="12">
        <f t="shared" si="0"/>
        <v>237422.91900000008</v>
      </c>
    </row>
    <row r="72" spans="1:11">
      <c r="A72" s="10" t="s">
        <v>1359</v>
      </c>
      <c r="B72" s="11">
        <v>42060</v>
      </c>
      <c r="C72" s="10" t="s">
        <v>14</v>
      </c>
      <c r="D72" s="10">
        <v>26318</v>
      </c>
      <c r="E72" s="10" t="s">
        <v>12</v>
      </c>
      <c r="F72" s="13" t="s">
        <v>1360</v>
      </c>
      <c r="I72" s="12">
        <v>1852.45</v>
      </c>
      <c r="J72" s="14">
        <v>24</v>
      </c>
      <c r="K72" s="12">
        <f t="shared" ref="K72:K135" si="1">+K71+G72-I72</f>
        <v>235570.46900000007</v>
      </c>
    </row>
    <row r="73" spans="1:11">
      <c r="A73" s="10" t="s">
        <v>63</v>
      </c>
      <c r="B73" s="11">
        <v>42061</v>
      </c>
      <c r="C73" s="10" t="s">
        <v>19</v>
      </c>
      <c r="D73" s="10" t="s">
        <v>1413</v>
      </c>
      <c r="E73" s="10" t="s">
        <v>7</v>
      </c>
      <c r="F73" s="13" t="s">
        <v>1360</v>
      </c>
      <c r="G73" s="12">
        <v>1852.45</v>
      </c>
      <c r="H73" s="15">
        <v>24</v>
      </c>
      <c r="K73" s="12">
        <f t="shared" si="1"/>
        <v>237422.91900000008</v>
      </c>
    </row>
    <row r="74" spans="1:11">
      <c r="A74" s="10" t="s">
        <v>1421</v>
      </c>
      <c r="B74" s="11">
        <v>42062</v>
      </c>
      <c r="C74" s="10" t="s">
        <v>14</v>
      </c>
      <c r="D74" s="10">
        <v>26343</v>
      </c>
      <c r="E74" s="10" t="s">
        <v>12</v>
      </c>
      <c r="F74" s="13" t="s">
        <v>1422</v>
      </c>
      <c r="I74" s="12">
        <v>1201.68</v>
      </c>
      <c r="K74" s="12">
        <f t="shared" si="1"/>
        <v>236221.23900000009</v>
      </c>
    </row>
    <row r="75" spans="1:11">
      <c r="A75" s="10" t="s">
        <v>1423</v>
      </c>
      <c r="B75" s="11">
        <v>42062</v>
      </c>
      <c r="C75" s="10" t="s">
        <v>14</v>
      </c>
      <c r="D75" s="10">
        <v>26344</v>
      </c>
      <c r="E75" s="10" t="s">
        <v>12</v>
      </c>
      <c r="F75" s="13" t="s">
        <v>1424</v>
      </c>
      <c r="I75" s="12">
        <v>335</v>
      </c>
      <c r="K75" s="12">
        <f t="shared" si="1"/>
        <v>235886.23900000009</v>
      </c>
    </row>
    <row r="76" spans="1:11">
      <c r="A76" s="10" t="s">
        <v>1132</v>
      </c>
      <c r="B76" s="11">
        <v>42046</v>
      </c>
      <c r="C76" s="10" t="s">
        <v>14</v>
      </c>
      <c r="D76" s="10">
        <v>26180</v>
      </c>
      <c r="E76" s="10" t="s">
        <v>58</v>
      </c>
      <c r="F76" s="13" t="s">
        <v>1133</v>
      </c>
      <c r="I76" s="12">
        <v>1970</v>
      </c>
      <c r="J76" s="14">
        <v>25</v>
      </c>
      <c r="K76" s="12">
        <f t="shared" si="1"/>
        <v>233916.23900000009</v>
      </c>
    </row>
    <row r="77" spans="1:11">
      <c r="A77" s="10" t="s">
        <v>1134</v>
      </c>
      <c r="B77" s="11">
        <v>42046</v>
      </c>
      <c r="D77" s="10">
        <v>26181</v>
      </c>
      <c r="E77" s="10" t="s">
        <v>58</v>
      </c>
      <c r="F77" s="13" t="s">
        <v>1133</v>
      </c>
      <c r="I77" s="12">
        <v>1970</v>
      </c>
      <c r="J77" s="14">
        <v>26</v>
      </c>
      <c r="K77" s="12">
        <f t="shared" si="1"/>
        <v>231946.23900000009</v>
      </c>
    </row>
    <row r="78" spans="1:11">
      <c r="A78" s="10" t="s">
        <v>1157</v>
      </c>
      <c r="B78" s="11">
        <v>42046</v>
      </c>
      <c r="C78" s="10" t="s">
        <v>1158</v>
      </c>
      <c r="D78" s="10" t="s">
        <v>1159</v>
      </c>
      <c r="E78" s="10" t="s">
        <v>69</v>
      </c>
      <c r="F78" s="13" t="s">
        <v>1133</v>
      </c>
      <c r="G78" s="12">
        <v>1970</v>
      </c>
      <c r="H78" s="15">
        <v>25</v>
      </c>
      <c r="K78" s="12">
        <f t="shared" si="1"/>
        <v>233916.23900000009</v>
      </c>
    </row>
    <row r="79" spans="1:11">
      <c r="A79" s="10" t="s">
        <v>1160</v>
      </c>
      <c r="B79" s="11">
        <v>42046</v>
      </c>
      <c r="C79" s="10" t="s">
        <v>1161</v>
      </c>
      <c r="D79" s="10" t="s">
        <v>1162</v>
      </c>
      <c r="E79" s="10" t="s">
        <v>69</v>
      </c>
      <c r="F79" s="13" t="s">
        <v>1133</v>
      </c>
      <c r="G79" s="12">
        <v>1970</v>
      </c>
      <c r="H79" s="15">
        <v>26</v>
      </c>
      <c r="K79" s="12">
        <f t="shared" si="1"/>
        <v>235886.23900000009</v>
      </c>
    </row>
    <row r="80" spans="1:11">
      <c r="A80" s="10" t="s">
        <v>1032</v>
      </c>
      <c r="B80" s="11">
        <v>42041</v>
      </c>
      <c r="C80" s="10" t="s">
        <v>1033</v>
      </c>
      <c r="D80" s="10" t="s">
        <v>1034</v>
      </c>
      <c r="E80" s="10" t="s">
        <v>7</v>
      </c>
      <c r="F80" s="13" t="s">
        <v>707</v>
      </c>
      <c r="G80" s="12">
        <v>820.31</v>
      </c>
      <c r="H80" s="15" t="s">
        <v>925</v>
      </c>
      <c r="K80" s="12">
        <f t="shared" si="1"/>
        <v>236706.54900000009</v>
      </c>
    </row>
    <row r="81" spans="1:11">
      <c r="A81" s="10" t="s">
        <v>968</v>
      </c>
      <c r="B81" s="11">
        <v>42039</v>
      </c>
      <c r="C81" s="10" t="s">
        <v>14</v>
      </c>
      <c r="D81" s="10">
        <v>26102</v>
      </c>
      <c r="E81" s="10" t="s">
        <v>12</v>
      </c>
      <c r="F81" s="13" t="s">
        <v>696</v>
      </c>
      <c r="I81" s="12">
        <v>1128.33</v>
      </c>
      <c r="J81" s="14">
        <v>27</v>
      </c>
      <c r="K81" s="12">
        <f t="shared" si="1"/>
        <v>235578.2190000001</v>
      </c>
    </row>
    <row r="82" spans="1:11">
      <c r="A82" s="10" t="s">
        <v>1035</v>
      </c>
      <c r="B82" s="11">
        <v>42041</v>
      </c>
      <c r="C82" s="10" t="s">
        <v>1036</v>
      </c>
      <c r="D82" s="10" t="s">
        <v>1037</v>
      </c>
      <c r="E82" s="10" t="s">
        <v>7</v>
      </c>
      <c r="F82" s="13" t="s">
        <v>696</v>
      </c>
      <c r="G82" s="12">
        <v>1128.33</v>
      </c>
      <c r="H82" s="15">
        <v>27</v>
      </c>
      <c r="K82" s="12">
        <f t="shared" si="1"/>
        <v>236706.54900000009</v>
      </c>
    </row>
    <row r="83" spans="1:11">
      <c r="A83" s="10" t="s">
        <v>1328</v>
      </c>
      <c r="B83" s="11">
        <v>42059</v>
      </c>
      <c r="C83" s="10" t="s">
        <v>14</v>
      </c>
      <c r="D83" s="10">
        <v>26297</v>
      </c>
      <c r="E83" s="10" t="s">
        <v>58</v>
      </c>
      <c r="F83" s="13" t="s">
        <v>1329</v>
      </c>
      <c r="I83" s="12">
        <v>300</v>
      </c>
      <c r="J83" s="14">
        <v>28</v>
      </c>
      <c r="K83" s="12">
        <f t="shared" si="1"/>
        <v>236406.54900000009</v>
      </c>
    </row>
    <row r="84" spans="1:11">
      <c r="A84" s="10" t="s">
        <v>1352</v>
      </c>
      <c r="B84" s="11">
        <v>42059</v>
      </c>
      <c r="C84" s="10" t="s">
        <v>1353</v>
      </c>
      <c r="D84" s="10" t="s">
        <v>1354</v>
      </c>
      <c r="E84" s="10" t="s">
        <v>69</v>
      </c>
      <c r="F84" s="13" t="s">
        <v>1329</v>
      </c>
      <c r="G84" s="12">
        <v>300</v>
      </c>
      <c r="H84" s="15">
        <v>28</v>
      </c>
      <c r="K84" s="12">
        <f t="shared" si="1"/>
        <v>236706.54900000009</v>
      </c>
    </row>
    <row r="85" spans="1:11">
      <c r="A85" s="10" t="s">
        <v>1306</v>
      </c>
      <c r="B85" s="11">
        <v>42056</v>
      </c>
      <c r="C85" s="10" t="s">
        <v>14</v>
      </c>
      <c r="D85" s="10">
        <v>26281</v>
      </c>
      <c r="E85" s="10" t="s">
        <v>12</v>
      </c>
      <c r="F85" s="13" t="s">
        <v>1307</v>
      </c>
      <c r="I85" s="12">
        <v>314.73</v>
      </c>
      <c r="J85" s="14">
        <v>29</v>
      </c>
      <c r="K85" s="12">
        <f t="shared" si="1"/>
        <v>236391.81900000008</v>
      </c>
    </row>
    <row r="86" spans="1:11">
      <c r="A86" s="10" t="s">
        <v>1446</v>
      </c>
      <c r="B86" s="11">
        <v>42063</v>
      </c>
      <c r="C86" s="10" t="s">
        <v>1447</v>
      </c>
      <c r="D86" s="10" t="s">
        <v>1448</v>
      </c>
      <c r="E86" s="10" t="s">
        <v>69</v>
      </c>
      <c r="F86" s="13" t="s">
        <v>1307</v>
      </c>
      <c r="G86" s="12">
        <v>314.73</v>
      </c>
      <c r="H86" s="15">
        <v>29</v>
      </c>
      <c r="K86" s="12">
        <f t="shared" si="1"/>
        <v>236706.54900000009</v>
      </c>
    </row>
    <row r="87" spans="1:11">
      <c r="A87" s="10" t="s">
        <v>1178</v>
      </c>
      <c r="B87" s="11">
        <v>42048</v>
      </c>
      <c r="C87" s="10" t="s">
        <v>14</v>
      </c>
      <c r="D87" s="10">
        <v>26196</v>
      </c>
      <c r="E87" s="10" t="s">
        <v>12</v>
      </c>
      <c r="F87" s="13" t="s">
        <v>1179</v>
      </c>
      <c r="I87" s="12">
        <v>150</v>
      </c>
      <c r="K87" s="12">
        <f t="shared" si="1"/>
        <v>236556.54900000009</v>
      </c>
    </row>
    <row r="88" spans="1:11">
      <c r="A88" s="10" t="s">
        <v>1008</v>
      </c>
      <c r="B88" s="11">
        <v>42040</v>
      </c>
      <c r="C88" s="10" t="s">
        <v>14</v>
      </c>
      <c r="D88" s="10">
        <v>26114</v>
      </c>
      <c r="E88" s="10" t="s">
        <v>12</v>
      </c>
      <c r="F88" s="13" t="s">
        <v>1009</v>
      </c>
      <c r="I88" s="12">
        <v>1000</v>
      </c>
      <c r="J88" s="14">
        <v>30</v>
      </c>
      <c r="K88" s="12">
        <f t="shared" si="1"/>
        <v>235556.54900000009</v>
      </c>
    </row>
    <row r="89" spans="1:11">
      <c r="A89" s="10" t="s">
        <v>1047</v>
      </c>
      <c r="B89" s="11">
        <v>42041</v>
      </c>
      <c r="C89" s="10" t="s">
        <v>1048</v>
      </c>
      <c r="D89" s="10" t="s">
        <v>1049</v>
      </c>
      <c r="E89" s="10" t="s">
        <v>7</v>
      </c>
      <c r="F89" s="13" t="s">
        <v>1009</v>
      </c>
      <c r="G89" s="12">
        <v>1000</v>
      </c>
      <c r="H89" s="15">
        <v>30</v>
      </c>
      <c r="K89" s="12">
        <f t="shared" si="1"/>
        <v>236556.54900000009</v>
      </c>
    </row>
    <row r="90" spans="1:11">
      <c r="A90" s="10" t="s">
        <v>1055</v>
      </c>
      <c r="B90" s="11">
        <v>42042</v>
      </c>
      <c r="C90" s="10" t="s">
        <v>14</v>
      </c>
      <c r="D90" s="10">
        <v>26135</v>
      </c>
      <c r="E90" s="10" t="s">
        <v>12</v>
      </c>
      <c r="F90" s="13" t="s">
        <v>1056</v>
      </c>
      <c r="I90" s="12">
        <v>1891.6</v>
      </c>
      <c r="K90" s="12">
        <f t="shared" si="1"/>
        <v>234664.94900000008</v>
      </c>
    </row>
    <row r="91" spans="1:11">
      <c r="A91" s="10" t="s">
        <v>948</v>
      </c>
      <c r="B91" s="11">
        <v>42038</v>
      </c>
      <c r="C91" s="10" t="s">
        <v>14</v>
      </c>
      <c r="D91" s="10">
        <v>26088</v>
      </c>
      <c r="E91" s="10" t="s">
        <v>12</v>
      </c>
      <c r="F91" s="13" t="s">
        <v>949</v>
      </c>
      <c r="I91" s="12">
        <v>402.5</v>
      </c>
      <c r="K91" s="12">
        <f t="shared" si="1"/>
        <v>234262.44900000008</v>
      </c>
    </row>
    <row r="92" spans="1:11">
      <c r="A92" s="10" t="s">
        <v>993</v>
      </c>
      <c r="B92" s="11">
        <v>42039</v>
      </c>
      <c r="C92" s="10" t="s">
        <v>994</v>
      </c>
      <c r="D92" s="10" t="s">
        <v>995</v>
      </c>
      <c r="E92" s="10" t="s">
        <v>7</v>
      </c>
      <c r="F92" s="13" t="s">
        <v>949</v>
      </c>
      <c r="G92" s="12">
        <v>398.2</v>
      </c>
      <c r="K92" s="12">
        <f t="shared" si="1"/>
        <v>234660.64900000009</v>
      </c>
    </row>
    <row r="93" spans="1:11">
      <c r="A93" s="10" t="s">
        <v>1199</v>
      </c>
      <c r="B93" s="11">
        <v>42051</v>
      </c>
      <c r="C93" s="10" t="s">
        <v>14</v>
      </c>
      <c r="D93" s="10">
        <v>26219</v>
      </c>
      <c r="E93" s="10" t="s">
        <v>58</v>
      </c>
      <c r="F93" s="13" t="s">
        <v>1200</v>
      </c>
      <c r="I93" s="12">
        <v>656.15</v>
      </c>
      <c r="J93" s="14">
        <v>31</v>
      </c>
      <c r="K93" s="12">
        <f t="shared" si="1"/>
        <v>234004.4990000001</v>
      </c>
    </row>
    <row r="94" spans="1:11">
      <c r="A94" s="10" t="s">
        <v>1242</v>
      </c>
      <c r="B94" s="11">
        <v>42052</v>
      </c>
      <c r="C94" s="10" t="s">
        <v>90</v>
      </c>
      <c r="D94" s="10" t="s">
        <v>1243</v>
      </c>
      <c r="E94" s="10" t="s">
        <v>7</v>
      </c>
      <c r="F94" s="13" t="s">
        <v>1200</v>
      </c>
      <c r="G94" s="12">
        <v>656.15</v>
      </c>
      <c r="H94" s="15">
        <v>31</v>
      </c>
      <c r="K94" s="12">
        <f t="shared" si="1"/>
        <v>234660.64900000009</v>
      </c>
    </row>
    <row r="95" spans="1:11">
      <c r="A95" s="10" t="s">
        <v>1003</v>
      </c>
      <c r="B95" s="11">
        <v>42039</v>
      </c>
      <c r="C95" s="10" t="s">
        <v>1004</v>
      </c>
      <c r="D95" s="10" t="s">
        <v>1005</v>
      </c>
      <c r="E95" s="10" t="s">
        <v>7</v>
      </c>
      <c r="F95" s="13" t="s">
        <v>619</v>
      </c>
      <c r="G95" s="12">
        <v>499.99</v>
      </c>
      <c r="H95" s="15" t="s">
        <v>926</v>
      </c>
      <c r="K95" s="12">
        <f t="shared" si="1"/>
        <v>235160.63900000008</v>
      </c>
    </row>
    <row r="96" spans="1:11">
      <c r="A96" s="10" t="s">
        <v>1387</v>
      </c>
      <c r="B96" s="11">
        <v>42061</v>
      </c>
      <c r="C96" s="10" t="s">
        <v>14</v>
      </c>
      <c r="D96" s="10">
        <v>26333</v>
      </c>
      <c r="E96" s="10" t="s">
        <v>58</v>
      </c>
      <c r="F96" s="13" t="s">
        <v>1388</v>
      </c>
      <c r="I96" s="12">
        <v>1000</v>
      </c>
      <c r="J96" s="14">
        <v>32</v>
      </c>
      <c r="K96" s="12">
        <f t="shared" si="1"/>
        <v>234160.63900000008</v>
      </c>
    </row>
    <row r="97" spans="1:11">
      <c r="A97" s="10" t="s">
        <v>1427</v>
      </c>
      <c r="B97" s="11">
        <v>42062</v>
      </c>
      <c r="C97" s="10" t="s">
        <v>1428</v>
      </c>
      <c r="D97" s="10" t="s">
        <v>1429</v>
      </c>
      <c r="E97" s="10" t="s">
        <v>69</v>
      </c>
      <c r="F97" s="13" t="s">
        <v>1388</v>
      </c>
      <c r="G97" s="12">
        <v>1000.01</v>
      </c>
      <c r="H97" s="15">
        <v>32</v>
      </c>
      <c r="K97" s="12">
        <f t="shared" si="1"/>
        <v>235160.64900000009</v>
      </c>
    </row>
    <row r="98" spans="1:11">
      <c r="A98" s="10" t="s">
        <v>1449</v>
      </c>
      <c r="B98" s="11">
        <v>42063</v>
      </c>
      <c r="C98" s="10" t="s">
        <v>1450</v>
      </c>
      <c r="D98" s="10">
        <v>26353</v>
      </c>
      <c r="E98" s="10" t="s">
        <v>237</v>
      </c>
      <c r="F98" s="13" t="s">
        <v>1461</v>
      </c>
      <c r="I98" s="12">
        <v>7281</v>
      </c>
      <c r="K98" s="12">
        <f t="shared" si="1"/>
        <v>227879.64900000009</v>
      </c>
    </row>
    <row r="99" spans="1:11">
      <c r="A99" s="10" t="s">
        <v>1451</v>
      </c>
      <c r="B99" s="11">
        <v>42063</v>
      </c>
      <c r="C99" s="10" t="s">
        <v>1452</v>
      </c>
      <c r="D99" s="10">
        <v>26354</v>
      </c>
      <c r="E99" s="10" t="s">
        <v>237</v>
      </c>
      <c r="F99" s="13" t="s">
        <v>1462</v>
      </c>
      <c r="I99" s="12">
        <v>253.33</v>
      </c>
      <c r="K99" s="12">
        <f t="shared" si="1"/>
        <v>227626.31900000011</v>
      </c>
    </row>
    <row r="100" spans="1:11">
      <c r="A100" s="10" t="s">
        <v>1257</v>
      </c>
      <c r="B100" s="11">
        <v>42053</v>
      </c>
      <c r="C100" s="10" t="s">
        <v>14</v>
      </c>
      <c r="D100" s="10">
        <v>26250</v>
      </c>
      <c r="E100" s="10" t="s">
        <v>12</v>
      </c>
      <c r="F100" s="13" t="s">
        <v>1258</v>
      </c>
      <c r="I100" s="12">
        <v>1079.6500000000001</v>
      </c>
      <c r="J100" s="14">
        <v>33</v>
      </c>
      <c r="K100" s="12">
        <f t="shared" si="1"/>
        <v>226546.66900000011</v>
      </c>
    </row>
    <row r="101" spans="1:11">
      <c r="A101" s="10" t="s">
        <v>551</v>
      </c>
      <c r="B101" s="11">
        <v>42056</v>
      </c>
      <c r="C101" s="10" t="s">
        <v>19</v>
      </c>
      <c r="D101" s="10" t="s">
        <v>1309</v>
      </c>
      <c r="E101" s="10" t="s">
        <v>7</v>
      </c>
      <c r="F101" s="13" t="s">
        <v>1258</v>
      </c>
      <c r="G101" s="12">
        <v>1079.6500000000001</v>
      </c>
      <c r="H101" s="15">
        <v>33</v>
      </c>
      <c r="K101" s="12">
        <f t="shared" si="1"/>
        <v>227626.31900000011</v>
      </c>
    </row>
    <row r="102" spans="1:11">
      <c r="A102" s="10" t="s">
        <v>978</v>
      </c>
      <c r="B102" s="11">
        <v>42039</v>
      </c>
      <c r="C102" s="10" t="s">
        <v>979</v>
      </c>
      <c r="D102" s="10" t="s">
        <v>980</v>
      </c>
      <c r="E102" s="10" t="s">
        <v>69</v>
      </c>
      <c r="F102" s="13" t="s">
        <v>592</v>
      </c>
      <c r="G102" s="12">
        <v>642</v>
      </c>
      <c r="H102" s="15" t="s">
        <v>927</v>
      </c>
      <c r="K102" s="12">
        <f t="shared" si="1"/>
        <v>228268.31900000011</v>
      </c>
    </row>
    <row r="103" spans="1:11">
      <c r="A103" s="10" t="s">
        <v>1057</v>
      </c>
      <c r="B103" s="11">
        <v>42042</v>
      </c>
      <c r="C103" s="10" t="s">
        <v>14</v>
      </c>
      <c r="D103" s="10">
        <v>26136</v>
      </c>
      <c r="E103" s="10" t="s">
        <v>12</v>
      </c>
      <c r="F103" s="13" t="s">
        <v>1058</v>
      </c>
      <c r="I103" s="12">
        <v>3270.75</v>
      </c>
      <c r="J103" s="14">
        <v>38</v>
      </c>
      <c r="K103" s="12">
        <f t="shared" si="1"/>
        <v>224997.56900000011</v>
      </c>
    </row>
    <row r="104" spans="1:11">
      <c r="A104" s="10" t="s">
        <v>759</v>
      </c>
      <c r="B104" s="11">
        <v>42044</v>
      </c>
      <c r="C104" s="10" t="s">
        <v>90</v>
      </c>
      <c r="D104" s="10" t="s">
        <v>1070</v>
      </c>
      <c r="E104" s="10" t="s">
        <v>23</v>
      </c>
      <c r="F104" s="13" t="s">
        <v>1058</v>
      </c>
      <c r="I104" s="12">
        <v>3270.75</v>
      </c>
      <c r="J104" s="14">
        <v>34</v>
      </c>
      <c r="K104" s="12">
        <f t="shared" si="1"/>
        <v>221726.81900000011</v>
      </c>
    </row>
    <row r="105" spans="1:11">
      <c r="A105" s="10" t="s">
        <v>1090</v>
      </c>
      <c r="B105" s="11">
        <v>42044</v>
      </c>
      <c r="C105" s="10" t="s">
        <v>90</v>
      </c>
      <c r="D105" s="10" t="s">
        <v>1091</v>
      </c>
      <c r="E105" s="10" t="s">
        <v>7</v>
      </c>
      <c r="F105" s="13" t="s">
        <v>1058</v>
      </c>
      <c r="G105" s="12">
        <v>3270.75</v>
      </c>
      <c r="H105" s="15">
        <v>34</v>
      </c>
      <c r="K105" s="12">
        <f t="shared" si="1"/>
        <v>224997.56900000011</v>
      </c>
    </row>
    <row r="106" spans="1:11">
      <c r="A106" s="10" t="s">
        <v>1059</v>
      </c>
      <c r="B106" s="11">
        <v>42042</v>
      </c>
      <c r="C106" s="10" t="s">
        <v>14</v>
      </c>
      <c r="D106" s="10">
        <v>26141</v>
      </c>
      <c r="E106" s="10" t="s">
        <v>12</v>
      </c>
      <c r="F106" s="13" t="s">
        <v>1060</v>
      </c>
      <c r="I106" s="12">
        <v>3245.73</v>
      </c>
      <c r="J106" s="14">
        <v>35</v>
      </c>
      <c r="K106" s="12">
        <f t="shared" si="1"/>
        <v>221751.83900000009</v>
      </c>
    </row>
    <row r="107" spans="1:11">
      <c r="A107" s="10" t="s">
        <v>1400</v>
      </c>
      <c r="B107" s="11">
        <v>42061</v>
      </c>
      <c r="C107" s="10" t="s">
        <v>90</v>
      </c>
      <c r="D107" s="10" t="s">
        <v>1401</v>
      </c>
      <c r="E107" s="10" t="s">
        <v>7</v>
      </c>
      <c r="F107" s="13" t="s">
        <v>1060</v>
      </c>
      <c r="G107" s="12">
        <v>3245.73</v>
      </c>
      <c r="H107" s="15">
        <v>35</v>
      </c>
      <c r="K107" s="12">
        <f t="shared" si="1"/>
        <v>224997.56900000011</v>
      </c>
    </row>
    <row r="108" spans="1:11">
      <c r="A108" s="10" t="s">
        <v>1326</v>
      </c>
      <c r="B108" s="11">
        <v>42059</v>
      </c>
      <c r="C108" s="10" t="s">
        <v>14</v>
      </c>
      <c r="D108" s="10">
        <v>26296</v>
      </c>
      <c r="E108" s="10" t="s">
        <v>12</v>
      </c>
      <c r="F108" s="13" t="s">
        <v>1327</v>
      </c>
      <c r="I108" s="12">
        <v>209.82</v>
      </c>
      <c r="J108" s="14">
        <v>36</v>
      </c>
      <c r="K108" s="12">
        <f t="shared" si="1"/>
        <v>224787.7490000001</v>
      </c>
    </row>
    <row r="109" spans="1:11">
      <c r="A109" s="10" t="s">
        <v>1376</v>
      </c>
      <c r="B109" s="11">
        <v>42060</v>
      </c>
      <c r="C109" s="10" t="s">
        <v>19</v>
      </c>
      <c r="D109" s="10" t="s">
        <v>1377</v>
      </c>
      <c r="E109" s="10" t="s">
        <v>7</v>
      </c>
      <c r="F109" s="13" t="s">
        <v>1327</v>
      </c>
      <c r="G109" s="12">
        <v>209.82</v>
      </c>
      <c r="H109" s="15">
        <v>36</v>
      </c>
      <c r="K109" s="12">
        <f t="shared" si="1"/>
        <v>224997.56900000011</v>
      </c>
    </row>
    <row r="110" spans="1:11">
      <c r="A110" s="10" t="s">
        <v>1099</v>
      </c>
      <c r="B110" s="11">
        <v>42045</v>
      </c>
      <c r="C110" s="10" t="s">
        <v>14</v>
      </c>
      <c r="D110" s="10">
        <v>26161</v>
      </c>
      <c r="E110" s="10" t="s">
        <v>12</v>
      </c>
      <c r="F110" s="13" t="s">
        <v>576</v>
      </c>
      <c r="I110" s="12">
        <v>12550.52</v>
      </c>
      <c r="J110" s="14">
        <v>37</v>
      </c>
      <c r="K110" s="12">
        <f t="shared" si="1"/>
        <v>212447.04900000012</v>
      </c>
    </row>
    <row r="111" spans="1:11">
      <c r="A111" s="10" t="s">
        <v>1210</v>
      </c>
      <c r="B111" s="11">
        <v>42051</v>
      </c>
      <c r="C111" s="10" t="s">
        <v>1211</v>
      </c>
      <c r="D111" s="10" t="s">
        <v>1212</v>
      </c>
      <c r="E111" s="10" t="s">
        <v>69</v>
      </c>
      <c r="F111" s="13" t="s">
        <v>576</v>
      </c>
      <c r="G111" s="12">
        <v>12550.52</v>
      </c>
      <c r="H111" s="15">
        <v>37</v>
      </c>
      <c r="K111" s="12">
        <f t="shared" si="1"/>
        <v>224997.56900000011</v>
      </c>
    </row>
    <row r="112" spans="1:11">
      <c r="A112" s="10" t="s">
        <v>1384</v>
      </c>
      <c r="B112" s="11">
        <v>42061</v>
      </c>
      <c r="C112" s="10" t="s">
        <v>19</v>
      </c>
      <c r="D112" s="10">
        <v>26332</v>
      </c>
      <c r="E112" s="10" t="s">
        <v>1385</v>
      </c>
      <c r="F112" s="13" t="s">
        <v>1386</v>
      </c>
      <c r="I112" s="12">
        <v>1837.01</v>
      </c>
      <c r="K112" s="12">
        <f t="shared" si="1"/>
        <v>223160.5590000001</v>
      </c>
    </row>
    <row r="113" spans="1:11">
      <c r="A113" s="10" t="s">
        <v>1163</v>
      </c>
      <c r="B113" s="11">
        <v>42047</v>
      </c>
      <c r="C113" s="10" t="s">
        <v>14</v>
      </c>
      <c r="D113" s="10">
        <v>26185</v>
      </c>
      <c r="E113" s="10" t="s">
        <v>12</v>
      </c>
      <c r="F113" s="13" t="s">
        <v>1164</v>
      </c>
      <c r="I113" s="12">
        <v>1160.74</v>
      </c>
      <c r="J113" s="14">
        <v>100</v>
      </c>
      <c r="K113" s="12">
        <f t="shared" si="1"/>
        <v>221999.81900000011</v>
      </c>
    </row>
    <row r="114" spans="1:11">
      <c r="A114" s="10" t="s">
        <v>1195</v>
      </c>
      <c r="B114" s="11">
        <v>42049</v>
      </c>
      <c r="C114" s="10" t="s">
        <v>19</v>
      </c>
      <c r="D114" s="10" t="s">
        <v>1196</v>
      </c>
      <c r="E114" s="10" t="s">
        <v>7</v>
      </c>
      <c r="F114" s="13" t="s">
        <v>1164</v>
      </c>
      <c r="G114" s="12">
        <v>1160.74</v>
      </c>
      <c r="H114" s="15">
        <v>100</v>
      </c>
      <c r="K114" s="12">
        <f t="shared" si="1"/>
        <v>223160.5590000001</v>
      </c>
    </row>
    <row r="115" spans="1:11">
      <c r="A115" s="10" t="s">
        <v>939</v>
      </c>
      <c r="B115" s="11">
        <v>42036</v>
      </c>
      <c r="C115" s="10" t="s">
        <v>14</v>
      </c>
      <c r="D115" s="10">
        <v>26653</v>
      </c>
      <c r="E115" s="10" t="s">
        <v>12</v>
      </c>
      <c r="F115" s="13" t="s">
        <v>940</v>
      </c>
      <c r="I115" s="12">
        <v>122.02</v>
      </c>
      <c r="J115" s="14" t="s">
        <v>935</v>
      </c>
      <c r="K115" s="12">
        <f t="shared" si="1"/>
        <v>223038.53900000011</v>
      </c>
    </row>
    <row r="116" spans="1:11">
      <c r="A116" s="10" t="s">
        <v>1028</v>
      </c>
      <c r="B116" s="11">
        <v>42041</v>
      </c>
      <c r="C116" s="10" t="s">
        <v>14</v>
      </c>
      <c r="D116" s="10">
        <v>26129</v>
      </c>
      <c r="E116" s="10" t="s">
        <v>12</v>
      </c>
      <c r="F116" s="13" t="s">
        <v>1029</v>
      </c>
      <c r="I116" s="12">
        <v>800</v>
      </c>
      <c r="J116" s="14">
        <v>39</v>
      </c>
      <c r="K116" s="12">
        <f t="shared" si="1"/>
        <v>222238.53900000011</v>
      </c>
    </row>
    <row r="117" spans="1:11">
      <c r="A117" s="10" t="s">
        <v>1371</v>
      </c>
      <c r="B117" s="11">
        <v>42060</v>
      </c>
      <c r="C117" s="10" t="s">
        <v>1372</v>
      </c>
      <c r="D117" s="10" t="s">
        <v>1373</v>
      </c>
      <c r="E117" s="10" t="s">
        <v>7</v>
      </c>
      <c r="F117" s="13" t="s">
        <v>1029</v>
      </c>
      <c r="G117" s="12">
        <v>800</v>
      </c>
      <c r="H117" s="15">
        <v>39</v>
      </c>
      <c r="K117" s="12">
        <f t="shared" si="1"/>
        <v>223038.53900000011</v>
      </c>
    </row>
    <row r="118" spans="1:11">
      <c r="A118" s="10" t="s">
        <v>1167</v>
      </c>
      <c r="B118" s="11">
        <v>42047</v>
      </c>
      <c r="C118" s="10" t="s">
        <v>14</v>
      </c>
      <c r="D118" s="10">
        <v>26194</v>
      </c>
      <c r="E118" s="10" t="s">
        <v>12</v>
      </c>
      <c r="F118" s="13" t="s">
        <v>1168</v>
      </c>
      <c r="I118" s="12">
        <v>1200</v>
      </c>
      <c r="K118" s="12">
        <f t="shared" si="1"/>
        <v>221838.53900000011</v>
      </c>
    </row>
    <row r="119" spans="1:11">
      <c r="A119" s="10" t="s">
        <v>1394</v>
      </c>
      <c r="B119" s="11">
        <v>42061</v>
      </c>
      <c r="C119" s="10" t="s">
        <v>14</v>
      </c>
      <c r="D119" s="10">
        <v>26337</v>
      </c>
      <c r="E119" s="10" t="s">
        <v>12</v>
      </c>
      <c r="F119" s="13" t="s">
        <v>1392</v>
      </c>
      <c r="G119" s="12">
        <v>5107.13</v>
      </c>
      <c r="H119" s="15">
        <v>40</v>
      </c>
      <c r="K119" s="12">
        <f t="shared" si="1"/>
        <v>226945.66900000011</v>
      </c>
    </row>
    <row r="120" spans="1:11">
      <c r="A120" s="10" t="s">
        <v>1391</v>
      </c>
      <c r="B120" s="11">
        <v>42061</v>
      </c>
      <c r="C120" s="10" t="s">
        <v>14</v>
      </c>
      <c r="D120" s="10">
        <v>26337</v>
      </c>
      <c r="E120" s="10" t="s">
        <v>12</v>
      </c>
      <c r="F120" s="13" t="s">
        <v>1392</v>
      </c>
      <c r="I120" s="12">
        <v>5107.13</v>
      </c>
      <c r="J120" s="14">
        <v>40</v>
      </c>
      <c r="K120" s="12">
        <f t="shared" si="1"/>
        <v>221838.53900000011</v>
      </c>
    </row>
    <row r="121" spans="1:11">
      <c r="A121" s="10" t="s">
        <v>1393</v>
      </c>
      <c r="B121" s="11">
        <v>42061</v>
      </c>
      <c r="C121" s="10" t="s">
        <v>14</v>
      </c>
      <c r="D121" s="10">
        <v>26338</v>
      </c>
      <c r="E121" s="10" t="s">
        <v>12</v>
      </c>
      <c r="F121" s="13" t="s">
        <v>1392</v>
      </c>
      <c r="I121" s="12">
        <v>2000</v>
      </c>
      <c r="J121" s="14">
        <v>41</v>
      </c>
      <c r="K121" s="12">
        <f t="shared" si="1"/>
        <v>219838.53900000011</v>
      </c>
    </row>
    <row r="122" spans="1:11">
      <c r="A122" s="10" t="s">
        <v>1443</v>
      </c>
      <c r="B122" s="11">
        <v>42062</v>
      </c>
      <c r="C122" s="10" t="s">
        <v>19</v>
      </c>
      <c r="D122" s="10" t="s">
        <v>1444</v>
      </c>
      <c r="E122" s="10" t="s">
        <v>7</v>
      </c>
      <c r="F122" s="13" t="s">
        <v>1392</v>
      </c>
      <c r="G122" s="12">
        <v>2000</v>
      </c>
      <c r="H122" s="15">
        <v>41</v>
      </c>
      <c r="K122" s="12">
        <f t="shared" si="1"/>
        <v>221838.53900000011</v>
      </c>
    </row>
    <row r="123" spans="1:11">
      <c r="A123" s="10" t="s">
        <v>1023</v>
      </c>
      <c r="B123" s="11">
        <v>42041</v>
      </c>
      <c r="C123" s="10" t="s">
        <v>14</v>
      </c>
      <c r="D123" s="10">
        <v>26124</v>
      </c>
      <c r="E123" s="10" t="s">
        <v>12</v>
      </c>
      <c r="F123" s="13" t="s">
        <v>1024</v>
      </c>
      <c r="I123" s="12">
        <v>160.44999999999999</v>
      </c>
      <c r="J123" s="14">
        <v>42</v>
      </c>
      <c r="K123" s="12">
        <f t="shared" si="1"/>
        <v>221678.08900000009</v>
      </c>
    </row>
    <row r="124" spans="1:11">
      <c r="A124" s="10" t="s">
        <v>1109</v>
      </c>
      <c r="B124" s="11">
        <v>42045</v>
      </c>
      <c r="C124" s="10" t="s">
        <v>19</v>
      </c>
      <c r="D124" s="10" t="s">
        <v>1110</v>
      </c>
      <c r="E124" s="10" t="s">
        <v>7</v>
      </c>
      <c r="F124" s="13" t="s">
        <v>1024</v>
      </c>
      <c r="G124" s="12">
        <v>160.44999999999999</v>
      </c>
      <c r="H124" s="15">
        <v>42</v>
      </c>
      <c r="K124" s="12">
        <f t="shared" si="1"/>
        <v>221838.53900000011</v>
      </c>
    </row>
    <row r="125" spans="1:11">
      <c r="A125" s="10" t="s">
        <v>1146</v>
      </c>
      <c r="B125" s="11">
        <v>42046</v>
      </c>
      <c r="C125" s="10" t="s">
        <v>1147</v>
      </c>
      <c r="D125" s="10" t="s">
        <v>1148</v>
      </c>
      <c r="E125" s="10" t="s">
        <v>69</v>
      </c>
      <c r="F125" s="13" t="s">
        <v>1149</v>
      </c>
      <c r="G125" s="12">
        <v>1840</v>
      </c>
      <c r="K125" s="12">
        <f t="shared" si="1"/>
        <v>223678.53900000011</v>
      </c>
    </row>
    <row r="126" spans="1:11">
      <c r="A126" s="10" t="s">
        <v>1338</v>
      </c>
      <c r="B126" s="11">
        <v>42059</v>
      </c>
      <c r="C126" s="10" t="s">
        <v>14</v>
      </c>
      <c r="D126" s="10">
        <v>26304</v>
      </c>
      <c r="E126" s="10" t="s">
        <v>12</v>
      </c>
      <c r="F126" s="13" t="s">
        <v>1339</v>
      </c>
      <c r="I126" s="12">
        <v>2500</v>
      </c>
      <c r="K126" s="12">
        <f t="shared" si="1"/>
        <v>221178.53900000011</v>
      </c>
    </row>
    <row r="127" spans="1:11">
      <c r="A127" s="10" t="s">
        <v>1097</v>
      </c>
      <c r="B127" s="11">
        <v>42045</v>
      </c>
      <c r="C127" s="10" t="s">
        <v>14</v>
      </c>
      <c r="D127" s="10">
        <v>26160</v>
      </c>
      <c r="E127" s="10" t="s">
        <v>12</v>
      </c>
      <c r="F127" s="13" t="s">
        <v>1098</v>
      </c>
      <c r="I127" s="12">
        <v>244.06</v>
      </c>
      <c r="J127" s="14">
        <v>43</v>
      </c>
      <c r="K127" s="12">
        <f t="shared" si="1"/>
        <v>220934.47900000011</v>
      </c>
    </row>
    <row r="128" spans="1:11">
      <c r="A128" s="10" t="s">
        <v>1172</v>
      </c>
      <c r="B128" s="11">
        <v>42047</v>
      </c>
      <c r="C128" s="10" t="s">
        <v>19</v>
      </c>
      <c r="D128" s="10" t="s">
        <v>1173</v>
      </c>
      <c r="E128" s="10" t="s">
        <v>7</v>
      </c>
      <c r="F128" s="13" t="s">
        <v>1098</v>
      </c>
      <c r="G128" s="12">
        <v>244.06</v>
      </c>
      <c r="H128" s="15">
        <v>43</v>
      </c>
      <c r="K128" s="12">
        <f t="shared" si="1"/>
        <v>221178.53900000011</v>
      </c>
    </row>
    <row r="129" spans="1:11">
      <c r="A129" s="10" t="s">
        <v>1341</v>
      </c>
      <c r="B129" s="11">
        <v>42059</v>
      </c>
      <c r="C129" s="10" t="s">
        <v>14</v>
      </c>
      <c r="D129" s="10">
        <v>26309</v>
      </c>
      <c r="E129" s="10" t="s">
        <v>12</v>
      </c>
      <c r="F129" s="13" t="s">
        <v>1342</v>
      </c>
      <c r="I129" s="12">
        <v>299.14999999999998</v>
      </c>
      <c r="J129" s="14">
        <v>44</v>
      </c>
      <c r="K129" s="12">
        <f t="shared" si="1"/>
        <v>220879.38900000011</v>
      </c>
    </row>
    <row r="130" spans="1:11">
      <c r="A130" s="10" t="s">
        <v>1367</v>
      </c>
      <c r="B130" s="11">
        <v>42060</v>
      </c>
      <c r="C130" s="10" t="s">
        <v>14</v>
      </c>
      <c r="D130" s="10">
        <v>26325</v>
      </c>
      <c r="E130" s="10" t="s">
        <v>12</v>
      </c>
      <c r="F130" s="13" t="s">
        <v>1342</v>
      </c>
      <c r="I130" s="12">
        <v>70.66</v>
      </c>
      <c r="J130" s="14">
        <v>45</v>
      </c>
      <c r="K130" s="12">
        <f t="shared" si="1"/>
        <v>220808.72900000011</v>
      </c>
    </row>
    <row r="131" spans="1:11">
      <c r="A131" s="10" t="s">
        <v>1402</v>
      </c>
      <c r="B131" s="11">
        <v>42061</v>
      </c>
      <c r="C131" s="10" t="s">
        <v>19</v>
      </c>
      <c r="D131" s="10" t="s">
        <v>1403</v>
      </c>
      <c r="E131" s="10" t="s">
        <v>7</v>
      </c>
      <c r="F131" s="13" t="s">
        <v>1342</v>
      </c>
      <c r="G131" s="12">
        <v>299.14999999999998</v>
      </c>
      <c r="H131" s="15">
        <v>44</v>
      </c>
      <c r="K131" s="12">
        <f t="shared" si="1"/>
        <v>221107.8790000001</v>
      </c>
    </row>
    <row r="132" spans="1:11">
      <c r="A132" s="10" t="s">
        <v>1416</v>
      </c>
      <c r="B132" s="11">
        <v>42061</v>
      </c>
      <c r="C132" s="10" t="s">
        <v>1417</v>
      </c>
      <c r="D132" s="10" t="s">
        <v>1418</v>
      </c>
      <c r="E132" s="10" t="s">
        <v>7</v>
      </c>
      <c r="F132" s="13" t="s">
        <v>1342</v>
      </c>
      <c r="G132" s="12">
        <v>70.66</v>
      </c>
      <c r="H132" s="15">
        <v>45</v>
      </c>
      <c r="K132" s="12">
        <f t="shared" si="1"/>
        <v>221178.53900000011</v>
      </c>
    </row>
    <row r="133" spans="1:11">
      <c r="A133" s="10" t="s">
        <v>1204</v>
      </c>
      <c r="B133" s="11">
        <v>42051</v>
      </c>
      <c r="C133" s="10" t="s">
        <v>14</v>
      </c>
      <c r="D133" s="10">
        <v>26227</v>
      </c>
      <c r="E133" s="10" t="s">
        <v>12</v>
      </c>
      <c r="F133" s="13" t="s">
        <v>1205</v>
      </c>
      <c r="I133" s="12">
        <v>515.78</v>
      </c>
      <c r="J133" s="14">
        <v>46</v>
      </c>
      <c r="K133" s="12">
        <f t="shared" si="1"/>
        <v>220662.75900000011</v>
      </c>
    </row>
    <row r="134" spans="1:11">
      <c r="A134" s="10" t="s">
        <v>1234</v>
      </c>
      <c r="B134" s="11">
        <v>42052</v>
      </c>
      <c r="C134" s="10" t="s">
        <v>1235</v>
      </c>
      <c r="D134" s="10" t="s">
        <v>1236</v>
      </c>
      <c r="E134" s="10" t="s">
        <v>7</v>
      </c>
      <c r="F134" s="13" t="s">
        <v>1205</v>
      </c>
      <c r="G134" s="12">
        <v>515.78</v>
      </c>
      <c r="H134" s="15">
        <v>46</v>
      </c>
      <c r="K134" s="12">
        <f t="shared" si="1"/>
        <v>221178.53900000011</v>
      </c>
    </row>
    <row r="135" spans="1:11">
      <c r="A135" s="10" t="s">
        <v>1284</v>
      </c>
      <c r="B135" s="11">
        <v>42055</v>
      </c>
      <c r="C135" s="10" t="s">
        <v>14</v>
      </c>
      <c r="D135" s="10">
        <v>26263</v>
      </c>
      <c r="E135" s="10" t="s">
        <v>12</v>
      </c>
      <c r="F135" s="13" t="s">
        <v>1285</v>
      </c>
      <c r="I135" s="12">
        <v>251.94</v>
      </c>
      <c r="J135" s="14">
        <v>47</v>
      </c>
      <c r="K135" s="12">
        <f t="shared" si="1"/>
        <v>220926.5990000001</v>
      </c>
    </row>
    <row r="136" spans="1:11">
      <c r="A136" s="10" t="s">
        <v>275</v>
      </c>
      <c r="B136" s="11">
        <v>42058</v>
      </c>
      <c r="C136" s="10" t="s">
        <v>1324</v>
      </c>
      <c r="D136" s="10" t="s">
        <v>1325</v>
      </c>
      <c r="E136" s="10" t="s">
        <v>7</v>
      </c>
      <c r="F136" s="13" t="s">
        <v>1285</v>
      </c>
      <c r="G136" s="12">
        <v>251.94</v>
      </c>
      <c r="H136" s="15">
        <v>47</v>
      </c>
      <c r="K136" s="12">
        <f t="shared" ref="K136:K199" si="2">+K135+G136-I136</f>
        <v>221178.53900000011</v>
      </c>
    </row>
    <row r="137" spans="1:11">
      <c r="A137" s="10" t="s">
        <v>752</v>
      </c>
      <c r="B137" s="11">
        <v>42044</v>
      </c>
      <c r="C137" s="10" t="s">
        <v>19</v>
      </c>
      <c r="D137" s="10" t="s">
        <v>1080</v>
      </c>
      <c r="E137" s="10" t="s">
        <v>7</v>
      </c>
      <c r="F137" s="13" t="s">
        <v>455</v>
      </c>
      <c r="G137" s="12">
        <v>1634.29</v>
      </c>
      <c r="H137" s="15" t="s">
        <v>928</v>
      </c>
      <c r="K137" s="12">
        <f t="shared" si="2"/>
        <v>222812.82900000011</v>
      </c>
    </row>
    <row r="138" spans="1:11">
      <c r="A138" s="10" t="s">
        <v>1455</v>
      </c>
      <c r="B138" s="11">
        <v>42063</v>
      </c>
      <c r="C138" s="10" t="s">
        <v>1456</v>
      </c>
      <c r="D138" s="10">
        <v>26357</v>
      </c>
      <c r="E138" s="10" t="s">
        <v>237</v>
      </c>
      <c r="F138" s="13" t="s">
        <v>443</v>
      </c>
      <c r="I138" s="12">
        <v>12236</v>
      </c>
      <c r="K138" s="12">
        <f t="shared" si="2"/>
        <v>210576.82900000011</v>
      </c>
    </row>
    <row r="139" spans="1:11">
      <c r="A139" s="10" t="s">
        <v>1061</v>
      </c>
      <c r="B139" s="11">
        <v>42042</v>
      </c>
      <c r="C139" s="10" t="s">
        <v>14</v>
      </c>
      <c r="D139" s="10">
        <v>26142</v>
      </c>
      <c r="E139" s="10" t="s">
        <v>12</v>
      </c>
      <c r="F139" s="13" t="s">
        <v>440</v>
      </c>
      <c r="I139" s="12">
        <v>119.26</v>
      </c>
      <c r="J139" s="14">
        <v>48</v>
      </c>
      <c r="K139" s="12">
        <f t="shared" si="2"/>
        <v>210457.56900000011</v>
      </c>
    </row>
    <row r="140" spans="1:11">
      <c r="A140" s="10" t="s">
        <v>529</v>
      </c>
      <c r="B140" s="11">
        <v>42042</v>
      </c>
      <c r="C140" s="10" t="s">
        <v>19</v>
      </c>
      <c r="D140" s="10" t="s">
        <v>1065</v>
      </c>
      <c r="E140" s="10" t="s">
        <v>7</v>
      </c>
      <c r="F140" s="13" t="s">
        <v>440</v>
      </c>
      <c r="G140" s="12">
        <v>119.26</v>
      </c>
      <c r="H140" s="15">
        <v>48</v>
      </c>
      <c r="K140" s="12">
        <f t="shared" si="2"/>
        <v>210576.82900000011</v>
      </c>
    </row>
    <row r="141" spans="1:11">
      <c r="A141" s="10" t="s">
        <v>1111</v>
      </c>
      <c r="B141" s="11">
        <v>42045</v>
      </c>
      <c r="C141" s="10" t="s">
        <v>19</v>
      </c>
      <c r="D141" s="10" t="s">
        <v>1112</v>
      </c>
      <c r="E141" s="10" t="s">
        <v>7</v>
      </c>
      <c r="F141" s="13" t="s">
        <v>440</v>
      </c>
      <c r="G141" s="12">
        <v>119.26</v>
      </c>
      <c r="H141" s="15" t="s">
        <v>931</v>
      </c>
      <c r="K141" s="12">
        <f t="shared" si="2"/>
        <v>210696.08900000012</v>
      </c>
    </row>
    <row r="142" spans="1:11">
      <c r="A142" s="10" t="s">
        <v>236</v>
      </c>
      <c r="B142" s="11">
        <v>42047</v>
      </c>
      <c r="C142" s="10" t="s">
        <v>1175</v>
      </c>
      <c r="D142" s="10" t="s">
        <v>1176</v>
      </c>
      <c r="E142" s="10" t="s">
        <v>69</v>
      </c>
      <c r="F142" s="13" t="s">
        <v>1177</v>
      </c>
      <c r="G142" s="12">
        <v>220.96</v>
      </c>
      <c r="K142" s="12">
        <f t="shared" si="2"/>
        <v>210917.04900000012</v>
      </c>
    </row>
    <row r="143" spans="1:11">
      <c r="A143" s="10" t="s">
        <v>976</v>
      </c>
      <c r="B143" s="11">
        <v>42039</v>
      </c>
      <c r="C143" s="10" t="s">
        <v>14</v>
      </c>
      <c r="D143" s="10">
        <v>26111</v>
      </c>
      <c r="E143" s="10" t="s">
        <v>12</v>
      </c>
      <c r="F143" s="13" t="s">
        <v>977</v>
      </c>
      <c r="I143" s="12">
        <v>249.46</v>
      </c>
      <c r="J143" s="14">
        <v>49</v>
      </c>
      <c r="K143" s="12">
        <f t="shared" si="2"/>
        <v>210667.58900000012</v>
      </c>
    </row>
    <row r="144" spans="1:11">
      <c r="A144" s="10" t="s">
        <v>1014</v>
      </c>
      <c r="B144" s="11">
        <v>42040</v>
      </c>
      <c r="C144" s="10" t="s">
        <v>1015</v>
      </c>
      <c r="D144" s="10" t="s">
        <v>1016</v>
      </c>
      <c r="E144" s="10" t="s">
        <v>7</v>
      </c>
      <c r="F144" s="13" t="s">
        <v>977</v>
      </c>
      <c r="G144" s="12">
        <v>249.46</v>
      </c>
      <c r="H144" s="15">
        <v>49</v>
      </c>
      <c r="K144" s="12">
        <f t="shared" si="2"/>
        <v>210917.04900000012</v>
      </c>
    </row>
    <row r="145" spans="1:11">
      <c r="A145" s="10" t="s">
        <v>1290</v>
      </c>
      <c r="B145" s="11">
        <v>42055</v>
      </c>
      <c r="C145" s="10" t="s">
        <v>14</v>
      </c>
      <c r="D145" s="10">
        <v>26267</v>
      </c>
      <c r="E145" s="10" t="s">
        <v>12</v>
      </c>
      <c r="F145" s="13" t="s">
        <v>1291</v>
      </c>
      <c r="I145" s="12">
        <v>500</v>
      </c>
      <c r="J145" s="14">
        <v>50</v>
      </c>
      <c r="K145" s="12">
        <f t="shared" si="2"/>
        <v>210417.04900000012</v>
      </c>
    </row>
    <row r="146" spans="1:11">
      <c r="A146" s="10" t="s">
        <v>1322</v>
      </c>
      <c r="B146" s="11">
        <v>42058</v>
      </c>
      <c r="C146" s="10" t="s">
        <v>19</v>
      </c>
      <c r="D146" s="10" t="s">
        <v>1323</v>
      </c>
      <c r="E146" s="10" t="s">
        <v>7</v>
      </c>
      <c r="F146" s="13" t="s">
        <v>1291</v>
      </c>
      <c r="G146" s="12">
        <v>500</v>
      </c>
      <c r="H146" s="15">
        <v>50</v>
      </c>
      <c r="K146" s="12">
        <f t="shared" si="2"/>
        <v>210917.04900000012</v>
      </c>
    </row>
    <row r="147" spans="1:11">
      <c r="A147" s="10" t="s">
        <v>1030</v>
      </c>
      <c r="B147" s="11">
        <v>42041</v>
      </c>
      <c r="C147" s="10" t="s">
        <v>14</v>
      </c>
      <c r="D147" s="10">
        <v>26133</v>
      </c>
      <c r="E147" s="10" t="s">
        <v>58</v>
      </c>
      <c r="F147" s="13" t="s">
        <v>1031</v>
      </c>
      <c r="I147" s="12">
        <v>10000</v>
      </c>
      <c r="J147" s="14">
        <v>51</v>
      </c>
      <c r="K147" s="12">
        <f t="shared" si="2"/>
        <v>200917.04900000012</v>
      </c>
    </row>
    <row r="148" spans="1:11">
      <c r="A148" s="10" t="s">
        <v>1244</v>
      </c>
      <c r="B148" s="11">
        <v>42052</v>
      </c>
      <c r="C148" s="10" t="s">
        <v>1245</v>
      </c>
      <c r="D148" s="10" t="s">
        <v>1246</v>
      </c>
      <c r="E148" s="10" t="s">
        <v>69</v>
      </c>
      <c r="F148" s="13" t="s">
        <v>1031</v>
      </c>
      <c r="G148" s="12">
        <v>10000</v>
      </c>
      <c r="H148" s="15">
        <v>51</v>
      </c>
      <c r="K148" s="12">
        <f t="shared" si="2"/>
        <v>210917.04900000012</v>
      </c>
    </row>
    <row r="149" spans="1:11">
      <c r="A149" s="10" t="s">
        <v>1457</v>
      </c>
      <c r="B149" s="11">
        <v>42063</v>
      </c>
      <c r="C149" s="10" t="s">
        <v>1458</v>
      </c>
      <c r="D149" s="10">
        <v>26358</v>
      </c>
      <c r="E149" s="10" t="s">
        <v>237</v>
      </c>
      <c r="F149" s="13" t="s">
        <v>1465</v>
      </c>
      <c r="I149" s="12">
        <v>933</v>
      </c>
      <c r="K149" s="12">
        <f t="shared" si="2"/>
        <v>209984.04900000012</v>
      </c>
    </row>
    <row r="150" spans="1:11">
      <c r="A150" s="10" t="s">
        <v>1100</v>
      </c>
      <c r="B150" s="11">
        <v>42045</v>
      </c>
      <c r="C150" s="10" t="s">
        <v>14</v>
      </c>
      <c r="D150" s="10">
        <v>26163</v>
      </c>
      <c r="E150" s="10" t="s">
        <v>12</v>
      </c>
      <c r="F150" s="13" t="s">
        <v>1101</v>
      </c>
      <c r="I150" s="12">
        <v>2024.15</v>
      </c>
      <c r="J150" s="14">
        <v>52</v>
      </c>
      <c r="K150" s="12">
        <f t="shared" si="2"/>
        <v>207959.89900000012</v>
      </c>
    </row>
    <row r="151" spans="1:11">
      <c r="A151" s="10" t="s">
        <v>1155</v>
      </c>
      <c r="B151" s="11">
        <v>42046</v>
      </c>
      <c r="C151" s="10" t="s">
        <v>19</v>
      </c>
      <c r="D151" s="10" t="s">
        <v>1156</v>
      </c>
      <c r="E151" s="10" t="s">
        <v>7</v>
      </c>
      <c r="F151" s="13" t="s">
        <v>1101</v>
      </c>
      <c r="G151" s="12">
        <v>2024.15</v>
      </c>
      <c r="H151" s="15">
        <v>52</v>
      </c>
      <c r="K151" s="12">
        <f t="shared" si="2"/>
        <v>209984.04900000012</v>
      </c>
    </row>
    <row r="152" spans="1:11">
      <c r="A152" s="10" t="s">
        <v>952</v>
      </c>
      <c r="B152" s="11">
        <v>42038</v>
      </c>
      <c r="C152" s="10" t="s">
        <v>14</v>
      </c>
      <c r="D152" s="10">
        <v>26093</v>
      </c>
      <c r="E152" s="10" t="s">
        <v>12</v>
      </c>
      <c r="F152" s="13" t="s">
        <v>953</v>
      </c>
      <c r="I152" s="12">
        <v>1096.93</v>
      </c>
      <c r="J152" s="14">
        <v>53</v>
      </c>
      <c r="K152" s="12">
        <f t="shared" si="2"/>
        <v>208887.11900000012</v>
      </c>
    </row>
    <row r="153" spans="1:11">
      <c r="A153" s="10" t="s">
        <v>969</v>
      </c>
      <c r="B153" s="11">
        <v>42039</v>
      </c>
      <c r="C153" s="10" t="s">
        <v>39</v>
      </c>
      <c r="D153" s="10">
        <v>26105</v>
      </c>
      <c r="E153" s="10" t="s">
        <v>12</v>
      </c>
      <c r="F153" s="13" t="s">
        <v>953</v>
      </c>
      <c r="I153" s="12">
        <v>171.4</v>
      </c>
      <c r="J153" s="14">
        <v>54</v>
      </c>
      <c r="K153" s="12">
        <f t="shared" si="2"/>
        <v>208715.71900000013</v>
      </c>
    </row>
    <row r="154" spans="1:11">
      <c r="A154" s="10" t="s">
        <v>996</v>
      </c>
      <c r="B154" s="11">
        <v>42039</v>
      </c>
      <c r="C154" s="10" t="s">
        <v>997</v>
      </c>
      <c r="D154" s="10" t="s">
        <v>998</v>
      </c>
      <c r="E154" s="10" t="s">
        <v>7</v>
      </c>
      <c r="F154" s="13" t="s">
        <v>953</v>
      </c>
      <c r="G154" s="12">
        <v>1096.93</v>
      </c>
      <c r="H154" s="15">
        <v>53</v>
      </c>
      <c r="K154" s="12">
        <f t="shared" si="2"/>
        <v>209812.64900000012</v>
      </c>
    </row>
    <row r="155" spans="1:11">
      <c r="A155" s="10" t="s">
        <v>322</v>
      </c>
      <c r="B155" s="11">
        <v>42040</v>
      </c>
      <c r="C155" s="10" t="s">
        <v>1012</v>
      </c>
      <c r="D155" s="10" t="s">
        <v>1013</v>
      </c>
      <c r="E155" s="10" t="s">
        <v>7</v>
      </c>
      <c r="F155" s="13" t="s">
        <v>953</v>
      </c>
      <c r="G155" s="12">
        <v>171.4</v>
      </c>
      <c r="H155" s="15">
        <v>54</v>
      </c>
      <c r="K155" s="12">
        <f t="shared" si="2"/>
        <v>209984.04900000012</v>
      </c>
    </row>
    <row r="156" spans="1:11">
      <c r="A156" s="10" t="s">
        <v>1361</v>
      </c>
      <c r="B156" s="11">
        <v>42060</v>
      </c>
      <c r="C156" s="10" t="s">
        <v>14</v>
      </c>
      <c r="D156" s="10">
        <v>26319</v>
      </c>
      <c r="E156" s="10" t="s">
        <v>12</v>
      </c>
      <c r="F156" s="13" t="s">
        <v>1362</v>
      </c>
      <c r="I156" s="12">
        <v>756.75</v>
      </c>
      <c r="J156" s="14">
        <v>55</v>
      </c>
      <c r="K156" s="12">
        <f t="shared" si="2"/>
        <v>209227.29900000012</v>
      </c>
    </row>
    <row r="157" spans="1:11">
      <c r="A157" s="10" t="s">
        <v>1414</v>
      </c>
      <c r="B157" s="11">
        <v>42061</v>
      </c>
      <c r="C157" s="10" t="s">
        <v>19</v>
      </c>
      <c r="D157" s="10" t="s">
        <v>1415</v>
      </c>
      <c r="E157" s="10" t="s">
        <v>7</v>
      </c>
      <c r="F157" s="13" t="s">
        <v>1362</v>
      </c>
      <c r="G157" s="12">
        <v>756.75</v>
      </c>
      <c r="H157" s="15">
        <v>55</v>
      </c>
      <c r="K157" s="12">
        <f t="shared" si="2"/>
        <v>209984.04900000012</v>
      </c>
    </row>
    <row r="158" spans="1:11">
      <c r="A158" s="10" t="s">
        <v>1038</v>
      </c>
      <c r="B158" s="11">
        <v>42041</v>
      </c>
      <c r="C158" s="10" t="s">
        <v>1039</v>
      </c>
      <c r="D158" s="10" t="s">
        <v>1040</v>
      </c>
      <c r="E158" s="10" t="s">
        <v>7</v>
      </c>
      <c r="F158" s="13" t="s">
        <v>415</v>
      </c>
      <c r="G158" s="12">
        <v>384.16</v>
      </c>
      <c r="H158" s="15" t="s">
        <v>1467</v>
      </c>
      <c r="K158" s="12">
        <f t="shared" si="2"/>
        <v>210368.20900000012</v>
      </c>
    </row>
    <row r="159" spans="1:11">
      <c r="A159" s="10" t="s">
        <v>749</v>
      </c>
      <c r="B159" s="11">
        <v>42044</v>
      </c>
      <c r="C159" s="10" t="s">
        <v>19</v>
      </c>
      <c r="D159" s="10" t="s">
        <v>1081</v>
      </c>
      <c r="E159" s="10" t="s">
        <v>7</v>
      </c>
      <c r="F159" s="13" t="s">
        <v>407</v>
      </c>
      <c r="G159" s="12">
        <v>1214.33</v>
      </c>
      <c r="H159" s="15" t="s">
        <v>1468</v>
      </c>
      <c r="K159" s="12">
        <f t="shared" si="2"/>
        <v>211582.53900000011</v>
      </c>
    </row>
    <row r="160" spans="1:11">
      <c r="A160" s="10" t="s">
        <v>1334</v>
      </c>
      <c r="B160" s="11">
        <v>42059</v>
      </c>
      <c r="C160" s="10" t="s">
        <v>14</v>
      </c>
      <c r="D160" s="10">
        <v>26302</v>
      </c>
      <c r="E160" s="10" t="s">
        <v>12</v>
      </c>
      <c r="F160" s="13" t="s">
        <v>1335</v>
      </c>
      <c r="I160" s="12">
        <v>200</v>
      </c>
      <c r="J160" s="14">
        <v>56</v>
      </c>
      <c r="K160" s="12">
        <f t="shared" si="2"/>
        <v>211382.53900000011</v>
      </c>
    </row>
    <row r="161" spans="1:11">
      <c r="A161" s="10" t="s">
        <v>1407</v>
      </c>
      <c r="B161" s="11">
        <v>42061</v>
      </c>
      <c r="C161" s="10" t="s">
        <v>1408</v>
      </c>
      <c r="D161" s="10" t="s">
        <v>1409</v>
      </c>
      <c r="E161" s="10" t="s">
        <v>7</v>
      </c>
      <c r="F161" s="13" t="s">
        <v>1335</v>
      </c>
      <c r="G161" s="12">
        <v>200</v>
      </c>
      <c r="H161" s="15">
        <v>56</v>
      </c>
      <c r="K161" s="12">
        <f t="shared" si="2"/>
        <v>211582.53900000011</v>
      </c>
    </row>
    <row r="162" spans="1:11">
      <c r="A162" s="10" t="s">
        <v>1180</v>
      </c>
      <c r="B162" s="11">
        <v>42048</v>
      </c>
      <c r="C162" s="10" t="s">
        <v>14</v>
      </c>
      <c r="D162" s="10">
        <v>26198</v>
      </c>
      <c r="E162" s="10" t="s">
        <v>58</v>
      </c>
      <c r="F162" s="13" t="s">
        <v>1181</v>
      </c>
      <c r="I162" s="12">
        <v>236.83</v>
      </c>
      <c r="J162" s="14">
        <v>57</v>
      </c>
      <c r="K162" s="12">
        <f t="shared" si="2"/>
        <v>211345.70900000012</v>
      </c>
    </row>
    <row r="163" spans="1:11">
      <c r="A163" s="10" t="s">
        <v>1397</v>
      </c>
      <c r="B163" s="11">
        <v>42061</v>
      </c>
      <c r="C163" s="10" t="s">
        <v>90</v>
      </c>
      <c r="D163" s="10" t="s">
        <v>1398</v>
      </c>
      <c r="E163" s="10" t="s">
        <v>7</v>
      </c>
      <c r="F163" s="13" t="s">
        <v>1181</v>
      </c>
      <c r="G163" s="12">
        <v>236.83</v>
      </c>
      <c r="H163" s="15">
        <v>57</v>
      </c>
      <c r="K163" s="12">
        <f t="shared" si="2"/>
        <v>211582.53900000011</v>
      </c>
    </row>
    <row r="164" spans="1:11">
      <c r="A164" s="10" t="s">
        <v>959</v>
      </c>
      <c r="B164" s="11">
        <v>42038</v>
      </c>
      <c r="C164" s="10" t="s">
        <v>14</v>
      </c>
      <c r="D164" s="10">
        <v>26089</v>
      </c>
      <c r="E164" s="10" t="s">
        <v>12</v>
      </c>
      <c r="F164" s="13" t="s">
        <v>1459</v>
      </c>
      <c r="G164" s="12">
        <v>664.48</v>
      </c>
      <c r="H164" s="15">
        <v>58</v>
      </c>
      <c r="K164" s="12">
        <f t="shared" si="2"/>
        <v>212247.01900000012</v>
      </c>
    </row>
    <row r="165" spans="1:11">
      <c r="A165" s="10" t="s">
        <v>960</v>
      </c>
      <c r="B165" s="11">
        <v>42038</v>
      </c>
      <c r="C165" s="10" t="s">
        <v>14</v>
      </c>
      <c r="D165" s="10">
        <v>26090</v>
      </c>
      <c r="E165" s="10" t="s">
        <v>12</v>
      </c>
      <c r="F165" s="13" t="s">
        <v>1459</v>
      </c>
      <c r="G165" s="12">
        <v>122.03</v>
      </c>
      <c r="H165" s="15">
        <v>59</v>
      </c>
      <c r="K165" s="12">
        <f t="shared" si="2"/>
        <v>212369.04900000012</v>
      </c>
    </row>
    <row r="166" spans="1:11">
      <c r="A166" s="10" t="s">
        <v>950</v>
      </c>
      <c r="B166" s="11">
        <v>42038</v>
      </c>
      <c r="C166" s="10" t="s">
        <v>14</v>
      </c>
      <c r="D166" s="10">
        <v>26089</v>
      </c>
      <c r="E166" s="10" t="s">
        <v>12</v>
      </c>
      <c r="F166" s="13" t="s">
        <v>951</v>
      </c>
      <c r="I166" s="12">
        <v>664.48</v>
      </c>
      <c r="J166" s="14">
        <v>58</v>
      </c>
      <c r="K166" s="12">
        <f t="shared" si="2"/>
        <v>211704.56900000011</v>
      </c>
    </row>
    <row r="167" spans="1:11">
      <c r="A167" s="10" t="s">
        <v>663</v>
      </c>
      <c r="B167" s="11">
        <v>42038</v>
      </c>
      <c r="C167" s="10" t="s">
        <v>14</v>
      </c>
      <c r="D167" s="10">
        <v>26090</v>
      </c>
      <c r="E167" s="10" t="s">
        <v>12</v>
      </c>
      <c r="F167" s="13" t="s">
        <v>951</v>
      </c>
      <c r="I167" s="12">
        <v>122.03</v>
      </c>
      <c r="J167" s="14">
        <v>59</v>
      </c>
      <c r="K167" s="12">
        <f t="shared" si="2"/>
        <v>211582.53900000011</v>
      </c>
    </row>
    <row r="168" spans="1:11">
      <c r="A168" s="10" t="s">
        <v>961</v>
      </c>
      <c r="B168" s="11">
        <v>42038</v>
      </c>
      <c r="C168" s="10" t="s">
        <v>14</v>
      </c>
      <c r="D168" s="10">
        <v>26100</v>
      </c>
      <c r="E168" s="10" t="s">
        <v>12</v>
      </c>
      <c r="F168" s="13" t="s">
        <v>951</v>
      </c>
      <c r="I168" s="12">
        <v>486.51</v>
      </c>
      <c r="J168" s="14">
        <v>60</v>
      </c>
      <c r="K168" s="12">
        <f t="shared" si="2"/>
        <v>211096.0290000001</v>
      </c>
    </row>
    <row r="169" spans="1:11">
      <c r="A169" s="10" t="s">
        <v>1041</v>
      </c>
      <c r="B169" s="11">
        <v>42041</v>
      </c>
      <c r="C169" s="10" t="s">
        <v>1042</v>
      </c>
      <c r="D169" s="10" t="s">
        <v>1043</v>
      </c>
      <c r="E169" s="10" t="s">
        <v>7</v>
      </c>
      <c r="F169" s="13" t="s">
        <v>951</v>
      </c>
      <c r="G169" s="12">
        <v>486.48</v>
      </c>
      <c r="H169" s="15">
        <v>60</v>
      </c>
      <c r="K169" s="12">
        <f t="shared" si="2"/>
        <v>211582.50900000011</v>
      </c>
    </row>
    <row r="170" spans="1:11">
      <c r="A170" s="10" t="s">
        <v>1287</v>
      </c>
      <c r="B170" s="11">
        <v>42055</v>
      </c>
      <c r="C170" s="10" t="s">
        <v>19</v>
      </c>
      <c r="D170" s="10" t="s">
        <v>1288</v>
      </c>
      <c r="E170" s="10" t="s">
        <v>23</v>
      </c>
      <c r="F170" s="13" t="s">
        <v>380</v>
      </c>
      <c r="I170" s="12">
        <v>624.05999999999995</v>
      </c>
      <c r="J170" s="14">
        <v>61</v>
      </c>
      <c r="K170" s="12">
        <f t="shared" si="2"/>
        <v>210958.44900000011</v>
      </c>
    </row>
    <row r="171" spans="1:11">
      <c r="A171" s="10" t="s">
        <v>1292</v>
      </c>
      <c r="B171" s="11">
        <v>42055</v>
      </c>
      <c r="C171" s="10" t="s">
        <v>19</v>
      </c>
      <c r="D171" s="10" t="s">
        <v>1293</v>
      </c>
      <c r="E171" s="10" t="s">
        <v>7</v>
      </c>
      <c r="F171" s="13" t="s">
        <v>380</v>
      </c>
      <c r="G171" s="12">
        <v>624.05999999999995</v>
      </c>
      <c r="H171" s="15">
        <v>61</v>
      </c>
      <c r="K171" s="12">
        <f t="shared" si="2"/>
        <v>211582.50900000011</v>
      </c>
    </row>
    <row r="172" spans="1:11">
      <c r="A172" s="10" t="s">
        <v>1294</v>
      </c>
      <c r="B172" s="11">
        <v>42055</v>
      </c>
      <c r="C172" s="10" t="s">
        <v>19</v>
      </c>
      <c r="D172" s="10" t="s">
        <v>1295</v>
      </c>
      <c r="E172" s="10" t="s">
        <v>7</v>
      </c>
      <c r="F172" s="13" t="s">
        <v>380</v>
      </c>
      <c r="G172" s="12">
        <v>400</v>
      </c>
      <c r="K172" s="12">
        <f t="shared" si="2"/>
        <v>211982.50900000011</v>
      </c>
    </row>
    <row r="173" spans="1:11">
      <c r="A173" s="10" t="s">
        <v>755</v>
      </c>
      <c r="B173" s="11">
        <v>42044</v>
      </c>
      <c r="C173" s="10" t="s">
        <v>19</v>
      </c>
      <c r="D173" s="10" t="s">
        <v>1079</v>
      </c>
      <c r="E173" s="10" t="s">
        <v>7</v>
      </c>
      <c r="F173" s="13" t="s">
        <v>359</v>
      </c>
      <c r="G173" s="12">
        <v>244.06</v>
      </c>
      <c r="H173" s="15" t="s">
        <v>1469</v>
      </c>
      <c r="K173" s="12">
        <f t="shared" si="2"/>
        <v>212226.56900000011</v>
      </c>
    </row>
    <row r="174" spans="1:11">
      <c r="A174" s="10" t="s">
        <v>1076</v>
      </c>
      <c r="B174" s="11">
        <v>42044</v>
      </c>
      <c r="C174" s="10" t="s">
        <v>55</v>
      </c>
      <c r="D174" s="10" t="s">
        <v>1077</v>
      </c>
      <c r="E174" s="10" t="s">
        <v>7</v>
      </c>
      <c r="F174" s="13" t="s">
        <v>351</v>
      </c>
      <c r="G174" s="12">
        <v>244.06</v>
      </c>
      <c r="H174" s="15" t="s">
        <v>1470</v>
      </c>
      <c r="K174" s="12">
        <f t="shared" si="2"/>
        <v>212470.6290000001</v>
      </c>
    </row>
    <row r="175" spans="1:11">
      <c r="A175" s="10" t="s">
        <v>1129</v>
      </c>
      <c r="B175" s="11">
        <v>42046</v>
      </c>
      <c r="D175" s="10">
        <v>26176</v>
      </c>
      <c r="E175" s="10" t="s">
        <v>12</v>
      </c>
      <c r="F175" s="13" t="s">
        <v>1460</v>
      </c>
      <c r="G175" s="12">
        <v>1845.5</v>
      </c>
      <c r="H175" s="15">
        <v>62</v>
      </c>
      <c r="K175" s="12">
        <f t="shared" si="2"/>
        <v>214316.1290000001</v>
      </c>
    </row>
    <row r="176" spans="1:11">
      <c r="A176" s="10" t="s">
        <v>1127</v>
      </c>
      <c r="B176" s="11">
        <v>42046</v>
      </c>
      <c r="D176" s="10">
        <v>26176</v>
      </c>
      <c r="E176" s="10" t="s">
        <v>12</v>
      </c>
      <c r="F176" s="13" t="s">
        <v>1128</v>
      </c>
      <c r="I176" s="12">
        <v>1845.5</v>
      </c>
      <c r="J176" s="14">
        <v>62</v>
      </c>
      <c r="K176" s="12">
        <f t="shared" si="2"/>
        <v>212470.6290000001</v>
      </c>
    </row>
    <row r="177" spans="1:11">
      <c r="A177" s="10" t="s">
        <v>1068</v>
      </c>
      <c r="B177" s="11">
        <v>42044</v>
      </c>
      <c r="C177" s="10" t="s">
        <v>14</v>
      </c>
      <c r="D177" s="10">
        <v>26148</v>
      </c>
      <c r="E177" s="10" t="s">
        <v>58</v>
      </c>
      <c r="F177" s="13" t="s">
        <v>1069</v>
      </c>
      <c r="I177" s="12">
        <v>220.96</v>
      </c>
      <c r="K177" s="12">
        <f t="shared" si="2"/>
        <v>212249.66900000011</v>
      </c>
    </row>
    <row r="178" spans="1:11">
      <c r="A178" s="10" t="s">
        <v>1357</v>
      </c>
      <c r="B178" s="11">
        <v>42060</v>
      </c>
      <c r="C178" s="10" t="s">
        <v>14</v>
      </c>
      <c r="D178" s="10">
        <v>26315</v>
      </c>
      <c r="E178" s="10" t="s">
        <v>58</v>
      </c>
      <c r="F178" s="13" t="s">
        <v>1358</v>
      </c>
      <c r="I178" s="12">
        <v>600</v>
      </c>
      <c r="J178" s="14">
        <v>63</v>
      </c>
      <c r="K178" s="12">
        <f t="shared" si="2"/>
        <v>211649.66900000011</v>
      </c>
    </row>
    <row r="179" spans="1:11">
      <c r="A179" s="10" t="s">
        <v>1440</v>
      </c>
      <c r="B179" s="11">
        <v>42062</v>
      </c>
      <c r="C179" s="10" t="s">
        <v>1441</v>
      </c>
      <c r="D179" s="10" t="s">
        <v>1442</v>
      </c>
      <c r="E179" s="10" t="s">
        <v>69</v>
      </c>
      <c r="F179" s="13" t="s">
        <v>1358</v>
      </c>
      <c r="G179" s="12">
        <v>599.87</v>
      </c>
      <c r="H179" s="15">
        <v>63</v>
      </c>
      <c r="K179" s="12">
        <f t="shared" si="2"/>
        <v>212249.53900000011</v>
      </c>
    </row>
    <row r="180" spans="1:11">
      <c r="A180" s="10" t="s">
        <v>1302</v>
      </c>
      <c r="B180" s="11">
        <v>42056</v>
      </c>
      <c r="C180" s="10" t="s">
        <v>14</v>
      </c>
      <c r="D180" s="10">
        <v>26276</v>
      </c>
      <c r="E180" s="10" t="s">
        <v>12</v>
      </c>
      <c r="F180" s="13" t="s">
        <v>1303</v>
      </c>
      <c r="I180" s="12">
        <v>473.71</v>
      </c>
      <c r="J180" s="14">
        <v>64</v>
      </c>
      <c r="K180" s="12">
        <f t="shared" si="2"/>
        <v>211775.82900000011</v>
      </c>
    </row>
    <row r="181" spans="1:11">
      <c r="A181" s="10" t="s">
        <v>1368</v>
      </c>
      <c r="B181" s="11">
        <v>42060</v>
      </c>
      <c r="C181" s="10" t="s">
        <v>1369</v>
      </c>
      <c r="D181" s="10" t="s">
        <v>1370</v>
      </c>
      <c r="E181" s="10" t="s">
        <v>7</v>
      </c>
      <c r="F181" s="13" t="s">
        <v>1303</v>
      </c>
      <c r="G181" s="12">
        <v>473.71</v>
      </c>
      <c r="H181" s="15">
        <v>64</v>
      </c>
      <c r="K181" s="12">
        <f t="shared" si="2"/>
        <v>212249.53900000011</v>
      </c>
    </row>
    <row r="182" spans="1:11">
      <c r="A182" s="10" t="s">
        <v>944</v>
      </c>
      <c r="B182" s="11">
        <v>42038</v>
      </c>
      <c r="C182" s="10" t="s">
        <v>14</v>
      </c>
      <c r="D182" s="10">
        <v>26084</v>
      </c>
      <c r="E182" s="10" t="s">
        <v>58</v>
      </c>
      <c r="F182" s="13" t="s">
        <v>945</v>
      </c>
      <c r="I182" s="12">
        <v>470</v>
      </c>
      <c r="J182" s="14">
        <v>65</v>
      </c>
      <c r="K182" s="12">
        <f t="shared" si="2"/>
        <v>211779.53900000011</v>
      </c>
    </row>
    <row r="183" spans="1:11">
      <c r="A183" s="10" t="s">
        <v>962</v>
      </c>
      <c r="B183" s="11">
        <v>42038</v>
      </c>
      <c r="C183" s="10" t="s">
        <v>963</v>
      </c>
      <c r="D183" s="10" t="s">
        <v>964</v>
      </c>
      <c r="E183" s="10" t="s">
        <v>69</v>
      </c>
      <c r="F183" s="13" t="s">
        <v>945</v>
      </c>
      <c r="G183" s="12">
        <v>470</v>
      </c>
      <c r="H183" s="15">
        <v>65</v>
      </c>
      <c r="K183" s="12">
        <f t="shared" si="2"/>
        <v>212249.53900000011</v>
      </c>
    </row>
    <row r="184" spans="1:11">
      <c r="A184" s="10" t="s">
        <v>1314</v>
      </c>
      <c r="B184" s="11">
        <v>42058</v>
      </c>
      <c r="C184" s="10" t="s">
        <v>14</v>
      </c>
      <c r="D184" s="10">
        <v>26291</v>
      </c>
      <c r="E184" s="10" t="s">
        <v>12</v>
      </c>
      <c r="F184" s="13" t="s">
        <v>1315</v>
      </c>
      <c r="I184" s="12">
        <v>1087.99</v>
      </c>
      <c r="J184" s="14">
        <v>66</v>
      </c>
      <c r="K184" s="12">
        <f t="shared" si="2"/>
        <v>211161.54900000012</v>
      </c>
    </row>
    <row r="185" spans="1:11">
      <c r="A185" s="10" t="s">
        <v>195</v>
      </c>
      <c r="B185" s="11">
        <v>42061</v>
      </c>
      <c r="C185" s="10" t="s">
        <v>90</v>
      </c>
      <c r="D185" s="10" t="s">
        <v>1399</v>
      </c>
      <c r="E185" s="10" t="s">
        <v>7</v>
      </c>
      <c r="F185" s="13" t="s">
        <v>1315</v>
      </c>
      <c r="G185" s="12">
        <v>1087.99</v>
      </c>
      <c r="H185" s="15">
        <v>66</v>
      </c>
      <c r="K185" s="12">
        <f t="shared" si="2"/>
        <v>212249.53900000011</v>
      </c>
    </row>
    <row r="186" spans="1:11">
      <c r="A186" s="10" t="s">
        <v>1213</v>
      </c>
      <c r="B186" s="11">
        <v>42051</v>
      </c>
      <c r="C186" s="10" t="s">
        <v>1214</v>
      </c>
      <c r="D186" s="10" t="s">
        <v>1215</v>
      </c>
      <c r="E186" s="10" t="s">
        <v>69</v>
      </c>
      <c r="F186" s="13" t="s">
        <v>1216</v>
      </c>
      <c r="G186" s="12">
        <v>2200</v>
      </c>
      <c r="K186" s="12">
        <f t="shared" si="2"/>
        <v>214449.53900000011</v>
      </c>
    </row>
    <row r="187" spans="1:11">
      <c r="A187" s="10" t="s">
        <v>1320</v>
      </c>
      <c r="B187" s="11">
        <v>42058</v>
      </c>
      <c r="C187" s="10" t="s">
        <v>1321</v>
      </c>
      <c r="D187" s="10">
        <v>26290</v>
      </c>
      <c r="E187" s="10" t="s">
        <v>237</v>
      </c>
      <c r="F187" s="13" t="s">
        <v>1464</v>
      </c>
      <c r="I187" s="12">
        <v>10000</v>
      </c>
      <c r="K187" s="12">
        <f t="shared" si="2"/>
        <v>204449.53900000011</v>
      </c>
    </row>
    <row r="188" spans="1:11">
      <c r="A188" s="10" t="s">
        <v>1137</v>
      </c>
      <c r="B188" s="11">
        <v>42046</v>
      </c>
      <c r="C188" s="10" t="s">
        <v>1138</v>
      </c>
      <c r="D188" s="10">
        <v>26443</v>
      </c>
      <c r="E188" s="10" t="s">
        <v>781</v>
      </c>
      <c r="F188" s="13" t="s">
        <v>1139</v>
      </c>
      <c r="G188" s="12">
        <v>950</v>
      </c>
      <c r="H188" s="15">
        <v>12</v>
      </c>
      <c r="K188" s="12">
        <f t="shared" si="2"/>
        <v>205399.53900000011</v>
      </c>
    </row>
    <row r="189" spans="1:11">
      <c r="A189" s="10" t="s">
        <v>1251</v>
      </c>
      <c r="B189" s="11">
        <v>42053</v>
      </c>
      <c r="C189" s="10" t="s">
        <v>14</v>
      </c>
      <c r="D189" s="10">
        <v>26249</v>
      </c>
      <c r="E189" s="10" t="s">
        <v>58</v>
      </c>
      <c r="F189" s="13" t="s">
        <v>1252</v>
      </c>
      <c r="I189" s="12">
        <v>3225</v>
      </c>
      <c r="J189" s="14">
        <v>67</v>
      </c>
      <c r="K189" s="12">
        <f t="shared" si="2"/>
        <v>202174.53900000011</v>
      </c>
    </row>
    <row r="190" spans="1:11">
      <c r="A190" s="10" t="s">
        <v>1266</v>
      </c>
      <c r="B190" s="11">
        <v>42053</v>
      </c>
      <c r="C190" s="10" t="s">
        <v>1267</v>
      </c>
      <c r="D190" s="10" t="s">
        <v>1268</v>
      </c>
      <c r="E190" s="10" t="s">
        <v>69</v>
      </c>
      <c r="F190" s="13" t="s">
        <v>1252</v>
      </c>
      <c r="G190" s="12">
        <v>3225</v>
      </c>
      <c r="H190" s="15">
        <v>67</v>
      </c>
      <c r="K190" s="12">
        <f t="shared" si="2"/>
        <v>205399.53900000011</v>
      </c>
    </row>
    <row r="191" spans="1:11">
      <c r="A191" s="10" t="s">
        <v>1124</v>
      </c>
      <c r="B191" s="11">
        <v>42046</v>
      </c>
      <c r="C191" s="10" t="s">
        <v>14</v>
      </c>
      <c r="D191" s="10">
        <v>26174</v>
      </c>
      <c r="E191" s="10" t="s">
        <v>58</v>
      </c>
      <c r="F191" s="13" t="s">
        <v>1125</v>
      </c>
      <c r="I191" s="12">
        <v>1840</v>
      </c>
      <c r="J191" s="14">
        <v>68</v>
      </c>
      <c r="K191" s="12">
        <f t="shared" si="2"/>
        <v>203559.53900000011</v>
      </c>
    </row>
    <row r="192" spans="1:11">
      <c r="A192" s="10" t="s">
        <v>1150</v>
      </c>
      <c r="B192" s="11">
        <v>42046</v>
      </c>
      <c r="C192" s="10" t="s">
        <v>1151</v>
      </c>
      <c r="D192" s="10" t="s">
        <v>1152</v>
      </c>
      <c r="E192" s="10" t="s">
        <v>69</v>
      </c>
      <c r="F192" s="13" t="s">
        <v>1125</v>
      </c>
      <c r="G192" s="12">
        <v>1840</v>
      </c>
      <c r="H192" s="15">
        <v>68</v>
      </c>
      <c r="K192" s="12">
        <f t="shared" si="2"/>
        <v>205399.53900000011</v>
      </c>
    </row>
    <row r="193" spans="1:11">
      <c r="A193" s="10" t="s">
        <v>1084</v>
      </c>
      <c r="B193" s="11">
        <v>42044</v>
      </c>
      <c r="C193" s="10" t="s">
        <v>1085</v>
      </c>
      <c r="D193" s="10" t="s">
        <v>1086</v>
      </c>
      <c r="E193" s="10" t="s">
        <v>7</v>
      </c>
      <c r="F193" s="13" t="s">
        <v>296</v>
      </c>
      <c r="G193" s="12">
        <v>2000</v>
      </c>
      <c r="H193" s="15" t="s">
        <v>1471</v>
      </c>
      <c r="K193" s="12">
        <f t="shared" si="2"/>
        <v>207399.53900000011</v>
      </c>
    </row>
    <row r="194" spans="1:11">
      <c r="A194" s="10" t="s">
        <v>1280</v>
      </c>
      <c r="B194" s="11">
        <v>42054</v>
      </c>
      <c r="C194" s="10" t="s">
        <v>14</v>
      </c>
      <c r="D194" s="10">
        <v>26262</v>
      </c>
      <c r="E194" s="10" t="s">
        <v>12</v>
      </c>
      <c r="F194" s="13" t="s">
        <v>1281</v>
      </c>
      <c r="I194" s="12">
        <v>158.76</v>
      </c>
      <c r="J194" s="14">
        <v>69</v>
      </c>
      <c r="K194" s="12">
        <f t="shared" si="2"/>
        <v>207240.7790000001</v>
      </c>
    </row>
    <row r="195" spans="1:11">
      <c r="A195" s="10" t="s">
        <v>302</v>
      </c>
      <c r="B195" s="11">
        <v>42055</v>
      </c>
      <c r="C195" s="10" t="s">
        <v>19</v>
      </c>
      <c r="D195" s="10" t="s">
        <v>1296</v>
      </c>
      <c r="E195" s="10" t="s">
        <v>7</v>
      </c>
      <c r="F195" s="13" t="s">
        <v>1281</v>
      </c>
      <c r="G195" s="12">
        <v>158.76</v>
      </c>
      <c r="H195" s="15">
        <v>69</v>
      </c>
      <c r="K195" s="12">
        <f t="shared" si="2"/>
        <v>207399.53900000011</v>
      </c>
    </row>
    <row r="196" spans="1:11">
      <c r="A196" s="10" t="s">
        <v>774</v>
      </c>
      <c r="B196" s="11">
        <v>42042</v>
      </c>
      <c r="C196" s="10" t="s">
        <v>14</v>
      </c>
      <c r="D196" s="10">
        <v>26139</v>
      </c>
      <c r="E196" s="10" t="s">
        <v>12</v>
      </c>
      <c r="F196" s="13" t="s">
        <v>286</v>
      </c>
      <c r="I196" s="12">
        <v>114.79</v>
      </c>
      <c r="J196" s="14">
        <v>70</v>
      </c>
      <c r="K196" s="12">
        <f t="shared" si="2"/>
        <v>207284.7490000001</v>
      </c>
    </row>
    <row r="197" spans="1:11">
      <c r="A197" s="10" t="s">
        <v>727</v>
      </c>
      <c r="B197" s="11">
        <v>42045</v>
      </c>
      <c r="C197" s="10" t="s">
        <v>19</v>
      </c>
      <c r="D197" s="10" t="s">
        <v>1113</v>
      </c>
      <c r="E197" s="10" t="s">
        <v>7</v>
      </c>
      <c r="F197" s="13" t="s">
        <v>286</v>
      </c>
      <c r="G197" s="12">
        <v>114.79</v>
      </c>
      <c r="H197" s="15">
        <v>70</v>
      </c>
      <c r="K197" s="12">
        <f t="shared" si="2"/>
        <v>207399.53900000011</v>
      </c>
    </row>
    <row r="198" spans="1:11">
      <c r="A198" s="10" t="s">
        <v>1126</v>
      </c>
      <c r="B198" s="11">
        <v>42046</v>
      </c>
      <c r="C198" s="10" t="s">
        <v>14</v>
      </c>
      <c r="D198" s="10">
        <v>26175</v>
      </c>
      <c r="E198" s="10" t="s">
        <v>12</v>
      </c>
      <c r="F198" s="13" t="s">
        <v>286</v>
      </c>
      <c r="I198" s="12">
        <v>2619.8200000000002</v>
      </c>
      <c r="K198" s="12">
        <f t="shared" si="2"/>
        <v>204779.7190000001</v>
      </c>
    </row>
    <row r="199" spans="1:11">
      <c r="A199" s="10" t="s">
        <v>1170</v>
      </c>
      <c r="B199" s="11">
        <v>42047</v>
      </c>
      <c r="C199" s="10" t="s">
        <v>1171</v>
      </c>
      <c r="D199" s="10">
        <v>26186</v>
      </c>
      <c r="E199" s="10" t="s">
        <v>237</v>
      </c>
      <c r="F199" s="13" t="s">
        <v>270</v>
      </c>
      <c r="I199" s="12">
        <v>2942.27</v>
      </c>
      <c r="J199" s="14">
        <v>71</v>
      </c>
      <c r="K199" s="12">
        <f t="shared" si="2"/>
        <v>201837.44900000011</v>
      </c>
    </row>
    <row r="200" spans="1:11">
      <c r="A200" s="10" t="s">
        <v>153</v>
      </c>
      <c r="B200" s="11">
        <v>42049</v>
      </c>
      <c r="C200" s="10" t="s">
        <v>90</v>
      </c>
      <c r="D200" s="10" t="s">
        <v>1194</v>
      </c>
      <c r="E200" s="10" t="s">
        <v>7</v>
      </c>
      <c r="F200" s="13" t="s">
        <v>270</v>
      </c>
      <c r="G200" s="12">
        <v>2942.27</v>
      </c>
      <c r="H200" s="15">
        <v>71</v>
      </c>
      <c r="K200" s="12">
        <f t="shared" ref="K200:K257" si="3">+K199+G200-I200</f>
        <v>204779.7190000001</v>
      </c>
    </row>
    <row r="201" spans="1:11">
      <c r="A201" s="10" t="s">
        <v>1102</v>
      </c>
      <c r="B201" s="11">
        <v>42045</v>
      </c>
      <c r="C201" s="10" t="s">
        <v>90</v>
      </c>
      <c r="D201" s="10" t="s">
        <v>1103</v>
      </c>
      <c r="E201" s="10" t="s">
        <v>23</v>
      </c>
      <c r="F201" s="13" t="s">
        <v>253</v>
      </c>
      <c r="I201" s="12">
        <v>500</v>
      </c>
      <c r="J201" s="14">
        <v>73</v>
      </c>
      <c r="K201" s="12">
        <f t="shared" si="3"/>
        <v>204279.7190000001</v>
      </c>
    </row>
    <row r="202" spans="1:11">
      <c r="A202" s="10" t="s">
        <v>1116</v>
      </c>
      <c r="B202" s="11">
        <v>42045</v>
      </c>
      <c r="C202" s="10" t="s">
        <v>90</v>
      </c>
      <c r="D202" s="10" t="s">
        <v>1117</v>
      </c>
      <c r="E202" s="10" t="s">
        <v>7</v>
      </c>
      <c r="F202" s="13" t="s">
        <v>253</v>
      </c>
      <c r="G202" s="12">
        <v>500</v>
      </c>
      <c r="H202" s="15">
        <v>73</v>
      </c>
      <c r="K202" s="12">
        <f t="shared" si="3"/>
        <v>204779.7190000001</v>
      </c>
    </row>
    <row r="203" spans="1:11">
      <c r="A203" s="10" t="s">
        <v>1118</v>
      </c>
      <c r="B203" s="11">
        <v>42045</v>
      </c>
      <c r="C203" s="10" t="s">
        <v>90</v>
      </c>
      <c r="D203" s="10" t="s">
        <v>1119</v>
      </c>
      <c r="E203" s="10" t="s">
        <v>7</v>
      </c>
      <c r="F203" s="13" t="s">
        <v>253</v>
      </c>
      <c r="G203" s="12">
        <v>500</v>
      </c>
      <c r="H203" s="15" t="s">
        <v>1472</v>
      </c>
      <c r="K203" s="12">
        <f t="shared" si="3"/>
        <v>205279.7190000001</v>
      </c>
    </row>
    <row r="204" spans="1:11">
      <c r="A204" s="10" t="s">
        <v>1201</v>
      </c>
      <c r="B204" s="11">
        <v>42051</v>
      </c>
      <c r="C204" s="10" t="s">
        <v>14</v>
      </c>
      <c r="D204" s="10">
        <v>26221</v>
      </c>
      <c r="E204" s="10" t="s">
        <v>12</v>
      </c>
      <c r="F204" s="13" t="s">
        <v>1202</v>
      </c>
      <c r="I204" s="12">
        <v>2133.84</v>
      </c>
      <c r="J204" s="14">
        <v>74</v>
      </c>
      <c r="K204" s="12">
        <f t="shared" si="3"/>
        <v>203145.8790000001</v>
      </c>
    </row>
    <row r="205" spans="1:11">
      <c r="A205" s="10" t="s">
        <v>22</v>
      </c>
      <c r="B205" s="11">
        <v>42056</v>
      </c>
      <c r="C205" s="10" t="s">
        <v>1310</v>
      </c>
      <c r="D205" s="10" t="s">
        <v>1311</v>
      </c>
      <c r="E205" s="10" t="s">
        <v>7</v>
      </c>
      <c r="F205" s="13" t="s">
        <v>1202</v>
      </c>
      <c r="G205" s="12">
        <v>2133.84</v>
      </c>
      <c r="H205" s="15">
        <v>74</v>
      </c>
      <c r="K205" s="12">
        <f t="shared" si="3"/>
        <v>205279.7190000001</v>
      </c>
    </row>
    <row r="206" spans="1:11">
      <c r="A206" s="10" t="s">
        <v>957</v>
      </c>
      <c r="B206" s="11">
        <v>42038</v>
      </c>
      <c r="C206" s="10" t="s">
        <v>14</v>
      </c>
      <c r="D206" s="10">
        <v>26099</v>
      </c>
      <c r="E206" s="10" t="s">
        <v>12</v>
      </c>
      <c r="F206" s="13" t="s">
        <v>958</v>
      </c>
      <c r="I206" s="12">
        <v>411.78</v>
      </c>
      <c r="J206" s="14">
        <v>75</v>
      </c>
      <c r="K206" s="12">
        <f t="shared" si="3"/>
        <v>204867.9390000001</v>
      </c>
    </row>
    <row r="207" spans="1:11">
      <c r="A207" s="10" t="s">
        <v>46</v>
      </c>
      <c r="B207" s="11">
        <v>42039</v>
      </c>
      <c r="C207" s="10" t="s">
        <v>1001</v>
      </c>
      <c r="D207" s="10" t="s">
        <v>1002</v>
      </c>
      <c r="E207" s="10" t="s">
        <v>7</v>
      </c>
      <c r="F207" s="13" t="s">
        <v>958</v>
      </c>
      <c r="G207" s="12">
        <v>411.78</v>
      </c>
      <c r="H207" s="15">
        <v>75</v>
      </c>
      <c r="K207" s="12">
        <f t="shared" si="3"/>
        <v>205279.7190000001</v>
      </c>
    </row>
    <row r="208" spans="1:11">
      <c r="A208" s="10" t="s">
        <v>1073</v>
      </c>
      <c r="B208" s="11">
        <v>42044</v>
      </c>
      <c r="C208" s="10" t="s">
        <v>19</v>
      </c>
      <c r="D208" s="10" t="s">
        <v>1074</v>
      </c>
      <c r="E208" s="10" t="s">
        <v>7</v>
      </c>
      <c r="F208" s="13" t="s">
        <v>244</v>
      </c>
      <c r="G208" s="12">
        <v>109.39</v>
      </c>
      <c r="H208" s="15" t="s">
        <v>1473</v>
      </c>
      <c r="K208" s="12">
        <f t="shared" si="3"/>
        <v>205389.10900000011</v>
      </c>
    </row>
    <row r="209" spans="1:11">
      <c r="A209" s="10" t="s">
        <v>1453</v>
      </c>
      <c r="B209" s="11">
        <v>42063</v>
      </c>
      <c r="C209" s="10" t="s">
        <v>1454</v>
      </c>
      <c r="D209" s="10">
        <v>26356</v>
      </c>
      <c r="E209" s="10" t="s">
        <v>237</v>
      </c>
      <c r="F209" s="13" t="s">
        <v>1463</v>
      </c>
      <c r="I209" s="12">
        <v>1411.82</v>
      </c>
      <c r="K209" s="12">
        <f t="shared" si="3"/>
        <v>203977.28900000011</v>
      </c>
    </row>
    <row r="210" spans="1:11">
      <c r="A210" s="10" t="s">
        <v>1223</v>
      </c>
      <c r="B210" s="11">
        <v>42052</v>
      </c>
      <c r="C210" s="10" t="s">
        <v>14</v>
      </c>
      <c r="D210" s="10">
        <v>26235</v>
      </c>
      <c r="E210" s="10" t="s">
        <v>12</v>
      </c>
      <c r="F210" s="13" t="s">
        <v>1224</v>
      </c>
      <c r="I210" s="12">
        <v>1519.74</v>
      </c>
      <c r="J210" s="14">
        <v>76</v>
      </c>
      <c r="K210" s="12">
        <f t="shared" si="3"/>
        <v>202457.54900000012</v>
      </c>
    </row>
    <row r="211" spans="1:11">
      <c r="A211" s="10" t="s">
        <v>1269</v>
      </c>
      <c r="B211" s="11">
        <v>42053</v>
      </c>
      <c r="C211" s="10" t="s">
        <v>19</v>
      </c>
      <c r="D211" s="10" t="s">
        <v>1270</v>
      </c>
      <c r="E211" s="10" t="s">
        <v>7</v>
      </c>
      <c r="F211" s="13" t="s">
        <v>1224</v>
      </c>
      <c r="G211" s="12">
        <v>1519.74</v>
      </c>
      <c r="H211" s="15">
        <v>76</v>
      </c>
      <c r="K211" s="12">
        <f t="shared" si="3"/>
        <v>203977.28900000011</v>
      </c>
    </row>
    <row r="212" spans="1:11">
      <c r="A212" s="10" t="s">
        <v>965</v>
      </c>
      <c r="B212" s="11">
        <v>42038</v>
      </c>
      <c r="C212" s="10" t="s">
        <v>966</v>
      </c>
      <c r="D212" s="10" t="s">
        <v>967</v>
      </c>
      <c r="E212" s="10" t="s">
        <v>7</v>
      </c>
      <c r="F212" s="13" t="s">
        <v>241</v>
      </c>
      <c r="G212" s="12">
        <v>399.81</v>
      </c>
      <c r="H212" s="15" t="s">
        <v>1474</v>
      </c>
      <c r="K212" s="12">
        <f t="shared" si="3"/>
        <v>204377.0990000001</v>
      </c>
    </row>
    <row r="213" spans="1:11">
      <c r="A213" s="10" t="s">
        <v>1106</v>
      </c>
      <c r="B213" s="11">
        <v>42045</v>
      </c>
      <c r="C213" s="10" t="s">
        <v>14</v>
      </c>
      <c r="D213" s="10">
        <v>26169</v>
      </c>
      <c r="E213" s="10" t="s">
        <v>12</v>
      </c>
      <c r="F213" s="13" t="s">
        <v>1107</v>
      </c>
      <c r="I213" s="12">
        <v>1482.78</v>
      </c>
      <c r="J213" s="14">
        <v>77</v>
      </c>
      <c r="K213" s="12">
        <f t="shared" si="3"/>
        <v>202894.31900000011</v>
      </c>
    </row>
    <row r="214" spans="1:11">
      <c r="A214" s="10" t="s">
        <v>1153</v>
      </c>
      <c r="B214" s="11">
        <v>42046</v>
      </c>
      <c r="C214" s="10" t="s">
        <v>19</v>
      </c>
      <c r="D214" s="10" t="s">
        <v>1154</v>
      </c>
      <c r="E214" s="10" t="s">
        <v>7</v>
      </c>
      <c r="F214" s="13" t="s">
        <v>1107</v>
      </c>
      <c r="G214" s="12">
        <v>1482.78</v>
      </c>
      <c r="H214" s="15">
        <v>77</v>
      </c>
      <c r="K214" s="12">
        <f t="shared" si="3"/>
        <v>204377.0990000001</v>
      </c>
    </row>
    <row r="215" spans="1:11">
      <c r="A215" s="10" t="s">
        <v>1197</v>
      </c>
      <c r="B215" s="11">
        <v>42051</v>
      </c>
      <c r="C215" s="10" t="s">
        <v>14</v>
      </c>
      <c r="D215" s="10">
        <v>26209</v>
      </c>
      <c r="E215" s="10" t="s">
        <v>12</v>
      </c>
      <c r="F215" s="13" t="s">
        <v>1198</v>
      </c>
      <c r="I215" s="12">
        <v>145.34</v>
      </c>
      <c r="J215" s="14">
        <v>78</v>
      </c>
      <c r="K215" s="12">
        <f t="shared" si="3"/>
        <v>204231.75900000011</v>
      </c>
    </row>
    <row r="216" spans="1:11">
      <c r="A216" s="10" t="s">
        <v>1263</v>
      </c>
      <c r="B216" s="11">
        <v>42053</v>
      </c>
      <c r="C216" s="10" t="s">
        <v>1264</v>
      </c>
      <c r="D216" s="10" t="s">
        <v>1265</v>
      </c>
      <c r="E216" s="10" t="s">
        <v>69</v>
      </c>
      <c r="F216" s="13" t="s">
        <v>1198</v>
      </c>
      <c r="G216" s="12">
        <v>145.34</v>
      </c>
      <c r="H216" s="15">
        <v>78</v>
      </c>
      <c r="K216" s="12">
        <f t="shared" si="3"/>
        <v>204377.0990000001</v>
      </c>
    </row>
    <row r="217" spans="1:11">
      <c r="A217" s="10" t="s">
        <v>1316</v>
      </c>
      <c r="B217" s="11">
        <v>42058</v>
      </c>
      <c r="C217" s="10" t="s">
        <v>14</v>
      </c>
      <c r="D217" s="10">
        <v>26293</v>
      </c>
      <c r="E217" s="10" t="s">
        <v>12</v>
      </c>
      <c r="F217" s="13" t="s">
        <v>1317</v>
      </c>
      <c r="I217" s="12">
        <v>850.23</v>
      </c>
      <c r="J217" s="14">
        <v>79</v>
      </c>
      <c r="K217" s="12">
        <f t="shared" si="3"/>
        <v>203526.86900000009</v>
      </c>
    </row>
    <row r="218" spans="1:11">
      <c r="A218" s="10" t="s">
        <v>204</v>
      </c>
      <c r="B218" s="11">
        <v>42059</v>
      </c>
      <c r="C218" s="10" t="s">
        <v>19</v>
      </c>
      <c r="D218" s="10" t="s">
        <v>1351</v>
      </c>
      <c r="E218" s="10" t="s">
        <v>7</v>
      </c>
      <c r="F218" s="13" t="s">
        <v>1317</v>
      </c>
      <c r="G218" s="12">
        <v>850.23</v>
      </c>
      <c r="H218" s="15">
        <v>79</v>
      </c>
      <c r="K218" s="12">
        <f t="shared" si="3"/>
        <v>204377.0990000001</v>
      </c>
    </row>
    <row r="219" spans="1:11">
      <c r="A219" s="10" t="s">
        <v>1227</v>
      </c>
      <c r="B219" s="11">
        <v>42052</v>
      </c>
      <c r="C219" s="10" t="s">
        <v>14</v>
      </c>
      <c r="D219" s="10">
        <v>26240</v>
      </c>
      <c r="E219" s="10" t="s">
        <v>12</v>
      </c>
      <c r="F219" s="13" t="s">
        <v>1226</v>
      </c>
      <c r="G219" s="12">
        <v>1000.82</v>
      </c>
      <c r="H219" s="15">
        <v>80</v>
      </c>
      <c r="K219" s="12">
        <f t="shared" si="3"/>
        <v>205377.91900000011</v>
      </c>
    </row>
    <row r="220" spans="1:11">
      <c r="A220" s="10" t="s">
        <v>724</v>
      </c>
      <c r="B220" s="11">
        <v>42052</v>
      </c>
      <c r="C220" s="10" t="s">
        <v>14</v>
      </c>
      <c r="D220" s="10">
        <v>26240</v>
      </c>
      <c r="E220" s="10" t="s">
        <v>12</v>
      </c>
      <c r="F220" s="13" t="s">
        <v>1226</v>
      </c>
      <c r="I220" s="12">
        <v>1000.82</v>
      </c>
      <c r="J220" s="14">
        <v>80</v>
      </c>
      <c r="K220" s="12">
        <f t="shared" si="3"/>
        <v>204377.0990000001</v>
      </c>
    </row>
    <row r="221" spans="1:11">
      <c r="A221" s="10" t="s">
        <v>724</v>
      </c>
      <c r="B221" s="11">
        <v>42052</v>
      </c>
      <c r="C221" s="10" t="s">
        <v>14</v>
      </c>
      <c r="D221" s="10">
        <v>26240</v>
      </c>
      <c r="E221" s="10" t="s">
        <v>12</v>
      </c>
      <c r="F221" s="13" t="s">
        <v>1226</v>
      </c>
      <c r="G221" s="12">
        <v>1000.82</v>
      </c>
      <c r="H221" s="15">
        <v>81</v>
      </c>
      <c r="K221" s="12">
        <f t="shared" si="3"/>
        <v>205377.91900000011</v>
      </c>
    </row>
    <row r="222" spans="1:11">
      <c r="A222" s="10" t="s">
        <v>1225</v>
      </c>
      <c r="B222" s="11">
        <v>42052</v>
      </c>
      <c r="C222" s="10" t="s">
        <v>14</v>
      </c>
      <c r="D222" s="10">
        <v>26240</v>
      </c>
      <c r="E222" s="10" t="s">
        <v>12</v>
      </c>
      <c r="F222" s="13" t="s">
        <v>1226</v>
      </c>
      <c r="I222" s="12">
        <v>1000.82</v>
      </c>
      <c r="J222" s="14">
        <v>81</v>
      </c>
      <c r="K222" s="12">
        <f t="shared" si="3"/>
        <v>204377.0990000001</v>
      </c>
    </row>
    <row r="223" spans="1:11">
      <c r="A223" s="10" t="s">
        <v>1228</v>
      </c>
      <c r="B223" s="11">
        <v>42052</v>
      </c>
      <c r="C223" s="10" t="s">
        <v>14</v>
      </c>
      <c r="D223" s="10">
        <v>26241</v>
      </c>
      <c r="E223" s="10" t="s">
        <v>12</v>
      </c>
      <c r="F223" s="13" t="s">
        <v>1226</v>
      </c>
      <c r="I223" s="12">
        <v>500</v>
      </c>
      <c r="J223" s="14">
        <v>82</v>
      </c>
      <c r="K223" s="12">
        <f t="shared" si="3"/>
        <v>203877.0990000001</v>
      </c>
    </row>
    <row r="224" spans="1:11">
      <c r="A224" s="10" t="s">
        <v>1271</v>
      </c>
      <c r="B224" s="11">
        <v>42053</v>
      </c>
      <c r="C224" s="10" t="s">
        <v>19</v>
      </c>
      <c r="D224" s="10" t="s">
        <v>1272</v>
      </c>
      <c r="E224" s="10" t="s">
        <v>7</v>
      </c>
      <c r="F224" s="13" t="s">
        <v>1226</v>
      </c>
      <c r="G224" s="12">
        <v>500</v>
      </c>
      <c r="H224" s="15">
        <v>82</v>
      </c>
      <c r="K224" s="12">
        <f t="shared" si="3"/>
        <v>204377.0990000001</v>
      </c>
    </row>
    <row r="225" spans="1:11">
      <c r="A225" s="10" t="s">
        <v>502</v>
      </c>
      <c r="B225" s="11">
        <v>42044</v>
      </c>
      <c r="C225" s="10" t="s">
        <v>19</v>
      </c>
      <c r="D225" s="10" t="s">
        <v>1075</v>
      </c>
      <c r="E225" s="10" t="s">
        <v>7</v>
      </c>
      <c r="F225" s="13" t="s">
        <v>182</v>
      </c>
      <c r="G225" s="12">
        <v>121.57</v>
      </c>
      <c r="H225" s="15" t="s">
        <v>1475</v>
      </c>
      <c r="K225" s="12">
        <f t="shared" si="3"/>
        <v>204498.66900000011</v>
      </c>
    </row>
    <row r="226" spans="1:11">
      <c r="A226" s="10" t="s">
        <v>1336</v>
      </c>
      <c r="B226" s="11">
        <v>42059</v>
      </c>
      <c r="C226" s="10" t="s">
        <v>14</v>
      </c>
      <c r="D226" s="10">
        <v>26303</v>
      </c>
      <c r="E226" s="10" t="s">
        <v>12</v>
      </c>
      <c r="F226" s="13" t="s">
        <v>1337</v>
      </c>
      <c r="I226" s="12">
        <v>1907.83</v>
      </c>
      <c r="J226" s="14">
        <v>83</v>
      </c>
      <c r="K226" s="12">
        <f t="shared" si="3"/>
        <v>202590.83900000012</v>
      </c>
    </row>
    <row r="227" spans="1:11">
      <c r="A227" s="10" t="s">
        <v>1374</v>
      </c>
      <c r="B227" s="11">
        <v>42060</v>
      </c>
      <c r="C227" s="10" t="s">
        <v>19</v>
      </c>
      <c r="D227" s="10" t="s">
        <v>1375</v>
      </c>
      <c r="E227" s="10" t="s">
        <v>7</v>
      </c>
      <c r="F227" s="13" t="s">
        <v>1337</v>
      </c>
      <c r="G227" s="12">
        <v>1907.83</v>
      </c>
      <c r="H227" s="15">
        <v>83</v>
      </c>
      <c r="K227" s="12">
        <f t="shared" si="3"/>
        <v>204498.66900000011</v>
      </c>
    </row>
    <row r="228" spans="1:11">
      <c r="A228" s="10" t="s">
        <v>1182</v>
      </c>
      <c r="B228" s="11">
        <v>42048</v>
      </c>
      <c r="C228" s="10" t="s">
        <v>14</v>
      </c>
      <c r="D228" s="10">
        <v>26201</v>
      </c>
      <c r="E228" s="10" t="s">
        <v>12</v>
      </c>
      <c r="F228" s="13" t="s">
        <v>1183</v>
      </c>
      <c r="I228" s="12">
        <v>1459.95</v>
      </c>
      <c r="J228" s="14">
        <v>84</v>
      </c>
      <c r="K228" s="12">
        <f t="shared" si="3"/>
        <v>203038.7190000001</v>
      </c>
    </row>
    <row r="229" spans="1:11">
      <c r="A229" s="10" t="s">
        <v>1203</v>
      </c>
      <c r="B229" s="11">
        <v>42051</v>
      </c>
      <c r="C229" s="10" t="s">
        <v>14</v>
      </c>
      <c r="D229" s="10">
        <v>26225</v>
      </c>
      <c r="E229" s="10" t="s">
        <v>12</v>
      </c>
      <c r="F229" s="13" t="s">
        <v>1183</v>
      </c>
      <c r="I229" s="12">
        <v>64.95</v>
      </c>
      <c r="J229" s="14">
        <v>85</v>
      </c>
      <c r="K229" s="12">
        <f t="shared" si="3"/>
        <v>202973.76900000009</v>
      </c>
    </row>
    <row r="230" spans="1:11">
      <c r="A230" s="10" t="s">
        <v>1208</v>
      </c>
      <c r="B230" s="11">
        <v>42051</v>
      </c>
      <c r="C230" s="10" t="s">
        <v>90</v>
      </c>
      <c r="D230" s="10" t="s">
        <v>1209</v>
      </c>
      <c r="E230" s="10" t="s">
        <v>7</v>
      </c>
      <c r="F230" s="13" t="s">
        <v>1183</v>
      </c>
      <c r="G230" s="12">
        <v>1459.95</v>
      </c>
      <c r="H230" s="15">
        <v>84</v>
      </c>
      <c r="K230" s="12">
        <f t="shared" si="3"/>
        <v>204433.7190000001</v>
      </c>
    </row>
    <row r="231" spans="1:11">
      <c r="A231" s="10" t="s">
        <v>1237</v>
      </c>
      <c r="B231" s="11">
        <v>42052</v>
      </c>
      <c r="C231" s="10" t="s">
        <v>19</v>
      </c>
      <c r="D231" s="10" t="s">
        <v>1238</v>
      </c>
      <c r="E231" s="10" t="s">
        <v>7</v>
      </c>
      <c r="F231" s="13" t="s">
        <v>1183</v>
      </c>
      <c r="G231" s="12">
        <v>64.95</v>
      </c>
      <c r="H231" s="15">
        <v>85</v>
      </c>
      <c r="K231" s="12">
        <f t="shared" si="3"/>
        <v>204498.66900000011</v>
      </c>
    </row>
    <row r="232" spans="1:11">
      <c r="A232" s="10" t="s">
        <v>1363</v>
      </c>
      <c r="B232" s="11">
        <v>42060</v>
      </c>
      <c r="C232" s="10" t="s">
        <v>14</v>
      </c>
      <c r="D232" s="10">
        <v>26321</v>
      </c>
      <c r="E232" s="10" t="s">
        <v>58</v>
      </c>
      <c r="F232" s="13" t="s">
        <v>1364</v>
      </c>
      <c r="I232" s="12">
        <v>2626.05</v>
      </c>
      <c r="J232" s="14">
        <v>86</v>
      </c>
      <c r="K232" s="12">
        <f t="shared" si="3"/>
        <v>201872.61900000012</v>
      </c>
    </row>
    <row r="233" spans="1:11">
      <c r="A233" s="10" t="s">
        <v>1437</v>
      </c>
      <c r="B233" s="11">
        <v>42062</v>
      </c>
      <c r="C233" s="10" t="s">
        <v>1438</v>
      </c>
      <c r="D233" s="10" t="s">
        <v>1439</v>
      </c>
      <c r="E233" s="10" t="s">
        <v>69</v>
      </c>
      <c r="F233" s="13" t="s">
        <v>1364</v>
      </c>
      <c r="G233" s="12">
        <v>2626.16</v>
      </c>
      <c r="H233" s="15">
        <v>86</v>
      </c>
      <c r="K233" s="12">
        <f t="shared" si="3"/>
        <v>204498.77900000013</v>
      </c>
    </row>
    <row r="234" spans="1:11">
      <c r="A234" s="10" t="s">
        <v>1330</v>
      </c>
      <c r="B234" s="11">
        <v>42059</v>
      </c>
      <c r="C234" s="10" t="s">
        <v>14</v>
      </c>
      <c r="D234" s="10">
        <v>26299</v>
      </c>
      <c r="E234" s="10" t="s">
        <v>58</v>
      </c>
      <c r="F234" s="13" t="s">
        <v>1331</v>
      </c>
      <c r="I234" s="12">
        <v>5667.96</v>
      </c>
      <c r="J234" s="14">
        <v>87</v>
      </c>
      <c r="K234" s="12">
        <f t="shared" si="3"/>
        <v>198830.81900000013</v>
      </c>
    </row>
    <row r="235" spans="1:11">
      <c r="A235" s="10" t="s">
        <v>1404</v>
      </c>
      <c r="B235" s="11">
        <v>42061</v>
      </c>
      <c r="C235" s="10" t="s">
        <v>1405</v>
      </c>
      <c r="D235" s="10" t="s">
        <v>1406</v>
      </c>
      <c r="E235" s="10" t="s">
        <v>69</v>
      </c>
      <c r="F235" s="13" t="s">
        <v>1331</v>
      </c>
      <c r="G235" s="12">
        <v>5667.96</v>
      </c>
      <c r="H235" s="15">
        <v>87</v>
      </c>
      <c r="K235" s="12">
        <f t="shared" si="3"/>
        <v>204498.77900000013</v>
      </c>
    </row>
    <row r="236" spans="1:11">
      <c r="A236" s="10" t="s">
        <v>1087</v>
      </c>
      <c r="B236" s="11">
        <v>42044</v>
      </c>
      <c r="C236" s="10" t="s">
        <v>55</v>
      </c>
      <c r="D236" s="10" t="s">
        <v>1088</v>
      </c>
      <c r="E236" s="10" t="s">
        <v>7</v>
      </c>
      <c r="F236" s="13" t="s">
        <v>1089</v>
      </c>
      <c r="G236" s="12">
        <v>1568.56</v>
      </c>
      <c r="H236" s="15">
        <v>88</v>
      </c>
      <c r="K236" s="12">
        <f t="shared" si="3"/>
        <v>206067.33900000012</v>
      </c>
    </row>
    <row r="237" spans="1:11">
      <c r="A237" s="10" t="s">
        <v>346</v>
      </c>
      <c r="B237" s="11">
        <v>42041</v>
      </c>
      <c r="C237" s="10" t="s">
        <v>14</v>
      </c>
      <c r="D237" s="10">
        <v>26125</v>
      </c>
      <c r="E237" s="10" t="s">
        <v>12</v>
      </c>
      <c r="F237" s="13" t="s">
        <v>1025</v>
      </c>
      <c r="I237" s="12">
        <v>1568.56</v>
      </c>
      <c r="J237" s="14">
        <v>88</v>
      </c>
      <c r="K237" s="12">
        <f t="shared" si="3"/>
        <v>204498.77900000013</v>
      </c>
    </row>
    <row r="238" spans="1:11">
      <c r="A238" s="10" t="s">
        <v>981</v>
      </c>
      <c r="B238" s="11">
        <v>42039</v>
      </c>
      <c r="C238" s="10" t="s">
        <v>982</v>
      </c>
      <c r="D238" s="10" t="s">
        <v>983</v>
      </c>
      <c r="E238" s="10" t="s">
        <v>7</v>
      </c>
      <c r="F238" s="13" t="s">
        <v>984</v>
      </c>
      <c r="G238" s="12">
        <v>2677.84</v>
      </c>
      <c r="K238" s="12">
        <f t="shared" si="3"/>
        <v>207176.61900000012</v>
      </c>
    </row>
    <row r="239" spans="1:11">
      <c r="A239" s="10" t="s">
        <v>1389</v>
      </c>
      <c r="B239" s="11">
        <v>42061</v>
      </c>
      <c r="C239" s="10" t="s">
        <v>14</v>
      </c>
      <c r="D239" s="10">
        <v>26336</v>
      </c>
      <c r="E239" s="10" t="s">
        <v>12</v>
      </c>
      <c r="F239" s="13" t="s">
        <v>1390</v>
      </c>
      <c r="I239" s="12">
        <v>366.09</v>
      </c>
      <c r="K239" s="12">
        <f t="shared" si="3"/>
        <v>206810.52900000013</v>
      </c>
    </row>
    <row r="240" spans="1:11">
      <c r="A240" s="10" t="s">
        <v>1206</v>
      </c>
      <c r="B240" s="11">
        <v>42051</v>
      </c>
      <c r="C240" s="10" t="s">
        <v>1207</v>
      </c>
      <c r="D240" s="10">
        <v>26222</v>
      </c>
      <c r="E240" s="10" t="s">
        <v>237</v>
      </c>
      <c r="F240" s="13" t="s">
        <v>1232</v>
      </c>
      <c r="I240" s="12">
        <v>953.76</v>
      </c>
      <c r="J240" s="14">
        <v>89</v>
      </c>
      <c r="K240" s="12">
        <f t="shared" si="3"/>
        <v>205856.76900000012</v>
      </c>
    </row>
    <row r="241" spans="1:11">
      <c r="A241" s="10" t="s">
        <v>1229</v>
      </c>
      <c r="B241" s="11">
        <v>42052</v>
      </c>
      <c r="C241" s="10" t="s">
        <v>1230</v>
      </c>
      <c r="D241" s="10" t="s">
        <v>1231</v>
      </c>
      <c r="E241" s="10" t="s">
        <v>23</v>
      </c>
      <c r="F241" s="13" t="s">
        <v>1232</v>
      </c>
      <c r="I241" s="12">
        <v>953.76</v>
      </c>
      <c r="J241" s="14">
        <v>90</v>
      </c>
      <c r="K241" s="12">
        <f t="shared" si="3"/>
        <v>204903.00900000011</v>
      </c>
    </row>
    <row r="242" spans="1:11">
      <c r="A242" s="10" t="s">
        <v>1247</v>
      </c>
      <c r="B242" s="11">
        <v>42052</v>
      </c>
      <c r="C242" s="10" t="s">
        <v>1230</v>
      </c>
      <c r="D242" s="10" t="s">
        <v>1248</v>
      </c>
      <c r="E242" s="10" t="s">
        <v>7</v>
      </c>
      <c r="F242" s="13" t="s">
        <v>1232</v>
      </c>
      <c r="G242" s="12">
        <v>953.76</v>
      </c>
      <c r="H242" s="15">
        <v>89</v>
      </c>
      <c r="K242" s="12">
        <f t="shared" si="3"/>
        <v>205856.76900000012</v>
      </c>
    </row>
    <row r="243" spans="1:11">
      <c r="A243" s="10" t="s">
        <v>1249</v>
      </c>
      <c r="B243" s="11">
        <v>42052</v>
      </c>
      <c r="C243" s="10" t="s">
        <v>1230</v>
      </c>
      <c r="D243" s="10" t="s">
        <v>1250</v>
      </c>
      <c r="E243" s="10" t="s">
        <v>7</v>
      </c>
      <c r="F243" s="13" t="s">
        <v>1232</v>
      </c>
      <c r="G243" s="12">
        <v>953.76</v>
      </c>
      <c r="H243" s="15">
        <v>90</v>
      </c>
      <c r="K243" s="12">
        <f t="shared" si="3"/>
        <v>206810.52900000013</v>
      </c>
    </row>
    <row r="244" spans="1:11">
      <c r="A244" s="10" t="s">
        <v>985</v>
      </c>
      <c r="B244" s="11">
        <v>42039</v>
      </c>
      <c r="C244" s="10" t="s">
        <v>986</v>
      </c>
      <c r="D244" s="10" t="s">
        <v>987</v>
      </c>
      <c r="E244" s="10" t="s">
        <v>7</v>
      </c>
      <c r="F244" s="13" t="s">
        <v>109</v>
      </c>
      <c r="G244" s="12">
        <v>1451.77</v>
      </c>
      <c r="H244" s="15" t="s">
        <v>1476</v>
      </c>
      <c r="K244" s="12">
        <f t="shared" si="3"/>
        <v>208262.29900000012</v>
      </c>
    </row>
    <row r="245" spans="1:11">
      <c r="A245" s="10" t="s">
        <v>1165</v>
      </c>
      <c r="B245" s="11">
        <v>42047</v>
      </c>
      <c r="C245" s="10" t="s">
        <v>14</v>
      </c>
      <c r="D245" s="10">
        <v>26190</v>
      </c>
      <c r="E245" s="10" t="s">
        <v>12</v>
      </c>
      <c r="F245" s="13" t="s">
        <v>1166</v>
      </c>
      <c r="I245" s="12">
        <v>1371.4</v>
      </c>
      <c r="J245" s="14">
        <v>91</v>
      </c>
      <c r="K245" s="12">
        <f t="shared" si="3"/>
        <v>206890.89900000012</v>
      </c>
    </row>
    <row r="246" spans="1:11">
      <c r="A246" s="10" t="s">
        <v>1187</v>
      </c>
      <c r="B246" s="11">
        <v>42048</v>
      </c>
      <c r="C246" s="10" t="s">
        <v>1188</v>
      </c>
      <c r="D246" s="10" t="s">
        <v>1189</v>
      </c>
      <c r="E246" s="10" t="s">
        <v>7</v>
      </c>
      <c r="F246" s="13" t="s">
        <v>1166</v>
      </c>
      <c r="G246" s="12">
        <v>1371.4</v>
      </c>
      <c r="H246" s="15">
        <v>91</v>
      </c>
      <c r="K246" s="12">
        <f t="shared" si="3"/>
        <v>208262.29900000012</v>
      </c>
    </row>
    <row r="247" spans="1:11">
      <c r="A247" s="10" t="s">
        <v>398</v>
      </c>
      <c r="B247" s="11">
        <v>42045</v>
      </c>
      <c r="C247" s="10" t="s">
        <v>1114</v>
      </c>
      <c r="D247" s="10" t="s">
        <v>1115</v>
      </c>
      <c r="E247" s="10" t="s">
        <v>7</v>
      </c>
      <c r="F247" s="13" t="s">
        <v>82</v>
      </c>
      <c r="G247" s="12">
        <v>1891.6</v>
      </c>
      <c r="K247" s="12">
        <f t="shared" si="3"/>
        <v>210153.89900000012</v>
      </c>
    </row>
    <row r="248" spans="1:11">
      <c r="A248" s="10" t="s">
        <v>1425</v>
      </c>
      <c r="B248" s="11">
        <v>42062</v>
      </c>
      <c r="C248" s="10" t="s">
        <v>14</v>
      </c>
      <c r="D248" s="10">
        <v>26345</v>
      </c>
      <c r="E248" s="10" t="s">
        <v>12</v>
      </c>
      <c r="F248" s="13" t="s">
        <v>1426</v>
      </c>
      <c r="I248" s="12">
        <v>7050</v>
      </c>
      <c r="K248" s="12">
        <f t="shared" si="3"/>
        <v>203103.89900000012</v>
      </c>
    </row>
    <row r="249" spans="1:11">
      <c r="A249" s="10" t="s">
        <v>1239</v>
      </c>
      <c r="B249" s="11">
        <v>42052</v>
      </c>
      <c r="C249" s="10" t="s">
        <v>1240</v>
      </c>
      <c r="D249" s="10" t="s">
        <v>1241</v>
      </c>
      <c r="E249" s="10" t="s">
        <v>69</v>
      </c>
      <c r="F249" s="13" t="s">
        <v>68</v>
      </c>
      <c r="G249" s="12">
        <v>1025</v>
      </c>
      <c r="H249" s="15">
        <v>92</v>
      </c>
      <c r="K249" s="12">
        <f t="shared" si="3"/>
        <v>204128.89900000012</v>
      </c>
    </row>
    <row r="250" spans="1:11">
      <c r="A250" s="10" t="s">
        <v>1219</v>
      </c>
      <c r="B250" s="11">
        <v>42052</v>
      </c>
      <c r="C250" s="10" t="s">
        <v>14</v>
      </c>
      <c r="D250" s="10">
        <v>26230</v>
      </c>
      <c r="E250" s="10" t="s">
        <v>58</v>
      </c>
      <c r="F250" s="13" t="s">
        <v>68</v>
      </c>
      <c r="I250" s="12">
        <v>1025</v>
      </c>
      <c r="J250" s="14">
        <v>92</v>
      </c>
      <c r="K250" s="12">
        <f t="shared" si="3"/>
        <v>203103.89900000012</v>
      </c>
    </row>
    <row r="251" spans="1:11">
      <c r="A251" s="10" t="s">
        <v>1286</v>
      </c>
      <c r="B251" s="11">
        <v>42055</v>
      </c>
      <c r="C251" s="10" t="s">
        <v>14</v>
      </c>
      <c r="D251" s="10">
        <v>26264</v>
      </c>
      <c r="E251" s="10" t="s">
        <v>58</v>
      </c>
      <c r="F251" s="13" t="s">
        <v>68</v>
      </c>
      <c r="I251" s="12">
        <v>1840</v>
      </c>
      <c r="J251" s="14">
        <v>93</v>
      </c>
      <c r="K251" s="12">
        <f t="shared" si="3"/>
        <v>201263.89900000012</v>
      </c>
    </row>
    <row r="252" spans="1:11">
      <c r="A252" s="10" t="s">
        <v>918</v>
      </c>
      <c r="B252" s="11">
        <v>42055</v>
      </c>
      <c r="C252" s="10" t="s">
        <v>1297</v>
      </c>
      <c r="D252" s="10" t="s">
        <v>1298</v>
      </c>
      <c r="E252" s="10" t="s">
        <v>69</v>
      </c>
      <c r="F252" s="13" t="s">
        <v>68</v>
      </c>
      <c r="G252" s="12">
        <v>1840</v>
      </c>
      <c r="H252" s="15">
        <v>93</v>
      </c>
      <c r="K252" s="12">
        <f t="shared" si="3"/>
        <v>203103.89900000012</v>
      </c>
    </row>
    <row r="253" spans="1:11">
      <c r="A253" s="10" t="s">
        <v>319</v>
      </c>
      <c r="B253" s="11">
        <v>42044</v>
      </c>
      <c r="C253" s="10" t="s">
        <v>19</v>
      </c>
      <c r="D253" s="10" t="s">
        <v>1078</v>
      </c>
      <c r="E253" s="10" t="s">
        <v>7</v>
      </c>
      <c r="F253" s="13" t="s">
        <v>47</v>
      </c>
      <c r="G253" s="12">
        <v>82.08</v>
      </c>
      <c r="H253" s="15" t="s">
        <v>1477</v>
      </c>
      <c r="K253" s="12">
        <f t="shared" si="3"/>
        <v>203185.97900000011</v>
      </c>
    </row>
    <row r="254" spans="1:11">
      <c r="A254" s="10" t="s">
        <v>1067</v>
      </c>
      <c r="B254" s="11">
        <v>42044</v>
      </c>
      <c r="C254" s="10" t="s">
        <v>14</v>
      </c>
      <c r="D254" s="10">
        <v>26147</v>
      </c>
      <c r="E254" s="10" t="s">
        <v>12</v>
      </c>
      <c r="F254" s="13" t="s">
        <v>41</v>
      </c>
      <c r="I254" s="12">
        <v>502.65</v>
      </c>
      <c r="J254" s="14">
        <v>94</v>
      </c>
      <c r="K254" s="12">
        <f t="shared" si="3"/>
        <v>202683.32900000011</v>
      </c>
    </row>
    <row r="255" spans="1:11">
      <c r="A255" s="10" t="s">
        <v>1071</v>
      </c>
      <c r="B255" s="11">
        <v>42044</v>
      </c>
      <c r="C255" s="10" t="s">
        <v>90</v>
      </c>
      <c r="D255" s="10" t="s">
        <v>1072</v>
      </c>
      <c r="E255" s="10" t="s">
        <v>7</v>
      </c>
      <c r="F255" s="13" t="s">
        <v>41</v>
      </c>
      <c r="G255" s="12">
        <v>18.2</v>
      </c>
      <c r="H255" s="15" t="s">
        <v>1478</v>
      </c>
      <c r="K255" s="12">
        <f t="shared" si="3"/>
        <v>202701.52900000013</v>
      </c>
    </row>
    <row r="256" spans="1:11">
      <c r="A256" s="10" t="s">
        <v>97</v>
      </c>
      <c r="B256" s="11">
        <v>42045</v>
      </c>
      <c r="C256" s="10" t="s">
        <v>90</v>
      </c>
      <c r="D256" s="10" t="s">
        <v>1120</v>
      </c>
      <c r="E256" s="10" t="s">
        <v>7</v>
      </c>
      <c r="F256" s="13" t="s">
        <v>41</v>
      </c>
      <c r="G256" s="12">
        <v>502.65</v>
      </c>
      <c r="H256" s="15">
        <v>94</v>
      </c>
      <c r="K256" s="12">
        <f t="shared" si="3"/>
        <v>203204.17900000012</v>
      </c>
    </row>
    <row r="257" spans="1:11">
      <c r="A257" s="10" t="s">
        <v>1140</v>
      </c>
      <c r="B257" s="11">
        <v>42046</v>
      </c>
      <c r="C257" s="10" t="s">
        <v>1141</v>
      </c>
      <c r="D257" s="10" t="s">
        <v>1142</v>
      </c>
      <c r="E257" s="10" t="s">
        <v>69</v>
      </c>
      <c r="F257" s="13" t="s">
        <v>16</v>
      </c>
      <c r="G257" s="12">
        <v>324.74</v>
      </c>
      <c r="K257" s="12">
        <f t="shared" si="3"/>
        <v>203528.91900000011</v>
      </c>
    </row>
    <row r="258" spans="1:11">
      <c r="B258" s="11"/>
    </row>
    <row r="259" spans="1:11">
      <c r="B259" s="11"/>
    </row>
    <row r="260" spans="1:11">
      <c r="B260" s="11"/>
    </row>
    <row r="261" spans="1:11">
      <c r="B261" s="11"/>
    </row>
    <row r="262" spans="1:11">
      <c r="B262" s="11"/>
    </row>
    <row r="263" spans="1:11">
      <c r="B263" s="11"/>
    </row>
    <row r="264" spans="1:11">
      <c r="B264" s="11"/>
    </row>
    <row r="265" spans="1:11">
      <c r="B265" s="11"/>
    </row>
    <row r="266" spans="1:11">
      <c r="B266" s="11"/>
    </row>
    <row r="267" spans="1:11">
      <c r="B267" s="11"/>
    </row>
    <row r="268" spans="1:11">
      <c r="B268" s="11"/>
    </row>
    <row r="269" spans="1:11">
      <c r="B269" s="11"/>
    </row>
    <row r="270" spans="1:11">
      <c r="B270" s="11"/>
    </row>
    <row r="271" spans="1:11">
      <c r="B271" s="11"/>
    </row>
    <row r="272" spans="1:11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</sheetData>
  <autoFilter ref="A4:K257">
    <filterColumn colId="7"/>
    <filterColumn colId="9"/>
  </autoFilter>
  <sortState ref="A5:I258">
    <sortCondition ref="F5:F258"/>
  </sortState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5"/>
  <sheetViews>
    <sheetView topLeftCell="A274" workbookViewId="0">
      <selection sqref="A1:L305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9.28515625" style="10" bestFit="1" customWidth="1"/>
    <col min="4" max="4" width="7.42578125" style="16" bestFit="1" customWidth="1"/>
    <col min="5" max="5" width="20.28515625" style="10" bestFit="1" customWidth="1"/>
    <col min="6" max="6" width="9.85546875" style="10" bestFit="1" customWidth="1"/>
    <col min="7" max="7" width="32.85546875" style="10" bestFit="1" customWidth="1"/>
    <col min="8" max="8" width="9" style="12" bestFit="1" customWidth="1"/>
    <col min="9" max="9" width="3.5703125" style="15" bestFit="1" customWidth="1"/>
    <col min="10" max="10" width="9" style="12" bestFit="1" customWidth="1"/>
    <col min="11" max="11" width="3.5703125" style="14" bestFit="1" customWidth="1"/>
    <col min="12" max="12" width="11.42578125" style="12"/>
    <col min="13" max="16384" width="11.42578125" style="10"/>
  </cols>
  <sheetData>
    <row r="1" spans="1:12">
      <c r="A1" s="10" t="s">
        <v>922</v>
      </c>
    </row>
    <row r="3" spans="1:12">
      <c r="G3" s="10" t="s">
        <v>921</v>
      </c>
      <c r="L3" s="12">
        <v>203528.91900000011</v>
      </c>
    </row>
    <row r="4" spans="1:12">
      <c r="A4" s="10" t="s">
        <v>1700</v>
      </c>
      <c r="B4" s="11">
        <v>42076</v>
      </c>
      <c r="C4" s="10" t="s">
        <v>14</v>
      </c>
      <c r="D4" s="16">
        <v>26525</v>
      </c>
      <c r="E4" s="10" t="s">
        <v>12</v>
      </c>
      <c r="F4" s="10" t="s">
        <v>11</v>
      </c>
      <c r="G4" s="10" t="s">
        <v>1701</v>
      </c>
      <c r="J4" s="12">
        <v>1024.9100000000001</v>
      </c>
      <c r="K4" s="14">
        <v>1</v>
      </c>
      <c r="L4" s="12">
        <f t="shared" ref="L4:L67" si="0">+L3+H4-J4</f>
        <v>202504.00900000011</v>
      </c>
    </row>
    <row r="5" spans="1:12">
      <c r="A5" s="10" t="s">
        <v>1831</v>
      </c>
      <c r="B5" s="11">
        <v>42082</v>
      </c>
      <c r="C5" s="10" t="s">
        <v>90</v>
      </c>
      <c r="D5" s="16" t="s">
        <v>1832</v>
      </c>
      <c r="E5" s="10" t="s">
        <v>7</v>
      </c>
      <c r="F5" s="10" t="s">
        <v>17</v>
      </c>
      <c r="G5" s="10" t="s">
        <v>1701</v>
      </c>
      <c r="H5" s="12">
        <v>1024.9100000000001</v>
      </c>
      <c r="I5" s="15">
        <v>1</v>
      </c>
      <c r="L5" s="12">
        <f t="shared" si="0"/>
        <v>203528.91900000011</v>
      </c>
    </row>
    <row r="6" spans="1:12">
      <c r="A6" s="10" t="s">
        <v>1804</v>
      </c>
      <c r="B6" s="11">
        <v>42082</v>
      </c>
      <c r="C6" s="10" t="s">
        <v>14</v>
      </c>
      <c r="D6" s="16">
        <v>26575</v>
      </c>
      <c r="E6" s="10" t="s">
        <v>58</v>
      </c>
      <c r="F6" s="10" t="s">
        <v>11</v>
      </c>
      <c r="G6" s="10" t="s">
        <v>910</v>
      </c>
      <c r="J6" s="12">
        <v>1025</v>
      </c>
      <c r="K6" s="14">
        <v>2</v>
      </c>
      <c r="L6" s="12">
        <f t="shared" si="0"/>
        <v>202503.91900000011</v>
      </c>
    </row>
    <row r="7" spans="1:12">
      <c r="A7" s="10" t="s">
        <v>1823</v>
      </c>
      <c r="B7" s="11">
        <v>42082</v>
      </c>
      <c r="C7" s="10" t="s">
        <v>1824</v>
      </c>
      <c r="D7" s="16" t="s">
        <v>1825</v>
      </c>
      <c r="E7" s="10" t="s">
        <v>69</v>
      </c>
      <c r="F7" s="10" t="s">
        <v>11</v>
      </c>
      <c r="G7" s="10" t="s">
        <v>910</v>
      </c>
      <c r="H7" s="12">
        <v>1025</v>
      </c>
      <c r="I7" s="15">
        <v>2</v>
      </c>
      <c r="L7" s="12">
        <f t="shared" si="0"/>
        <v>203528.91900000011</v>
      </c>
    </row>
    <row r="8" spans="1:12">
      <c r="A8" s="10" t="s">
        <v>1906</v>
      </c>
      <c r="B8" s="11">
        <v>42086</v>
      </c>
      <c r="C8" s="10" t="s">
        <v>14</v>
      </c>
      <c r="D8" s="16">
        <v>26621</v>
      </c>
      <c r="E8" s="10" t="s">
        <v>12</v>
      </c>
      <c r="F8" s="10" t="s">
        <v>11</v>
      </c>
      <c r="G8" s="10" t="s">
        <v>910</v>
      </c>
      <c r="J8" s="12">
        <v>1655.04</v>
      </c>
      <c r="K8" s="14">
        <v>3</v>
      </c>
      <c r="L8" s="12">
        <f t="shared" si="0"/>
        <v>201873.8790000001</v>
      </c>
    </row>
    <row r="9" spans="1:12">
      <c r="A9" s="10" t="s">
        <v>1937</v>
      </c>
      <c r="B9" s="11">
        <v>42087</v>
      </c>
      <c r="C9" s="10" t="s">
        <v>1938</v>
      </c>
      <c r="D9" s="16" t="s">
        <v>1939</v>
      </c>
      <c r="E9" s="10" t="s">
        <v>69</v>
      </c>
      <c r="F9" s="10" t="s">
        <v>11</v>
      </c>
      <c r="G9" s="10" t="s">
        <v>910</v>
      </c>
      <c r="H9" s="12">
        <v>200</v>
      </c>
      <c r="L9" s="12">
        <f t="shared" si="0"/>
        <v>202073.8790000001</v>
      </c>
    </row>
    <row r="10" spans="1:12">
      <c r="A10" s="10" t="s">
        <v>2048</v>
      </c>
      <c r="B10" s="11">
        <v>42094</v>
      </c>
      <c r="C10" s="10" t="s">
        <v>90</v>
      </c>
      <c r="D10" s="16" t="s">
        <v>2049</v>
      </c>
      <c r="E10" s="10" t="s">
        <v>7</v>
      </c>
      <c r="F10" s="10" t="s">
        <v>17</v>
      </c>
      <c r="G10" s="10" t="s">
        <v>910</v>
      </c>
      <c r="H10" s="12">
        <v>1655.04</v>
      </c>
      <c r="I10" s="15">
        <v>3</v>
      </c>
      <c r="L10" s="12">
        <f t="shared" si="0"/>
        <v>203728.91900000011</v>
      </c>
    </row>
    <row r="11" spans="1:12">
      <c r="A11" s="10" t="s">
        <v>1995</v>
      </c>
      <c r="B11" s="11">
        <v>42090</v>
      </c>
      <c r="C11" s="10" t="s">
        <v>1996</v>
      </c>
      <c r="D11" s="16" t="s">
        <v>1997</v>
      </c>
      <c r="E11" s="10" t="s">
        <v>79</v>
      </c>
      <c r="F11" s="10" t="s">
        <v>11</v>
      </c>
      <c r="G11" s="10" t="s">
        <v>1998</v>
      </c>
      <c r="J11" s="12">
        <v>400.2</v>
      </c>
      <c r="K11" s="14">
        <v>4</v>
      </c>
      <c r="L11" s="12">
        <f t="shared" si="0"/>
        <v>203328.7190000001</v>
      </c>
    </row>
    <row r="12" spans="1:12">
      <c r="A12" s="10" t="s">
        <v>2008</v>
      </c>
      <c r="B12" s="11">
        <v>42090</v>
      </c>
      <c r="C12" s="10" t="s">
        <v>1996</v>
      </c>
      <c r="D12" s="16" t="s">
        <v>2009</v>
      </c>
      <c r="E12" s="10" t="s">
        <v>69</v>
      </c>
      <c r="F12" s="10" t="s">
        <v>11</v>
      </c>
      <c r="G12" s="10" t="s">
        <v>1998</v>
      </c>
      <c r="H12" s="12">
        <v>400.2</v>
      </c>
      <c r="I12" s="15">
        <v>4</v>
      </c>
      <c r="L12" s="12">
        <f t="shared" si="0"/>
        <v>203728.91900000011</v>
      </c>
    </row>
    <row r="13" spans="1:12">
      <c r="A13" s="10" t="s">
        <v>1219</v>
      </c>
      <c r="B13" s="11">
        <v>42076</v>
      </c>
      <c r="C13" s="10" t="s">
        <v>14</v>
      </c>
      <c r="D13" s="16">
        <v>26538</v>
      </c>
      <c r="E13" s="10" t="s">
        <v>12</v>
      </c>
      <c r="F13" s="10" t="s">
        <v>11</v>
      </c>
      <c r="G13" s="10" t="s">
        <v>1715</v>
      </c>
      <c r="J13" s="12">
        <v>712.23</v>
      </c>
      <c r="K13" s="14">
        <v>5</v>
      </c>
      <c r="L13" s="12">
        <f t="shared" si="0"/>
        <v>203016.6890000001</v>
      </c>
    </row>
    <row r="14" spans="1:12">
      <c r="A14" s="10" t="s">
        <v>1755</v>
      </c>
      <c r="B14" s="11">
        <v>42077</v>
      </c>
      <c r="C14" s="10" t="s">
        <v>55</v>
      </c>
      <c r="D14" s="16" t="s">
        <v>1756</v>
      </c>
      <c r="E14" s="10" t="s">
        <v>7</v>
      </c>
      <c r="F14" s="10" t="s">
        <v>17</v>
      </c>
      <c r="G14" s="10" t="s">
        <v>1715</v>
      </c>
      <c r="H14" s="12">
        <v>712.23</v>
      </c>
      <c r="I14" s="15">
        <v>5</v>
      </c>
      <c r="L14" s="12">
        <f t="shared" si="0"/>
        <v>203728.91900000011</v>
      </c>
    </row>
    <row r="15" spans="1:12">
      <c r="A15" s="10" t="s">
        <v>1704</v>
      </c>
      <c r="B15" s="11">
        <v>42076</v>
      </c>
      <c r="C15" s="10" t="s">
        <v>14</v>
      </c>
      <c r="D15" s="16">
        <v>26528</v>
      </c>
      <c r="E15" s="10" t="s">
        <v>12</v>
      </c>
      <c r="F15" s="10" t="s">
        <v>11</v>
      </c>
      <c r="G15" s="10" t="s">
        <v>1705</v>
      </c>
      <c r="J15" s="12">
        <v>170.13</v>
      </c>
      <c r="K15" s="14">
        <v>6</v>
      </c>
      <c r="L15" s="12">
        <f t="shared" si="0"/>
        <v>203558.78900000011</v>
      </c>
    </row>
    <row r="16" spans="1:12">
      <c r="A16" s="10" t="s">
        <v>1792</v>
      </c>
      <c r="B16" s="11">
        <v>42081</v>
      </c>
      <c r="C16" s="10" t="s">
        <v>19</v>
      </c>
      <c r="D16" s="16" t="s">
        <v>1793</v>
      </c>
      <c r="E16" s="10" t="s">
        <v>7</v>
      </c>
      <c r="F16" s="10" t="s">
        <v>17</v>
      </c>
      <c r="G16" s="10" t="s">
        <v>1705</v>
      </c>
      <c r="H16" s="12">
        <v>170.13</v>
      </c>
      <c r="I16" s="15">
        <v>6</v>
      </c>
      <c r="L16" s="12">
        <f t="shared" si="0"/>
        <v>203728.91900000011</v>
      </c>
    </row>
    <row r="17" spans="1:12">
      <c r="A17" s="10" t="s">
        <v>1764</v>
      </c>
      <c r="B17" s="11">
        <v>42080</v>
      </c>
      <c r="C17" s="10" t="s">
        <v>14</v>
      </c>
      <c r="D17" s="16">
        <v>26560</v>
      </c>
      <c r="E17" s="10" t="s">
        <v>58</v>
      </c>
      <c r="F17" s="10" t="s">
        <v>11</v>
      </c>
      <c r="G17" s="10" t="s">
        <v>1765</v>
      </c>
      <c r="J17" s="12">
        <v>3867.81</v>
      </c>
      <c r="L17" s="12">
        <f t="shared" si="0"/>
        <v>199861.10900000011</v>
      </c>
    </row>
    <row r="18" spans="1:12">
      <c r="A18" s="10" t="s">
        <v>1570</v>
      </c>
      <c r="B18" s="11">
        <v>42070</v>
      </c>
      <c r="C18" s="10" t="s">
        <v>14</v>
      </c>
      <c r="D18" s="16">
        <v>26474</v>
      </c>
      <c r="E18" s="10" t="s">
        <v>12</v>
      </c>
      <c r="F18" s="10" t="s">
        <v>11</v>
      </c>
      <c r="G18" s="10" t="s">
        <v>1571</v>
      </c>
      <c r="J18" s="12">
        <v>354.47</v>
      </c>
      <c r="K18" s="14">
        <v>7</v>
      </c>
      <c r="L18" s="12">
        <f t="shared" si="0"/>
        <v>199506.63900000011</v>
      </c>
    </row>
    <row r="19" spans="1:12">
      <c r="A19" s="10" t="s">
        <v>1613</v>
      </c>
      <c r="B19" s="11">
        <v>42072</v>
      </c>
      <c r="C19" s="10" t="s">
        <v>55</v>
      </c>
      <c r="D19" s="16" t="s">
        <v>1614</v>
      </c>
      <c r="E19" s="10" t="s">
        <v>7</v>
      </c>
      <c r="F19" s="10" t="s">
        <v>17</v>
      </c>
      <c r="G19" s="10" t="s">
        <v>1571</v>
      </c>
      <c r="H19" s="12">
        <v>354.47</v>
      </c>
      <c r="I19" s="15">
        <v>7</v>
      </c>
      <c r="L19" s="12">
        <f t="shared" si="0"/>
        <v>199861.10900000011</v>
      </c>
    </row>
    <row r="20" spans="1:12">
      <c r="A20" s="10" t="s">
        <v>1575</v>
      </c>
      <c r="B20" s="11">
        <v>42070</v>
      </c>
      <c r="C20" s="10" t="s">
        <v>14</v>
      </c>
      <c r="D20" s="16">
        <v>26478</v>
      </c>
      <c r="E20" s="10" t="s">
        <v>58</v>
      </c>
      <c r="F20" s="10" t="s">
        <v>11</v>
      </c>
      <c r="G20" s="10" t="s">
        <v>1576</v>
      </c>
      <c r="J20" s="12">
        <v>25</v>
      </c>
      <c r="L20" s="12">
        <f t="shared" si="0"/>
        <v>199836.10900000011</v>
      </c>
    </row>
    <row r="21" spans="1:12">
      <c r="A21" s="10" t="s">
        <v>1875</v>
      </c>
      <c r="B21" s="11">
        <v>42084</v>
      </c>
      <c r="C21" s="10" t="s">
        <v>14</v>
      </c>
      <c r="D21" s="16">
        <v>26605</v>
      </c>
      <c r="E21" s="10" t="s">
        <v>12</v>
      </c>
      <c r="F21" s="10" t="s">
        <v>11</v>
      </c>
      <c r="G21" s="10" t="s">
        <v>1876</v>
      </c>
      <c r="J21" s="12">
        <v>100.39</v>
      </c>
      <c r="L21" s="12">
        <f t="shared" si="0"/>
        <v>199735.7190000001</v>
      </c>
    </row>
    <row r="22" spans="1:12">
      <c r="A22" s="10" t="s">
        <v>1686</v>
      </c>
      <c r="B22" s="11">
        <v>42075</v>
      </c>
      <c r="C22" s="10" t="s">
        <v>19</v>
      </c>
      <c r="D22" s="16" t="s">
        <v>1687</v>
      </c>
      <c r="E22" s="10" t="s">
        <v>7</v>
      </c>
      <c r="F22" s="10" t="s">
        <v>17</v>
      </c>
      <c r="G22" s="10" t="s">
        <v>1279</v>
      </c>
      <c r="H22" s="12">
        <v>166.94</v>
      </c>
      <c r="I22" s="15" t="s">
        <v>923</v>
      </c>
      <c r="L22" s="12">
        <f t="shared" si="0"/>
        <v>199902.6590000001</v>
      </c>
    </row>
    <row r="23" spans="1:12">
      <c r="A23" s="10" t="s">
        <v>1901</v>
      </c>
      <c r="B23" s="11">
        <v>42086</v>
      </c>
      <c r="C23" s="10" t="s">
        <v>14</v>
      </c>
      <c r="D23" s="16">
        <v>26618</v>
      </c>
      <c r="E23" s="10" t="s">
        <v>12</v>
      </c>
      <c r="F23" s="10" t="s">
        <v>11</v>
      </c>
      <c r="G23" s="10" t="s">
        <v>1902</v>
      </c>
      <c r="J23" s="12">
        <v>80000</v>
      </c>
      <c r="L23" s="12">
        <f t="shared" si="0"/>
        <v>119902.6590000001</v>
      </c>
    </row>
    <row r="24" spans="1:12">
      <c r="A24" s="10" t="s">
        <v>1991</v>
      </c>
      <c r="B24" s="11">
        <v>42089</v>
      </c>
      <c r="C24" s="10" t="s">
        <v>557</v>
      </c>
      <c r="D24" s="16" t="s">
        <v>1992</v>
      </c>
      <c r="E24" s="10" t="s">
        <v>7</v>
      </c>
      <c r="F24" s="10" t="s">
        <v>17</v>
      </c>
      <c r="G24" s="10" t="s">
        <v>1902</v>
      </c>
      <c r="H24" s="12">
        <v>43307.27</v>
      </c>
      <c r="L24" s="12">
        <f t="shared" si="0"/>
        <v>163209.92900000009</v>
      </c>
    </row>
    <row r="25" spans="1:12">
      <c r="A25" s="10" t="s">
        <v>1563</v>
      </c>
      <c r="B25" s="11">
        <v>42070</v>
      </c>
      <c r="C25" s="10" t="s">
        <v>14</v>
      </c>
      <c r="D25" s="16">
        <v>26470</v>
      </c>
      <c r="E25" s="10" t="s">
        <v>12</v>
      </c>
      <c r="F25" s="10" t="s">
        <v>11</v>
      </c>
      <c r="G25" s="10" t="s">
        <v>1564</v>
      </c>
      <c r="J25" s="12">
        <v>100</v>
      </c>
      <c r="K25" s="14">
        <v>8</v>
      </c>
      <c r="L25" s="12">
        <f t="shared" si="0"/>
        <v>163109.92900000009</v>
      </c>
    </row>
    <row r="26" spans="1:12">
      <c r="A26" s="10" t="s">
        <v>1861</v>
      </c>
      <c r="B26" s="11">
        <v>42083</v>
      </c>
      <c r="C26" s="10" t="s">
        <v>19</v>
      </c>
      <c r="D26" s="16" t="s">
        <v>1862</v>
      </c>
      <c r="E26" s="10" t="s">
        <v>7</v>
      </c>
      <c r="F26" s="10" t="s">
        <v>6</v>
      </c>
      <c r="G26" s="10" t="s">
        <v>1564</v>
      </c>
      <c r="H26" s="12">
        <v>100</v>
      </c>
      <c r="I26" s="15">
        <v>8</v>
      </c>
      <c r="L26" s="12">
        <f t="shared" si="0"/>
        <v>163209.92900000009</v>
      </c>
    </row>
    <row r="27" spans="1:12">
      <c r="A27" s="10" t="s">
        <v>1935</v>
      </c>
      <c r="B27" s="11">
        <v>42087</v>
      </c>
      <c r="C27" s="10" t="s">
        <v>14</v>
      </c>
      <c r="D27" s="16">
        <v>26650</v>
      </c>
      <c r="E27" s="10" t="s">
        <v>12</v>
      </c>
      <c r="F27" s="10" t="s">
        <v>11</v>
      </c>
      <c r="G27" s="10" t="s">
        <v>1936</v>
      </c>
      <c r="J27" s="12">
        <v>600.20000000000005</v>
      </c>
      <c r="L27" s="12">
        <f t="shared" si="0"/>
        <v>162609.72900000008</v>
      </c>
    </row>
    <row r="28" spans="1:12">
      <c r="A28" s="10" t="s">
        <v>1907</v>
      </c>
      <c r="B28" s="11">
        <v>42086</v>
      </c>
      <c r="C28" s="10" t="s">
        <v>14</v>
      </c>
      <c r="D28" s="16">
        <v>26623</v>
      </c>
      <c r="E28" s="10" t="s">
        <v>12</v>
      </c>
      <c r="F28" s="10" t="s">
        <v>11</v>
      </c>
      <c r="G28" s="10" t="s">
        <v>1908</v>
      </c>
      <c r="J28" s="12">
        <v>2636.9</v>
      </c>
      <c r="L28" s="12">
        <f t="shared" si="0"/>
        <v>159972.82900000009</v>
      </c>
    </row>
    <row r="29" spans="1:12">
      <c r="A29" s="10" t="s">
        <v>1924</v>
      </c>
      <c r="B29" s="11">
        <v>42087</v>
      </c>
      <c r="C29" s="10" t="s">
        <v>14</v>
      </c>
      <c r="D29" s="16">
        <v>26638</v>
      </c>
      <c r="E29" s="10" t="s">
        <v>12</v>
      </c>
      <c r="F29" s="10" t="s">
        <v>11</v>
      </c>
      <c r="G29" s="10" t="s">
        <v>1925</v>
      </c>
      <c r="J29" s="12">
        <v>379.03</v>
      </c>
      <c r="L29" s="12">
        <f t="shared" si="0"/>
        <v>159593.79900000009</v>
      </c>
    </row>
    <row r="30" spans="1:12">
      <c r="A30" s="10" t="s">
        <v>1607</v>
      </c>
      <c r="B30" s="11">
        <v>42072</v>
      </c>
      <c r="C30" s="10" t="s">
        <v>1608</v>
      </c>
      <c r="D30" s="16" t="s">
        <v>1609</v>
      </c>
      <c r="E30" s="10" t="s">
        <v>850</v>
      </c>
      <c r="F30" s="10" t="s">
        <v>849</v>
      </c>
      <c r="G30" s="10" t="s">
        <v>857</v>
      </c>
      <c r="H30" s="12">
        <v>2319.6</v>
      </c>
      <c r="I30" s="15" t="s">
        <v>932</v>
      </c>
      <c r="L30" s="12">
        <f t="shared" si="0"/>
        <v>161913.39900000009</v>
      </c>
    </row>
    <row r="31" spans="1:12">
      <c r="A31" s="10" t="s">
        <v>875</v>
      </c>
      <c r="B31" s="11">
        <v>42080</v>
      </c>
      <c r="C31" s="10" t="s">
        <v>1761</v>
      </c>
      <c r="D31" s="16" t="s">
        <v>1762</v>
      </c>
      <c r="E31" s="10" t="s">
        <v>850</v>
      </c>
      <c r="F31" s="10" t="s">
        <v>849</v>
      </c>
      <c r="G31" s="10" t="s">
        <v>857</v>
      </c>
      <c r="H31" s="12">
        <v>6000</v>
      </c>
      <c r="I31" s="15" t="s">
        <v>933</v>
      </c>
      <c r="L31" s="12">
        <f t="shared" si="0"/>
        <v>167913.39900000009</v>
      </c>
    </row>
    <row r="32" spans="1:12">
      <c r="A32" s="10" t="s">
        <v>1499</v>
      </c>
      <c r="B32" s="11">
        <v>42066</v>
      </c>
      <c r="C32" s="10" t="s">
        <v>14</v>
      </c>
      <c r="D32" s="16">
        <v>26426</v>
      </c>
      <c r="E32" s="10" t="s">
        <v>12</v>
      </c>
      <c r="F32" s="10" t="s">
        <v>11</v>
      </c>
      <c r="G32" s="10" t="s">
        <v>1500</v>
      </c>
      <c r="J32" s="12">
        <v>2000</v>
      </c>
      <c r="L32" s="12">
        <f t="shared" si="0"/>
        <v>165913.39900000009</v>
      </c>
    </row>
    <row r="33" spans="1:12">
      <c r="A33" s="10" t="s">
        <v>1855</v>
      </c>
      <c r="B33" s="11">
        <v>42083</v>
      </c>
      <c r="C33" s="10" t="s">
        <v>14</v>
      </c>
      <c r="D33" s="16">
        <v>26589</v>
      </c>
      <c r="E33" s="10" t="s">
        <v>58</v>
      </c>
      <c r="F33" s="10" t="s">
        <v>11</v>
      </c>
      <c r="G33" s="10" t="s">
        <v>826</v>
      </c>
      <c r="J33" s="12">
        <v>1025</v>
      </c>
      <c r="K33" s="14">
        <v>9</v>
      </c>
      <c r="L33" s="12">
        <f t="shared" si="0"/>
        <v>164888.39900000009</v>
      </c>
    </row>
    <row r="34" spans="1:12">
      <c r="A34" s="10" t="s">
        <v>1866</v>
      </c>
      <c r="B34" s="11">
        <v>42083</v>
      </c>
      <c r="C34" s="10" t="s">
        <v>1867</v>
      </c>
      <c r="D34" s="16" t="s">
        <v>1868</v>
      </c>
      <c r="E34" s="10" t="s">
        <v>69</v>
      </c>
      <c r="F34" s="10" t="s">
        <v>11</v>
      </c>
      <c r="G34" s="10" t="s">
        <v>826</v>
      </c>
      <c r="H34" s="12">
        <v>1025</v>
      </c>
      <c r="I34" s="15">
        <v>9</v>
      </c>
      <c r="L34" s="12">
        <f t="shared" si="0"/>
        <v>165913.39900000009</v>
      </c>
    </row>
    <row r="35" spans="1:12">
      <c r="A35" s="10" t="s">
        <v>706</v>
      </c>
      <c r="B35" s="11">
        <v>42065</v>
      </c>
      <c r="C35" s="10" t="s">
        <v>1488</v>
      </c>
      <c r="D35" s="16" t="s">
        <v>1489</v>
      </c>
      <c r="E35" s="10" t="s">
        <v>69</v>
      </c>
      <c r="F35" s="10" t="s">
        <v>11</v>
      </c>
      <c r="G35" s="10" t="s">
        <v>1490</v>
      </c>
      <c r="H35" s="12">
        <v>1840</v>
      </c>
      <c r="L35" s="12">
        <f t="shared" si="0"/>
        <v>167753.39900000009</v>
      </c>
    </row>
    <row r="36" spans="1:12">
      <c r="A36" s="10" t="s">
        <v>1496</v>
      </c>
      <c r="B36" s="11">
        <v>42066</v>
      </c>
      <c r="C36" s="10" t="s">
        <v>14</v>
      </c>
      <c r="D36" s="16">
        <v>26420</v>
      </c>
      <c r="E36" s="10" t="s">
        <v>12</v>
      </c>
      <c r="F36" s="10" t="s">
        <v>11</v>
      </c>
      <c r="G36" s="10" t="s">
        <v>820</v>
      </c>
      <c r="J36" s="12">
        <v>500</v>
      </c>
      <c r="K36" s="14">
        <v>10</v>
      </c>
      <c r="L36" s="12">
        <f t="shared" si="0"/>
        <v>167253.39900000009</v>
      </c>
    </row>
    <row r="37" spans="1:12">
      <c r="A37" s="10" t="s">
        <v>1497</v>
      </c>
      <c r="B37" s="11">
        <v>42066</v>
      </c>
      <c r="C37" s="10" t="s">
        <v>14</v>
      </c>
      <c r="D37" s="16">
        <v>26421</v>
      </c>
      <c r="E37" s="10" t="s">
        <v>12</v>
      </c>
      <c r="F37" s="10" t="s">
        <v>11</v>
      </c>
      <c r="G37" s="10" t="s">
        <v>820</v>
      </c>
      <c r="J37" s="12">
        <v>1440.69</v>
      </c>
      <c r="K37" s="14">
        <v>10</v>
      </c>
      <c r="L37" s="12">
        <f t="shared" si="0"/>
        <v>165812.70900000009</v>
      </c>
    </row>
    <row r="38" spans="1:12">
      <c r="A38" s="10" t="s">
        <v>1835</v>
      </c>
      <c r="B38" s="11">
        <v>42082</v>
      </c>
      <c r="C38" s="10" t="s">
        <v>19</v>
      </c>
      <c r="D38" s="16" t="s">
        <v>1836</v>
      </c>
      <c r="E38" s="10" t="s">
        <v>7</v>
      </c>
      <c r="F38" s="10" t="s">
        <v>17</v>
      </c>
      <c r="G38" s="10" t="s">
        <v>820</v>
      </c>
      <c r="H38" s="12">
        <v>1940.69</v>
      </c>
      <c r="I38" s="15">
        <v>10</v>
      </c>
      <c r="L38" s="12">
        <f t="shared" si="0"/>
        <v>167753.39900000009</v>
      </c>
    </row>
    <row r="39" spans="1:12">
      <c r="A39" s="10" t="s">
        <v>1577</v>
      </c>
      <c r="B39" s="11">
        <v>42070</v>
      </c>
      <c r="C39" s="10" t="s">
        <v>14</v>
      </c>
      <c r="D39" s="16">
        <v>26480</v>
      </c>
      <c r="E39" s="10" t="s">
        <v>12</v>
      </c>
      <c r="F39" s="10" t="s">
        <v>11</v>
      </c>
      <c r="G39" s="10" t="s">
        <v>1578</v>
      </c>
      <c r="J39" s="12">
        <v>935.55</v>
      </c>
      <c r="K39" s="14">
        <v>11</v>
      </c>
      <c r="L39" s="12">
        <f t="shared" si="0"/>
        <v>166817.8490000001</v>
      </c>
    </row>
    <row r="40" spans="1:12">
      <c r="A40" s="10" t="s">
        <v>115</v>
      </c>
      <c r="B40" s="11">
        <v>42080</v>
      </c>
      <c r="C40" s="10" t="s">
        <v>1772</v>
      </c>
      <c r="D40" s="16" t="s">
        <v>1773</v>
      </c>
      <c r="E40" s="10" t="s">
        <v>7</v>
      </c>
      <c r="F40" s="10" t="s">
        <v>6</v>
      </c>
      <c r="G40" s="10" t="s">
        <v>1578</v>
      </c>
      <c r="H40" s="12">
        <v>935.55</v>
      </c>
      <c r="I40" s="15">
        <v>11</v>
      </c>
      <c r="L40" s="12">
        <f t="shared" si="0"/>
        <v>167753.39900000009</v>
      </c>
    </row>
    <row r="41" spans="1:12">
      <c r="A41" s="10" t="s">
        <v>1639</v>
      </c>
      <c r="B41" s="11">
        <v>42073</v>
      </c>
      <c r="C41" s="10" t="s">
        <v>14</v>
      </c>
      <c r="D41" s="16">
        <v>26492</v>
      </c>
      <c r="E41" s="10" t="s">
        <v>12</v>
      </c>
      <c r="F41" s="10" t="s">
        <v>11</v>
      </c>
      <c r="G41" s="10" t="s">
        <v>804</v>
      </c>
      <c r="J41" s="12">
        <v>452.5</v>
      </c>
      <c r="K41" s="14">
        <v>12</v>
      </c>
      <c r="L41" s="12">
        <f t="shared" si="0"/>
        <v>167300.89900000009</v>
      </c>
    </row>
    <row r="42" spans="1:12">
      <c r="A42" s="10" t="s">
        <v>1816</v>
      </c>
      <c r="B42" s="11">
        <v>42082</v>
      </c>
      <c r="C42" s="10" t="s">
        <v>1817</v>
      </c>
      <c r="D42" s="16" t="s">
        <v>1818</v>
      </c>
      <c r="E42" s="10" t="s">
        <v>7</v>
      </c>
      <c r="F42" s="10" t="s">
        <v>17</v>
      </c>
      <c r="G42" s="10" t="s">
        <v>804</v>
      </c>
      <c r="H42" s="12">
        <v>452.5</v>
      </c>
      <c r="I42" s="15">
        <v>12</v>
      </c>
      <c r="L42" s="12">
        <f t="shared" si="0"/>
        <v>167753.39900000009</v>
      </c>
    </row>
    <row r="43" spans="1:12">
      <c r="A43" s="10" t="s">
        <v>1714</v>
      </c>
      <c r="B43" s="11">
        <v>42076</v>
      </c>
      <c r="C43" s="10" t="s">
        <v>14</v>
      </c>
      <c r="D43" s="16">
        <v>26535</v>
      </c>
      <c r="E43" s="10" t="s">
        <v>12</v>
      </c>
      <c r="F43" s="10" t="s">
        <v>11</v>
      </c>
      <c r="G43" s="10" t="s">
        <v>798</v>
      </c>
      <c r="J43" s="12">
        <v>348</v>
      </c>
      <c r="L43" s="12">
        <f t="shared" si="0"/>
        <v>167405.39900000009</v>
      </c>
    </row>
    <row r="44" spans="1:12">
      <c r="A44" s="10" t="s">
        <v>1612</v>
      </c>
      <c r="B44" s="11">
        <v>42072</v>
      </c>
      <c r="C44" s="10" t="s">
        <v>783</v>
      </c>
      <c r="D44" s="16">
        <v>24759</v>
      </c>
      <c r="E44" s="10" t="s">
        <v>781</v>
      </c>
      <c r="F44" s="10" t="s">
        <v>375</v>
      </c>
      <c r="G44" s="10" t="s">
        <v>791</v>
      </c>
      <c r="J44" s="12">
        <v>2319.6</v>
      </c>
      <c r="K44" s="14" t="s">
        <v>932</v>
      </c>
      <c r="L44" s="12">
        <f t="shared" si="0"/>
        <v>165085.79900000009</v>
      </c>
    </row>
    <row r="45" spans="1:12">
      <c r="A45" s="10" t="s">
        <v>1768</v>
      </c>
      <c r="B45" s="11">
        <v>42080</v>
      </c>
      <c r="C45" s="10" t="s">
        <v>783</v>
      </c>
      <c r="D45" s="16">
        <v>24760</v>
      </c>
      <c r="E45" s="10" t="s">
        <v>781</v>
      </c>
      <c r="F45" s="10" t="s">
        <v>375</v>
      </c>
      <c r="G45" s="10" t="s">
        <v>791</v>
      </c>
      <c r="J45" s="12">
        <v>6000</v>
      </c>
      <c r="K45" s="14" t="s">
        <v>933</v>
      </c>
      <c r="L45" s="12">
        <f t="shared" si="0"/>
        <v>159085.79900000009</v>
      </c>
    </row>
    <row r="46" spans="1:12">
      <c r="A46" s="10" t="s">
        <v>2047</v>
      </c>
      <c r="B46" s="11">
        <v>42094</v>
      </c>
      <c r="C46" s="10" t="s">
        <v>783</v>
      </c>
      <c r="D46" s="16">
        <v>24761</v>
      </c>
      <c r="E46" s="10" t="s">
        <v>781</v>
      </c>
      <c r="F46" s="10" t="s">
        <v>375</v>
      </c>
      <c r="G46" s="10" t="s">
        <v>791</v>
      </c>
      <c r="J46" s="12">
        <v>12255</v>
      </c>
      <c r="L46" s="12">
        <f t="shared" si="0"/>
        <v>146830.79900000009</v>
      </c>
    </row>
    <row r="47" spans="1:12">
      <c r="A47" s="10" t="s">
        <v>601</v>
      </c>
      <c r="B47" s="11">
        <v>42066</v>
      </c>
      <c r="C47" s="10" t="s">
        <v>1502</v>
      </c>
      <c r="D47" s="16" t="s">
        <v>1503</v>
      </c>
      <c r="E47" s="10" t="s">
        <v>69</v>
      </c>
      <c r="F47" s="10" t="s">
        <v>11</v>
      </c>
      <c r="G47" s="10" t="s">
        <v>1420</v>
      </c>
      <c r="H47" s="12">
        <v>926.36</v>
      </c>
      <c r="I47" s="15" t="s">
        <v>925</v>
      </c>
      <c r="L47" s="12">
        <f t="shared" si="0"/>
        <v>147757.15900000007</v>
      </c>
    </row>
    <row r="48" spans="1:12">
      <c r="A48" s="10" t="s">
        <v>1483</v>
      </c>
      <c r="B48" s="11">
        <v>42065</v>
      </c>
      <c r="C48" s="10" t="s">
        <v>1484</v>
      </c>
      <c r="D48" s="16">
        <v>26408</v>
      </c>
      <c r="E48" s="10" t="s">
        <v>237</v>
      </c>
      <c r="F48" s="10" t="s">
        <v>11</v>
      </c>
      <c r="G48" s="10" t="s">
        <v>2055</v>
      </c>
      <c r="J48" s="12">
        <v>2319.6</v>
      </c>
      <c r="L48" s="12">
        <f t="shared" si="0"/>
        <v>145437.55900000007</v>
      </c>
    </row>
    <row r="49" spans="1:12">
      <c r="A49" s="10" t="s">
        <v>1485</v>
      </c>
      <c r="B49" s="11">
        <v>42065</v>
      </c>
      <c r="C49" s="10" t="s">
        <v>1486</v>
      </c>
      <c r="D49" s="16" t="s">
        <v>1487</v>
      </c>
      <c r="E49" s="10" t="s">
        <v>69</v>
      </c>
      <c r="F49" s="10" t="s">
        <v>11</v>
      </c>
      <c r="G49" s="10" t="s">
        <v>1356</v>
      </c>
      <c r="H49" s="12">
        <v>1489.03</v>
      </c>
      <c r="I49" s="15" t="s">
        <v>926</v>
      </c>
      <c r="L49" s="12">
        <f t="shared" si="0"/>
        <v>146926.58900000007</v>
      </c>
    </row>
    <row r="50" spans="1:12">
      <c r="A50" s="10" t="s">
        <v>1812</v>
      </c>
      <c r="B50" s="11">
        <v>42082</v>
      </c>
      <c r="C50" s="10" t="s">
        <v>14</v>
      </c>
      <c r="D50" s="16">
        <v>26584</v>
      </c>
      <c r="E50" s="10" t="s">
        <v>58</v>
      </c>
      <c r="F50" s="10" t="s">
        <v>11</v>
      </c>
      <c r="G50" s="10" t="s">
        <v>1356</v>
      </c>
      <c r="J50" s="12">
        <v>1250</v>
      </c>
      <c r="K50" s="14">
        <v>13</v>
      </c>
      <c r="L50" s="12">
        <f t="shared" si="0"/>
        <v>145676.58900000007</v>
      </c>
    </row>
    <row r="51" spans="1:12">
      <c r="A51" s="10" t="s">
        <v>1863</v>
      </c>
      <c r="B51" s="11">
        <v>42083</v>
      </c>
      <c r="C51" s="10" t="s">
        <v>1864</v>
      </c>
      <c r="D51" s="16" t="s">
        <v>1865</v>
      </c>
      <c r="E51" s="10" t="s">
        <v>69</v>
      </c>
      <c r="F51" s="10" t="s">
        <v>11</v>
      </c>
      <c r="G51" s="10" t="s">
        <v>1356</v>
      </c>
      <c r="H51" s="12">
        <v>1250</v>
      </c>
      <c r="I51" s="15">
        <v>13</v>
      </c>
      <c r="L51" s="12">
        <f t="shared" si="0"/>
        <v>146926.58900000007</v>
      </c>
    </row>
    <row r="52" spans="1:12">
      <c r="A52" s="10" t="s">
        <v>2034</v>
      </c>
      <c r="B52" s="11">
        <v>42094</v>
      </c>
      <c r="C52" s="10" t="s">
        <v>14</v>
      </c>
      <c r="D52" s="16">
        <v>26735</v>
      </c>
      <c r="E52" s="10" t="s">
        <v>12</v>
      </c>
      <c r="F52" s="10" t="s">
        <v>11</v>
      </c>
      <c r="G52" s="10" t="s">
        <v>2035</v>
      </c>
      <c r="J52" s="12">
        <v>600</v>
      </c>
      <c r="L52" s="12">
        <f t="shared" si="0"/>
        <v>146326.58900000007</v>
      </c>
    </row>
    <row r="53" spans="1:12">
      <c r="A53" s="10" t="s">
        <v>682</v>
      </c>
      <c r="B53" s="11">
        <v>42088</v>
      </c>
      <c r="C53" s="10" t="s">
        <v>14</v>
      </c>
      <c r="D53" s="16">
        <v>26666</v>
      </c>
      <c r="E53" s="10" t="s">
        <v>12</v>
      </c>
      <c r="F53" s="10" t="s">
        <v>11</v>
      </c>
      <c r="G53" s="10" t="s">
        <v>746</v>
      </c>
      <c r="J53" s="12">
        <v>116.3</v>
      </c>
      <c r="K53" s="14">
        <v>14</v>
      </c>
      <c r="L53" s="12">
        <f t="shared" si="0"/>
        <v>146210.28900000008</v>
      </c>
    </row>
    <row r="54" spans="1:12">
      <c r="A54" s="10" t="s">
        <v>161</v>
      </c>
      <c r="B54" s="11">
        <v>42090</v>
      </c>
      <c r="C54" s="10" t="s">
        <v>2012</v>
      </c>
      <c r="D54" s="16" t="s">
        <v>2013</v>
      </c>
      <c r="E54" s="10" t="s">
        <v>7</v>
      </c>
      <c r="F54" s="10" t="s">
        <v>6</v>
      </c>
      <c r="G54" s="10" t="s">
        <v>746</v>
      </c>
      <c r="H54" s="12">
        <v>116.3</v>
      </c>
      <c r="I54" s="15">
        <v>14</v>
      </c>
      <c r="L54" s="12">
        <f t="shared" si="0"/>
        <v>146326.58900000007</v>
      </c>
    </row>
    <row r="55" spans="1:12">
      <c r="A55" s="10" t="s">
        <v>1841</v>
      </c>
      <c r="B55" s="11">
        <v>42082</v>
      </c>
      <c r="C55" s="10" t="s">
        <v>1842</v>
      </c>
      <c r="D55" s="16" t="s">
        <v>1843</v>
      </c>
      <c r="E55" s="10" t="s">
        <v>7</v>
      </c>
      <c r="F55" s="10" t="s">
        <v>17</v>
      </c>
      <c r="G55" s="10" t="s">
        <v>1844</v>
      </c>
      <c r="H55" s="12">
        <v>7000</v>
      </c>
      <c r="I55" s="15">
        <v>100</v>
      </c>
      <c r="L55" s="12">
        <f t="shared" si="0"/>
        <v>153326.58900000007</v>
      </c>
    </row>
    <row r="56" spans="1:12">
      <c r="A56" s="10" t="s">
        <v>1697</v>
      </c>
      <c r="B56" s="11">
        <v>42076</v>
      </c>
      <c r="C56" s="10" t="s">
        <v>14</v>
      </c>
      <c r="D56" s="16">
        <v>26522</v>
      </c>
      <c r="E56" s="10" t="s">
        <v>12</v>
      </c>
      <c r="F56" s="10" t="s">
        <v>11</v>
      </c>
      <c r="G56" s="10" t="s">
        <v>1698</v>
      </c>
      <c r="J56" s="12">
        <v>4399.32</v>
      </c>
      <c r="L56" s="12">
        <f t="shared" si="0"/>
        <v>148927.26900000006</v>
      </c>
    </row>
    <row r="57" spans="1:12">
      <c r="A57" s="10" t="s">
        <v>1599</v>
      </c>
      <c r="B57" s="11">
        <v>42072</v>
      </c>
      <c r="C57" s="10" t="s">
        <v>14</v>
      </c>
      <c r="D57" s="16">
        <v>26482</v>
      </c>
      <c r="E57" s="10" t="s">
        <v>12</v>
      </c>
      <c r="F57" s="10" t="s">
        <v>11</v>
      </c>
      <c r="G57" s="10" t="s">
        <v>1600</v>
      </c>
      <c r="J57" s="12">
        <v>6052.42</v>
      </c>
      <c r="K57" s="14">
        <v>15</v>
      </c>
      <c r="L57" s="12">
        <f t="shared" si="0"/>
        <v>142874.84900000005</v>
      </c>
    </row>
    <row r="58" spans="1:12">
      <c r="A58" s="10" t="s">
        <v>1691</v>
      </c>
      <c r="B58" s="11">
        <v>42075</v>
      </c>
      <c r="C58" s="10" t="s">
        <v>90</v>
      </c>
      <c r="D58" s="16" t="s">
        <v>1692</v>
      </c>
      <c r="E58" s="10" t="s">
        <v>7</v>
      </c>
      <c r="F58" s="10" t="s">
        <v>17</v>
      </c>
      <c r="G58" s="10" t="s">
        <v>1600</v>
      </c>
      <c r="H58" s="12">
        <v>6052.42</v>
      </c>
      <c r="I58" s="15">
        <v>15</v>
      </c>
      <c r="L58" s="12">
        <f t="shared" si="0"/>
        <v>148927.26900000006</v>
      </c>
    </row>
    <row r="59" spans="1:12">
      <c r="A59" s="10" t="s">
        <v>292</v>
      </c>
      <c r="B59" s="11">
        <v>42076</v>
      </c>
      <c r="C59" s="10" t="s">
        <v>14</v>
      </c>
      <c r="D59" s="16">
        <v>26523</v>
      </c>
      <c r="E59" s="10" t="s">
        <v>12</v>
      </c>
      <c r="F59" s="10" t="s">
        <v>11</v>
      </c>
      <c r="G59" s="10" t="s">
        <v>1600</v>
      </c>
      <c r="J59" s="12">
        <v>3661.34</v>
      </c>
      <c r="K59" s="14">
        <v>16</v>
      </c>
      <c r="L59" s="12">
        <f t="shared" si="0"/>
        <v>145265.92900000006</v>
      </c>
    </row>
    <row r="60" spans="1:12">
      <c r="A60" s="10" t="s">
        <v>1790</v>
      </c>
      <c r="B60" s="11">
        <v>42081</v>
      </c>
      <c r="C60" s="10" t="s">
        <v>90</v>
      </c>
      <c r="D60" s="16" t="s">
        <v>1791</v>
      </c>
      <c r="E60" s="10" t="s">
        <v>7</v>
      </c>
      <c r="F60" s="10" t="s">
        <v>17</v>
      </c>
      <c r="G60" s="10" t="s">
        <v>1600</v>
      </c>
      <c r="H60" s="12">
        <v>3661.34</v>
      </c>
      <c r="I60" s="15">
        <v>16</v>
      </c>
      <c r="L60" s="12">
        <f t="shared" si="0"/>
        <v>148927.26900000006</v>
      </c>
    </row>
    <row r="61" spans="1:12">
      <c r="A61" s="10" t="s">
        <v>1565</v>
      </c>
      <c r="B61" s="11">
        <v>42070</v>
      </c>
      <c r="C61" s="10" t="s">
        <v>14</v>
      </c>
      <c r="D61" s="16">
        <v>26471</v>
      </c>
      <c r="E61" s="10" t="s">
        <v>12</v>
      </c>
      <c r="F61" s="10" t="s">
        <v>11</v>
      </c>
      <c r="G61" s="10" t="s">
        <v>955</v>
      </c>
      <c r="J61" s="12">
        <v>275.82</v>
      </c>
      <c r="K61" s="14">
        <v>17</v>
      </c>
      <c r="L61" s="12">
        <f t="shared" si="0"/>
        <v>148651.44900000005</v>
      </c>
    </row>
    <row r="62" spans="1:12">
      <c r="A62" s="10" t="s">
        <v>1615</v>
      </c>
      <c r="B62" s="11">
        <v>42072</v>
      </c>
      <c r="C62" s="10" t="s">
        <v>19</v>
      </c>
      <c r="D62" s="16" t="s">
        <v>1616</v>
      </c>
      <c r="E62" s="10" t="s">
        <v>7</v>
      </c>
      <c r="F62" s="10" t="s">
        <v>17</v>
      </c>
      <c r="G62" s="10" t="s">
        <v>955</v>
      </c>
      <c r="H62" s="12">
        <v>275.82</v>
      </c>
      <c r="I62" s="15">
        <v>17</v>
      </c>
      <c r="L62" s="12">
        <f t="shared" si="0"/>
        <v>148927.26900000006</v>
      </c>
    </row>
    <row r="63" spans="1:12">
      <c r="A63" s="10" t="s">
        <v>1708</v>
      </c>
      <c r="B63" s="11">
        <v>42076</v>
      </c>
      <c r="C63" s="10" t="s">
        <v>14</v>
      </c>
      <c r="D63" s="16">
        <v>26530</v>
      </c>
      <c r="E63" s="10" t="s">
        <v>58</v>
      </c>
      <c r="F63" s="10" t="s">
        <v>11</v>
      </c>
      <c r="G63" s="10" t="s">
        <v>1709</v>
      </c>
      <c r="J63" s="12">
        <v>1025</v>
      </c>
      <c r="K63" s="14">
        <v>18</v>
      </c>
      <c r="L63" s="12">
        <f t="shared" si="0"/>
        <v>147902.26900000006</v>
      </c>
    </row>
    <row r="64" spans="1:12">
      <c r="A64" s="10" t="s">
        <v>1735</v>
      </c>
      <c r="B64" s="11">
        <v>42076</v>
      </c>
      <c r="C64" s="10" t="s">
        <v>1736</v>
      </c>
      <c r="D64" s="16" t="s">
        <v>1737</v>
      </c>
      <c r="E64" s="10" t="s">
        <v>69</v>
      </c>
      <c r="F64" s="10" t="s">
        <v>11</v>
      </c>
      <c r="G64" s="10" t="s">
        <v>1709</v>
      </c>
      <c r="H64" s="12">
        <v>1025</v>
      </c>
      <c r="I64" s="15">
        <v>18</v>
      </c>
      <c r="L64" s="12">
        <f t="shared" si="0"/>
        <v>148927.26900000006</v>
      </c>
    </row>
    <row r="65" spans="1:12">
      <c r="A65" s="10" t="s">
        <v>1561</v>
      </c>
      <c r="B65" s="11">
        <v>42070</v>
      </c>
      <c r="C65" s="10" t="s">
        <v>14</v>
      </c>
      <c r="D65" s="16">
        <v>26469</v>
      </c>
      <c r="E65" s="10" t="s">
        <v>12</v>
      </c>
      <c r="F65" s="10" t="s">
        <v>11</v>
      </c>
      <c r="G65" s="10" t="s">
        <v>1562</v>
      </c>
      <c r="J65" s="12">
        <v>839.6</v>
      </c>
      <c r="K65" s="14">
        <v>19</v>
      </c>
      <c r="L65" s="12">
        <f t="shared" si="0"/>
        <v>148087.66900000005</v>
      </c>
    </row>
    <row r="66" spans="1:12">
      <c r="A66" s="10" t="s">
        <v>102</v>
      </c>
      <c r="B66" s="11">
        <v>42072</v>
      </c>
      <c r="C66" s="10" t="s">
        <v>1631</v>
      </c>
      <c r="D66" s="16" t="s">
        <v>1632</v>
      </c>
      <c r="E66" s="10" t="s">
        <v>7</v>
      </c>
      <c r="F66" s="10" t="s">
        <v>17</v>
      </c>
      <c r="G66" s="10" t="s">
        <v>1562</v>
      </c>
      <c r="H66" s="12">
        <v>839.6</v>
      </c>
      <c r="I66" s="15">
        <v>19</v>
      </c>
      <c r="L66" s="12">
        <f t="shared" si="0"/>
        <v>148927.26900000006</v>
      </c>
    </row>
    <row r="67" spans="1:12">
      <c r="A67" s="10" t="s">
        <v>1603</v>
      </c>
      <c r="B67" s="11">
        <v>42072</v>
      </c>
      <c r="C67" s="10" t="s">
        <v>14</v>
      </c>
      <c r="D67" s="16">
        <v>26487</v>
      </c>
      <c r="E67" s="10" t="s">
        <v>12</v>
      </c>
      <c r="F67" s="10" t="s">
        <v>11</v>
      </c>
      <c r="G67" s="10" t="s">
        <v>1604</v>
      </c>
      <c r="J67" s="12">
        <v>900</v>
      </c>
      <c r="K67" s="14">
        <v>20</v>
      </c>
      <c r="L67" s="12">
        <f t="shared" si="0"/>
        <v>148027.26900000006</v>
      </c>
    </row>
    <row r="68" spans="1:12">
      <c r="A68" s="10" t="s">
        <v>1657</v>
      </c>
      <c r="B68" s="11">
        <v>42073</v>
      </c>
      <c r="C68" s="10" t="s">
        <v>1658</v>
      </c>
      <c r="D68" s="16" t="s">
        <v>1659</v>
      </c>
      <c r="E68" s="10" t="s">
        <v>7</v>
      </c>
      <c r="F68" s="10" t="s">
        <v>17</v>
      </c>
      <c r="G68" s="10" t="s">
        <v>1604</v>
      </c>
      <c r="H68" s="12">
        <v>900</v>
      </c>
      <c r="I68" s="15">
        <v>20</v>
      </c>
      <c r="L68" s="12">
        <f t="shared" ref="L68:L131" si="1">+L67+H68-J68</f>
        <v>148927.26900000006</v>
      </c>
    </row>
    <row r="69" spans="1:12">
      <c r="A69" s="10" t="s">
        <v>2041</v>
      </c>
      <c r="B69" s="11">
        <v>42094</v>
      </c>
      <c r="C69" s="10" t="s">
        <v>14</v>
      </c>
      <c r="D69" s="16">
        <v>26745</v>
      </c>
      <c r="E69" s="10" t="s">
        <v>12</v>
      </c>
      <c r="F69" s="10" t="s">
        <v>11</v>
      </c>
      <c r="G69" s="10" t="s">
        <v>2042</v>
      </c>
      <c r="J69" s="12">
        <v>3852.67</v>
      </c>
      <c r="L69" s="12">
        <f t="shared" si="1"/>
        <v>145074.59900000005</v>
      </c>
    </row>
    <row r="70" spans="1:12">
      <c r="A70" s="10" t="s">
        <v>1747</v>
      </c>
      <c r="B70" s="11">
        <v>42077</v>
      </c>
      <c r="C70" s="10" t="s">
        <v>19</v>
      </c>
      <c r="D70" s="16" t="s">
        <v>1748</v>
      </c>
      <c r="E70" s="10" t="s">
        <v>7</v>
      </c>
      <c r="F70" s="10" t="s">
        <v>17</v>
      </c>
      <c r="G70" s="10" t="s">
        <v>716</v>
      </c>
      <c r="H70" s="12">
        <v>500</v>
      </c>
      <c r="I70" s="15" t="s">
        <v>927</v>
      </c>
      <c r="L70" s="12">
        <f t="shared" si="1"/>
        <v>145574.59900000005</v>
      </c>
    </row>
    <row r="71" spans="1:12">
      <c r="A71" s="10" t="s">
        <v>1981</v>
      </c>
      <c r="B71" s="11">
        <v>42089</v>
      </c>
      <c r="C71" s="10" t="s">
        <v>14</v>
      </c>
      <c r="D71" s="16">
        <v>26681</v>
      </c>
      <c r="E71" s="10" t="s">
        <v>12</v>
      </c>
      <c r="F71" s="10" t="s">
        <v>11</v>
      </c>
      <c r="G71" s="10" t="s">
        <v>1982</v>
      </c>
      <c r="J71" s="12">
        <v>6315.13</v>
      </c>
      <c r="L71" s="12">
        <f t="shared" si="1"/>
        <v>139259.46900000004</v>
      </c>
    </row>
    <row r="72" spans="1:12">
      <c r="A72" s="10" t="s">
        <v>1628</v>
      </c>
      <c r="B72" s="11">
        <v>42072</v>
      </c>
      <c r="C72" s="10" t="s">
        <v>1629</v>
      </c>
      <c r="D72" s="16" t="s">
        <v>1630</v>
      </c>
      <c r="E72" s="10" t="s">
        <v>7</v>
      </c>
      <c r="F72" s="10" t="s">
        <v>17</v>
      </c>
      <c r="G72" s="10" t="s">
        <v>1422</v>
      </c>
      <c r="H72" s="12">
        <v>1201.68</v>
      </c>
      <c r="I72" s="15" t="s">
        <v>928</v>
      </c>
      <c r="L72" s="12">
        <f t="shared" si="1"/>
        <v>140461.14900000003</v>
      </c>
    </row>
    <row r="73" spans="1:12">
      <c r="A73" s="10" t="s">
        <v>1481</v>
      </c>
      <c r="B73" s="11">
        <v>42065</v>
      </c>
      <c r="C73" s="10" t="s">
        <v>1482</v>
      </c>
      <c r="D73" s="16">
        <v>26407</v>
      </c>
      <c r="E73" s="10" t="s">
        <v>237</v>
      </c>
      <c r="F73" s="10" t="s">
        <v>11</v>
      </c>
      <c r="G73" s="10" t="s">
        <v>1424</v>
      </c>
      <c r="J73" s="12">
        <v>200</v>
      </c>
      <c r="L73" s="12">
        <f t="shared" si="1"/>
        <v>140261.14900000003</v>
      </c>
    </row>
    <row r="74" spans="1:12">
      <c r="A74" s="10" t="s">
        <v>1574</v>
      </c>
      <c r="B74" s="11">
        <v>42070</v>
      </c>
      <c r="C74" s="10" t="s">
        <v>14</v>
      </c>
      <c r="D74" s="16">
        <v>26477</v>
      </c>
      <c r="E74" s="10" t="s">
        <v>12</v>
      </c>
      <c r="F74" s="10" t="s">
        <v>11</v>
      </c>
      <c r="G74" s="10" t="s">
        <v>1424</v>
      </c>
      <c r="J74" s="12">
        <v>300</v>
      </c>
      <c r="L74" s="12">
        <f t="shared" si="1"/>
        <v>139961.14900000003</v>
      </c>
    </row>
    <row r="75" spans="1:12">
      <c r="A75" s="10" t="s">
        <v>1636</v>
      </c>
      <c r="B75" s="11">
        <v>42073</v>
      </c>
      <c r="C75" s="10" t="s">
        <v>14</v>
      </c>
      <c r="D75" s="16">
        <v>26490</v>
      </c>
      <c r="E75" s="10" t="s">
        <v>12</v>
      </c>
      <c r="F75" s="10" t="s">
        <v>11</v>
      </c>
      <c r="G75" s="10" t="s">
        <v>1424</v>
      </c>
      <c r="J75" s="12">
        <v>793.88</v>
      </c>
      <c r="L75" s="12">
        <f t="shared" si="1"/>
        <v>139167.26900000003</v>
      </c>
    </row>
    <row r="76" spans="1:12">
      <c r="A76" s="10" t="s">
        <v>1954</v>
      </c>
      <c r="B76" s="11">
        <v>42088</v>
      </c>
      <c r="C76" s="10" t="s">
        <v>14</v>
      </c>
      <c r="D76" s="16">
        <v>26660</v>
      </c>
      <c r="E76" s="10" t="s">
        <v>12</v>
      </c>
      <c r="F76" s="10" t="s">
        <v>11</v>
      </c>
      <c r="G76" s="10" t="s">
        <v>1424</v>
      </c>
      <c r="J76" s="12">
        <v>170</v>
      </c>
      <c r="L76" s="12">
        <f t="shared" si="1"/>
        <v>138997.26900000003</v>
      </c>
    </row>
    <row r="77" spans="1:12">
      <c r="A77" s="10" t="s">
        <v>1980</v>
      </c>
      <c r="B77" s="11">
        <v>42089</v>
      </c>
      <c r="C77" s="10" t="s">
        <v>14</v>
      </c>
      <c r="D77" s="16">
        <v>26680</v>
      </c>
      <c r="E77" s="10" t="s">
        <v>12</v>
      </c>
      <c r="F77" s="10" t="s">
        <v>11</v>
      </c>
      <c r="G77" s="10" t="s">
        <v>1424</v>
      </c>
      <c r="J77" s="12">
        <v>120</v>
      </c>
      <c r="L77" s="12">
        <f t="shared" si="1"/>
        <v>138877.26900000003</v>
      </c>
    </row>
    <row r="78" spans="1:12">
      <c r="A78" s="10" t="s">
        <v>1602</v>
      </c>
      <c r="B78" s="11">
        <v>42072</v>
      </c>
      <c r="C78" s="10" t="s">
        <v>14</v>
      </c>
      <c r="D78" s="16">
        <v>26486</v>
      </c>
      <c r="E78" s="10" t="s">
        <v>12</v>
      </c>
      <c r="F78" s="10" t="s">
        <v>11</v>
      </c>
      <c r="G78" s="10" t="s">
        <v>2057</v>
      </c>
      <c r="H78" s="12">
        <v>7670.49</v>
      </c>
      <c r="I78" s="15">
        <v>21</v>
      </c>
      <c r="L78" s="12">
        <f t="shared" si="1"/>
        <v>146547.75900000002</v>
      </c>
    </row>
    <row r="79" spans="1:12">
      <c r="A79" s="10" t="s">
        <v>1601</v>
      </c>
      <c r="B79" s="11">
        <v>42072</v>
      </c>
      <c r="C79" s="10" t="s">
        <v>14</v>
      </c>
      <c r="D79" s="16">
        <v>26486</v>
      </c>
      <c r="E79" s="10" t="s">
        <v>12</v>
      </c>
      <c r="F79" s="10" t="s">
        <v>11</v>
      </c>
      <c r="G79" s="10" t="s">
        <v>707</v>
      </c>
      <c r="J79" s="12">
        <v>7670.49</v>
      </c>
      <c r="K79" s="14">
        <v>21</v>
      </c>
      <c r="L79" s="12">
        <f t="shared" si="1"/>
        <v>138877.26900000003</v>
      </c>
    </row>
    <row r="80" spans="1:12">
      <c r="A80" s="10" t="s">
        <v>2016</v>
      </c>
      <c r="B80" s="11">
        <v>42091</v>
      </c>
      <c r="C80" s="10" t="s">
        <v>14</v>
      </c>
      <c r="D80" s="16">
        <v>26712</v>
      </c>
      <c r="E80" s="10" t="s">
        <v>12</v>
      </c>
      <c r="F80" s="10" t="s">
        <v>11</v>
      </c>
      <c r="G80" s="10" t="s">
        <v>2017</v>
      </c>
      <c r="J80" s="12">
        <v>244.04</v>
      </c>
      <c r="L80" s="12">
        <f t="shared" si="1"/>
        <v>138633.22900000002</v>
      </c>
    </row>
    <row r="81" spans="1:12">
      <c r="A81" s="10" t="s">
        <v>1877</v>
      </c>
      <c r="B81" s="11">
        <v>42084</v>
      </c>
      <c r="C81" s="10" t="s">
        <v>14</v>
      </c>
      <c r="D81" s="16">
        <v>26608</v>
      </c>
      <c r="E81" s="10" t="s">
        <v>58</v>
      </c>
      <c r="F81" s="10" t="s">
        <v>11</v>
      </c>
      <c r="G81" s="10" t="s">
        <v>1878</v>
      </c>
      <c r="J81" s="12">
        <v>2860</v>
      </c>
      <c r="K81" s="14">
        <v>22</v>
      </c>
      <c r="L81" s="12">
        <f t="shared" si="1"/>
        <v>135773.22900000002</v>
      </c>
    </row>
    <row r="82" spans="1:12">
      <c r="A82" s="10" t="s">
        <v>1879</v>
      </c>
      <c r="B82" s="11">
        <v>42084</v>
      </c>
      <c r="C82" s="10" t="s">
        <v>1880</v>
      </c>
      <c r="D82" s="16" t="s">
        <v>1881</v>
      </c>
      <c r="E82" s="10" t="s">
        <v>69</v>
      </c>
      <c r="F82" s="10" t="s">
        <v>11</v>
      </c>
      <c r="G82" s="10" t="s">
        <v>1878</v>
      </c>
      <c r="H82" s="12">
        <v>2860</v>
      </c>
      <c r="I82" s="15">
        <v>22</v>
      </c>
      <c r="L82" s="12">
        <f t="shared" si="1"/>
        <v>138633.22900000002</v>
      </c>
    </row>
    <row r="83" spans="1:12">
      <c r="A83" s="10" t="s">
        <v>1597</v>
      </c>
      <c r="B83" s="11">
        <v>42072</v>
      </c>
      <c r="C83" s="10" t="s">
        <v>14</v>
      </c>
      <c r="D83" s="16">
        <v>26481</v>
      </c>
      <c r="E83" s="10" t="s">
        <v>12</v>
      </c>
      <c r="F83" s="10" t="s">
        <v>11</v>
      </c>
      <c r="G83" s="10" t="s">
        <v>1598</v>
      </c>
      <c r="J83" s="12">
        <v>269.22000000000003</v>
      </c>
      <c r="K83" s="14">
        <v>23</v>
      </c>
      <c r="L83" s="12">
        <f t="shared" si="1"/>
        <v>138364.00900000002</v>
      </c>
    </row>
    <row r="84" spans="1:12">
      <c r="A84" s="10" t="s">
        <v>1678</v>
      </c>
      <c r="B84" s="11">
        <v>42074</v>
      </c>
      <c r="C84" s="10" t="s">
        <v>55</v>
      </c>
      <c r="D84" s="16" t="s">
        <v>1679</v>
      </c>
      <c r="E84" s="10" t="s">
        <v>7</v>
      </c>
      <c r="F84" s="10" t="s">
        <v>17</v>
      </c>
      <c r="G84" s="10" t="s">
        <v>1598</v>
      </c>
      <c r="H84" s="12">
        <v>269.22000000000003</v>
      </c>
      <c r="I84" s="15">
        <v>23</v>
      </c>
      <c r="L84" s="12">
        <f t="shared" si="1"/>
        <v>138633.22900000002</v>
      </c>
    </row>
    <row r="85" spans="1:12">
      <c r="A85" s="10" t="s">
        <v>1785</v>
      </c>
      <c r="B85" s="11">
        <v>42081</v>
      </c>
      <c r="C85" s="10" t="s">
        <v>14</v>
      </c>
      <c r="D85" s="16">
        <v>26566</v>
      </c>
      <c r="E85" s="10" t="s">
        <v>12</v>
      </c>
      <c r="F85" s="10" t="s">
        <v>11</v>
      </c>
      <c r="G85" s="10" t="s">
        <v>1784</v>
      </c>
      <c r="H85" s="12">
        <v>4434.29</v>
      </c>
      <c r="I85" s="15">
        <v>24</v>
      </c>
      <c r="L85" s="12">
        <f t="shared" si="1"/>
        <v>143067.51900000003</v>
      </c>
    </row>
    <row r="86" spans="1:12">
      <c r="A86" s="10" t="s">
        <v>1783</v>
      </c>
      <c r="B86" s="11">
        <v>42081</v>
      </c>
      <c r="C86" s="10" t="s">
        <v>14</v>
      </c>
      <c r="D86" s="16">
        <v>26566</v>
      </c>
      <c r="E86" s="10" t="s">
        <v>12</v>
      </c>
      <c r="F86" s="10" t="s">
        <v>11</v>
      </c>
      <c r="G86" s="10" t="s">
        <v>1784</v>
      </c>
      <c r="J86" s="12">
        <v>4434.29</v>
      </c>
      <c r="K86" s="14">
        <v>24</v>
      </c>
      <c r="L86" s="12">
        <f t="shared" si="1"/>
        <v>138633.22900000002</v>
      </c>
    </row>
    <row r="87" spans="1:12">
      <c r="A87" s="10" t="s">
        <v>1786</v>
      </c>
      <c r="B87" s="11">
        <v>42081</v>
      </c>
      <c r="C87" s="10" t="s">
        <v>14</v>
      </c>
      <c r="D87" s="16">
        <v>26567</v>
      </c>
      <c r="E87" s="10" t="s">
        <v>12</v>
      </c>
      <c r="F87" s="10" t="s">
        <v>11</v>
      </c>
      <c r="G87" s="10" t="s">
        <v>1784</v>
      </c>
      <c r="J87" s="12">
        <v>3500</v>
      </c>
      <c r="K87" s="14">
        <v>25</v>
      </c>
      <c r="L87" s="12">
        <f t="shared" si="1"/>
        <v>135133.22900000002</v>
      </c>
    </row>
    <row r="88" spans="1:12">
      <c r="A88" s="10" t="s">
        <v>1266</v>
      </c>
      <c r="B88" s="11">
        <v>42082</v>
      </c>
      <c r="C88" s="10" t="s">
        <v>1853</v>
      </c>
      <c r="D88" s="16" t="s">
        <v>1854</v>
      </c>
      <c r="E88" s="10" t="s">
        <v>7</v>
      </c>
      <c r="F88" s="10" t="s">
        <v>17</v>
      </c>
      <c r="G88" s="10" t="s">
        <v>1784</v>
      </c>
      <c r="H88" s="12">
        <v>3500</v>
      </c>
      <c r="I88" s="15">
        <v>25</v>
      </c>
      <c r="L88" s="12">
        <f t="shared" si="1"/>
        <v>138633.22900000002</v>
      </c>
    </row>
    <row r="89" spans="1:12">
      <c r="A89" s="10" t="s">
        <v>1905</v>
      </c>
      <c r="B89" s="11">
        <v>42086</v>
      </c>
      <c r="C89" s="10" t="s">
        <v>14</v>
      </c>
      <c r="D89" s="16">
        <v>26620</v>
      </c>
      <c r="E89" s="10" t="s">
        <v>12</v>
      </c>
      <c r="F89" s="10" t="s">
        <v>11</v>
      </c>
      <c r="G89" s="10" t="s">
        <v>1784</v>
      </c>
      <c r="J89" s="12">
        <v>816.22</v>
      </c>
      <c r="K89" s="14">
        <v>26</v>
      </c>
      <c r="L89" s="12">
        <f t="shared" si="1"/>
        <v>137817.00900000002</v>
      </c>
    </row>
    <row r="90" spans="1:12">
      <c r="A90" s="10" t="s">
        <v>1947</v>
      </c>
      <c r="B90" s="11">
        <v>42087</v>
      </c>
      <c r="C90" s="10" t="s">
        <v>19</v>
      </c>
      <c r="D90" s="16" t="s">
        <v>1948</v>
      </c>
      <c r="E90" s="10" t="s">
        <v>7</v>
      </c>
      <c r="F90" s="10" t="s">
        <v>17</v>
      </c>
      <c r="G90" s="10" t="s">
        <v>1784</v>
      </c>
      <c r="H90" s="12">
        <v>816.22</v>
      </c>
      <c r="I90" s="15">
        <v>26</v>
      </c>
      <c r="L90" s="12">
        <f t="shared" si="1"/>
        <v>138633.22900000002</v>
      </c>
    </row>
    <row r="91" spans="1:12">
      <c r="A91" s="10" t="s">
        <v>1491</v>
      </c>
      <c r="B91" s="11">
        <v>42066</v>
      </c>
      <c r="C91" s="10" t="s">
        <v>14</v>
      </c>
      <c r="D91" s="16">
        <v>26415</v>
      </c>
      <c r="E91" s="10" t="s">
        <v>12</v>
      </c>
      <c r="F91" s="10" t="s">
        <v>11</v>
      </c>
      <c r="G91" s="10" t="s">
        <v>1492</v>
      </c>
      <c r="J91" s="12">
        <v>644.73</v>
      </c>
      <c r="K91" s="14">
        <v>27</v>
      </c>
      <c r="L91" s="12">
        <f t="shared" si="1"/>
        <v>137988.49900000001</v>
      </c>
    </row>
    <row r="92" spans="1:12">
      <c r="A92" s="10" t="s">
        <v>1622</v>
      </c>
      <c r="B92" s="11">
        <v>42072</v>
      </c>
      <c r="C92" s="10" t="s">
        <v>55</v>
      </c>
      <c r="D92" s="16" t="s">
        <v>1623</v>
      </c>
      <c r="E92" s="10" t="s">
        <v>7</v>
      </c>
      <c r="F92" s="10" t="s">
        <v>17</v>
      </c>
      <c r="G92" s="10" t="s">
        <v>1492</v>
      </c>
      <c r="H92" s="12">
        <v>644.73</v>
      </c>
      <c r="I92" s="15">
        <v>27</v>
      </c>
      <c r="L92" s="12">
        <f t="shared" si="1"/>
        <v>138633.22900000002</v>
      </c>
    </row>
    <row r="93" spans="1:12">
      <c r="A93" s="10" t="s">
        <v>1960</v>
      </c>
      <c r="B93" s="11">
        <v>42088</v>
      </c>
      <c r="C93" s="10" t="s">
        <v>14</v>
      </c>
      <c r="D93" s="16">
        <v>26668</v>
      </c>
      <c r="E93" s="10" t="s">
        <v>12</v>
      </c>
      <c r="F93" s="10" t="s">
        <v>11</v>
      </c>
      <c r="G93" s="10" t="s">
        <v>1961</v>
      </c>
      <c r="J93" s="12">
        <v>521.12</v>
      </c>
      <c r="K93" s="14">
        <v>28</v>
      </c>
      <c r="L93" s="12">
        <f t="shared" si="1"/>
        <v>138112.10900000003</v>
      </c>
    </row>
    <row r="94" spans="1:12">
      <c r="A94" s="10" t="s">
        <v>2006</v>
      </c>
      <c r="B94" s="11">
        <v>42090</v>
      </c>
      <c r="C94" s="10" t="s">
        <v>19</v>
      </c>
      <c r="D94" s="16" t="s">
        <v>2007</v>
      </c>
      <c r="E94" s="10" t="s">
        <v>7</v>
      </c>
      <c r="F94" s="10" t="s">
        <v>17</v>
      </c>
      <c r="G94" s="10" t="s">
        <v>1961</v>
      </c>
      <c r="H94" s="12">
        <v>521.15</v>
      </c>
      <c r="I94" s="15">
        <v>28</v>
      </c>
      <c r="L94" s="12">
        <f t="shared" si="1"/>
        <v>138633.25900000002</v>
      </c>
    </row>
    <row r="95" spans="1:12">
      <c r="A95" s="10" t="s">
        <v>2036</v>
      </c>
      <c r="B95" s="11">
        <v>42094</v>
      </c>
      <c r="C95" s="10" t="s">
        <v>14</v>
      </c>
      <c r="D95" s="16">
        <v>26737</v>
      </c>
      <c r="E95" s="10" t="s">
        <v>12</v>
      </c>
      <c r="F95" s="10" t="s">
        <v>11</v>
      </c>
      <c r="G95" s="10" t="s">
        <v>949</v>
      </c>
      <c r="J95" s="12">
        <v>350</v>
      </c>
      <c r="L95" s="12">
        <f t="shared" si="1"/>
        <v>138283.25900000002</v>
      </c>
    </row>
    <row r="96" spans="1:12">
      <c r="A96" s="10" t="s">
        <v>1605</v>
      </c>
      <c r="B96" s="11">
        <v>42072</v>
      </c>
      <c r="C96" s="10" t="s">
        <v>14</v>
      </c>
      <c r="D96" s="16">
        <v>26488</v>
      </c>
      <c r="E96" s="10" t="s">
        <v>12</v>
      </c>
      <c r="F96" s="10" t="s">
        <v>11</v>
      </c>
      <c r="G96" s="10" t="s">
        <v>1606</v>
      </c>
      <c r="J96" s="12">
        <v>1758.48</v>
      </c>
      <c r="K96" s="14">
        <v>29</v>
      </c>
      <c r="L96" s="12">
        <f t="shared" si="1"/>
        <v>136524.77900000001</v>
      </c>
    </row>
    <row r="97" spans="1:12">
      <c r="A97" s="10" t="s">
        <v>1676</v>
      </c>
      <c r="B97" s="11">
        <v>42074</v>
      </c>
      <c r="C97" s="10" t="s">
        <v>19</v>
      </c>
      <c r="D97" s="16" t="s">
        <v>1677</v>
      </c>
      <c r="E97" s="10" t="s">
        <v>7</v>
      </c>
      <c r="F97" s="10" t="s">
        <v>17</v>
      </c>
      <c r="G97" s="10" t="s">
        <v>1606</v>
      </c>
      <c r="H97" s="12">
        <v>1758.48</v>
      </c>
      <c r="I97" s="15">
        <v>29</v>
      </c>
      <c r="L97" s="12">
        <f t="shared" si="1"/>
        <v>138283.25900000002</v>
      </c>
    </row>
    <row r="98" spans="1:12">
      <c r="A98" s="10" t="s">
        <v>1699</v>
      </c>
      <c r="B98" s="11">
        <v>42076</v>
      </c>
      <c r="C98" s="10" t="s">
        <v>14</v>
      </c>
      <c r="D98" s="16">
        <v>26524</v>
      </c>
      <c r="E98" s="10" t="s">
        <v>12</v>
      </c>
      <c r="F98" s="10" t="s">
        <v>11</v>
      </c>
      <c r="G98" s="10" t="s">
        <v>1606</v>
      </c>
      <c r="J98" s="12">
        <v>2687.97</v>
      </c>
      <c r="K98" s="14">
        <v>30</v>
      </c>
      <c r="L98" s="12">
        <f t="shared" si="1"/>
        <v>135595.28900000002</v>
      </c>
    </row>
    <row r="99" spans="1:12">
      <c r="A99" s="10" t="s">
        <v>1763</v>
      </c>
      <c r="B99" s="11">
        <v>42080</v>
      </c>
      <c r="C99" s="10" t="s">
        <v>14</v>
      </c>
      <c r="D99" s="16">
        <v>26559</v>
      </c>
      <c r="E99" s="10" t="s">
        <v>12</v>
      </c>
      <c r="F99" s="10" t="s">
        <v>11</v>
      </c>
      <c r="G99" s="10" t="s">
        <v>1606</v>
      </c>
      <c r="J99" s="12">
        <v>896.85</v>
      </c>
      <c r="K99" s="14">
        <v>31</v>
      </c>
      <c r="L99" s="12">
        <f t="shared" si="1"/>
        <v>134698.43900000001</v>
      </c>
    </row>
    <row r="100" spans="1:12">
      <c r="A100" s="10" t="s">
        <v>523</v>
      </c>
      <c r="B100" s="11">
        <v>42080</v>
      </c>
      <c r="C100" s="10" t="s">
        <v>1777</v>
      </c>
      <c r="D100" s="16" t="s">
        <v>1778</v>
      </c>
      <c r="E100" s="10" t="s">
        <v>7</v>
      </c>
      <c r="F100" s="10" t="s">
        <v>17</v>
      </c>
      <c r="G100" s="10" t="s">
        <v>1606</v>
      </c>
      <c r="H100" s="12">
        <v>2688.01</v>
      </c>
      <c r="I100" s="15">
        <v>30</v>
      </c>
      <c r="L100" s="12">
        <f t="shared" si="1"/>
        <v>137386.44900000002</v>
      </c>
    </row>
    <row r="101" spans="1:12">
      <c r="A101" s="10" t="s">
        <v>1237</v>
      </c>
      <c r="B101" s="11">
        <v>42082</v>
      </c>
      <c r="C101" s="10" t="s">
        <v>19</v>
      </c>
      <c r="D101" s="16" t="s">
        <v>1822</v>
      </c>
      <c r="E101" s="10" t="s">
        <v>7</v>
      </c>
      <c r="F101" s="10" t="s">
        <v>17</v>
      </c>
      <c r="G101" s="10" t="s">
        <v>1606</v>
      </c>
      <c r="H101" s="12">
        <v>896.85</v>
      </c>
      <c r="I101" s="15">
        <v>31</v>
      </c>
      <c r="L101" s="12">
        <f t="shared" si="1"/>
        <v>138283.29900000003</v>
      </c>
    </row>
    <row r="102" spans="1:12">
      <c r="A102" s="10" t="s">
        <v>1787</v>
      </c>
      <c r="B102" s="11">
        <v>42081</v>
      </c>
      <c r="C102" s="10" t="s">
        <v>14</v>
      </c>
      <c r="D102" s="16">
        <v>26568</v>
      </c>
      <c r="E102" s="10" t="s">
        <v>12</v>
      </c>
      <c r="F102" s="10" t="s">
        <v>11</v>
      </c>
      <c r="G102" s="10" t="s">
        <v>1788</v>
      </c>
      <c r="J102" s="12">
        <v>2302.73</v>
      </c>
      <c r="K102" s="14">
        <v>32</v>
      </c>
      <c r="L102" s="12">
        <f t="shared" si="1"/>
        <v>135980.56900000002</v>
      </c>
    </row>
    <row r="103" spans="1:12">
      <c r="A103" s="10" t="s">
        <v>1892</v>
      </c>
      <c r="B103" s="11">
        <v>42084</v>
      </c>
      <c r="C103" s="10" t="s">
        <v>90</v>
      </c>
      <c r="D103" s="16" t="s">
        <v>1893</v>
      </c>
      <c r="E103" s="10" t="s">
        <v>7</v>
      </c>
      <c r="F103" s="10" t="s">
        <v>17</v>
      </c>
      <c r="G103" s="10" t="s">
        <v>1788</v>
      </c>
      <c r="H103" s="12">
        <v>2302.73</v>
      </c>
      <c r="I103" s="15">
        <v>32</v>
      </c>
      <c r="L103" s="12">
        <f t="shared" si="1"/>
        <v>138283.29900000003</v>
      </c>
    </row>
    <row r="104" spans="1:12">
      <c r="A104" s="10" t="s">
        <v>2045</v>
      </c>
      <c r="B104" s="11">
        <v>42094</v>
      </c>
      <c r="C104" s="10" t="s">
        <v>14</v>
      </c>
      <c r="D104" s="16">
        <v>26749</v>
      </c>
      <c r="E104" s="10" t="s">
        <v>12</v>
      </c>
      <c r="F104" s="10" t="s">
        <v>11</v>
      </c>
      <c r="G104" s="10" t="s">
        <v>2046</v>
      </c>
      <c r="J104" s="12">
        <v>1500</v>
      </c>
      <c r="L104" s="12">
        <f t="shared" si="1"/>
        <v>136783.29900000003</v>
      </c>
    </row>
    <row r="105" spans="1:12">
      <c r="A105" s="10" t="s">
        <v>1521</v>
      </c>
      <c r="B105" s="11">
        <v>42067</v>
      </c>
      <c r="C105" s="10" t="s">
        <v>14</v>
      </c>
      <c r="D105" s="16">
        <v>26444</v>
      </c>
      <c r="E105" s="10" t="s">
        <v>12</v>
      </c>
      <c r="F105" s="10" t="s">
        <v>11</v>
      </c>
      <c r="G105" s="10" t="s">
        <v>1461</v>
      </c>
      <c r="J105" s="12">
        <v>1000</v>
      </c>
      <c r="L105" s="12">
        <f t="shared" si="1"/>
        <v>135783.29900000003</v>
      </c>
    </row>
    <row r="106" spans="1:12">
      <c r="A106" s="10" t="s">
        <v>179</v>
      </c>
      <c r="B106" s="11">
        <v>42070</v>
      </c>
      <c r="C106" s="10" t="s">
        <v>1583</v>
      </c>
      <c r="D106" s="16" t="s">
        <v>1584</v>
      </c>
      <c r="E106" s="10" t="s">
        <v>7</v>
      </c>
      <c r="F106" s="10" t="s">
        <v>6</v>
      </c>
      <c r="G106" s="10" t="s">
        <v>1461</v>
      </c>
      <c r="H106" s="12">
        <v>7280.93</v>
      </c>
      <c r="I106" s="15" t="s">
        <v>931</v>
      </c>
      <c r="L106" s="12">
        <f t="shared" si="1"/>
        <v>143064.22900000002</v>
      </c>
    </row>
    <row r="107" spans="1:12">
      <c r="A107" s="10" t="s">
        <v>1552</v>
      </c>
      <c r="B107" s="11">
        <v>42069</v>
      </c>
      <c r="C107" s="10" t="s">
        <v>14</v>
      </c>
      <c r="D107" s="16">
        <v>26464</v>
      </c>
      <c r="E107" s="10" t="s">
        <v>58</v>
      </c>
      <c r="F107" s="10" t="s">
        <v>11</v>
      </c>
      <c r="G107" s="10" t="s">
        <v>1553</v>
      </c>
      <c r="J107" s="12">
        <v>6536.64</v>
      </c>
      <c r="K107" s="14">
        <v>33</v>
      </c>
      <c r="L107" s="12">
        <f t="shared" si="1"/>
        <v>136527.58900000001</v>
      </c>
    </row>
    <row r="108" spans="1:12">
      <c r="A108" s="10" t="s">
        <v>1263</v>
      </c>
      <c r="B108" s="11">
        <v>42082</v>
      </c>
      <c r="C108" s="10" t="s">
        <v>1851</v>
      </c>
      <c r="D108" s="16" t="s">
        <v>1852</v>
      </c>
      <c r="E108" s="10" t="s">
        <v>69</v>
      </c>
      <c r="F108" s="10" t="s">
        <v>11</v>
      </c>
      <c r="G108" s="10" t="s">
        <v>1553</v>
      </c>
      <c r="H108" s="12">
        <v>6536.64</v>
      </c>
      <c r="I108" s="15">
        <v>33</v>
      </c>
      <c r="L108" s="12">
        <f t="shared" si="1"/>
        <v>143064.22900000002</v>
      </c>
    </row>
    <row r="109" spans="1:12">
      <c r="A109" s="10" t="s">
        <v>1931</v>
      </c>
      <c r="B109" s="11">
        <v>42087</v>
      </c>
      <c r="C109" s="10" t="s">
        <v>14</v>
      </c>
      <c r="D109" s="16">
        <v>26645</v>
      </c>
      <c r="E109" s="10" t="s">
        <v>12</v>
      </c>
      <c r="F109" s="10" t="s">
        <v>11</v>
      </c>
      <c r="G109" s="10" t="s">
        <v>1932</v>
      </c>
      <c r="J109" s="12">
        <v>26929.33</v>
      </c>
      <c r="L109" s="12">
        <f t="shared" si="1"/>
        <v>116134.89900000002</v>
      </c>
    </row>
    <row r="110" spans="1:12">
      <c r="A110" s="10" t="s">
        <v>1626</v>
      </c>
      <c r="B110" s="11">
        <v>42072</v>
      </c>
      <c r="C110" s="10" t="s">
        <v>90</v>
      </c>
      <c r="D110" s="16" t="s">
        <v>1627</v>
      </c>
      <c r="E110" s="10" t="s">
        <v>7</v>
      </c>
      <c r="F110" s="10" t="s">
        <v>17</v>
      </c>
      <c r="G110" s="10" t="s">
        <v>1462</v>
      </c>
      <c r="H110" s="12">
        <v>253.33</v>
      </c>
      <c r="I110" s="15" t="s">
        <v>1467</v>
      </c>
      <c r="L110" s="12">
        <f t="shared" si="1"/>
        <v>116388.22900000002</v>
      </c>
    </row>
    <row r="111" spans="1:12">
      <c r="A111" s="10" t="s">
        <v>1510</v>
      </c>
      <c r="B111" s="11">
        <v>42067</v>
      </c>
      <c r="C111" s="10" t="s">
        <v>14</v>
      </c>
      <c r="D111" s="16">
        <v>26435</v>
      </c>
      <c r="E111" s="10" t="s">
        <v>12</v>
      </c>
      <c r="F111" s="10" t="s">
        <v>11</v>
      </c>
      <c r="G111" s="10" t="s">
        <v>1511</v>
      </c>
      <c r="J111" s="12">
        <v>953.76</v>
      </c>
      <c r="K111" s="14">
        <v>34</v>
      </c>
      <c r="L111" s="12">
        <f t="shared" si="1"/>
        <v>115434.46900000003</v>
      </c>
    </row>
    <row r="112" spans="1:12">
      <c r="A112" s="10" t="s">
        <v>1550</v>
      </c>
      <c r="B112" s="11">
        <v>42069</v>
      </c>
      <c r="C112" s="10" t="s">
        <v>14</v>
      </c>
      <c r="D112" s="16">
        <v>26460</v>
      </c>
      <c r="E112" s="10" t="s">
        <v>12</v>
      </c>
      <c r="F112" s="10" t="s">
        <v>11</v>
      </c>
      <c r="G112" s="10" t="s">
        <v>1511</v>
      </c>
      <c r="J112" s="12">
        <v>133.61000000000001</v>
      </c>
      <c r="K112" s="14">
        <v>34</v>
      </c>
      <c r="L112" s="12">
        <f t="shared" si="1"/>
        <v>115300.85900000003</v>
      </c>
    </row>
    <row r="113" spans="1:12">
      <c r="A113" s="10" t="s">
        <v>1244</v>
      </c>
      <c r="B113" s="11">
        <v>42082</v>
      </c>
      <c r="C113" s="10" t="s">
        <v>19</v>
      </c>
      <c r="D113" s="16" t="s">
        <v>1837</v>
      </c>
      <c r="E113" s="10" t="s">
        <v>7</v>
      </c>
      <c r="F113" s="10" t="s">
        <v>17</v>
      </c>
      <c r="G113" s="10" t="s">
        <v>1511</v>
      </c>
      <c r="H113" s="12">
        <v>1087.3699999999999</v>
      </c>
      <c r="I113" s="15">
        <v>34</v>
      </c>
      <c r="L113" s="12">
        <f t="shared" si="1"/>
        <v>116388.22900000002</v>
      </c>
    </row>
    <row r="114" spans="1:12">
      <c r="A114" s="10" t="s">
        <v>1781</v>
      </c>
      <c r="B114" s="11">
        <v>42081</v>
      </c>
      <c r="C114" s="10" t="s">
        <v>14</v>
      </c>
      <c r="D114" s="16">
        <v>26565</v>
      </c>
      <c r="E114" s="10" t="s">
        <v>12</v>
      </c>
      <c r="F114" s="10" t="s">
        <v>11</v>
      </c>
      <c r="G114" s="10" t="s">
        <v>1782</v>
      </c>
      <c r="J114" s="12">
        <v>326.02</v>
      </c>
      <c r="K114" s="14">
        <v>35</v>
      </c>
      <c r="L114" s="12">
        <f t="shared" si="1"/>
        <v>116062.20900000002</v>
      </c>
    </row>
    <row r="115" spans="1:12">
      <c r="A115" s="10" t="s">
        <v>1794</v>
      </c>
      <c r="B115" s="11">
        <v>42081</v>
      </c>
      <c r="C115" s="10" t="s">
        <v>19</v>
      </c>
      <c r="D115" s="16" t="s">
        <v>1795</v>
      </c>
      <c r="E115" s="10" t="s">
        <v>7</v>
      </c>
      <c r="F115" s="10" t="s">
        <v>17</v>
      </c>
      <c r="G115" s="10" t="s">
        <v>1782</v>
      </c>
      <c r="H115" s="12">
        <v>326.01</v>
      </c>
      <c r="I115" s="15">
        <v>35</v>
      </c>
      <c r="L115" s="12">
        <f t="shared" si="1"/>
        <v>116388.21900000001</v>
      </c>
    </row>
    <row r="116" spans="1:12">
      <c r="A116" s="10" t="s">
        <v>1640</v>
      </c>
      <c r="B116" s="11">
        <v>42073</v>
      </c>
      <c r="C116" s="10" t="s">
        <v>14</v>
      </c>
      <c r="D116" s="16">
        <v>26494</v>
      </c>
      <c r="E116" s="10" t="s">
        <v>12</v>
      </c>
      <c r="F116" s="10" t="s">
        <v>11</v>
      </c>
      <c r="G116" s="10" t="s">
        <v>1641</v>
      </c>
      <c r="J116" s="12">
        <v>1500</v>
      </c>
      <c r="L116" s="12">
        <f t="shared" si="1"/>
        <v>114888.21900000001</v>
      </c>
    </row>
    <row r="117" spans="1:12">
      <c r="A117" s="10" t="s">
        <v>1253</v>
      </c>
      <c r="B117" s="11">
        <v>42080</v>
      </c>
      <c r="C117" s="10" t="s">
        <v>14</v>
      </c>
      <c r="D117" s="16">
        <v>26554</v>
      </c>
      <c r="E117" s="10" t="s">
        <v>12</v>
      </c>
      <c r="F117" s="10" t="s">
        <v>11</v>
      </c>
      <c r="G117" s="10" t="s">
        <v>1641</v>
      </c>
      <c r="J117" s="12">
        <v>82.21</v>
      </c>
      <c r="L117" s="12">
        <f t="shared" si="1"/>
        <v>114806.00900000001</v>
      </c>
    </row>
    <row r="118" spans="1:12">
      <c r="A118" s="10" t="s">
        <v>1225</v>
      </c>
      <c r="B118" s="11">
        <v>42077</v>
      </c>
      <c r="C118" s="10" t="s">
        <v>1746</v>
      </c>
      <c r="D118" s="16">
        <v>26546</v>
      </c>
      <c r="E118" s="10" t="s">
        <v>12</v>
      </c>
      <c r="F118" s="10" t="s">
        <v>11</v>
      </c>
      <c r="G118" s="10" t="s">
        <v>588</v>
      </c>
      <c r="J118" s="12">
        <v>1542.59</v>
      </c>
      <c r="K118" s="14">
        <v>36</v>
      </c>
      <c r="L118" s="12">
        <f t="shared" si="1"/>
        <v>113263.41900000001</v>
      </c>
    </row>
    <row r="119" spans="1:12">
      <c r="A119" s="10" t="s">
        <v>1799</v>
      </c>
      <c r="B119" s="11">
        <v>42081</v>
      </c>
      <c r="C119" s="10" t="s">
        <v>90</v>
      </c>
      <c r="D119" s="16" t="s">
        <v>1800</v>
      </c>
      <c r="E119" s="10" t="s">
        <v>7</v>
      </c>
      <c r="F119" s="10" t="s">
        <v>17</v>
      </c>
      <c r="G119" s="10" t="s">
        <v>588</v>
      </c>
      <c r="H119" s="12">
        <v>1542.59</v>
      </c>
      <c r="I119" s="15">
        <v>36</v>
      </c>
      <c r="L119" s="12">
        <f t="shared" si="1"/>
        <v>114806.00900000001</v>
      </c>
    </row>
    <row r="120" spans="1:12">
      <c r="A120" s="10" t="s">
        <v>1536</v>
      </c>
      <c r="B120" s="11">
        <v>42068</v>
      </c>
      <c r="C120" s="10" t="s">
        <v>14</v>
      </c>
      <c r="D120" s="16">
        <v>26452</v>
      </c>
      <c r="E120" s="10" t="s">
        <v>12</v>
      </c>
      <c r="F120" s="10" t="s">
        <v>11</v>
      </c>
      <c r="G120" s="10" t="s">
        <v>1537</v>
      </c>
      <c r="J120" s="12">
        <v>348</v>
      </c>
      <c r="K120" s="14">
        <v>37</v>
      </c>
      <c r="L120" s="12">
        <f t="shared" si="1"/>
        <v>114458.00900000001</v>
      </c>
    </row>
    <row r="121" spans="1:12">
      <c r="A121" s="10" t="s">
        <v>1090</v>
      </c>
      <c r="B121" s="11">
        <v>42072</v>
      </c>
      <c r="C121" s="10" t="s">
        <v>19</v>
      </c>
      <c r="D121" s="16" t="s">
        <v>1619</v>
      </c>
      <c r="E121" s="10" t="s">
        <v>7</v>
      </c>
      <c r="F121" s="10" t="s">
        <v>17</v>
      </c>
      <c r="G121" s="10" t="s">
        <v>1537</v>
      </c>
      <c r="H121" s="12">
        <v>348</v>
      </c>
      <c r="I121" s="15">
        <v>37</v>
      </c>
      <c r="L121" s="12">
        <f t="shared" si="1"/>
        <v>114806.00900000001</v>
      </c>
    </row>
    <row r="122" spans="1:12">
      <c r="A122" s="10" t="s">
        <v>1588</v>
      </c>
      <c r="B122" s="11">
        <v>42070</v>
      </c>
      <c r="C122" s="10" t="s">
        <v>1589</v>
      </c>
      <c r="D122" s="16" t="s">
        <v>1590</v>
      </c>
      <c r="E122" s="10" t="s">
        <v>7</v>
      </c>
      <c r="F122" s="10" t="s">
        <v>6</v>
      </c>
      <c r="G122" s="10" t="s">
        <v>1386</v>
      </c>
      <c r="H122" s="12">
        <v>1837.01</v>
      </c>
      <c r="I122" s="15" t="s">
        <v>1468</v>
      </c>
      <c r="L122" s="12">
        <f t="shared" si="1"/>
        <v>116643.019</v>
      </c>
    </row>
    <row r="123" spans="1:12">
      <c r="A123" s="10" t="s">
        <v>1895</v>
      </c>
      <c r="B123" s="11">
        <v>42086</v>
      </c>
      <c r="C123" s="10" t="s">
        <v>14</v>
      </c>
      <c r="D123" s="16">
        <v>26611</v>
      </c>
      <c r="E123" s="10" t="s">
        <v>12</v>
      </c>
      <c r="F123" s="10" t="s">
        <v>11</v>
      </c>
      <c r="G123" s="10" t="s">
        <v>940</v>
      </c>
      <c r="J123" s="12">
        <v>251.81</v>
      </c>
      <c r="K123" s="14">
        <v>38</v>
      </c>
      <c r="L123" s="12">
        <f t="shared" si="1"/>
        <v>116391.209</v>
      </c>
    </row>
    <row r="124" spans="1:12">
      <c r="A124" s="10" t="s">
        <v>1966</v>
      </c>
      <c r="B124" s="11">
        <v>42088</v>
      </c>
      <c r="C124" s="10" t="s">
        <v>90</v>
      </c>
      <c r="D124" s="16" t="s">
        <v>1967</v>
      </c>
      <c r="E124" s="10" t="s">
        <v>7</v>
      </c>
      <c r="F124" s="10" t="s">
        <v>17</v>
      </c>
      <c r="G124" s="10" t="s">
        <v>940</v>
      </c>
      <c r="H124" s="12">
        <v>251.81</v>
      </c>
      <c r="I124" s="15">
        <v>38</v>
      </c>
      <c r="L124" s="12">
        <f t="shared" si="1"/>
        <v>116643.019</v>
      </c>
    </row>
    <row r="125" spans="1:12">
      <c r="A125" s="10" t="s">
        <v>1540</v>
      </c>
      <c r="B125" s="11">
        <v>42068</v>
      </c>
      <c r="C125" s="10" t="s">
        <v>14</v>
      </c>
      <c r="D125" s="16">
        <v>26454</v>
      </c>
      <c r="E125" s="10" t="s">
        <v>12</v>
      </c>
      <c r="F125" s="10" t="s">
        <v>11</v>
      </c>
      <c r="G125" s="10" t="s">
        <v>1541</v>
      </c>
      <c r="J125" s="12">
        <v>366.1</v>
      </c>
      <c r="K125" s="14">
        <v>39</v>
      </c>
      <c r="L125" s="12">
        <f t="shared" si="1"/>
        <v>116276.91899999999</v>
      </c>
    </row>
    <row r="126" spans="1:12">
      <c r="A126" s="10" t="s">
        <v>608</v>
      </c>
      <c r="B126" s="11">
        <v>42082</v>
      </c>
      <c r="C126" s="10" t="s">
        <v>55</v>
      </c>
      <c r="D126" s="16" t="s">
        <v>1840</v>
      </c>
      <c r="E126" s="10" t="s">
        <v>7</v>
      </c>
      <c r="F126" s="10" t="s">
        <v>17</v>
      </c>
      <c r="G126" s="10" t="s">
        <v>1541</v>
      </c>
      <c r="H126" s="12">
        <v>366.1</v>
      </c>
      <c r="I126" s="15">
        <v>39</v>
      </c>
      <c r="L126" s="12">
        <f t="shared" si="1"/>
        <v>116643.019</v>
      </c>
    </row>
    <row r="127" spans="1:12">
      <c r="A127" s="10" t="s">
        <v>1394</v>
      </c>
      <c r="B127" s="11">
        <v>42090</v>
      </c>
      <c r="C127" s="10" t="s">
        <v>14</v>
      </c>
      <c r="D127" s="16">
        <v>26693</v>
      </c>
      <c r="E127" s="10" t="s">
        <v>12</v>
      </c>
      <c r="F127" s="10" t="s">
        <v>11</v>
      </c>
      <c r="G127" s="10" t="s">
        <v>2003</v>
      </c>
      <c r="J127" s="12">
        <v>200</v>
      </c>
      <c r="K127" s="14">
        <v>40</v>
      </c>
      <c r="L127" s="12">
        <f t="shared" si="1"/>
        <v>116443.019</v>
      </c>
    </row>
    <row r="128" spans="1:12">
      <c r="A128" s="10" t="s">
        <v>2050</v>
      </c>
      <c r="B128" s="11">
        <v>42094</v>
      </c>
      <c r="C128" s="10" t="s">
        <v>19</v>
      </c>
      <c r="D128" s="16" t="s">
        <v>2051</v>
      </c>
      <c r="E128" s="10" t="s">
        <v>7</v>
      </c>
      <c r="F128" s="10" t="s">
        <v>17</v>
      </c>
      <c r="G128" s="10" t="s">
        <v>2003</v>
      </c>
      <c r="H128" s="12">
        <v>200</v>
      </c>
      <c r="I128" s="15">
        <v>40</v>
      </c>
      <c r="L128" s="12">
        <f t="shared" si="1"/>
        <v>116643.019</v>
      </c>
    </row>
    <row r="129" spans="1:12">
      <c r="A129" s="10" t="s">
        <v>640</v>
      </c>
      <c r="B129" s="11">
        <v>42086</v>
      </c>
      <c r="C129" s="10" t="s">
        <v>1917</v>
      </c>
      <c r="D129" s="16" t="s">
        <v>1918</v>
      </c>
      <c r="E129" s="10" t="s">
        <v>69</v>
      </c>
      <c r="F129" s="10" t="s">
        <v>11</v>
      </c>
      <c r="G129" s="10" t="s">
        <v>1919</v>
      </c>
      <c r="H129" s="12">
        <v>745.38</v>
      </c>
      <c r="L129" s="12">
        <f t="shared" si="1"/>
        <v>117388.399</v>
      </c>
    </row>
    <row r="130" spans="1:12">
      <c r="A130" s="10" t="s">
        <v>1517</v>
      </c>
      <c r="B130" s="11">
        <v>42067</v>
      </c>
      <c r="C130" s="10" t="s">
        <v>14</v>
      </c>
      <c r="D130" s="16">
        <v>26440</v>
      </c>
      <c r="E130" s="10" t="s">
        <v>58</v>
      </c>
      <c r="F130" s="10" t="s">
        <v>11</v>
      </c>
      <c r="G130" s="10" t="s">
        <v>1518</v>
      </c>
      <c r="J130" s="12">
        <v>4077.33</v>
      </c>
      <c r="L130" s="12">
        <f t="shared" si="1"/>
        <v>113311.069</v>
      </c>
    </row>
    <row r="131" spans="1:12">
      <c r="A131" s="10" t="s">
        <v>529</v>
      </c>
      <c r="B131" s="11">
        <v>42070</v>
      </c>
      <c r="C131" s="10" t="s">
        <v>1591</v>
      </c>
      <c r="D131" s="16" t="s">
        <v>1592</v>
      </c>
      <c r="E131" s="10" t="s">
        <v>69</v>
      </c>
      <c r="F131" s="10" t="s">
        <v>11</v>
      </c>
      <c r="G131" s="10" t="s">
        <v>1518</v>
      </c>
      <c r="H131" s="12">
        <v>4377.33</v>
      </c>
      <c r="L131" s="12">
        <f t="shared" si="1"/>
        <v>117688.399</v>
      </c>
    </row>
    <row r="132" spans="1:12">
      <c r="A132" s="10" t="s">
        <v>1610</v>
      </c>
      <c r="B132" s="11">
        <v>42072</v>
      </c>
      <c r="C132" s="10" t="s">
        <v>14</v>
      </c>
      <c r="D132" s="16">
        <v>26489</v>
      </c>
      <c r="E132" s="10" t="s">
        <v>58</v>
      </c>
      <c r="F132" s="10" t="s">
        <v>11</v>
      </c>
      <c r="G132" s="10" t="s">
        <v>1611</v>
      </c>
      <c r="J132" s="12">
        <v>270</v>
      </c>
      <c r="L132" s="12">
        <f t="shared" ref="L132:L195" si="2">+L131+H132-J132</f>
        <v>117418.399</v>
      </c>
    </row>
    <row r="133" spans="1:12">
      <c r="A133" s="10" t="s">
        <v>1858</v>
      </c>
      <c r="B133" s="11">
        <v>42083</v>
      </c>
      <c r="C133" s="10" t="s">
        <v>14</v>
      </c>
      <c r="D133" s="16">
        <v>26576</v>
      </c>
      <c r="E133" s="10" t="s">
        <v>12</v>
      </c>
      <c r="F133" s="10" t="s">
        <v>11</v>
      </c>
      <c r="G133" s="10" t="s">
        <v>1806</v>
      </c>
      <c r="H133" s="12">
        <v>160.15</v>
      </c>
      <c r="I133" s="15">
        <v>41</v>
      </c>
      <c r="L133" s="12">
        <f t="shared" si="2"/>
        <v>117578.549</v>
      </c>
    </row>
    <row r="134" spans="1:12">
      <c r="A134" s="10" t="s">
        <v>1805</v>
      </c>
      <c r="B134" s="11">
        <v>42082</v>
      </c>
      <c r="C134" s="10" t="s">
        <v>14</v>
      </c>
      <c r="D134" s="16">
        <v>26576</v>
      </c>
      <c r="E134" s="10" t="s">
        <v>12</v>
      </c>
      <c r="F134" s="10" t="s">
        <v>11</v>
      </c>
      <c r="G134" s="10" t="s">
        <v>1806</v>
      </c>
      <c r="J134" s="12">
        <v>160.15</v>
      </c>
      <c r="K134" s="14">
        <v>41</v>
      </c>
      <c r="L134" s="12">
        <f t="shared" si="2"/>
        <v>117418.399</v>
      </c>
    </row>
    <row r="135" spans="1:12">
      <c r="A135" s="10" t="s">
        <v>1933</v>
      </c>
      <c r="B135" s="11">
        <v>42087</v>
      </c>
      <c r="C135" s="10" t="s">
        <v>14</v>
      </c>
      <c r="D135" s="16">
        <v>26648</v>
      </c>
      <c r="E135" s="10" t="s">
        <v>12</v>
      </c>
      <c r="F135" s="10" t="s">
        <v>11</v>
      </c>
      <c r="G135" s="10" t="s">
        <v>1934</v>
      </c>
      <c r="J135" s="12">
        <v>400</v>
      </c>
      <c r="K135" s="14">
        <v>42</v>
      </c>
      <c r="L135" s="12">
        <f t="shared" si="2"/>
        <v>117018.399</v>
      </c>
    </row>
    <row r="136" spans="1:12">
      <c r="A136" s="10" t="s">
        <v>1983</v>
      </c>
      <c r="B136" s="11">
        <v>42089</v>
      </c>
      <c r="C136" s="10" t="s">
        <v>19</v>
      </c>
      <c r="D136" s="16" t="s">
        <v>1984</v>
      </c>
      <c r="E136" s="10" t="s">
        <v>7</v>
      </c>
      <c r="F136" s="10" t="s">
        <v>17</v>
      </c>
      <c r="G136" s="10" t="s">
        <v>1934</v>
      </c>
      <c r="H136" s="12">
        <v>400</v>
      </c>
      <c r="I136" s="15">
        <v>42</v>
      </c>
      <c r="L136" s="12">
        <f t="shared" si="2"/>
        <v>117418.399</v>
      </c>
    </row>
    <row r="137" spans="1:12">
      <c r="A137" s="10" t="s">
        <v>340</v>
      </c>
      <c r="B137" s="11">
        <v>42069</v>
      </c>
      <c r="C137" s="10" t="s">
        <v>14</v>
      </c>
      <c r="D137" s="16">
        <v>26457</v>
      </c>
      <c r="E137" s="10" t="s">
        <v>12</v>
      </c>
      <c r="F137" s="10" t="s">
        <v>11</v>
      </c>
      <c r="G137" s="10" t="s">
        <v>1547</v>
      </c>
      <c r="J137" s="12">
        <v>3000</v>
      </c>
      <c r="K137" s="14">
        <v>43</v>
      </c>
      <c r="L137" s="12">
        <f t="shared" si="2"/>
        <v>114418.399</v>
      </c>
    </row>
    <row r="138" spans="1:12">
      <c r="A138" s="10" t="s">
        <v>1642</v>
      </c>
      <c r="B138" s="11">
        <v>42073</v>
      </c>
      <c r="C138" s="10" t="s">
        <v>14</v>
      </c>
      <c r="D138" s="16">
        <v>26495</v>
      </c>
      <c r="E138" s="10" t="s">
        <v>12</v>
      </c>
      <c r="F138" s="10" t="s">
        <v>11</v>
      </c>
      <c r="G138" s="10" t="s">
        <v>1547</v>
      </c>
      <c r="J138" s="12">
        <v>794.69</v>
      </c>
      <c r="K138" s="14">
        <v>44</v>
      </c>
      <c r="L138" s="12">
        <f t="shared" si="2"/>
        <v>113623.709</v>
      </c>
    </row>
    <row r="139" spans="1:12">
      <c r="A139" s="10" t="s">
        <v>1660</v>
      </c>
      <c r="B139" s="11">
        <v>42073</v>
      </c>
      <c r="C139" s="10" t="s">
        <v>1661</v>
      </c>
      <c r="D139" s="16" t="s">
        <v>1662</v>
      </c>
      <c r="E139" s="10" t="s">
        <v>7</v>
      </c>
      <c r="F139" s="10" t="s">
        <v>17</v>
      </c>
      <c r="G139" s="10" t="s">
        <v>1547</v>
      </c>
      <c r="H139" s="12">
        <v>3000</v>
      </c>
      <c r="I139" s="15">
        <v>43</v>
      </c>
      <c r="L139" s="12">
        <f t="shared" si="2"/>
        <v>116623.709</v>
      </c>
    </row>
    <row r="140" spans="1:12">
      <c r="A140" s="10" t="s">
        <v>1894</v>
      </c>
      <c r="B140" s="11">
        <v>42086</v>
      </c>
      <c r="C140" s="10" t="s">
        <v>14</v>
      </c>
      <c r="D140" s="16">
        <v>26610</v>
      </c>
      <c r="E140" s="10" t="s">
        <v>12</v>
      </c>
      <c r="F140" s="10" t="s">
        <v>11</v>
      </c>
      <c r="G140" s="10" t="s">
        <v>1547</v>
      </c>
      <c r="J140" s="12">
        <v>652.65</v>
      </c>
      <c r="K140" s="14">
        <v>45</v>
      </c>
      <c r="L140" s="12">
        <f t="shared" si="2"/>
        <v>115971.05900000001</v>
      </c>
    </row>
    <row r="141" spans="1:12">
      <c r="A141" s="10" t="s">
        <v>1915</v>
      </c>
      <c r="B141" s="11">
        <v>42086</v>
      </c>
      <c r="C141" s="10" t="s">
        <v>557</v>
      </c>
      <c r="D141" s="16" t="s">
        <v>1916</v>
      </c>
      <c r="E141" s="10" t="s">
        <v>7</v>
      </c>
      <c r="F141" s="10" t="s">
        <v>17</v>
      </c>
      <c r="G141" s="10" t="s">
        <v>1547</v>
      </c>
      <c r="H141" s="12">
        <v>794.69</v>
      </c>
      <c r="I141" s="15">
        <v>44</v>
      </c>
      <c r="L141" s="12">
        <f t="shared" si="2"/>
        <v>116765.74900000001</v>
      </c>
    </row>
    <row r="142" spans="1:12">
      <c r="A142" s="10" t="s">
        <v>1970</v>
      </c>
      <c r="B142" s="11">
        <v>42088</v>
      </c>
      <c r="C142" s="10" t="s">
        <v>19</v>
      </c>
      <c r="D142" s="16" t="s">
        <v>1971</v>
      </c>
      <c r="E142" s="10" t="s">
        <v>7</v>
      </c>
      <c r="F142" s="10" t="s">
        <v>17</v>
      </c>
      <c r="G142" s="10" t="s">
        <v>1547</v>
      </c>
      <c r="H142" s="12">
        <v>652.65</v>
      </c>
      <c r="I142" s="15">
        <v>45</v>
      </c>
      <c r="L142" s="12">
        <f t="shared" si="2"/>
        <v>117418.399</v>
      </c>
    </row>
    <row r="143" spans="1:12">
      <c r="A143" s="10" t="s">
        <v>1897</v>
      </c>
      <c r="B143" s="11">
        <v>42086</v>
      </c>
      <c r="C143" s="10" t="s">
        <v>14</v>
      </c>
      <c r="D143" s="16">
        <v>26614</v>
      </c>
      <c r="E143" s="10" t="s">
        <v>12</v>
      </c>
      <c r="F143" s="10" t="s">
        <v>11</v>
      </c>
      <c r="G143" s="10" t="s">
        <v>1898</v>
      </c>
      <c r="J143" s="12">
        <v>288.18</v>
      </c>
      <c r="K143" s="14">
        <v>46</v>
      </c>
      <c r="L143" s="12">
        <f t="shared" si="2"/>
        <v>117130.21900000001</v>
      </c>
    </row>
    <row r="144" spans="1:12">
      <c r="A144" s="10" t="s">
        <v>1974</v>
      </c>
      <c r="B144" s="11">
        <v>42088</v>
      </c>
      <c r="C144" s="10" t="s">
        <v>19</v>
      </c>
      <c r="D144" s="16" t="s">
        <v>1975</v>
      </c>
      <c r="E144" s="10" t="s">
        <v>7</v>
      </c>
      <c r="F144" s="10" t="s">
        <v>17</v>
      </c>
      <c r="G144" s="10" t="s">
        <v>1898</v>
      </c>
      <c r="H144" s="12">
        <v>288.18</v>
      </c>
      <c r="I144" s="15">
        <v>46</v>
      </c>
      <c r="L144" s="12">
        <f t="shared" si="2"/>
        <v>117418.399</v>
      </c>
    </row>
    <row r="145" spans="1:12">
      <c r="A145" s="10" t="s">
        <v>1796</v>
      </c>
      <c r="B145" s="11">
        <v>42081</v>
      </c>
      <c r="C145" s="10" t="s">
        <v>1797</v>
      </c>
      <c r="D145" s="16">
        <v>26570</v>
      </c>
      <c r="E145" s="10" t="s">
        <v>237</v>
      </c>
      <c r="F145" s="10" t="s">
        <v>11</v>
      </c>
      <c r="G145" s="10" t="s">
        <v>1798</v>
      </c>
      <c r="J145" s="12">
        <v>7000</v>
      </c>
      <c r="K145" s="14">
        <v>100</v>
      </c>
      <c r="L145" s="12">
        <f t="shared" si="2"/>
        <v>110418.399</v>
      </c>
    </row>
    <row r="146" spans="1:12">
      <c r="A146" s="10" t="s">
        <v>1940</v>
      </c>
      <c r="B146" s="11">
        <v>42087</v>
      </c>
      <c r="C146" s="10" t="s">
        <v>1941</v>
      </c>
      <c r="D146" s="16">
        <v>26637</v>
      </c>
      <c r="E146" s="10" t="s">
        <v>237</v>
      </c>
      <c r="F146" s="10" t="s">
        <v>11</v>
      </c>
      <c r="G146" s="10" t="s">
        <v>2058</v>
      </c>
      <c r="J146" s="12">
        <v>1000</v>
      </c>
      <c r="L146" s="12">
        <f t="shared" si="2"/>
        <v>109418.399</v>
      </c>
    </row>
    <row r="147" spans="1:12">
      <c r="A147" s="10" t="s">
        <v>2018</v>
      </c>
      <c r="B147" s="11">
        <v>42091</v>
      </c>
      <c r="C147" s="10" t="s">
        <v>14</v>
      </c>
      <c r="D147" s="16">
        <v>26714</v>
      </c>
      <c r="E147" s="10" t="s">
        <v>12</v>
      </c>
      <c r="F147" s="10" t="s">
        <v>11</v>
      </c>
      <c r="G147" s="10" t="s">
        <v>2019</v>
      </c>
      <c r="J147" s="12">
        <v>2426.13</v>
      </c>
      <c r="L147" s="12">
        <f t="shared" si="2"/>
        <v>106992.269</v>
      </c>
    </row>
    <row r="148" spans="1:12">
      <c r="A148" s="10" t="s">
        <v>1993</v>
      </c>
      <c r="B148" s="11">
        <v>42090</v>
      </c>
      <c r="C148" s="10" t="s">
        <v>14</v>
      </c>
      <c r="D148" s="16">
        <v>26684</v>
      </c>
      <c r="E148" s="10" t="s">
        <v>12</v>
      </c>
      <c r="F148" s="10" t="s">
        <v>11</v>
      </c>
      <c r="G148" s="10" t="s">
        <v>1994</v>
      </c>
      <c r="J148" s="12">
        <v>2500</v>
      </c>
      <c r="K148" s="14">
        <v>47</v>
      </c>
      <c r="L148" s="12">
        <f t="shared" si="2"/>
        <v>104492.269</v>
      </c>
    </row>
    <row r="149" spans="1:12">
      <c r="A149" s="10" t="s">
        <v>514</v>
      </c>
      <c r="B149" s="11">
        <v>42090</v>
      </c>
      <c r="C149" s="10" t="s">
        <v>2010</v>
      </c>
      <c r="D149" s="16" t="s">
        <v>2011</v>
      </c>
      <c r="E149" s="10" t="s">
        <v>7</v>
      </c>
      <c r="F149" s="10" t="s">
        <v>6</v>
      </c>
      <c r="G149" s="10" t="s">
        <v>1994</v>
      </c>
      <c r="H149" s="12">
        <v>2500</v>
      </c>
      <c r="I149" s="15">
        <v>47</v>
      </c>
      <c r="L149" s="12">
        <f t="shared" si="2"/>
        <v>106992.269</v>
      </c>
    </row>
    <row r="150" spans="1:12">
      <c r="A150" s="10" t="s">
        <v>1810</v>
      </c>
      <c r="B150" s="11">
        <v>42082</v>
      </c>
      <c r="C150" s="10" t="s">
        <v>14</v>
      </c>
      <c r="D150" s="16">
        <v>26582</v>
      </c>
      <c r="E150" s="10" t="s">
        <v>12</v>
      </c>
      <c r="F150" s="10" t="s">
        <v>11</v>
      </c>
      <c r="G150" s="10" t="s">
        <v>1811</v>
      </c>
      <c r="J150" s="12">
        <v>273.45999999999998</v>
      </c>
      <c r="K150" s="14">
        <v>48</v>
      </c>
      <c r="L150" s="12">
        <f t="shared" si="2"/>
        <v>106718.80899999999</v>
      </c>
    </row>
    <row r="151" spans="1:12">
      <c r="A151" s="10" t="s">
        <v>1942</v>
      </c>
      <c r="B151" s="11">
        <v>42087</v>
      </c>
      <c r="C151" s="10" t="s">
        <v>19</v>
      </c>
      <c r="D151" s="16" t="s">
        <v>1943</v>
      </c>
      <c r="E151" s="10" t="s">
        <v>7</v>
      </c>
      <c r="F151" s="10" t="s">
        <v>17</v>
      </c>
      <c r="G151" s="10" t="s">
        <v>1811</v>
      </c>
      <c r="H151" s="12">
        <v>273.45999999999998</v>
      </c>
      <c r="I151" s="15">
        <v>48</v>
      </c>
      <c r="L151" s="12">
        <f t="shared" si="2"/>
        <v>106992.269</v>
      </c>
    </row>
    <row r="152" spans="1:12">
      <c r="A152" s="10" t="s">
        <v>2039</v>
      </c>
      <c r="B152" s="11">
        <v>42094</v>
      </c>
      <c r="C152" s="10" t="s">
        <v>14</v>
      </c>
      <c r="D152" s="16">
        <v>26743</v>
      </c>
      <c r="E152" s="10" t="s">
        <v>12</v>
      </c>
      <c r="F152" s="10" t="s">
        <v>11</v>
      </c>
      <c r="G152" s="10" t="s">
        <v>2040</v>
      </c>
      <c r="J152" s="12">
        <v>861.18</v>
      </c>
      <c r="L152" s="12">
        <f t="shared" si="2"/>
        <v>106131.08900000001</v>
      </c>
    </row>
    <row r="153" spans="1:12">
      <c r="A153" s="10" t="s">
        <v>1559</v>
      </c>
      <c r="B153" s="11">
        <v>42070</v>
      </c>
      <c r="C153" s="10" t="s">
        <v>14</v>
      </c>
      <c r="D153" s="16">
        <v>26467</v>
      </c>
      <c r="E153" s="10" t="s">
        <v>58</v>
      </c>
      <c r="F153" s="10" t="s">
        <v>11</v>
      </c>
      <c r="G153" s="10" t="s">
        <v>1560</v>
      </c>
      <c r="J153" s="12">
        <v>2990</v>
      </c>
      <c r="K153" s="14">
        <v>49</v>
      </c>
      <c r="L153" s="12">
        <f t="shared" si="2"/>
        <v>103141.08900000001</v>
      </c>
    </row>
    <row r="154" spans="1:12">
      <c r="A154" s="10" t="s">
        <v>1073</v>
      </c>
      <c r="B154" s="11">
        <v>42070</v>
      </c>
      <c r="C154" s="10" t="s">
        <v>1593</v>
      </c>
      <c r="D154" s="16" t="s">
        <v>1594</v>
      </c>
      <c r="E154" s="10" t="s">
        <v>69</v>
      </c>
      <c r="F154" s="10" t="s">
        <v>11</v>
      </c>
      <c r="G154" s="10" t="s">
        <v>1560</v>
      </c>
      <c r="H154" s="12">
        <v>2990</v>
      </c>
      <c r="I154" s="15">
        <v>49</v>
      </c>
      <c r="L154" s="12">
        <f t="shared" si="2"/>
        <v>106131.08900000001</v>
      </c>
    </row>
    <row r="155" spans="1:12">
      <c r="A155" s="10" t="s">
        <v>1646</v>
      </c>
      <c r="B155" s="11">
        <v>42073</v>
      </c>
      <c r="C155" s="10" t="s">
        <v>14</v>
      </c>
      <c r="D155" s="16">
        <v>26500</v>
      </c>
      <c r="E155" s="10" t="s">
        <v>12</v>
      </c>
      <c r="F155" s="10" t="s">
        <v>11</v>
      </c>
      <c r="G155" s="10" t="s">
        <v>1647</v>
      </c>
      <c r="J155" s="12">
        <v>141</v>
      </c>
      <c r="L155" s="12">
        <f t="shared" si="2"/>
        <v>105990.08900000001</v>
      </c>
    </row>
    <row r="156" spans="1:12">
      <c r="A156" s="10" t="s">
        <v>1680</v>
      </c>
      <c r="B156" s="11">
        <v>42074</v>
      </c>
      <c r="C156" s="10" t="s">
        <v>19</v>
      </c>
      <c r="D156" s="16" t="s">
        <v>1681</v>
      </c>
      <c r="E156" s="10" t="s">
        <v>7</v>
      </c>
      <c r="F156" s="10" t="s">
        <v>17</v>
      </c>
      <c r="G156" s="10" t="s">
        <v>1647</v>
      </c>
      <c r="H156" s="12">
        <v>1628.88</v>
      </c>
      <c r="L156" s="12">
        <f t="shared" si="2"/>
        <v>107618.96900000001</v>
      </c>
    </row>
    <row r="157" spans="1:12">
      <c r="A157" s="10" t="s">
        <v>2014</v>
      </c>
      <c r="B157" s="11">
        <v>42090</v>
      </c>
      <c r="C157" s="10" t="s">
        <v>19</v>
      </c>
      <c r="D157" s="16" t="s">
        <v>2015</v>
      </c>
      <c r="E157" s="10" t="s">
        <v>7</v>
      </c>
      <c r="F157" s="10" t="s">
        <v>17</v>
      </c>
      <c r="G157" s="10" t="s">
        <v>1647</v>
      </c>
      <c r="H157" s="12">
        <v>431</v>
      </c>
      <c r="L157" s="12">
        <f t="shared" si="2"/>
        <v>108049.96900000001</v>
      </c>
    </row>
    <row r="158" spans="1:12">
      <c r="A158" s="10" t="s">
        <v>1493</v>
      </c>
      <c r="B158" s="11">
        <v>42066</v>
      </c>
      <c r="C158" s="10" t="s">
        <v>14</v>
      </c>
      <c r="D158" s="16">
        <v>26417</v>
      </c>
      <c r="E158" s="10" t="s">
        <v>12</v>
      </c>
      <c r="F158" s="10" t="s">
        <v>11</v>
      </c>
      <c r="G158" s="10" t="s">
        <v>449</v>
      </c>
      <c r="J158" s="12">
        <v>2500</v>
      </c>
      <c r="L158" s="12">
        <f t="shared" si="2"/>
        <v>105549.96900000001</v>
      </c>
    </row>
    <row r="159" spans="1:12">
      <c r="A159" s="10" t="s">
        <v>1524</v>
      </c>
      <c r="B159" s="11">
        <v>42067</v>
      </c>
      <c r="C159" s="10" t="s">
        <v>1525</v>
      </c>
      <c r="D159" s="16" t="s">
        <v>1526</v>
      </c>
      <c r="E159" s="10" t="s">
        <v>69</v>
      </c>
      <c r="F159" s="10" t="s">
        <v>11</v>
      </c>
      <c r="G159" s="10" t="s">
        <v>1527</v>
      </c>
      <c r="H159" s="12">
        <v>950</v>
      </c>
      <c r="L159" s="12">
        <f t="shared" si="2"/>
        <v>106499.96900000001</v>
      </c>
    </row>
    <row r="160" spans="1:12">
      <c r="A160" s="10" t="s">
        <v>1542</v>
      </c>
      <c r="B160" s="11">
        <v>42068</v>
      </c>
      <c r="C160" s="10" t="s">
        <v>1543</v>
      </c>
      <c r="D160" s="16">
        <v>26449</v>
      </c>
      <c r="E160" s="10" t="s">
        <v>237</v>
      </c>
      <c r="F160" s="10" t="s">
        <v>11</v>
      </c>
      <c r="G160" s="10" t="s">
        <v>1582</v>
      </c>
      <c r="J160" s="12">
        <v>1500</v>
      </c>
      <c r="K160" s="14">
        <v>50</v>
      </c>
      <c r="L160" s="12">
        <f t="shared" si="2"/>
        <v>104999.96900000001</v>
      </c>
    </row>
    <row r="161" spans="1:12">
      <c r="A161" s="10" t="s">
        <v>1579</v>
      </c>
      <c r="B161" s="11">
        <v>42070</v>
      </c>
      <c r="C161" s="10" t="s">
        <v>1580</v>
      </c>
      <c r="D161" s="16" t="s">
        <v>1581</v>
      </c>
      <c r="E161" s="10" t="s">
        <v>7</v>
      </c>
      <c r="F161" s="10" t="s">
        <v>6</v>
      </c>
      <c r="G161" s="10" t="s">
        <v>1582</v>
      </c>
      <c r="H161" s="12">
        <v>1500</v>
      </c>
      <c r="I161" s="15">
        <v>50</v>
      </c>
      <c r="L161" s="12">
        <f t="shared" si="2"/>
        <v>106499.96900000001</v>
      </c>
    </row>
    <row r="162" spans="1:12">
      <c r="A162" s="10" t="s">
        <v>1988</v>
      </c>
      <c r="B162" s="11">
        <v>42089</v>
      </c>
      <c r="C162" s="10" t="s">
        <v>557</v>
      </c>
      <c r="D162" s="16" t="s">
        <v>1989</v>
      </c>
      <c r="E162" s="10" t="s">
        <v>7</v>
      </c>
      <c r="F162" s="10" t="s">
        <v>17</v>
      </c>
      <c r="G162" s="10" t="s">
        <v>1990</v>
      </c>
      <c r="H162" s="12">
        <v>36692.730000000003</v>
      </c>
      <c r="L162" s="12">
        <f t="shared" si="2"/>
        <v>143192.69900000002</v>
      </c>
    </row>
    <row r="163" spans="1:12">
      <c r="A163" s="10" t="s">
        <v>2028</v>
      </c>
      <c r="B163" s="11">
        <v>42093</v>
      </c>
      <c r="C163" s="10" t="s">
        <v>2029</v>
      </c>
      <c r="D163" s="16" t="s">
        <v>2030</v>
      </c>
      <c r="E163" s="10" t="s">
        <v>7</v>
      </c>
      <c r="F163" s="10" t="s">
        <v>6</v>
      </c>
      <c r="G163" s="10" t="s">
        <v>2031</v>
      </c>
      <c r="H163" s="12">
        <v>6315.13</v>
      </c>
      <c r="L163" s="12">
        <f t="shared" si="2"/>
        <v>149507.82900000003</v>
      </c>
    </row>
    <row r="164" spans="1:12">
      <c r="A164" s="10" t="s">
        <v>1693</v>
      </c>
      <c r="B164" s="11">
        <v>42076</v>
      </c>
      <c r="C164" s="10" t="s">
        <v>14</v>
      </c>
      <c r="D164" s="16">
        <v>26520</v>
      </c>
      <c r="E164" s="10" t="s">
        <v>58</v>
      </c>
      <c r="F164" s="10" t="s">
        <v>11</v>
      </c>
      <c r="G164" s="10" t="s">
        <v>1694</v>
      </c>
      <c r="J164" s="12">
        <v>4100</v>
      </c>
      <c r="K164" s="14">
        <v>51</v>
      </c>
      <c r="L164" s="12">
        <f t="shared" si="2"/>
        <v>145407.82900000003</v>
      </c>
    </row>
    <row r="165" spans="1:12">
      <c r="A165" s="10" t="s">
        <v>1749</v>
      </c>
      <c r="B165" s="11">
        <v>42077</v>
      </c>
      <c r="C165" s="10" t="s">
        <v>1750</v>
      </c>
      <c r="D165" s="16" t="s">
        <v>1751</v>
      </c>
      <c r="E165" s="10" t="s">
        <v>69</v>
      </c>
      <c r="F165" s="10" t="s">
        <v>11</v>
      </c>
      <c r="G165" s="10" t="s">
        <v>1694</v>
      </c>
      <c r="H165" s="12">
        <v>4100</v>
      </c>
      <c r="I165" s="15">
        <v>51</v>
      </c>
      <c r="L165" s="12">
        <f t="shared" si="2"/>
        <v>149507.82900000003</v>
      </c>
    </row>
    <row r="166" spans="1:12">
      <c r="A166" s="10" t="s">
        <v>1930</v>
      </c>
      <c r="B166" s="11">
        <v>42087</v>
      </c>
      <c r="C166" s="10" t="s">
        <v>14</v>
      </c>
      <c r="D166" s="16">
        <v>26644</v>
      </c>
      <c r="E166" s="10" t="s">
        <v>12</v>
      </c>
      <c r="F166" s="10" t="s">
        <v>11</v>
      </c>
      <c r="G166" s="10" t="s">
        <v>1291</v>
      </c>
      <c r="J166" s="12">
        <v>237.1</v>
      </c>
      <c r="K166" s="14">
        <v>52</v>
      </c>
      <c r="L166" s="12">
        <f t="shared" si="2"/>
        <v>149270.72900000002</v>
      </c>
    </row>
    <row r="167" spans="1:12">
      <c r="A167" s="10" t="s">
        <v>1371</v>
      </c>
      <c r="B167" s="11">
        <v>42089</v>
      </c>
      <c r="C167" s="10" t="s">
        <v>19</v>
      </c>
      <c r="D167" s="16" t="s">
        <v>1985</v>
      </c>
      <c r="E167" s="10" t="s">
        <v>7</v>
      </c>
      <c r="F167" s="10" t="s">
        <v>17</v>
      </c>
      <c r="G167" s="10" t="s">
        <v>1291</v>
      </c>
      <c r="H167" s="12">
        <v>237.13</v>
      </c>
      <c r="I167" s="15">
        <v>52</v>
      </c>
      <c r="L167" s="12">
        <f t="shared" si="2"/>
        <v>149507.85900000003</v>
      </c>
    </row>
    <row r="168" spans="1:12">
      <c r="A168" s="10" t="s">
        <v>1508</v>
      </c>
      <c r="B168" s="11">
        <v>42067</v>
      </c>
      <c r="C168" s="10" t="s">
        <v>14</v>
      </c>
      <c r="D168" s="16">
        <v>26432</v>
      </c>
      <c r="E168" s="10" t="s">
        <v>12</v>
      </c>
      <c r="F168" s="10" t="s">
        <v>11</v>
      </c>
      <c r="G168" s="10" t="s">
        <v>1509</v>
      </c>
      <c r="J168" s="12">
        <v>953.76</v>
      </c>
      <c r="K168" s="14">
        <v>53</v>
      </c>
      <c r="L168" s="12">
        <f t="shared" si="2"/>
        <v>148554.09900000002</v>
      </c>
    </row>
    <row r="169" spans="1:12">
      <c r="A169" s="10" t="s">
        <v>1084</v>
      </c>
      <c r="B169" s="11">
        <v>42072</v>
      </c>
      <c r="C169" s="10" t="s">
        <v>19</v>
      </c>
      <c r="D169" s="16" t="s">
        <v>1617</v>
      </c>
      <c r="E169" s="10" t="s">
        <v>7</v>
      </c>
      <c r="F169" s="10" t="s">
        <v>17</v>
      </c>
      <c r="G169" s="10" t="s">
        <v>1509</v>
      </c>
      <c r="H169" s="12">
        <v>953.76</v>
      </c>
      <c r="I169" s="15">
        <v>53</v>
      </c>
      <c r="L169" s="12">
        <f t="shared" si="2"/>
        <v>149507.85900000003</v>
      </c>
    </row>
    <row r="170" spans="1:12">
      <c r="A170" s="10" t="s">
        <v>1716</v>
      </c>
      <c r="B170" s="11">
        <v>42076</v>
      </c>
      <c r="C170" s="10" t="s">
        <v>14</v>
      </c>
      <c r="D170" s="16">
        <v>26539</v>
      </c>
      <c r="E170" s="10" t="s">
        <v>12</v>
      </c>
      <c r="F170" s="10" t="s">
        <v>11</v>
      </c>
      <c r="G170" s="10" t="s">
        <v>1717</v>
      </c>
      <c r="J170" s="12">
        <v>859.99</v>
      </c>
      <c r="K170" s="14">
        <v>54</v>
      </c>
      <c r="L170" s="12">
        <f t="shared" si="2"/>
        <v>148647.86900000004</v>
      </c>
    </row>
    <row r="171" spans="1:12">
      <c r="A171" s="10" t="s">
        <v>1779</v>
      </c>
      <c r="B171" s="11">
        <v>42080</v>
      </c>
      <c r="C171" s="10" t="s">
        <v>90</v>
      </c>
      <c r="D171" s="16" t="s">
        <v>1780</v>
      </c>
      <c r="E171" s="10" t="s">
        <v>7</v>
      </c>
      <c r="F171" s="10" t="s">
        <v>17</v>
      </c>
      <c r="G171" s="10" t="s">
        <v>1717</v>
      </c>
      <c r="H171" s="12">
        <v>859.9</v>
      </c>
      <c r="I171" s="15">
        <v>54</v>
      </c>
      <c r="L171" s="12">
        <f t="shared" si="2"/>
        <v>149507.76900000003</v>
      </c>
    </row>
    <row r="172" spans="1:12">
      <c r="A172" s="10" t="s">
        <v>396</v>
      </c>
      <c r="B172" s="11">
        <v>42074</v>
      </c>
      <c r="C172" s="10" t="s">
        <v>19</v>
      </c>
      <c r="D172" s="16" t="s">
        <v>1674</v>
      </c>
      <c r="E172" s="10" t="s">
        <v>7</v>
      </c>
      <c r="F172" s="10" t="s">
        <v>17</v>
      </c>
      <c r="G172" s="10" t="s">
        <v>1675</v>
      </c>
      <c r="H172" s="12">
        <v>2000</v>
      </c>
      <c r="L172" s="12">
        <f t="shared" si="2"/>
        <v>151507.76900000003</v>
      </c>
    </row>
    <row r="173" spans="1:12">
      <c r="A173" s="10" t="s">
        <v>1082</v>
      </c>
      <c r="B173" s="11">
        <v>42070</v>
      </c>
      <c r="C173" s="10" t="s">
        <v>1595</v>
      </c>
      <c r="D173" s="16" t="s">
        <v>1596</v>
      </c>
      <c r="E173" s="10" t="s">
        <v>69</v>
      </c>
      <c r="F173" s="10" t="s">
        <v>11</v>
      </c>
      <c r="G173" s="10" t="s">
        <v>1465</v>
      </c>
      <c r="H173" s="12">
        <v>933</v>
      </c>
      <c r="I173" s="15" t="s">
        <v>1469</v>
      </c>
      <c r="L173" s="12">
        <f t="shared" si="2"/>
        <v>152440.76900000003</v>
      </c>
    </row>
    <row r="174" spans="1:12">
      <c r="A174" s="10" t="s">
        <v>1712</v>
      </c>
      <c r="B174" s="11">
        <v>42076</v>
      </c>
      <c r="C174" s="10" t="s">
        <v>14</v>
      </c>
      <c r="D174" s="16">
        <v>26532</v>
      </c>
      <c r="E174" s="10" t="s">
        <v>58</v>
      </c>
      <c r="F174" s="10" t="s">
        <v>11</v>
      </c>
      <c r="G174" s="10" t="s">
        <v>1713</v>
      </c>
      <c r="J174" s="12">
        <v>4300.1000000000004</v>
      </c>
      <c r="K174" s="14">
        <v>55</v>
      </c>
      <c r="L174" s="12">
        <f t="shared" si="2"/>
        <v>148140.66900000002</v>
      </c>
    </row>
    <row r="175" spans="1:12">
      <c r="A175" s="10" t="s">
        <v>1723</v>
      </c>
      <c r="B175" s="11">
        <v>42076</v>
      </c>
      <c r="C175" s="10" t="s">
        <v>1724</v>
      </c>
      <c r="D175" s="16" t="s">
        <v>1725</v>
      </c>
      <c r="E175" s="10" t="s">
        <v>69</v>
      </c>
      <c r="F175" s="10" t="s">
        <v>11</v>
      </c>
      <c r="G175" s="10" t="s">
        <v>1713</v>
      </c>
      <c r="H175" s="12">
        <v>4300.1000000000004</v>
      </c>
      <c r="I175" s="15">
        <v>55</v>
      </c>
      <c r="L175" s="12">
        <f t="shared" si="2"/>
        <v>152440.76900000003</v>
      </c>
    </row>
    <row r="176" spans="1:12">
      <c r="A176" s="10" t="s">
        <v>1744</v>
      </c>
      <c r="B176" s="11">
        <v>42077</v>
      </c>
      <c r="C176" s="10" t="s">
        <v>14</v>
      </c>
      <c r="D176" s="16">
        <v>26544</v>
      </c>
      <c r="E176" s="10" t="s">
        <v>12</v>
      </c>
      <c r="F176" s="10" t="s">
        <v>11</v>
      </c>
      <c r="G176" s="10" t="s">
        <v>1745</v>
      </c>
      <c r="J176" s="12">
        <v>776.01</v>
      </c>
      <c r="L176" s="12">
        <f t="shared" si="2"/>
        <v>151664.75900000002</v>
      </c>
    </row>
    <row r="177" spans="1:12">
      <c r="A177" s="10" t="s">
        <v>1920</v>
      </c>
      <c r="B177" s="11">
        <v>42087</v>
      </c>
      <c r="C177" s="10" t="s">
        <v>14</v>
      </c>
      <c r="D177" s="16">
        <v>26631</v>
      </c>
      <c r="E177" s="10" t="s">
        <v>58</v>
      </c>
      <c r="F177" s="10" t="s">
        <v>11</v>
      </c>
      <c r="G177" s="10" t="s">
        <v>1921</v>
      </c>
      <c r="J177" s="12">
        <v>3030</v>
      </c>
      <c r="K177" s="14">
        <v>56</v>
      </c>
      <c r="L177" s="12">
        <f t="shared" si="2"/>
        <v>148634.75900000002</v>
      </c>
    </row>
    <row r="178" spans="1:12">
      <c r="A178" s="10" t="s">
        <v>1944</v>
      </c>
      <c r="B178" s="11">
        <v>42087</v>
      </c>
      <c r="C178" s="10" t="s">
        <v>1945</v>
      </c>
      <c r="D178" s="16" t="s">
        <v>1946</v>
      </c>
      <c r="E178" s="10" t="s">
        <v>69</v>
      </c>
      <c r="F178" s="10" t="s">
        <v>11</v>
      </c>
      <c r="G178" s="10" t="s">
        <v>1921</v>
      </c>
      <c r="H178" s="12">
        <v>3030</v>
      </c>
      <c r="I178" s="15">
        <v>56</v>
      </c>
      <c r="L178" s="12">
        <f t="shared" si="2"/>
        <v>151664.75900000002</v>
      </c>
    </row>
    <row r="179" spans="1:12">
      <c r="A179" s="10" t="s">
        <v>1522</v>
      </c>
      <c r="B179" s="11">
        <v>42067</v>
      </c>
      <c r="C179" s="10" t="s">
        <v>14</v>
      </c>
      <c r="D179" s="16">
        <v>26445</v>
      </c>
      <c r="E179" s="10" t="s">
        <v>12</v>
      </c>
      <c r="F179" s="10" t="s">
        <v>11</v>
      </c>
      <c r="G179" s="10" t="s">
        <v>1523</v>
      </c>
      <c r="J179" s="12">
        <v>244.06</v>
      </c>
      <c r="L179" s="12">
        <f t="shared" si="2"/>
        <v>151420.69900000002</v>
      </c>
    </row>
    <row r="180" spans="1:12">
      <c r="A180" s="10" t="s">
        <v>1913</v>
      </c>
      <c r="B180" s="11">
        <v>42086</v>
      </c>
      <c r="C180" s="10" t="s">
        <v>14</v>
      </c>
      <c r="D180" s="16">
        <v>26628</v>
      </c>
      <c r="E180" s="10" t="s">
        <v>12</v>
      </c>
      <c r="F180" s="10" t="s">
        <v>11</v>
      </c>
      <c r="G180" s="10" t="s">
        <v>1914</v>
      </c>
      <c r="J180" s="12">
        <v>1568.75</v>
      </c>
      <c r="L180" s="12">
        <f t="shared" si="2"/>
        <v>149851.94900000002</v>
      </c>
    </row>
    <row r="181" spans="1:12">
      <c r="A181" s="10" t="s">
        <v>1959</v>
      </c>
      <c r="B181" s="11">
        <v>42088</v>
      </c>
      <c r="C181" s="10" t="s">
        <v>14</v>
      </c>
      <c r="D181" s="16">
        <v>26664</v>
      </c>
      <c r="E181" s="10" t="s">
        <v>12</v>
      </c>
      <c r="F181" s="10" t="s">
        <v>11</v>
      </c>
      <c r="G181" s="10" t="s">
        <v>380</v>
      </c>
      <c r="H181" s="12">
        <v>1000</v>
      </c>
      <c r="L181" s="12">
        <f t="shared" si="2"/>
        <v>150851.94900000002</v>
      </c>
    </row>
    <row r="182" spans="1:12">
      <c r="A182" s="10" t="s">
        <v>1501</v>
      </c>
      <c r="B182" s="11">
        <v>42066</v>
      </c>
      <c r="C182" s="10" t="s">
        <v>14</v>
      </c>
      <c r="D182" s="16">
        <v>26427</v>
      </c>
      <c r="E182" s="10" t="s">
        <v>12</v>
      </c>
      <c r="F182" s="10" t="s">
        <v>11</v>
      </c>
      <c r="G182" s="10" t="s">
        <v>380</v>
      </c>
      <c r="J182" s="12">
        <v>418.23</v>
      </c>
      <c r="K182" s="14">
        <v>101</v>
      </c>
      <c r="L182" s="12">
        <f t="shared" si="2"/>
        <v>150433.71900000001</v>
      </c>
    </row>
    <row r="183" spans="1:12">
      <c r="A183" s="10" t="s">
        <v>1519</v>
      </c>
      <c r="B183" s="11">
        <v>42067</v>
      </c>
      <c r="C183" s="10" t="s">
        <v>14</v>
      </c>
      <c r="D183" s="16">
        <v>26442</v>
      </c>
      <c r="E183" s="10" t="s">
        <v>12</v>
      </c>
      <c r="F183" s="10" t="s">
        <v>11</v>
      </c>
      <c r="G183" s="10" t="s">
        <v>380</v>
      </c>
      <c r="J183" s="12">
        <v>322.60000000000002</v>
      </c>
      <c r="L183" s="12">
        <f t="shared" si="2"/>
        <v>150111.11900000001</v>
      </c>
    </row>
    <row r="184" spans="1:12">
      <c r="A184" s="10" t="s">
        <v>1520</v>
      </c>
      <c r="B184" s="11">
        <v>42067</v>
      </c>
      <c r="C184" s="10" t="s">
        <v>14</v>
      </c>
      <c r="D184" s="16">
        <v>26443</v>
      </c>
      <c r="E184" s="10" t="s">
        <v>12</v>
      </c>
      <c r="F184" s="10" t="s">
        <v>11</v>
      </c>
      <c r="G184" s="10" t="s">
        <v>380</v>
      </c>
      <c r="J184" s="12">
        <v>608.49</v>
      </c>
      <c r="K184" s="14">
        <v>57</v>
      </c>
      <c r="L184" s="12">
        <f t="shared" si="2"/>
        <v>149502.62900000002</v>
      </c>
    </row>
    <row r="185" spans="1:12">
      <c r="A185" s="10" t="s">
        <v>1087</v>
      </c>
      <c r="B185" s="11">
        <v>42072</v>
      </c>
      <c r="C185" s="10" t="s">
        <v>19</v>
      </c>
      <c r="D185" s="16" t="s">
        <v>1618</v>
      </c>
      <c r="E185" s="10" t="s">
        <v>7</v>
      </c>
      <c r="F185" s="10" t="s">
        <v>17</v>
      </c>
      <c r="G185" s="10" t="s">
        <v>380</v>
      </c>
      <c r="H185" s="12">
        <v>608.49</v>
      </c>
      <c r="I185" s="15">
        <v>57</v>
      </c>
      <c r="L185" s="12">
        <f t="shared" si="2"/>
        <v>150111.11900000001</v>
      </c>
    </row>
    <row r="186" spans="1:12">
      <c r="A186" s="10" t="s">
        <v>1652</v>
      </c>
      <c r="B186" s="11">
        <v>42073</v>
      </c>
      <c r="C186" s="10" t="s">
        <v>19</v>
      </c>
      <c r="D186" s="16" t="s">
        <v>1653</v>
      </c>
      <c r="E186" s="10" t="s">
        <v>7</v>
      </c>
      <c r="F186" s="10" t="s">
        <v>17</v>
      </c>
      <c r="G186" s="10" t="s">
        <v>380</v>
      </c>
      <c r="H186" s="12">
        <v>418.23</v>
      </c>
      <c r="I186" s="15">
        <v>101</v>
      </c>
      <c r="L186" s="12">
        <f t="shared" si="2"/>
        <v>150529.34900000002</v>
      </c>
    </row>
    <row r="187" spans="1:12">
      <c r="A187" s="10" t="s">
        <v>1667</v>
      </c>
      <c r="B187" s="11">
        <v>42074</v>
      </c>
      <c r="C187" s="10" t="s">
        <v>14</v>
      </c>
      <c r="D187" s="16">
        <v>26504</v>
      </c>
      <c r="E187" s="10" t="s">
        <v>12</v>
      </c>
      <c r="F187" s="10" t="s">
        <v>11</v>
      </c>
      <c r="G187" s="10" t="s">
        <v>380</v>
      </c>
      <c r="J187" s="12">
        <v>137.25</v>
      </c>
      <c r="K187" s="14">
        <v>58</v>
      </c>
      <c r="L187" s="12">
        <f t="shared" si="2"/>
        <v>150392.09900000002</v>
      </c>
    </row>
    <row r="188" spans="1:12">
      <c r="A188" s="10" t="s">
        <v>1718</v>
      </c>
      <c r="B188" s="11">
        <v>42076</v>
      </c>
      <c r="C188" s="10" t="s">
        <v>19</v>
      </c>
      <c r="D188" s="16" t="s">
        <v>1719</v>
      </c>
      <c r="E188" s="10" t="s">
        <v>7</v>
      </c>
      <c r="F188" s="10" t="s">
        <v>17</v>
      </c>
      <c r="G188" s="10" t="s">
        <v>380</v>
      </c>
      <c r="H188" s="12">
        <v>137.25</v>
      </c>
      <c r="I188" s="15">
        <v>58</v>
      </c>
      <c r="L188" s="12">
        <f t="shared" si="2"/>
        <v>150529.34900000002</v>
      </c>
    </row>
    <row r="189" spans="1:12">
      <c r="A189" s="10" t="s">
        <v>1896</v>
      </c>
      <c r="B189" s="11">
        <v>42086</v>
      </c>
      <c r="C189" s="10" t="s">
        <v>14</v>
      </c>
      <c r="D189" s="16">
        <v>26613</v>
      </c>
      <c r="E189" s="10" t="s">
        <v>12</v>
      </c>
      <c r="F189" s="10" t="s">
        <v>11</v>
      </c>
      <c r="G189" s="10" t="s">
        <v>380</v>
      </c>
      <c r="J189" s="12">
        <v>2456.25</v>
      </c>
      <c r="K189" s="14">
        <v>59</v>
      </c>
      <c r="L189" s="12">
        <f t="shared" si="2"/>
        <v>148073.09900000002</v>
      </c>
    </row>
    <row r="190" spans="1:12">
      <c r="A190" s="10" t="s">
        <v>1926</v>
      </c>
      <c r="B190" s="11">
        <v>42087</v>
      </c>
      <c r="C190" s="10" t="s">
        <v>14</v>
      </c>
      <c r="D190" s="16">
        <v>26639</v>
      </c>
      <c r="E190" s="10" t="s">
        <v>12</v>
      </c>
      <c r="F190" s="10" t="s">
        <v>11</v>
      </c>
      <c r="G190" s="10" t="s">
        <v>380</v>
      </c>
      <c r="J190" s="12">
        <v>815.86</v>
      </c>
      <c r="L190" s="12">
        <f t="shared" si="2"/>
        <v>147257.23900000003</v>
      </c>
    </row>
    <row r="191" spans="1:12">
      <c r="A191" s="10" t="s">
        <v>1927</v>
      </c>
      <c r="B191" s="11">
        <v>42087</v>
      </c>
      <c r="C191" s="10" t="s">
        <v>14</v>
      </c>
      <c r="D191" s="16">
        <v>26640</v>
      </c>
      <c r="E191" s="10" t="s">
        <v>12</v>
      </c>
      <c r="F191" s="10" t="s">
        <v>11</v>
      </c>
      <c r="G191" s="10" t="s">
        <v>380</v>
      </c>
      <c r="J191" s="12">
        <v>213.2</v>
      </c>
      <c r="L191" s="12">
        <f t="shared" si="2"/>
        <v>147044.03900000002</v>
      </c>
    </row>
    <row r="192" spans="1:12">
      <c r="A192" s="10" t="s">
        <v>1955</v>
      </c>
      <c r="B192" s="11">
        <v>42088</v>
      </c>
      <c r="C192" s="10" t="s">
        <v>14</v>
      </c>
      <c r="D192" s="16">
        <v>26662</v>
      </c>
      <c r="E192" s="10" t="s">
        <v>12</v>
      </c>
      <c r="F192" s="10" t="s">
        <v>11</v>
      </c>
      <c r="G192" s="10" t="s">
        <v>380</v>
      </c>
      <c r="J192" s="12">
        <v>16000</v>
      </c>
      <c r="L192" s="12">
        <f t="shared" si="2"/>
        <v>131044.03900000002</v>
      </c>
    </row>
    <row r="193" spans="1:12">
      <c r="A193" s="10" t="s">
        <v>1956</v>
      </c>
      <c r="B193" s="11">
        <v>42088</v>
      </c>
      <c r="C193" s="10" t="s">
        <v>14</v>
      </c>
      <c r="D193" s="16">
        <v>26663</v>
      </c>
      <c r="E193" s="10" t="s">
        <v>12</v>
      </c>
      <c r="F193" s="10" t="s">
        <v>11</v>
      </c>
      <c r="G193" s="10" t="s">
        <v>380</v>
      </c>
      <c r="J193" s="12">
        <v>5000</v>
      </c>
      <c r="L193" s="12">
        <f t="shared" si="2"/>
        <v>126044.03900000002</v>
      </c>
    </row>
    <row r="194" spans="1:12">
      <c r="A194" s="10" t="s">
        <v>1957</v>
      </c>
      <c r="B194" s="11">
        <v>42088</v>
      </c>
      <c r="C194" s="10" t="s">
        <v>14</v>
      </c>
      <c r="D194" s="16">
        <v>26664</v>
      </c>
      <c r="E194" s="10" t="s">
        <v>12</v>
      </c>
      <c r="F194" s="10" t="s">
        <v>11</v>
      </c>
      <c r="G194" s="10" t="s">
        <v>380</v>
      </c>
      <c r="J194" s="12">
        <v>1000</v>
      </c>
      <c r="L194" s="12">
        <f t="shared" si="2"/>
        <v>125044.03900000002</v>
      </c>
    </row>
    <row r="195" spans="1:12">
      <c r="A195" s="10" t="s">
        <v>1958</v>
      </c>
      <c r="B195" s="11">
        <v>42088</v>
      </c>
      <c r="C195" s="10" t="s">
        <v>14</v>
      </c>
      <c r="D195" s="16">
        <v>26665</v>
      </c>
      <c r="E195" s="10" t="s">
        <v>12</v>
      </c>
      <c r="F195" s="10" t="s">
        <v>11</v>
      </c>
      <c r="G195" s="10" t="s">
        <v>380</v>
      </c>
      <c r="J195" s="12">
        <v>932.31</v>
      </c>
      <c r="L195" s="12">
        <f t="shared" si="2"/>
        <v>124111.72900000002</v>
      </c>
    </row>
    <row r="196" spans="1:12">
      <c r="A196" s="10" t="s">
        <v>1968</v>
      </c>
      <c r="B196" s="11">
        <v>42088</v>
      </c>
      <c r="C196" s="10" t="s">
        <v>19</v>
      </c>
      <c r="D196" s="16" t="s">
        <v>1969</v>
      </c>
      <c r="E196" s="10" t="s">
        <v>7</v>
      </c>
      <c r="F196" s="10" t="s">
        <v>17</v>
      </c>
      <c r="G196" s="10" t="s">
        <v>380</v>
      </c>
      <c r="H196" s="12">
        <v>2456.25</v>
      </c>
      <c r="I196" s="15">
        <v>59</v>
      </c>
      <c r="L196" s="12">
        <f t="shared" ref="L196:L259" si="3">+L195+H196-J196</f>
        <v>126567.97900000002</v>
      </c>
    </row>
    <row r="197" spans="1:12">
      <c r="A197" s="10" t="s">
        <v>1979</v>
      </c>
      <c r="B197" s="11">
        <v>42089</v>
      </c>
      <c r="C197" s="10" t="s">
        <v>14</v>
      </c>
      <c r="D197" s="16">
        <v>26675</v>
      </c>
      <c r="E197" s="10" t="s">
        <v>12</v>
      </c>
      <c r="F197" s="10" t="s">
        <v>11</v>
      </c>
      <c r="G197" s="10" t="s">
        <v>380</v>
      </c>
      <c r="J197" s="12">
        <v>5981.91</v>
      </c>
      <c r="L197" s="12">
        <f t="shared" si="3"/>
        <v>120586.06900000002</v>
      </c>
    </row>
    <row r="198" spans="1:12">
      <c r="A198" s="10" t="s">
        <v>2001</v>
      </c>
      <c r="B198" s="11">
        <v>42090</v>
      </c>
      <c r="C198" s="10" t="s">
        <v>14</v>
      </c>
      <c r="D198" s="16">
        <v>26689</v>
      </c>
      <c r="E198" s="10" t="s">
        <v>12</v>
      </c>
      <c r="F198" s="10" t="s">
        <v>11</v>
      </c>
      <c r="G198" s="10" t="s">
        <v>380</v>
      </c>
      <c r="J198" s="12">
        <v>4857.96</v>
      </c>
      <c r="L198" s="12">
        <f t="shared" si="3"/>
        <v>115728.10900000001</v>
      </c>
    </row>
    <row r="199" spans="1:12">
      <c r="A199" s="10" t="s">
        <v>2002</v>
      </c>
      <c r="B199" s="11">
        <v>42090</v>
      </c>
      <c r="C199" s="10" t="s">
        <v>14</v>
      </c>
      <c r="D199" s="16">
        <v>26690</v>
      </c>
      <c r="E199" s="10" t="s">
        <v>12</v>
      </c>
      <c r="F199" s="10" t="s">
        <v>11</v>
      </c>
      <c r="G199" s="10" t="s">
        <v>380</v>
      </c>
      <c r="J199" s="12">
        <v>13329.31</v>
      </c>
      <c r="L199" s="12">
        <f t="shared" si="3"/>
        <v>102398.79900000001</v>
      </c>
    </row>
    <row r="200" spans="1:12">
      <c r="A200" s="10" t="s">
        <v>2004</v>
      </c>
      <c r="B200" s="11">
        <v>42090</v>
      </c>
      <c r="C200" s="10" t="s">
        <v>19</v>
      </c>
      <c r="D200" s="16" t="s">
        <v>2005</v>
      </c>
      <c r="E200" s="10" t="s">
        <v>7</v>
      </c>
      <c r="F200" s="10" t="s">
        <v>17</v>
      </c>
      <c r="G200" s="10" t="s">
        <v>380</v>
      </c>
      <c r="H200" s="12">
        <v>200</v>
      </c>
      <c r="I200" s="15" t="s">
        <v>1470</v>
      </c>
      <c r="L200" s="12">
        <f t="shared" si="3"/>
        <v>102598.79900000001</v>
      </c>
    </row>
    <row r="201" spans="1:12">
      <c r="A201" s="10" t="s">
        <v>757</v>
      </c>
      <c r="B201" s="11">
        <v>42070</v>
      </c>
      <c r="C201" s="10" t="s">
        <v>14</v>
      </c>
      <c r="D201" s="16">
        <v>26475</v>
      </c>
      <c r="E201" s="10" t="s">
        <v>58</v>
      </c>
      <c r="F201" s="10" t="s">
        <v>11</v>
      </c>
      <c r="G201" s="10" t="s">
        <v>1572</v>
      </c>
      <c r="J201" s="12">
        <v>4000</v>
      </c>
      <c r="K201" s="14">
        <v>60</v>
      </c>
      <c r="L201" s="12">
        <f t="shared" si="3"/>
        <v>98598.799000000014</v>
      </c>
    </row>
    <row r="202" spans="1:12">
      <c r="A202" s="10" t="s">
        <v>1573</v>
      </c>
      <c r="B202" s="11">
        <v>42070</v>
      </c>
      <c r="C202" s="10" t="s">
        <v>14</v>
      </c>
      <c r="D202" s="16">
        <v>26476</v>
      </c>
      <c r="E202" s="10" t="s">
        <v>12</v>
      </c>
      <c r="F202" s="10" t="s">
        <v>11</v>
      </c>
      <c r="G202" s="10" t="s">
        <v>1572</v>
      </c>
      <c r="J202" s="12">
        <v>2000</v>
      </c>
      <c r="L202" s="12">
        <f t="shared" si="3"/>
        <v>96598.799000000014</v>
      </c>
    </row>
    <row r="203" spans="1:12">
      <c r="A203" s="10" t="s">
        <v>1585</v>
      </c>
      <c r="B203" s="11">
        <v>42070</v>
      </c>
      <c r="C203" s="10" t="s">
        <v>1586</v>
      </c>
      <c r="D203" s="16" t="s">
        <v>1587</v>
      </c>
      <c r="E203" s="10" t="s">
        <v>69</v>
      </c>
      <c r="F203" s="10" t="s">
        <v>11</v>
      </c>
      <c r="G203" s="10" t="s">
        <v>1572</v>
      </c>
      <c r="H203" s="12">
        <v>3999.68</v>
      </c>
      <c r="I203" s="15">
        <v>60</v>
      </c>
      <c r="L203" s="12">
        <f t="shared" si="3"/>
        <v>100598.47900000001</v>
      </c>
    </row>
    <row r="204" spans="1:12">
      <c r="A204" s="10" t="s">
        <v>1665</v>
      </c>
      <c r="B204" s="11">
        <v>42074</v>
      </c>
      <c r="C204" s="10" t="s">
        <v>14</v>
      </c>
      <c r="D204" s="16">
        <v>26503</v>
      </c>
      <c r="E204" s="10" t="s">
        <v>58</v>
      </c>
      <c r="F204" s="10" t="s">
        <v>11</v>
      </c>
      <c r="G204" s="10" t="s">
        <v>1666</v>
      </c>
      <c r="J204" s="12">
        <v>7683.88</v>
      </c>
      <c r="K204" s="14">
        <v>61</v>
      </c>
      <c r="L204" s="12">
        <f t="shared" si="3"/>
        <v>92914.599000000002</v>
      </c>
    </row>
    <row r="205" spans="1:12">
      <c r="A205" s="10" t="s">
        <v>1769</v>
      </c>
      <c r="B205" s="11">
        <v>42080</v>
      </c>
      <c r="C205" s="10" t="s">
        <v>1770</v>
      </c>
      <c r="D205" s="16" t="s">
        <v>1771</v>
      </c>
      <c r="E205" s="10" t="s">
        <v>69</v>
      </c>
      <c r="F205" s="10" t="s">
        <v>11</v>
      </c>
      <c r="G205" s="10" t="s">
        <v>1666</v>
      </c>
      <c r="H205" s="12">
        <v>7683.87</v>
      </c>
      <c r="I205" s="15">
        <v>61</v>
      </c>
      <c r="L205" s="12">
        <f t="shared" si="3"/>
        <v>100598.469</v>
      </c>
    </row>
    <row r="206" spans="1:12">
      <c r="A206" s="10" t="s">
        <v>1909</v>
      </c>
      <c r="B206" s="11">
        <v>42086</v>
      </c>
      <c r="C206" s="10" t="s">
        <v>14</v>
      </c>
      <c r="D206" s="16">
        <v>26625</v>
      </c>
      <c r="E206" s="10" t="s">
        <v>58</v>
      </c>
      <c r="F206" s="10" t="s">
        <v>11</v>
      </c>
      <c r="G206" s="10" t="s">
        <v>1910</v>
      </c>
      <c r="J206" s="12">
        <v>690</v>
      </c>
      <c r="L206" s="12">
        <f t="shared" si="3"/>
        <v>99908.468999999997</v>
      </c>
    </row>
    <row r="207" spans="1:12">
      <c r="A207" s="10" t="s">
        <v>1648</v>
      </c>
      <c r="B207" s="11">
        <v>42073</v>
      </c>
      <c r="C207" s="10" t="s">
        <v>14</v>
      </c>
      <c r="D207" s="16">
        <v>26502</v>
      </c>
      <c r="E207" s="10" t="s">
        <v>12</v>
      </c>
      <c r="F207" s="10" t="s">
        <v>11</v>
      </c>
      <c r="G207" s="10" t="s">
        <v>1649</v>
      </c>
      <c r="J207" s="12">
        <v>5419.85</v>
      </c>
      <c r="K207" s="14">
        <v>62</v>
      </c>
      <c r="L207" s="12">
        <f t="shared" si="3"/>
        <v>94488.618999999992</v>
      </c>
    </row>
    <row r="208" spans="1:12">
      <c r="A208" s="10" t="s">
        <v>1155</v>
      </c>
      <c r="B208" s="11">
        <v>42075</v>
      </c>
      <c r="C208" s="10" t="s">
        <v>90</v>
      </c>
      <c r="D208" s="16" t="s">
        <v>1690</v>
      </c>
      <c r="E208" s="10" t="s">
        <v>7</v>
      </c>
      <c r="F208" s="10" t="s">
        <v>17</v>
      </c>
      <c r="G208" s="10" t="s">
        <v>1649</v>
      </c>
      <c r="H208" s="12">
        <v>5419.86</v>
      </c>
      <c r="I208" s="15">
        <v>62</v>
      </c>
      <c r="L208" s="12">
        <f t="shared" si="3"/>
        <v>99908.478999999992</v>
      </c>
    </row>
    <row r="209" spans="1:12">
      <c r="A209" s="10" t="s">
        <v>1702</v>
      </c>
      <c r="B209" s="11">
        <v>42076</v>
      </c>
      <c r="C209" s="10" t="s">
        <v>14</v>
      </c>
      <c r="D209" s="16">
        <v>26526</v>
      </c>
      <c r="E209" s="10" t="s">
        <v>12</v>
      </c>
      <c r="F209" s="10" t="s">
        <v>11</v>
      </c>
      <c r="G209" s="10" t="s">
        <v>1703</v>
      </c>
      <c r="J209" s="12">
        <v>483.42</v>
      </c>
      <c r="K209" s="14">
        <v>63</v>
      </c>
      <c r="L209" s="12">
        <f t="shared" si="3"/>
        <v>99425.058999999994</v>
      </c>
    </row>
    <row r="210" spans="1:12">
      <c r="A210" s="10" t="s">
        <v>1833</v>
      </c>
      <c r="B210" s="11">
        <v>42082</v>
      </c>
      <c r="C210" s="10" t="s">
        <v>19</v>
      </c>
      <c r="D210" s="16" t="s">
        <v>1834</v>
      </c>
      <c r="E210" s="10" t="s">
        <v>7</v>
      </c>
      <c r="F210" s="10" t="s">
        <v>17</v>
      </c>
      <c r="G210" s="10" t="s">
        <v>1703</v>
      </c>
      <c r="H210" s="12">
        <v>483.42</v>
      </c>
      <c r="I210" s="15">
        <v>63</v>
      </c>
      <c r="L210" s="12">
        <f t="shared" si="3"/>
        <v>99908.478999999992</v>
      </c>
    </row>
    <row r="211" spans="1:12">
      <c r="A211" s="10" t="s">
        <v>1752</v>
      </c>
      <c r="B211" s="11">
        <v>42077</v>
      </c>
      <c r="C211" s="10" t="s">
        <v>1753</v>
      </c>
      <c r="D211" s="16" t="s">
        <v>1754</v>
      </c>
      <c r="E211" s="10" t="s">
        <v>69</v>
      </c>
      <c r="F211" s="10" t="s">
        <v>11</v>
      </c>
      <c r="G211" s="10" t="s">
        <v>1464</v>
      </c>
      <c r="H211" s="12">
        <v>10000</v>
      </c>
      <c r="I211" s="15" t="s">
        <v>1471</v>
      </c>
      <c r="L211" s="12">
        <f t="shared" si="3"/>
        <v>109908.47899999999</v>
      </c>
    </row>
    <row r="212" spans="1:12">
      <c r="A212" s="10" t="s">
        <v>1757</v>
      </c>
      <c r="B212" s="11">
        <v>42077</v>
      </c>
      <c r="C212" s="10" t="s">
        <v>1758</v>
      </c>
      <c r="D212" s="16">
        <v>26542</v>
      </c>
      <c r="E212" s="10" t="s">
        <v>237</v>
      </c>
      <c r="F212" s="10" t="s">
        <v>11</v>
      </c>
      <c r="G212" s="10" t="s">
        <v>1464</v>
      </c>
      <c r="J212" s="12">
        <v>236.83</v>
      </c>
      <c r="L212" s="12">
        <f t="shared" si="3"/>
        <v>109671.64899999999</v>
      </c>
    </row>
    <row r="213" spans="1:12">
      <c r="A213" s="10" t="s">
        <v>1684</v>
      </c>
      <c r="B213" s="11">
        <v>42075</v>
      </c>
      <c r="C213" s="10" t="s">
        <v>14</v>
      </c>
      <c r="D213" s="16">
        <v>26518</v>
      </c>
      <c r="E213" s="10" t="s">
        <v>12</v>
      </c>
      <c r="F213" s="10" t="s">
        <v>11</v>
      </c>
      <c r="G213" s="10" t="s">
        <v>1685</v>
      </c>
      <c r="J213" s="12">
        <v>2599.37</v>
      </c>
      <c r="K213" s="14">
        <v>64</v>
      </c>
      <c r="L213" s="12">
        <f t="shared" si="3"/>
        <v>107072.27899999999</v>
      </c>
    </row>
    <row r="214" spans="1:12">
      <c r="A214" s="10" t="s">
        <v>1720</v>
      </c>
      <c r="B214" s="11">
        <v>42076</v>
      </c>
      <c r="C214" s="10" t="s">
        <v>1721</v>
      </c>
      <c r="D214" s="16" t="s">
        <v>1722</v>
      </c>
      <c r="E214" s="10" t="s">
        <v>7</v>
      </c>
      <c r="F214" s="10" t="s">
        <v>17</v>
      </c>
      <c r="G214" s="10" t="s">
        <v>1685</v>
      </c>
      <c r="H214" s="12">
        <v>2599.4699999999998</v>
      </c>
      <c r="I214" s="15">
        <v>64</v>
      </c>
      <c r="L214" s="12">
        <f t="shared" si="3"/>
        <v>109671.749</v>
      </c>
    </row>
    <row r="215" spans="1:12">
      <c r="A215" s="10" t="s">
        <v>1999</v>
      </c>
      <c r="B215" s="11">
        <v>42090</v>
      </c>
      <c r="C215" s="10" t="s">
        <v>14</v>
      </c>
      <c r="D215" s="16">
        <v>26687</v>
      </c>
      <c r="E215" s="10" t="s">
        <v>12</v>
      </c>
      <c r="F215" s="10" t="s">
        <v>11</v>
      </c>
      <c r="G215" s="10" t="s">
        <v>2000</v>
      </c>
      <c r="J215" s="12">
        <v>250</v>
      </c>
      <c r="K215" s="14">
        <v>65</v>
      </c>
      <c r="L215" s="12">
        <f t="shared" si="3"/>
        <v>109421.749</v>
      </c>
    </row>
    <row r="216" spans="1:12">
      <c r="A216" s="10" t="s">
        <v>2032</v>
      </c>
      <c r="B216" s="11">
        <v>42093</v>
      </c>
      <c r="C216" s="10" t="s">
        <v>19</v>
      </c>
      <c r="D216" s="16" t="s">
        <v>2033</v>
      </c>
      <c r="E216" s="10" t="s">
        <v>7</v>
      </c>
      <c r="F216" s="10" t="s">
        <v>17</v>
      </c>
      <c r="G216" s="10" t="s">
        <v>2000</v>
      </c>
      <c r="H216" s="12">
        <v>250</v>
      </c>
      <c r="I216" s="15">
        <v>65</v>
      </c>
      <c r="L216" s="12">
        <f t="shared" si="3"/>
        <v>109671.749</v>
      </c>
    </row>
    <row r="217" spans="1:12">
      <c r="A217" s="10" t="s">
        <v>1789</v>
      </c>
      <c r="B217" s="11">
        <v>42081</v>
      </c>
      <c r="C217" s="10" t="s">
        <v>14</v>
      </c>
      <c r="D217" s="16">
        <v>26571</v>
      </c>
      <c r="E217" s="10" t="s">
        <v>58</v>
      </c>
      <c r="F217" s="10" t="s">
        <v>11</v>
      </c>
      <c r="G217" s="10" t="s">
        <v>270</v>
      </c>
      <c r="J217" s="12">
        <v>2522.8200000000002</v>
      </c>
      <c r="K217" s="14">
        <v>66</v>
      </c>
      <c r="L217" s="12">
        <f t="shared" si="3"/>
        <v>107148.92899999999</v>
      </c>
    </row>
    <row r="218" spans="1:12">
      <c r="A218" s="10" t="s">
        <v>1869</v>
      </c>
      <c r="B218" s="11">
        <v>42083</v>
      </c>
      <c r="C218" s="10" t="s">
        <v>1870</v>
      </c>
      <c r="D218" s="16" t="s">
        <v>1871</v>
      </c>
      <c r="E218" s="10" t="s">
        <v>69</v>
      </c>
      <c r="F218" s="10" t="s">
        <v>11</v>
      </c>
      <c r="G218" s="10" t="s">
        <v>270</v>
      </c>
      <c r="H218" s="12">
        <v>2522.48</v>
      </c>
      <c r="I218" s="15">
        <v>66</v>
      </c>
      <c r="L218" s="12">
        <f t="shared" si="3"/>
        <v>109671.40899999999</v>
      </c>
    </row>
    <row r="219" spans="1:12">
      <c r="A219" s="10" t="s">
        <v>1911</v>
      </c>
      <c r="B219" s="11">
        <v>42086</v>
      </c>
      <c r="C219" s="10" t="s">
        <v>14</v>
      </c>
      <c r="D219" s="16">
        <v>26627</v>
      </c>
      <c r="E219" s="10" t="s">
        <v>12</v>
      </c>
      <c r="F219" s="10" t="s">
        <v>11</v>
      </c>
      <c r="G219" s="10" t="s">
        <v>1912</v>
      </c>
      <c r="J219" s="12">
        <v>2594</v>
      </c>
      <c r="L219" s="12">
        <f t="shared" si="3"/>
        <v>107077.40899999999</v>
      </c>
    </row>
    <row r="220" spans="1:12">
      <c r="A220" s="10" t="s">
        <v>1856</v>
      </c>
      <c r="B220" s="11">
        <v>42083</v>
      </c>
      <c r="C220" s="10" t="s">
        <v>14</v>
      </c>
      <c r="D220" s="16">
        <v>26590</v>
      </c>
      <c r="E220" s="10" t="s">
        <v>12</v>
      </c>
      <c r="F220" s="10" t="s">
        <v>11</v>
      </c>
      <c r="G220" s="10" t="s">
        <v>1857</v>
      </c>
      <c r="J220" s="12">
        <v>2465.75</v>
      </c>
      <c r="L220" s="12">
        <f t="shared" si="3"/>
        <v>104611.65899999999</v>
      </c>
    </row>
    <row r="221" spans="1:12">
      <c r="A221" s="10" t="s">
        <v>1506</v>
      </c>
      <c r="B221" s="11">
        <v>42067</v>
      </c>
      <c r="C221" s="10" t="s">
        <v>14</v>
      </c>
      <c r="D221" s="16">
        <v>26430</v>
      </c>
      <c r="E221" s="10" t="s">
        <v>58</v>
      </c>
      <c r="F221" s="10" t="s">
        <v>11</v>
      </c>
      <c r="G221" s="10" t="s">
        <v>1507</v>
      </c>
      <c r="J221" s="12">
        <v>6300</v>
      </c>
      <c r="K221" s="14">
        <v>67</v>
      </c>
      <c r="L221" s="12">
        <f t="shared" si="3"/>
        <v>98311.658999999985</v>
      </c>
    </row>
    <row r="222" spans="1:12">
      <c r="A222" s="10" t="s">
        <v>700</v>
      </c>
      <c r="B222" s="11">
        <v>42067</v>
      </c>
      <c r="C222" s="10" t="s">
        <v>1528</v>
      </c>
      <c r="D222" s="16" t="s">
        <v>1529</v>
      </c>
      <c r="E222" s="10" t="s">
        <v>69</v>
      </c>
      <c r="F222" s="10" t="s">
        <v>11</v>
      </c>
      <c r="G222" s="10" t="s">
        <v>1507</v>
      </c>
      <c r="H222" s="12">
        <v>6300.01</v>
      </c>
      <c r="I222" s="15">
        <v>67</v>
      </c>
      <c r="L222" s="12">
        <f t="shared" si="3"/>
        <v>104611.66899999998</v>
      </c>
    </row>
    <row r="223" spans="1:12">
      <c r="A223" s="10" t="s">
        <v>1479</v>
      </c>
      <c r="B223" s="11">
        <v>42065</v>
      </c>
      <c r="C223" s="10" t="s">
        <v>19</v>
      </c>
      <c r="D223" s="16" t="s">
        <v>1480</v>
      </c>
      <c r="E223" s="10" t="s">
        <v>7</v>
      </c>
      <c r="F223" s="10" t="s">
        <v>17</v>
      </c>
      <c r="G223" s="10" t="s">
        <v>1463</v>
      </c>
      <c r="H223" s="12">
        <v>1411.82</v>
      </c>
      <c r="I223" s="15" t="s">
        <v>1472</v>
      </c>
      <c r="L223" s="12">
        <f t="shared" si="3"/>
        <v>106023.48899999999</v>
      </c>
    </row>
    <row r="224" spans="1:12">
      <c r="A224" s="10" t="s">
        <v>1766</v>
      </c>
      <c r="B224" s="11">
        <v>42080</v>
      </c>
      <c r="C224" s="10" t="s">
        <v>14</v>
      </c>
      <c r="D224" s="16">
        <v>26563</v>
      </c>
      <c r="E224" s="10" t="s">
        <v>12</v>
      </c>
      <c r="F224" s="10" t="s">
        <v>11</v>
      </c>
      <c r="G224" s="10" t="s">
        <v>1767</v>
      </c>
      <c r="J224" s="12">
        <v>3900</v>
      </c>
      <c r="K224" s="14">
        <v>68</v>
      </c>
      <c r="L224" s="12">
        <f t="shared" si="3"/>
        <v>102123.48899999999</v>
      </c>
    </row>
    <row r="225" spans="1:12">
      <c r="A225" s="10" t="s">
        <v>1882</v>
      </c>
      <c r="B225" s="11">
        <v>42084</v>
      </c>
      <c r="C225" s="10" t="s">
        <v>90</v>
      </c>
      <c r="D225" s="16" t="s">
        <v>1883</v>
      </c>
      <c r="E225" s="10" t="s">
        <v>7</v>
      </c>
      <c r="F225" s="10" t="s">
        <v>17</v>
      </c>
      <c r="G225" s="10" t="s">
        <v>1767</v>
      </c>
      <c r="H225" s="12">
        <v>3900</v>
      </c>
      <c r="I225" s="15">
        <v>68</v>
      </c>
      <c r="L225" s="12">
        <f t="shared" si="3"/>
        <v>106023.48899999999</v>
      </c>
    </row>
    <row r="226" spans="1:12">
      <c r="A226" s="10" t="s">
        <v>1759</v>
      </c>
      <c r="B226" s="11">
        <v>42080</v>
      </c>
      <c r="C226" s="10" t="s">
        <v>14</v>
      </c>
      <c r="D226" s="16">
        <v>26548</v>
      </c>
      <c r="E226" s="10" t="s">
        <v>12</v>
      </c>
      <c r="F226" s="10" t="s">
        <v>11</v>
      </c>
      <c r="G226" s="10" t="s">
        <v>1760</v>
      </c>
      <c r="J226" s="12">
        <v>1139.51</v>
      </c>
      <c r="K226" s="14">
        <v>69</v>
      </c>
      <c r="L226" s="12">
        <f t="shared" si="3"/>
        <v>104883.97899999999</v>
      </c>
    </row>
    <row r="227" spans="1:12">
      <c r="A227" s="10" t="s">
        <v>1845</v>
      </c>
      <c r="B227" s="11">
        <v>42082</v>
      </c>
      <c r="C227" s="10" t="s">
        <v>1846</v>
      </c>
      <c r="D227" s="16" t="s">
        <v>1847</v>
      </c>
      <c r="E227" s="10" t="s">
        <v>7</v>
      </c>
      <c r="F227" s="10" t="s">
        <v>17</v>
      </c>
      <c r="G227" s="10" t="s">
        <v>1760</v>
      </c>
      <c r="H227" s="12">
        <v>1139.51</v>
      </c>
      <c r="I227" s="15">
        <v>69</v>
      </c>
      <c r="L227" s="12">
        <f t="shared" si="3"/>
        <v>106023.48899999999</v>
      </c>
    </row>
    <row r="228" spans="1:12">
      <c r="A228" s="10" t="s">
        <v>1903</v>
      </c>
      <c r="B228" s="11">
        <v>42086</v>
      </c>
      <c r="C228" s="10" t="s">
        <v>14</v>
      </c>
      <c r="D228" s="16">
        <v>26619</v>
      </c>
      <c r="E228" s="10" t="s">
        <v>12</v>
      </c>
      <c r="F228" s="10" t="s">
        <v>11</v>
      </c>
      <c r="G228" s="10" t="s">
        <v>1904</v>
      </c>
      <c r="J228" s="12">
        <v>500</v>
      </c>
      <c r="K228" s="14">
        <v>70</v>
      </c>
      <c r="L228" s="12">
        <f t="shared" si="3"/>
        <v>105523.48899999999</v>
      </c>
    </row>
    <row r="229" spans="1:12">
      <c r="A229" s="10" t="s">
        <v>1972</v>
      </c>
      <c r="B229" s="11">
        <v>42088</v>
      </c>
      <c r="C229" s="10" t="s">
        <v>19</v>
      </c>
      <c r="D229" s="16" t="s">
        <v>1973</v>
      </c>
      <c r="E229" s="10" t="s">
        <v>7</v>
      </c>
      <c r="F229" s="10" t="s">
        <v>17</v>
      </c>
      <c r="G229" s="10" t="s">
        <v>1904</v>
      </c>
      <c r="H229" s="12">
        <v>500</v>
      </c>
      <c r="I229" s="15">
        <v>70</v>
      </c>
      <c r="L229" s="12">
        <f t="shared" si="3"/>
        <v>106023.48899999999</v>
      </c>
    </row>
    <row r="230" spans="1:12">
      <c r="A230" s="10" t="s">
        <v>1859</v>
      </c>
      <c r="B230" s="11">
        <v>42083</v>
      </c>
      <c r="C230" s="10" t="s">
        <v>14</v>
      </c>
      <c r="D230" s="16">
        <v>26594</v>
      </c>
      <c r="E230" s="10" t="s">
        <v>58</v>
      </c>
      <c r="F230" s="10" t="s">
        <v>11</v>
      </c>
      <c r="G230" s="10" t="s">
        <v>1860</v>
      </c>
      <c r="J230" s="12">
        <v>3030</v>
      </c>
      <c r="K230" s="14">
        <v>71</v>
      </c>
      <c r="L230" s="12">
        <f t="shared" si="3"/>
        <v>102993.48899999999</v>
      </c>
    </row>
    <row r="231" spans="1:12">
      <c r="A231" s="10" t="s">
        <v>1872</v>
      </c>
      <c r="B231" s="11">
        <v>42083</v>
      </c>
      <c r="C231" s="10" t="s">
        <v>1873</v>
      </c>
      <c r="D231" s="16" t="s">
        <v>1874</v>
      </c>
      <c r="E231" s="10" t="s">
        <v>69</v>
      </c>
      <c r="F231" s="10" t="s">
        <v>11</v>
      </c>
      <c r="G231" s="10" t="s">
        <v>1860</v>
      </c>
      <c r="H231" s="12">
        <v>3030</v>
      </c>
      <c r="I231" s="15">
        <v>71</v>
      </c>
      <c r="L231" s="12">
        <f t="shared" si="3"/>
        <v>106023.48899999999</v>
      </c>
    </row>
    <row r="232" spans="1:12">
      <c r="A232" s="10" t="s">
        <v>2027</v>
      </c>
      <c r="B232" s="11">
        <v>42093</v>
      </c>
      <c r="C232" s="10" t="s">
        <v>14</v>
      </c>
      <c r="D232" s="16">
        <v>26728</v>
      </c>
      <c r="E232" s="10" t="s">
        <v>58</v>
      </c>
      <c r="F232" s="10" t="s">
        <v>11</v>
      </c>
      <c r="G232" s="10" t="s">
        <v>2056</v>
      </c>
      <c r="H232" s="12">
        <v>2710</v>
      </c>
      <c r="I232" s="15">
        <v>72</v>
      </c>
      <c r="L232" s="12">
        <f t="shared" si="3"/>
        <v>108733.48899999999</v>
      </c>
    </row>
    <row r="233" spans="1:12">
      <c r="A233" s="10" t="s">
        <v>2025</v>
      </c>
      <c r="B233" s="11">
        <v>42093</v>
      </c>
      <c r="C233" s="10" t="s">
        <v>14</v>
      </c>
      <c r="D233" s="16">
        <v>26728</v>
      </c>
      <c r="E233" s="10" t="s">
        <v>58</v>
      </c>
      <c r="F233" s="10" t="s">
        <v>11</v>
      </c>
      <c r="G233" s="10" t="s">
        <v>2026</v>
      </c>
      <c r="J233" s="12">
        <v>2710</v>
      </c>
      <c r="K233" s="14">
        <v>72</v>
      </c>
      <c r="L233" s="12">
        <f t="shared" si="3"/>
        <v>106023.48899999999</v>
      </c>
    </row>
    <row r="234" spans="1:12">
      <c r="A234" s="10" t="s">
        <v>1568</v>
      </c>
      <c r="B234" s="11">
        <v>42070</v>
      </c>
      <c r="C234" s="10" t="s">
        <v>14</v>
      </c>
      <c r="D234" s="16">
        <v>26473</v>
      </c>
      <c r="E234" s="10" t="s">
        <v>12</v>
      </c>
      <c r="F234" s="10" t="s">
        <v>11</v>
      </c>
      <c r="G234" s="10" t="s">
        <v>1569</v>
      </c>
      <c r="J234" s="12">
        <v>482.9</v>
      </c>
      <c r="K234" s="14">
        <v>73</v>
      </c>
      <c r="L234" s="12">
        <f t="shared" si="3"/>
        <v>105540.58899999999</v>
      </c>
    </row>
    <row r="235" spans="1:12">
      <c r="A235" s="10" t="s">
        <v>1633</v>
      </c>
      <c r="B235" s="11">
        <v>42072</v>
      </c>
      <c r="C235" s="10" t="s">
        <v>1634</v>
      </c>
      <c r="D235" s="16" t="s">
        <v>1635</v>
      </c>
      <c r="E235" s="10" t="s">
        <v>7</v>
      </c>
      <c r="F235" s="10" t="s">
        <v>17</v>
      </c>
      <c r="G235" s="10" t="s">
        <v>1569</v>
      </c>
      <c r="H235" s="12">
        <v>482.9</v>
      </c>
      <c r="I235" s="15">
        <v>73</v>
      </c>
      <c r="L235" s="12">
        <f t="shared" si="3"/>
        <v>106023.48899999999</v>
      </c>
    </row>
    <row r="236" spans="1:12">
      <c r="A236" s="10" t="s">
        <v>1566</v>
      </c>
      <c r="B236" s="11">
        <v>42070</v>
      </c>
      <c r="C236" s="10" t="s">
        <v>14</v>
      </c>
      <c r="D236" s="16">
        <v>26472</v>
      </c>
      <c r="E236" s="10" t="s">
        <v>58</v>
      </c>
      <c r="F236" s="10" t="s">
        <v>11</v>
      </c>
      <c r="G236" s="10" t="s">
        <v>1567</v>
      </c>
      <c r="J236" s="12">
        <v>2200</v>
      </c>
      <c r="K236" s="14">
        <v>74</v>
      </c>
      <c r="L236" s="12">
        <f t="shared" si="3"/>
        <v>103823.48899999999</v>
      </c>
    </row>
    <row r="237" spans="1:12">
      <c r="A237" s="10" t="s">
        <v>569</v>
      </c>
      <c r="B237" s="11">
        <v>42073</v>
      </c>
      <c r="C237" s="10" t="s">
        <v>1663</v>
      </c>
      <c r="D237" s="16" t="s">
        <v>1664</v>
      </c>
      <c r="E237" s="10" t="s">
        <v>69</v>
      </c>
      <c r="F237" s="10" t="s">
        <v>11</v>
      </c>
      <c r="G237" s="10" t="s">
        <v>1567</v>
      </c>
      <c r="H237" s="12">
        <v>2200</v>
      </c>
      <c r="I237" s="15">
        <v>74</v>
      </c>
      <c r="L237" s="12">
        <f t="shared" si="3"/>
        <v>106023.48899999999</v>
      </c>
    </row>
    <row r="238" spans="1:12">
      <c r="A238" s="10" t="s">
        <v>1801</v>
      </c>
      <c r="B238" s="11">
        <v>42082</v>
      </c>
      <c r="C238" s="10" t="s">
        <v>14</v>
      </c>
      <c r="D238" s="16">
        <v>26573</v>
      </c>
      <c r="E238" s="10" t="s">
        <v>12</v>
      </c>
      <c r="F238" s="10" t="s">
        <v>11</v>
      </c>
      <c r="G238" s="10" t="s">
        <v>1802</v>
      </c>
      <c r="J238" s="12">
        <v>757.42</v>
      </c>
      <c r="K238" s="14">
        <v>75</v>
      </c>
      <c r="L238" s="12">
        <f t="shared" si="3"/>
        <v>105266.06899999999</v>
      </c>
    </row>
    <row r="239" spans="1:12">
      <c r="A239" s="10" t="s">
        <v>1803</v>
      </c>
      <c r="B239" s="11">
        <v>42082</v>
      </c>
      <c r="C239" s="10" t="s">
        <v>14</v>
      </c>
      <c r="D239" s="16">
        <v>26573</v>
      </c>
      <c r="E239" s="10" t="s">
        <v>12</v>
      </c>
      <c r="F239" s="10" t="s">
        <v>11</v>
      </c>
      <c r="G239" s="10" t="s">
        <v>1802</v>
      </c>
      <c r="H239" s="12">
        <v>757.42</v>
      </c>
      <c r="I239" s="15">
        <v>75</v>
      </c>
      <c r="L239" s="12">
        <f t="shared" si="3"/>
        <v>106023.48899999999</v>
      </c>
    </row>
    <row r="240" spans="1:12">
      <c r="A240" s="10" t="s">
        <v>1807</v>
      </c>
      <c r="B240" s="11">
        <v>42082</v>
      </c>
      <c r="C240" s="10" t="s">
        <v>14</v>
      </c>
      <c r="D240" s="16">
        <v>26578</v>
      </c>
      <c r="E240" s="10" t="s">
        <v>58</v>
      </c>
      <c r="F240" s="10" t="s">
        <v>11</v>
      </c>
      <c r="G240" s="10" t="s">
        <v>1802</v>
      </c>
      <c r="J240" s="12">
        <v>2826.33</v>
      </c>
      <c r="L240" s="12">
        <f t="shared" si="3"/>
        <v>103197.15899999999</v>
      </c>
    </row>
    <row r="241" spans="1:12">
      <c r="A241" s="10" t="s">
        <v>1922</v>
      </c>
      <c r="B241" s="11">
        <v>42087</v>
      </c>
      <c r="C241" s="10" t="s">
        <v>14</v>
      </c>
      <c r="D241" s="16">
        <v>26635</v>
      </c>
      <c r="E241" s="10" t="s">
        <v>12</v>
      </c>
      <c r="F241" s="10" t="s">
        <v>11</v>
      </c>
      <c r="G241" s="10" t="s">
        <v>1923</v>
      </c>
      <c r="J241" s="12">
        <v>1797.01</v>
      </c>
      <c r="L241" s="12">
        <f t="shared" si="3"/>
        <v>101400.14899999999</v>
      </c>
    </row>
    <row r="242" spans="1:12">
      <c r="A242" s="10" t="s">
        <v>1695</v>
      </c>
      <c r="B242" s="11">
        <v>42076</v>
      </c>
      <c r="C242" s="10" t="s">
        <v>14</v>
      </c>
      <c r="D242" s="16">
        <v>26521</v>
      </c>
      <c r="E242" s="10" t="s">
        <v>12</v>
      </c>
      <c r="F242" s="10" t="s">
        <v>11</v>
      </c>
      <c r="G242" s="10" t="s">
        <v>1696</v>
      </c>
      <c r="J242" s="12">
        <v>253.2</v>
      </c>
      <c r="K242" s="14">
        <v>76</v>
      </c>
      <c r="L242" s="12">
        <f t="shared" si="3"/>
        <v>101146.94899999999</v>
      </c>
    </row>
    <row r="243" spans="1:12">
      <c r="A243" s="10" t="s">
        <v>1774</v>
      </c>
      <c r="B243" s="11">
        <v>42080</v>
      </c>
      <c r="C243" s="10" t="s">
        <v>1775</v>
      </c>
      <c r="D243" s="16" t="s">
        <v>1776</v>
      </c>
      <c r="E243" s="10" t="s">
        <v>7</v>
      </c>
      <c r="F243" s="10" t="s">
        <v>6</v>
      </c>
      <c r="G243" s="10" t="s">
        <v>1696</v>
      </c>
      <c r="H243" s="12">
        <v>253.33</v>
      </c>
      <c r="I243" s="15">
        <v>76</v>
      </c>
      <c r="L243" s="12">
        <f t="shared" si="3"/>
        <v>101400.27899999999</v>
      </c>
    </row>
    <row r="244" spans="1:12">
      <c r="A244" s="10" t="s">
        <v>2020</v>
      </c>
      <c r="B244" s="11">
        <v>42091</v>
      </c>
      <c r="C244" s="10" t="s">
        <v>14</v>
      </c>
      <c r="D244" s="16">
        <v>26723</v>
      </c>
      <c r="E244" s="10" t="s">
        <v>12</v>
      </c>
      <c r="F244" s="10" t="s">
        <v>11</v>
      </c>
      <c r="G244" s="10" t="s">
        <v>2021</v>
      </c>
      <c r="J244" s="12">
        <v>2000</v>
      </c>
      <c r="L244" s="12">
        <f t="shared" si="3"/>
        <v>99400.278999999995</v>
      </c>
    </row>
    <row r="245" spans="1:12">
      <c r="A245" s="10" t="s">
        <v>2037</v>
      </c>
      <c r="B245" s="11">
        <v>42094</v>
      </c>
      <c r="C245" s="10" t="s">
        <v>14</v>
      </c>
      <c r="D245" s="16">
        <v>26739</v>
      </c>
      <c r="E245" s="10" t="s">
        <v>12</v>
      </c>
      <c r="F245" s="10" t="s">
        <v>11</v>
      </c>
      <c r="G245" s="10" t="s">
        <v>2021</v>
      </c>
      <c r="J245" s="12">
        <v>10183.69</v>
      </c>
      <c r="L245" s="12">
        <f t="shared" si="3"/>
        <v>89216.588999999993</v>
      </c>
    </row>
    <row r="246" spans="1:12">
      <c r="A246" s="10" t="s">
        <v>2038</v>
      </c>
      <c r="B246" s="11">
        <v>42094</v>
      </c>
      <c r="C246" s="10" t="s">
        <v>14</v>
      </c>
      <c r="D246" s="16">
        <v>26740</v>
      </c>
      <c r="E246" s="10" t="s">
        <v>12</v>
      </c>
      <c r="F246" s="10" t="s">
        <v>11</v>
      </c>
      <c r="G246" s="10" t="s">
        <v>2021</v>
      </c>
      <c r="J246" s="12">
        <v>1000</v>
      </c>
      <c r="L246" s="12">
        <f t="shared" si="3"/>
        <v>88216.588999999993</v>
      </c>
    </row>
    <row r="247" spans="1:12">
      <c r="A247" s="10" t="s">
        <v>611</v>
      </c>
      <c r="B247" s="11">
        <v>42082</v>
      </c>
      <c r="C247" s="10" t="s">
        <v>19</v>
      </c>
      <c r="D247" s="16" t="s">
        <v>1828</v>
      </c>
      <c r="E247" s="10" t="s">
        <v>7</v>
      </c>
      <c r="F247" s="10" t="s">
        <v>17</v>
      </c>
      <c r="G247" s="10" t="s">
        <v>1390</v>
      </c>
      <c r="H247" s="12">
        <v>366.1</v>
      </c>
      <c r="I247" s="15" t="s">
        <v>1473</v>
      </c>
      <c r="L247" s="12">
        <f t="shared" si="3"/>
        <v>88582.688999999998</v>
      </c>
    </row>
    <row r="248" spans="1:12">
      <c r="A248" s="10" t="s">
        <v>1682</v>
      </c>
      <c r="B248" s="11">
        <v>42075</v>
      </c>
      <c r="C248" s="10" t="s">
        <v>14</v>
      </c>
      <c r="D248" s="16">
        <v>26517</v>
      </c>
      <c r="E248" s="10" t="s">
        <v>12</v>
      </c>
      <c r="F248" s="10" t="s">
        <v>11</v>
      </c>
      <c r="G248" s="10" t="s">
        <v>1683</v>
      </c>
      <c r="J248" s="12">
        <v>1000.88</v>
      </c>
      <c r="K248" s="14">
        <v>77</v>
      </c>
      <c r="L248" s="12">
        <f t="shared" si="3"/>
        <v>87581.808999999994</v>
      </c>
    </row>
    <row r="249" spans="1:12">
      <c r="A249" s="10" t="s">
        <v>1688</v>
      </c>
      <c r="B249" s="11">
        <v>42075</v>
      </c>
      <c r="C249" s="10" t="s">
        <v>19</v>
      </c>
      <c r="D249" s="16" t="s">
        <v>1689</v>
      </c>
      <c r="E249" s="10" t="s">
        <v>7</v>
      </c>
      <c r="F249" s="10" t="s">
        <v>17</v>
      </c>
      <c r="G249" s="10" t="s">
        <v>1683</v>
      </c>
      <c r="H249" s="12">
        <v>149.65</v>
      </c>
      <c r="L249" s="12">
        <f t="shared" si="3"/>
        <v>87731.458999999988</v>
      </c>
    </row>
    <row r="250" spans="1:12">
      <c r="A250" s="10" t="s">
        <v>1738</v>
      </c>
      <c r="B250" s="11">
        <v>42076</v>
      </c>
      <c r="C250" s="10" t="s">
        <v>19</v>
      </c>
      <c r="D250" s="16" t="s">
        <v>1739</v>
      </c>
      <c r="E250" s="10" t="s">
        <v>7</v>
      </c>
      <c r="F250" s="10" t="s">
        <v>17</v>
      </c>
      <c r="G250" s="10" t="s">
        <v>1683</v>
      </c>
      <c r="H250" s="12">
        <v>1000.88</v>
      </c>
      <c r="I250" s="15">
        <v>77</v>
      </c>
      <c r="L250" s="12">
        <f t="shared" si="3"/>
        <v>88732.338999999993</v>
      </c>
    </row>
    <row r="251" spans="1:12">
      <c r="A251" s="10" t="s">
        <v>1494</v>
      </c>
      <c r="B251" s="11">
        <v>42066</v>
      </c>
      <c r="C251" s="10" t="s">
        <v>14</v>
      </c>
      <c r="D251" s="16">
        <v>26419</v>
      </c>
      <c r="E251" s="10" t="s">
        <v>12</v>
      </c>
      <c r="F251" s="10" t="s">
        <v>11</v>
      </c>
      <c r="G251" s="10" t="s">
        <v>1495</v>
      </c>
      <c r="J251" s="12">
        <v>1853.89</v>
      </c>
      <c r="K251" s="14">
        <v>78</v>
      </c>
      <c r="L251" s="12">
        <f t="shared" si="3"/>
        <v>86878.448999999993</v>
      </c>
    </row>
    <row r="252" spans="1:12">
      <c r="A252" s="10" t="s">
        <v>1624</v>
      </c>
      <c r="B252" s="11">
        <v>42072</v>
      </c>
      <c r="C252" s="10" t="s">
        <v>55</v>
      </c>
      <c r="D252" s="16" t="s">
        <v>1625</v>
      </c>
      <c r="E252" s="10" t="s">
        <v>7</v>
      </c>
      <c r="F252" s="10" t="s">
        <v>17</v>
      </c>
      <c r="G252" s="10" t="s">
        <v>1495</v>
      </c>
      <c r="H252" s="12">
        <v>1853.89</v>
      </c>
      <c r="I252" s="15">
        <v>78</v>
      </c>
      <c r="L252" s="12">
        <f t="shared" si="3"/>
        <v>88732.338999999993</v>
      </c>
    </row>
    <row r="253" spans="1:12">
      <c r="A253" s="10" t="s">
        <v>1899</v>
      </c>
      <c r="B253" s="11">
        <v>42086</v>
      </c>
      <c r="C253" s="10" t="s">
        <v>14</v>
      </c>
      <c r="D253" s="16">
        <v>26616</v>
      </c>
      <c r="E253" s="10" t="s">
        <v>12</v>
      </c>
      <c r="F253" s="10" t="s">
        <v>11</v>
      </c>
      <c r="G253" s="10" t="s">
        <v>1900</v>
      </c>
      <c r="J253" s="12">
        <v>200</v>
      </c>
      <c r="L253" s="12">
        <f t="shared" si="3"/>
        <v>88532.338999999993</v>
      </c>
    </row>
    <row r="254" spans="1:12">
      <c r="A254" s="10" t="s">
        <v>1668</v>
      </c>
      <c r="B254" s="11">
        <v>42074</v>
      </c>
      <c r="C254" s="10" t="s">
        <v>14</v>
      </c>
      <c r="D254" s="16">
        <v>26509</v>
      </c>
      <c r="E254" s="10" t="s">
        <v>58</v>
      </c>
      <c r="F254" s="10" t="s">
        <v>11</v>
      </c>
      <c r="G254" s="10" t="s">
        <v>1669</v>
      </c>
      <c r="J254" s="12">
        <v>7817.6</v>
      </c>
      <c r="K254" s="14">
        <v>79</v>
      </c>
      <c r="L254" s="12">
        <f t="shared" si="3"/>
        <v>80714.738999999987</v>
      </c>
    </row>
    <row r="255" spans="1:12">
      <c r="A255" s="10" t="s">
        <v>1726</v>
      </c>
      <c r="B255" s="11">
        <v>42076</v>
      </c>
      <c r="C255" s="10" t="s">
        <v>1727</v>
      </c>
      <c r="D255" s="16" t="s">
        <v>1728</v>
      </c>
      <c r="E255" s="10" t="s">
        <v>69</v>
      </c>
      <c r="F255" s="10" t="s">
        <v>11</v>
      </c>
      <c r="G255" s="10" t="s">
        <v>1669</v>
      </c>
      <c r="H255" s="12">
        <v>7817.6</v>
      </c>
      <c r="I255" s="15">
        <v>79</v>
      </c>
      <c r="L255" s="12">
        <f t="shared" si="3"/>
        <v>88532.338999999993</v>
      </c>
    </row>
    <row r="256" spans="1:12">
      <c r="A256" s="10" t="s">
        <v>490</v>
      </c>
      <c r="B256" s="11">
        <v>42068</v>
      </c>
      <c r="C256" s="10" t="s">
        <v>14</v>
      </c>
      <c r="D256" s="16">
        <v>26447</v>
      </c>
      <c r="E256" s="10" t="s">
        <v>58</v>
      </c>
      <c r="F256" s="10" t="s">
        <v>11</v>
      </c>
      <c r="G256" s="10" t="s">
        <v>1533</v>
      </c>
      <c r="J256" s="12">
        <v>1025</v>
      </c>
      <c r="K256" s="14">
        <v>80</v>
      </c>
      <c r="L256" s="12">
        <f t="shared" si="3"/>
        <v>87507.338999999993</v>
      </c>
    </row>
    <row r="257" spans="1:12">
      <c r="A257" s="10" t="s">
        <v>1544</v>
      </c>
      <c r="B257" s="11">
        <v>42068</v>
      </c>
      <c r="C257" s="10" t="s">
        <v>1545</v>
      </c>
      <c r="D257" s="16" t="s">
        <v>1546</v>
      </c>
      <c r="E257" s="10" t="s">
        <v>69</v>
      </c>
      <c r="F257" s="10" t="s">
        <v>11</v>
      </c>
      <c r="G257" s="10" t="s">
        <v>1533</v>
      </c>
      <c r="H257" s="12">
        <v>1025</v>
      </c>
      <c r="I257" s="15">
        <v>80</v>
      </c>
      <c r="L257" s="12">
        <f t="shared" si="3"/>
        <v>88532.338999999993</v>
      </c>
    </row>
    <row r="258" spans="1:12">
      <c r="A258" s="10" t="s">
        <v>1538</v>
      </c>
      <c r="B258" s="11">
        <v>42068</v>
      </c>
      <c r="C258" s="10" t="s">
        <v>14</v>
      </c>
      <c r="D258" s="16">
        <v>26453</v>
      </c>
      <c r="E258" s="10" t="s">
        <v>12</v>
      </c>
      <c r="F258" s="10" t="s">
        <v>11</v>
      </c>
      <c r="G258" s="10" t="s">
        <v>1539</v>
      </c>
      <c r="J258" s="12">
        <v>150</v>
      </c>
      <c r="L258" s="12">
        <f t="shared" si="3"/>
        <v>88382.338999999993</v>
      </c>
    </row>
    <row r="259" spans="1:12">
      <c r="A259" s="10" t="s">
        <v>1670</v>
      </c>
      <c r="B259" s="11">
        <v>42074</v>
      </c>
      <c r="C259" s="10" t="s">
        <v>14</v>
      </c>
      <c r="D259" s="16">
        <v>26510</v>
      </c>
      <c r="E259" s="10" t="s">
        <v>12</v>
      </c>
      <c r="F259" s="10" t="s">
        <v>11</v>
      </c>
      <c r="G259" s="10" t="s">
        <v>1671</v>
      </c>
      <c r="J259" s="12">
        <v>221.7</v>
      </c>
      <c r="K259" s="14">
        <v>81</v>
      </c>
      <c r="L259" s="12">
        <f t="shared" si="3"/>
        <v>88160.638999999996</v>
      </c>
    </row>
    <row r="260" spans="1:12">
      <c r="A260" s="10" t="s">
        <v>1848</v>
      </c>
      <c r="B260" s="11">
        <v>42082</v>
      </c>
      <c r="C260" s="10" t="s">
        <v>1849</v>
      </c>
      <c r="D260" s="16" t="s">
        <v>1850</v>
      </c>
      <c r="E260" s="10" t="s">
        <v>7</v>
      </c>
      <c r="F260" s="10" t="s">
        <v>17</v>
      </c>
      <c r="G260" s="10" t="s">
        <v>1671</v>
      </c>
      <c r="H260" s="12">
        <v>221.7</v>
      </c>
      <c r="I260" s="15">
        <v>81</v>
      </c>
      <c r="L260" s="12">
        <f t="shared" ref="L260:L305" si="4">+L259+H260-J260</f>
        <v>88382.338999999993</v>
      </c>
    </row>
    <row r="261" spans="1:12">
      <c r="A261" s="10" t="s">
        <v>1672</v>
      </c>
      <c r="B261" s="11">
        <v>42074</v>
      </c>
      <c r="C261" s="10" t="s">
        <v>14</v>
      </c>
      <c r="D261" s="16">
        <v>26512</v>
      </c>
      <c r="E261" s="10" t="s">
        <v>12</v>
      </c>
      <c r="F261" s="10" t="s">
        <v>11</v>
      </c>
      <c r="G261" s="10" t="s">
        <v>1673</v>
      </c>
      <c r="J261" s="12">
        <v>149.65</v>
      </c>
      <c r="L261" s="12">
        <f t="shared" si="4"/>
        <v>88232.688999999998</v>
      </c>
    </row>
    <row r="262" spans="1:12">
      <c r="A262" s="10" t="s">
        <v>1548</v>
      </c>
      <c r="B262" s="11">
        <v>42069</v>
      </c>
      <c r="C262" s="10" t="s">
        <v>14</v>
      </c>
      <c r="D262" s="16">
        <v>26459</v>
      </c>
      <c r="E262" s="10" t="s">
        <v>12</v>
      </c>
      <c r="F262" s="10" t="s">
        <v>11</v>
      </c>
      <c r="G262" s="10" t="s">
        <v>1549</v>
      </c>
      <c r="J262" s="12">
        <v>6314.19</v>
      </c>
      <c r="K262" s="14">
        <v>82</v>
      </c>
      <c r="L262" s="12">
        <f t="shared" si="4"/>
        <v>81918.498999999996</v>
      </c>
    </row>
    <row r="263" spans="1:12">
      <c r="A263" s="10" t="s">
        <v>1554</v>
      </c>
      <c r="B263" s="11">
        <v>42069</v>
      </c>
      <c r="C263" s="10" t="s">
        <v>1555</v>
      </c>
      <c r="D263" s="16" t="s">
        <v>1556</v>
      </c>
      <c r="E263" s="10" t="s">
        <v>7</v>
      </c>
      <c r="F263" s="10" t="s">
        <v>6</v>
      </c>
      <c r="G263" s="10" t="s">
        <v>1549</v>
      </c>
      <c r="H263" s="12">
        <v>5914.19</v>
      </c>
      <c r="I263" s="15">
        <v>83</v>
      </c>
      <c r="L263" s="12">
        <f t="shared" si="4"/>
        <v>87832.688999999998</v>
      </c>
    </row>
    <row r="264" spans="1:12">
      <c r="A264" s="10" t="s">
        <v>1050</v>
      </c>
      <c r="B264" s="11">
        <v>42069</v>
      </c>
      <c r="C264" s="10" t="s">
        <v>1557</v>
      </c>
      <c r="D264" s="16" t="s">
        <v>1558</v>
      </c>
      <c r="E264" s="10" t="s">
        <v>69</v>
      </c>
      <c r="F264" s="10" t="s">
        <v>11</v>
      </c>
      <c r="G264" s="10" t="s">
        <v>1549</v>
      </c>
      <c r="H264" s="12">
        <v>400.01</v>
      </c>
      <c r="L264" s="12">
        <f t="shared" si="4"/>
        <v>88232.698999999993</v>
      </c>
    </row>
    <row r="265" spans="1:12">
      <c r="A265" s="10" t="s">
        <v>1637</v>
      </c>
      <c r="B265" s="11">
        <v>42073</v>
      </c>
      <c r="C265" s="10" t="s">
        <v>1555</v>
      </c>
      <c r="D265" s="16" t="s">
        <v>1638</v>
      </c>
      <c r="E265" s="10" t="s">
        <v>23</v>
      </c>
      <c r="F265" s="10" t="s">
        <v>6</v>
      </c>
      <c r="G265" s="10" t="s">
        <v>1549</v>
      </c>
      <c r="J265" s="12">
        <v>5914.19</v>
      </c>
      <c r="K265" s="14">
        <v>83</v>
      </c>
      <c r="L265" s="12">
        <f t="shared" si="4"/>
        <v>82318.508999999991</v>
      </c>
    </row>
    <row r="266" spans="1:12">
      <c r="A266" s="10" t="s">
        <v>1650</v>
      </c>
      <c r="B266" s="11">
        <v>42073</v>
      </c>
      <c r="C266" s="10" t="s">
        <v>1555</v>
      </c>
      <c r="D266" s="16" t="s">
        <v>1651</v>
      </c>
      <c r="E266" s="10" t="s">
        <v>7</v>
      </c>
      <c r="F266" s="10" t="s">
        <v>6</v>
      </c>
      <c r="G266" s="10" t="s">
        <v>1549</v>
      </c>
      <c r="H266" s="12">
        <v>6314.19</v>
      </c>
      <c r="I266" s="15">
        <v>82</v>
      </c>
      <c r="L266" s="12">
        <f t="shared" si="4"/>
        <v>88632.698999999993</v>
      </c>
    </row>
    <row r="267" spans="1:12">
      <c r="A267" s="10" t="s">
        <v>2022</v>
      </c>
      <c r="B267" s="11">
        <v>42091</v>
      </c>
      <c r="C267" s="10" t="s">
        <v>14</v>
      </c>
      <c r="D267" s="16">
        <v>26724</v>
      </c>
      <c r="E267" s="10" t="s">
        <v>12</v>
      </c>
      <c r="F267" s="10" t="s">
        <v>11</v>
      </c>
      <c r="G267" s="10" t="s">
        <v>2023</v>
      </c>
      <c r="J267" s="12">
        <v>550</v>
      </c>
      <c r="K267" s="14">
        <v>84</v>
      </c>
      <c r="L267" s="12">
        <f t="shared" si="4"/>
        <v>88082.698999999993</v>
      </c>
    </row>
    <row r="268" spans="1:12">
      <c r="A268" s="10" t="s">
        <v>2052</v>
      </c>
      <c r="B268" s="11">
        <v>42094</v>
      </c>
      <c r="C268" s="10" t="s">
        <v>2053</v>
      </c>
      <c r="D268" s="16" t="s">
        <v>2054</v>
      </c>
      <c r="E268" s="10" t="s">
        <v>7</v>
      </c>
      <c r="F268" s="10" t="s">
        <v>6</v>
      </c>
      <c r="G268" s="10" t="s">
        <v>2023</v>
      </c>
      <c r="H268" s="12">
        <v>550</v>
      </c>
      <c r="I268" s="15">
        <v>84</v>
      </c>
      <c r="L268" s="12">
        <f t="shared" si="4"/>
        <v>88632.698999999993</v>
      </c>
    </row>
    <row r="269" spans="1:12">
      <c r="A269" s="10" t="s">
        <v>1740</v>
      </c>
      <c r="B269" s="11">
        <v>42077</v>
      </c>
      <c r="C269" s="10" t="s">
        <v>14</v>
      </c>
      <c r="D269" s="16">
        <v>26540</v>
      </c>
      <c r="E269" s="10" t="s">
        <v>12</v>
      </c>
      <c r="F269" s="10" t="s">
        <v>11</v>
      </c>
      <c r="G269" s="10" t="s">
        <v>1741</v>
      </c>
      <c r="J269" s="12">
        <v>1483.79</v>
      </c>
      <c r="K269" s="14">
        <v>85</v>
      </c>
      <c r="L269" s="12">
        <f t="shared" si="4"/>
        <v>87148.909</v>
      </c>
    </row>
    <row r="270" spans="1:12">
      <c r="A270" s="10" t="s">
        <v>1952</v>
      </c>
      <c r="B270" s="11">
        <v>42087</v>
      </c>
      <c r="C270" s="10" t="s">
        <v>90</v>
      </c>
      <c r="D270" s="16" t="s">
        <v>1953</v>
      </c>
      <c r="E270" s="10" t="s">
        <v>7</v>
      </c>
      <c r="F270" s="10" t="s">
        <v>17</v>
      </c>
      <c r="G270" s="10" t="s">
        <v>1741</v>
      </c>
      <c r="H270" s="12">
        <v>1483.79</v>
      </c>
      <c r="I270" s="15">
        <v>85</v>
      </c>
      <c r="L270" s="12">
        <f t="shared" si="4"/>
        <v>88632.698999999993</v>
      </c>
    </row>
    <row r="271" spans="1:12">
      <c r="A271" s="10" t="s">
        <v>1962</v>
      </c>
      <c r="B271" s="11">
        <v>42088</v>
      </c>
      <c r="C271" s="10" t="s">
        <v>14</v>
      </c>
      <c r="D271" s="16">
        <v>26669</v>
      </c>
      <c r="E271" s="10" t="s">
        <v>12</v>
      </c>
      <c r="F271" s="10" t="s">
        <v>11</v>
      </c>
      <c r="G271" s="10" t="s">
        <v>1963</v>
      </c>
      <c r="J271" s="12">
        <v>600</v>
      </c>
      <c r="K271" s="14">
        <v>86</v>
      </c>
      <c r="L271" s="12">
        <f t="shared" si="4"/>
        <v>88032.698999999993</v>
      </c>
    </row>
    <row r="272" spans="1:12">
      <c r="A272" s="10" t="s">
        <v>1986</v>
      </c>
      <c r="B272" s="11">
        <v>42089</v>
      </c>
      <c r="C272" s="10" t="s">
        <v>19</v>
      </c>
      <c r="D272" s="16" t="s">
        <v>1987</v>
      </c>
      <c r="E272" s="10" t="s">
        <v>7</v>
      </c>
      <c r="F272" s="10" t="s">
        <v>17</v>
      </c>
      <c r="G272" s="10" t="s">
        <v>1963</v>
      </c>
      <c r="H272" s="12">
        <v>600</v>
      </c>
      <c r="I272" s="15">
        <v>86</v>
      </c>
      <c r="L272" s="12">
        <f t="shared" si="4"/>
        <v>88632.698999999993</v>
      </c>
    </row>
    <row r="273" spans="1:12">
      <c r="A273" s="10" t="s">
        <v>1928</v>
      </c>
      <c r="B273" s="11">
        <v>42087</v>
      </c>
      <c r="C273" s="10" t="s">
        <v>14</v>
      </c>
      <c r="D273" s="16">
        <v>26643</v>
      </c>
      <c r="E273" s="10" t="s">
        <v>58</v>
      </c>
      <c r="F273" s="10" t="s">
        <v>11</v>
      </c>
      <c r="G273" s="10" t="s">
        <v>1929</v>
      </c>
      <c r="J273" s="12">
        <v>470</v>
      </c>
      <c r="K273" s="14">
        <v>87</v>
      </c>
      <c r="L273" s="12">
        <f t="shared" si="4"/>
        <v>88162.698999999993</v>
      </c>
    </row>
    <row r="274" spans="1:12">
      <c r="A274" s="10" t="s">
        <v>1949</v>
      </c>
      <c r="B274" s="11">
        <v>42087</v>
      </c>
      <c r="C274" s="10" t="s">
        <v>1950</v>
      </c>
      <c r="D274" s="16" t="s">
        <v>1951</v>
      </c>
      <c r="E274" s="10" t="s">
        <v>69</v>
      </c>
      <c r="F274" s="10" t="s">
        <v>11</v>
      </c>
      <c r="G274" s="10" t="s">
        <v>1929</v>
      </c>
      <c r="H274" s="12">
        <v>470</v>
      </c>
      <c r="I274" s="15">
        <v>87</v>
      </c>
      <c r="L274" s="12">
        <f t="shared" si="4"/>
        <v>88632.698999999993</v>
      </c>
    </row>
    <row r="275" spans="1:12">
      <c r="A275" s="10" t="s">
        <v>1819</v>
      </c>
      <c r="B275" s="11">
        <v>42082</v>
      </c>
      <c r="C275" s="10" t="s">
        <v>1820</v>
      </c>
      <c r="D275" s="16" t="s">
        <v>1821</v>
      </c>
      <c r="E275" s="10" t="s">
        <v>7</v>
      </c>
      <c r="F275" s="10" t="s">
        <v>6</v>
      </c>
      <c r="G275" s="10" t="s">
        <v>82</v>
      </c>
      <c r="H275" s="12">
        <v>1500</v>
      </c>
      <c r="L275" s="12">
        <f t="shared" si="4"/>
        <v>90132.698999999993</v>
      </c>
    </row>
    <row r="276" spans="1:12">
      <c r="A276" s="10" t="s">
        <v>1534</v>
      </c>
      <c r="B276" s="11">
        <v>42068</v>
      </c>
      <c r="C276" s="10" t="s">
        <v>14</v>
      </c>
      <c r="D276" s="16">
        <v>26450</v>
      </c>
      <c r="E276" s="10" t="s">
        <v>12</v>
      </c>
      <c r="F276" s="10" t="s">
        <v>11</v>
      </c>
      <c r="G276" s="10" t="s">
        <v>1535</v>
      </c>
      <c r="J276" s="12">
        <v>1821.27</v>
      </c>
      <c r="K276" s="14">
        <v>88</v>
      </c>
      <c r="L276" s="12">
        <f t="shared" si="4"/>
        <v>88311.428999999989</v>
      </c>
    </row>
    <row r="277" spans="1:12">
      <c r="A277" s="10" t="s">
        <v>1654</v>
      </c>
      <c r="B277" s="11">
        <v>42073</v>
      </c>
      <c r="C277" s="10" t="s">
        <v>1655</v>
      </c>
      <c r="D277" s="16" t="s">
        <v>1656</v>
      </c>
      <c r="E277" s="10" t="s">
        <v>7</v>
      </c>
      <c r="F277" s="10" t="s">
        <v>6</v>
      </c>
      <c r="G277" s="10" t="s">
        <v>1535</v>
      </c>
      <c r="H277" s="12">
        <v>1821.27</v>
      </c>
      <c r="I277" s="15">
        <v>88</v>
      </c>
      <c r="L277" s="12">
        <f t="shared" si="4"/>
        <v>90132.698999999993</v>
      </c>
    </row>
    <row r="278" spans="1:12">
      <c r="A278" s="10" t="s">
        <v>1498</v>
      </c>
      <c r="B278" s="11">
        <v>42066</v>
      </c>
      <c r="C278" s="10" t="s">
        <v>14</v>
      </c>
      <c r="D278" s="16">
        <v>26424</v>
      </c>
      <c r="E278" s="10" t="s">
        <v>12</v>
      </c>
      <c r="F278" s="10" t="s">
        <v>11</v>
      </c>
      <c r="G278" s="10" t="s">
        <v>1426</v>
      </c>
      <c r="J278" s="12">
        <v>8000</v>
      </c>
      <c r="L278" s="12">
        <f t="shared" si="4"/>
        <v>82132.698999999993</v>
      </c>
    </row>
    <row r="279" spans="1:12">
      <c r="A279" s="10" t="s">
        <v>1829</v>
      </c>
      <c r="B279" s="11">
        <v>42082</v>
      </c>
      <c r="C279" s="10" t="s">
        <v>19</v>
      </c>
      <c r="D279" s="16" t="s">
        <v>1830</v>
      </c>
      <c r="E279" s="10" t="s">
        <v>7</v>
      </c>
      <c r="F279" s="10" t="s">
        <v>17</v>
      </c>
      <c r="G279" s="10" t="s">
        <v>1426</v>
      </c>
      <c r="H279" s="12">
        <v>14100</v>
      </c>
      <c r="L279" s="12">
        <f t="shared" si="4"/>
        <v>96232.698999999993</v>
      </c>
    </row>
    <row r="280" spans="1:12">
      <c r="A280" s="10" t="s">
        <v>1516</v>
      </c>
      <c r="B280" s="11">
        <v>42067</v>
      </c>
      <c r="C280" s="10" t="s">
        <v>14</v>
      </c>
      <c r="D280" s="16">
        <v>26439</v>
      </c>
      <c r="E280" s="10" t="s">
        <v>58</v>
      </c>
      <c r="F280" s="10" t="s">
        <v>11</v>
      </c>
      <c r="G280" s="10" t="s">
        <v>68</v>
      </c>
      <c r="J280" s="12">
        <v>1840</v>
      </c>
      <c r="K280" s="14">
        <v>89</v>
      </c>
      <c r="L280" s="12">
        <f t="shared" si="4"/>
        <v>94392.698999999993</v>
      </c>
    </row>
    <row r="281" spans="1:12">
      <c r="A281" s="10" t="s">
        <v>1530</v>
      </c>
      <c r="B281" s="11">
        <v>42067</v>
      </c>
      <c r="C281" s="10" t="s">
        <v>1531</v>
      </c>
      <c r="D281" s="16" t="s">
        <v>1532</v>
      </c>
      <c r="E281" s="10" t="s">
        <v>69</v>
      </c>
      <c r="F281" s="10" t="s">
        <v>11</v>
      </c>
      <c r="G281" s="10" t="s">
        <v>68</v>
      </c>
      <c r="H281" s="12">
        <v>1840</v>
      </c>
      <c r="I281" s="15">
        <v>89</v>
      </c>
      <c r="L281" s="12">
        <f t="shared" si="4"/>
        <v>96232.698999999993</v>
      </c>
    </row>
    <row r="282" spans="1:12">
      <c r="A282" s="10" t="s">
        <v>361</v>
      </c>
      <c r="B282" s="11">
        <v>42093</v>
      </c>
      <c r="C282" s="10" t="s">
        <v>14</v>
      </c>
      <c r="D282" s="16">
        <v>26727</v>
      </c>
      <c r="E282" s="10" t="s">
        <v>12</v>
      </c>
      <c r="F282" s="10" t="s">
        <v>11</v>
      </c>
      <c r="G282" s="10" t="s">
        <v>2024</v>
      </c>
      <c r="J282" s="12">
        <v>5457</v>
      </c>
      <c r="L282" s="12">
        <f t="shared" si="4"/>
        <v>90775.698999999993</v>
      </c>
    </row>
    <row r="283" spans="1:12">
      <c r="A283" s="10" t="s">
        <v>1706</v>
      </c>
      <c r="B283" s="11">
        <v>42076</v>
      </c>
      <c r="C283" s="10" t="s">
        <v>14</v>
      </c>
      <c r="D283" s="16">
        <v>26529</v>
      </c>
      <c r="E283" s="10" t="s">
        <v>58</v>
      </c>
      <c r="F283" s="10" t="s">
        <v>11</v>
      </c>
      <c r="G283" s="10" t="s">
        <v>1707</v>
      </c>
      <c r="J283" s="12">
        <v>1840.01</v>
      </c>
      <c r="K283" s="14">
        <v>90</v>
      </c>
      <c r="L283" s="12">
        <f t="shared" si="4"/>
        <v>88935.688999999998</v>
      </c>
    </row>
    <row r="284" spans="1:12">
      <c r="A284" s="10" t="s">
        <v>1732</v>
      </c>
      <c r="B284" s="11">
        <v>42076</v>
      </c>
      <c r="C284" s="10" t="s">
        <v>1733</v>
      </c>
      <c r="D284" s="16" t="s">
        <v>1734</v>
      </c>
      <c r="E284" s="10" t="s">
        <v>69</v>
      </c>
      <c r="F284" s="10" t="s">
        <v>11</v>
      </c>
      <c r="G284" s="10" t="s">
        <v>1707</v>
      </c>
      <c r="H284" s="12">
        <v>1840.01</v>
      </c>
      <c r="I284" s="15">
        <v>90</v>
      </c>
      <c r="L284" s="12">
        <f t="shared" si="4"/>
        <v>90775.698999999993</v>
      </c>
    </row>
    <row r="285" spans="1:12">
      <c r="A285" s="10" t="s">
        <v>1514</v>
      </c>
      <c r="B285" s="11">
        <v>42067</v>
      </c>
      <c r="C285" s="10" t="s">
        <v>14</v>
      </c>
      <c r="D285" s="16">
        <v>26437</v>
      </c>
      <c r="E285" s="10" t="s">
        <v>12</v>
      </c>
      <c r="F285" s="10" t="s">
        <v>11</v>
      </c>
      <c r="G285" s="10" t="s">
        <v>1515</v>
      </c>
      <c r="J285" s="12">
        <v>1000</v>
      </c>
      <c r="K285" s="14">
        <v>91</v>
      </c>
      <c r="L285" s="12">
        <f t="shared" si="4"/>
        <v>89775.698999999993</v>
      </c>
    </row>
    <row r="286" spans="1:12">
      <c r="A286" s="10" t="s">
        <v>1551</v>
      </c>
      <c r="B286" s="11">
        <v>42069</v>
      </c>
      <c r="C286" s="10" t="s">
        <v>14</v>
      </c>
      <c r="D286" s="16">
        <v>26463</v>
      </c>
      <c r="E286" s="10" t="s">
        <v>12</v>
      </c>
      <c r="F286" s="10" t="s">
        <v>11</v>
      </c>
      <c r="G286" s="10" t="s">
        <v>1515</v>
      </c>
      <c r="J286" s="12">
        <v>410.12</v>
      </c>
      <c r="K286" s="14">
        <v>91</v>
      </c>
      <c r="L286" s="12">
        <f t="shared" si="4"/>
        <v>89365.578999999998</v>
      </c>
    </row>
    <row r="287" spans="1:12">
      <c r="A287" s="10" t="s">
        <v>1838</v>
      </c>
      <c r="B287" s="11">
        <v>42082</v>
      </c>
      <c r="C287" s="10" t="s">
        <v>90</v>
      </c>
      <c r="D287" s="16" t="s">
        <v>1839</v>
      </c>
      <c r="E287" s="10" t="s">
        <v>7</v>
      </c>
      <c r="F287" s="10" t="s">
        <v>17</v>
      </c>
      <c r="G287" s="10" t="s">
        <v>1515</v>
      </c>
      <c r="H287" s="12">
        <v>1410.12</v>
      </c>
      <c r="I287" s="15">
        <v>91</v>
      </c>
      <c r="L287" s="12">
        <f t="shared" si="4"/>
        <v>90775.698999999993</v>
      </c>
    </row>
    <row r="288" spans="1:12">
      <c r="A288" s="10" t="s">
        <v>1742</v>
      </c>
      <c r="B288" s="11">
        <v>42077</v>
      </c>
      <c r="C288" s="10" t="s">
        <v>14</v>
      </c>
      <c r="D288" s="16">
        <v>26541</v>
      </c>
      <c r="E288" s="10" t="s">
        <v>58</v>
      </c>
      <c r="F288" s="10" t="s">
        <v>11</v>
      </c>
      <c r="G288" s="10" t="s">
        <v>1743</v>
      </c>
      <c r="J288" s="12">
        <v>745.38</v>
      </c>
      <c r="L288" s="12">
        <f t="shared" si="4"/>
        <v>90030.318999999989</v>
      </c>
    </row>
    <row r="289" spans="1:12">
      <c r="A289" s="10" t="s">
        <v>2043</v>
      </c>
      <c r="B289" s="11">
        <v>42094</v>
      </c>
      <c r="C289" s="10" t="s">
        <v>14</v>
      </c>
      <c r="D289" s="16">
        <v>26748</v>
      </c>
      <c r="E289" s="10" t="s">
        <v>12</v>
      </c>
      <c r="F289" s="10" t="s">
        <v>11</v>
      </c>
      <c r="G289" s="10" t="s">
        <v>2044</v>
      </c>
      <c r="J289" s="12">
        <v>300</v>
      </c>
      <c r="L289" s="12">
        <f t="shared" si="4"/>
        <v>89730.318999999989</v>
      </c>
    </row>
    <row r="290" spans="1:12">
      <c r="A290" s="10" t="s">
        <v>1808</v>
      </c>
      <c r="B290" s="11">
        <v>42082</v>
      </c>
      <c r="C290" s="10" t="s">
        <v>14</v>
      </c>
      <c r="D290" s="16">
        <v>26579</v>
      </c>
      <c r="E290" s="10" t="s">
        <v>58</v>
      </c>
      <c r="F290" s="10" t="s">
        <v>11</v>
      </c>
      <c r="G290" s="10" t="s">
        <v>1809</v>
      </c>
      <c r="J290" s="12">
        <v>3885</v>
      </c>
      <c r="K290" s="14">
        <v>92</v>
      </c>
      <c r="L290" s="12">
        <f t="shared" si="4"/>
        <v>85845.318999999989</v>
      </c>
    </row>
    <row r="291" spans="1:12">
      <c r="A291" s="10" t="s">
        <v>302</v>
      </c>
      <c r="B291" s="11">
        <v>42084</v>
      </c>
      <c r="C291" s="10" t="s">
        <v>1884</v>
      </c>
      <c r="D291" s="16" t="s">
        <v>1885</v>
      </c>
      <c r="E291" s="10" t="s">
        <v>69</v>
      </c>
      <c r="F291" s="10" t="s">
        <v>11</v>
      </c>
      <c r="G291" s="10" t="s">
        <v>1809</v>
      </c>
      <c r="H291" s="12">
        <v>1025</v>
      </c>
      <c r="I291" s="15">
        <v>92</v>
      </c>
      <c r="L291" s="12">
        <f t="shared" si="4"/>
        <v>86870.318999999989</v>
      </c>
    </row>
    <row r="292" spans="1:12">
      <c r="A292" s="10" t="s">
        <v>1886</v>
      </c>
      <c r="B292" s="11">
        <v>42084</v>
      </c>
      <c r="C292" s="10" t="s">
        <v>1887</v>
      </c>
      <c r="D292" s="16" t="s">
        <v>1888</v>
      </c>
      <c r="E292" s="10" t="s">
        <v>69</v>
      </c>
      <c r="F292" s="10" t="s">
        <v>11</v>
      </c>
      <c r="G292" s="10" t="s">
        <v>1809</v>
      </c>
      <c r="H292" s="12">
        <v>1430</v>
      </c>
      <c r="I292" s="15">
        <v>92</v>
      </c>
      <c r="L292" s="12">
        <f t="shared" si="4"/>
        <v>88300.318999999989</v>
      </c>
    </row>
    <row r="293" spans="1:12">
      <c r="A293" s="10" t="s">
        <v>1889</v>
      </c>
      <c r="B293" s="11">
        <v>42084</v>
      </c>
      <c r="C293" s="10" t="s">
        <v>1890</v>
      </c>
      <c r="D293" s="16" t="s">
        <v>1891</v>
      </c>
      <c r="E293" s="10" t="s">
        <v>69</v>
      </c>
      <c r="F293" s="10" t="s">
        <v>11</v>
      </c>
      <c r="G293" s="10" t="s">
        <v>1809</v>
      </c>
      <c r="H293" s="12">
        <v>1430</v>
      </c>
      <c r="I293" s="15">
        <v>92</v>
      </c>
      <c r="L293" s="12">
        <f t="shared" si="4"/>
        <v>89730.318999999989</v>
      </c>
    </row>
    <row r="294" spans="1:12">
      <c r="A294" s="10" t="s">
        <v>1234</v>
      </c>
      <c r="B294" s="11">
        <v>42082</v>
      </c>
      <c r="C294" s="10" t="s">
        <v>1813</v>
      </c>
      <c r="D294" s="16" t="s">
        <v>1814</v>
      </c>
      <c r="E294" s="10" t="s">
        <v>7</v>
      </c>
      <c r="F294" s="10" t="s">
        <v>6</v>
      </c>
      <c r="G294" s="10" t="s">
        <v>1815</v>
      </c>
      <c r="H294" s="12">
        <v>3867.81</v>
      </c>
      <c r="L294" s="12">
        <f t="shared" si="4"/>
        <v>93598.128999999986</v>
      </c>
    </row>
    <row r="295" spans="1:12">
      <c r="A295" s="10" t="s">
        <v>1512</v>
      </c>
      <c r="B295" s="11">
        <v>42067</v>
      </c>
      <c r="C295" s="10" t="s">
        <v>14</v>
      </c>
      <c r="D295" s="16">
        <v>26429</v>
      </c>
      <c r="E295" s="10" t="s">
        <v>12</v>
      </c>
      <c r="F295" s="10" t="s">
        <v>11</v>
      </c>
      <c r="G295" s="10" t="s">
        <v>1505</v>
      </c>
      <c r="H295" s="12">
        <v>342.5</v>
      </c>
      <c r="I295" s="15">
        <v>93</v>
      </c>
      <c r="L295" s="12">
        <f t="shared" si="4"/>
        <v>93940.628999999986</v>
      </c>
    </row>
    <row r="296" spans="1:12">
      <c r="A296" s="10" t="s">
        <v>1504</v>
      </c>
      <c r="B296" s="11">
        <v>42067</v>
      </c>
      <c r="C296" s="10" t="s">
        <v>14</v>
      </c>
      <c r="D296" s="16">
        <v>26429</v>
      </c>
      <c r="E296" s="10" t="s">
        <v>12</v>
      </c>
      <c r="F296" s="10" t="s">
        <v>11</v>
      </c>
      <c r="G296" s="10" t="s">
        <v>1505</v>
      </c>
      <c r="J296" s="12">
        <v>342.5</v>
      </c>
      <c r="K296" s="14">
        <v>93</v>
      </c>
      <c r="L296" s="12">
        <f t="shared" si="4"/>
        <v>93598.128999999986</v>
      </c>
    </row>
    <row r="297" spans="1:12">
      <c r="A297" s="10" t="s">
        <v>1513</v>
      </c>
      <c r="B297" s="11">
        <v>42067</v>
      </c>
      <c r="C297" s="10" t="s">
        <v>14</v>
      </c>
      <c r="D297" s="16">
        <v>26436</v>
      </c>
      <c r="E297" s="10" t="s">
        <v>12</v>
      </c>
      <c r="F297" s="10" t="s">
        <v>11</v>
      </c>
      <c r="G297" s="10" t="s">
        <v>1505</v>
      </c>
      <c r="J297" s="12">
        <v>293.27999999999997</v>
      </c>
      <c r="K297" s="14">
        <v>94</v>
      </c>
      <c r="L297" s="12">
        <f t="shared" si="4"/>
        <v>93304.848999999987</v>
      </c>
    </row>
    <row r="298" spans="1:12">
      <c r="A298" s="10" t="s">
        <v>1620</v>
      </c>
      <c r="B298" s="11">
        <v>42072</v>
      </c>
      <c r="C298" s="10" t="s">
        <v>19</v>
      </c>
      <c r="D298" s="16" t="s">
        <v>1621</v>
      </c>
      <c r="E298" s="10" t="s">
        <v>7</v>
      </c>
      <c r="F298" s="10" t="s">
        <v>17</v>
      </c>
      <c r="G298" s="10" t="s">
        <v>1505</v>
      </c>
      <c r="H298" s="12">
        <v>293.27999999999997</v>
      </c>
      <c r="I298" s="15">
        <v>94</v>
      </c>
      <c r="L298" s="12">
        <f t="shared" si="4"/>
        <v>93598.128999999986</v>
      </c>
    </row>
    <row r="299" spans="1:12">
      <c r="A299" s="10" t="s">
        <v>1643</v>
      </c>
      <c r="B299" s="11">
        <v>42073</v>
      </c>
      <c r="C299" s="10" t="s">
        <v>14</v>
      </c>
      <c r="D299" s="16">
        <v>26496</v>
      </c>
      <c r="E299" s="10" t="s">
        <v>12</v>
      </c>
      <c r="F299" s="10" t="s">
        <v>11</v>
      </c>
      <c r="G299" s="10" t="s">
        <v>1644</v>
      </c>
      <c r="J299" s="12">
        <v>1543.41</v>
      </c>
      <c r="K299" s="14">
        <v>95</v>
      </c>
      <c r="L299" s="12">
        <f t="shared" si="4"/>
        <v>92054.718999999983</v>
      </c>
    </row>
    <row r="300" spans="1:12">
      <c r="A300" s="10" t="s">
        <v>1645</v>
      </c>
      <c r="B300" s="11">
        <v>42073</v>
      </c>
      <c r="C300" s="10" t="s">
        <v>14</v>
      </c>
      <c r="D300" s="16">
        <v>26497</v>
      </c>
      <c r="E300" s="10" t="s">
        <v>12</v>
      </c>
      <c r="F300" s="10" t="s">
        <v>11</v>
      </c>
      <c r="G300" s="10" t="s">
        <v>1644</v>
      </c>
      <c r="J300" s="12">
        <v>200</v>
      </c>
      <c r="L300" s="12">
        <f t="shared" si="4"/>
        <v>91854.718999999983</v>
      </c>
    </row>
    <row r="301" spans="1:12">
      <c r="A301" s="10" t="s">
        <v>1826</v>
      </c>
      <c r="B301" s="11">
        <v>42082</v>
      </c>
      <c r="C301" s="10" t="s">
        <v>19</v>
      </c>
      <c r="D301" s="16" t="s">
        <v>1827</v>
      </c>
      <c r="E301" s="10" t="s">
        <v>7</v>
      </c>
      <c r="F301" s="10" t="s">
        <v>17</v>
      </c>
      <c r="G301" s="10" t="s">
        <v>1644</v>
      </c>
      <c r="H301" s="12">
        <v>1543.41</v>
      </c>
      <c r="I301" s="15">
        <v>95</v>
      </c>
      <c r="L301" s="12">
        <f t="shared" si="4"/>
        <v>93398.128999999986</v>
      </c>
    </row>
    <row r="302" spans="1:12">
      <c r="A302" s="10" t="s">
        <v>1710</v>
      </c>
      <c r="B302" s="11">
        <v>42076</v>
      </c>
      <c r="C302" s="10" t="s">
        <v>14</v>
      </c>
      <c r="D302" s="16">
        <v>26531</v>
      </c>
      <c r="E302" s="10" t="s">
        <v>58</v>
      </c>
      <c r="F302" s="10" t="s">
        <v>11</v>
      </c>
      <c r="G302" s="10" t="s">
        <v>1711</v>
      </c>
      <c r="J302" s="12">
        <v>3940</v>
      </c>
      <c r="K302" s="14">
        <v>96</v>
      </c>
      <c r="L302" s="12">
        <f t="shared" si="4"/>
        <v>89458.128999999986</v>
      </c>
    </row>
    <row r="303" spans="1:12">
      <c r="A303" s="10" t="s">
        <v>1729</v>
      </c>
      <c r="B303" s="11">
        <v>42076</v>
      </c>
      <c r="C303" s="10" t="s">
        <v>1730</v>
      </c>
      <c r="D303" s="16" t="s">
        <v>1731</v>
      </c>
      <c r="E303" s="10" t="s">
        <v>69</v>
      </c>
      <c r="F303" s="10" t="s">
        <v>11</v>
      </c>
      <c r="G303" s="10" t="s">
        <v>1711</v>
      </c>
      <c r="H303" s="12">
        <v>3940</v>
      </c>
      <c r="I303" s="15">
        <v>96</v>
      </c>
      <c r="L303" s="12">
        <f t="shared" si="4"/>
        <v>93398.128999999986</v>
      </c>
    </row>
    <row r="304" spans="1:12">
      <c r="A304" s="10" t="s">
        <v>1964</v>
      </c>
      <c r="B304" s="11">
        <v>42088</v>
      </c>
      <c r="C304" s="10" t="s">
        <v>14</v>
      </c>
      <c r="D304" s="16">
        <v>26670</v>
      </c>
      <c r="E304" s="10" t="s">
        <v>58</v>
      </c>
      <c r="F304" s="10" t="s">
        <v>11</v>
      </c>
      <c r="G304" s="10" t="s">
        <v>1965</v>
      </c>
      <c r="J304" s="12">
        <v>1025</v>
      </c>
      <c r="K304" s="14">
        <v>97</v>
      </c>
      <c r="L304" s="12">
        <f t="shared" si="4"/>
        <v>92373.128999999986</v>
      </c>
    </row>
    <row r="305" spans="1:12">
      <c r="A305" s="10" t="s">
        <v>1976</v>
      </c>
      <c r="B305" s="11">
        <v>42088</v>
      </c>
      <c r="C305" s="10" t="s">
        <v>1977</v>
      </c>
      <c r="D305" s="16" t="s">
        <v>1978</v>
      </c>
      <c r="E305" s="10" t="s">
        <v>69</v>
      </c>
      <c r="F305" s="10" t="s">
        <v>11</v>
      </c>
      <c r="G305" s="10" t="s">
        <v>1965</v>
      </c>
      <c r="H305" s="12">
        <v>1025</v>
      </c>
      <c r="I305" s="15">
        <v>97</v>
      </c>
      <c r="L305" s="12">
        <f t="shared" si="4"/>
        <v>93398.128999999986</v>
      </c>
    </row>
  </sheetData>
  <autoFilter ref="A3:L305"/>
  <sortState ref="A4:L305">
    <sortCondition ref="G4:G305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67"/>
  <sheetViews>
    <sheetView topLeftCell="A236" workbookViewId="0">
      <selection activeCell="A2" sqref="A2:L267"/>
    </sheetView>
  </sheetViews>
  <sheetFormatPr baseColWidth="10" defaultRowHeight="11.25"/>
  <cols>
    <col min="1" max="1" width="8.5703125" style="10" customWidth="1"/>
    <col min="2" max="2" width="8.7109375" style="16" bestFit="1" customWidth="1"/>
    <col min="3" max="3" width="9.5703125" style="10" bestFit="1" customWidth="1"/>
    <col min="4" max="4" width="7.42578125" style="16" bestFit="1" customWidth="1"/>
    <col min="5" max="5" width="15.85546875" style="10" bestFit="1" customWidth="1"/>
    <col min="6" max="6" width="8.7109375" style="10" bestFit="1" customWidth="1"/>
    <col min="7" max="7" width="32.7109375" style="10" bestFit="1" customWidth="1"/>
    <col min="8" max="8" width="9.85546875" style="12" bestFit="1" customWidth="1"/>
    <col min="9" max="9" width="3.5703125" style="15" bestFit="1" customWidth="1"/>
    <col min="10" max="10" width="9.85546875" style="12" bestFit="1" customWidth="1"/>
    <col min="11" max="11" width="3.5703125" style="14" bestFit="1" customWidth="1"/>
    <col min="12" max="12" width="9.85546875" style="12" bestFit="1" customWidth="1"/>
    <col min="13" max="16384" width="11.42578125" style="10"/>
  </cols>
  <sheetData>
    <row r="2" spans="1:12">
      <c r="A2" s="10" t="s">
        <v>922</v>
      </c>
    </row>
    <row r="4" spans="1:12">
      <c r="G4" s="10" t="s">
        <v>921</v>
      </c>
      <c r="L4" s="12">
        <v>93398.128999999986</v>
      </c>
    </row>
    <row r="5" spans="1:12">
      <c r="A5" s="10" t="s">
        <v>2238</v>
      </c>
      <c r="B5" s="17">
        <v>42105</v>
      </c>
      <c r="C5" s="10" t="s">
        <v>14</v>
      </c>
      <c r="D5" s="16">
        <v>26859</v>
      </c>
      <c r="E5" s="10" t="s">
        <v>12</v>
      </c>
      <c r="F5" s="10" t="s">
        <v>11</v>
      </c>
      <c r="G5" s="10" t="s">
        <v>2239</v>
      </c>
      <c r="J5" s="12">
        <v>1099.0899999999999</v>
      </c>
      <c r="K5" s="14">
        <v>1</v>
      </c>
      <c r="L5" s="12">
        <f>L4+H5-J5</f>
        <v>92299.03899999999</v>
      </c>
    </row>
    <row r="6" spans="1:12">
      <c r="A6" s="10" t="s">
        <v>1735</v>
      </c>
      <c r="B6" s="17">
        <v>42108</v>
      </c>
      <c r="C6" s="10" t="s">
        <v>19</v>
      </c>
      <c r="D6" s="16" t="s">
        <v>2280</v>
      </c>
      <c r="E6" s="10" t="s">
        <v>7</v>
      </c>
      <c r="F6" s="10" t="s">
        <v>17</v>
      </c>
      <c r="G6" s="10" t="s">
        <v>2239</v>
      </c>
      <c r="H6" s="12">
        <v>1099.0899999999999</v>
      </c>
      <c r="I6" s="15">
        <v>1</v>
      </c>
      <c r="L6" s="12">
        <f t="shared" ref="L6:L69" si="0">L5+H6-J6</f>
        <v>93398.128999999986</v>
      </c>
    </row>
    <row r="7" spans="1:12">
      <c r="A7" s="10" t="s">
        <v>2333</v>
      </c>
      <c r="B7" s="17">
        <v>42111</v>
      </c>
      <c r="C7" s="10" t="s">
        <v>14</v>
      </c>
      <c r="D7" s="16">
        <v>26915</v>
      </c>
      <c r="E7" s="10" t="s">
        <v>58</v>
      </c>
      <c r="F7" s="10" t="s">
        <v>11</v>
      </c>
      <c r="G7" s="10" t="s">
        <v>910</v>
      </c>
      <c r="J7" s="12">
        <v>3030</v>
      </c>
      <c r="K7" s="14">
        <v>2</v>
      </c>
      <c r="L7" s="12">
        <f t="shared" si="0"/>
        <v>90368.128999999986</v>
      </c>
    </row>
    <row r="8" spans="1:12">
      <c r="A8" s="10" t="s">
        <v>2338</v>
      </c>
      <c r="B8" s="17">
        <v>42111</v>
      </c>
      <c r="C8" s="10" t="s">
        <v>2339</v>
      </c>
      <c r="D8" s="16" t="s">
        <v>2340</v>
      </c>
      <c r="E8" s="10" t="s">
        <v>69</v>
      </c>
      <c r="F8" s="10" t="s">
        <v>11</v>
      </c>
      <c r="G8" s="10" t="s">
        <v>910</v>
      </c>
      <c r="H8" s="12">
        <v>1652</v>
      </c>
      <c r="I8" s="15">
        <v>2</v>
      </c>
      <c r="L8" s="12">
        <f t="shared" si="0"/>
        <v>92020.128999999986</v>
      </c>
    </row>
    <row r="9" spans="1:12">
      <c r="A9" s="10" t="s">
        <v>1247</v>
      </c>
      <c r="B9" s="17">
        <v>42111</v>
      </c>
      <c r="C9" s="10" t="s">
        <v>2341</v>
      </c>
      <c r="D9" s="16" t="s">
        <v>2342</v>
      </c>
      <c r="E9" s="10" t="s">
        <v>69</v>
      </c>
      <c r="F9" s="10" t="s">
        <v>11</v>
      </c>
      <c r="G9" s="10" t="s">
        <v>910</v>
      </c>
      <c r="H9" s="12">
        <v>1378</v>
      </c>
      <c r="I9" s="15">
        <v>2</v>
      </c>
      <c r="L9" s="12">
        <f t="shared" si="0"/>
        <v>93398.128999999986</v>
      </c>
    </row>
    <row r="10" spans="1:12">
      <c r="A10" s="10" t="s">
        <v>2146</v>
      </c>
      <c r="B10" s="17">
        <v>42103</v>
      </c>
      <c r="C10" s="10" t="s">
        <v>14</v>
      </c>
      <c r="D10" s="16">
        <v>26843</v>
      </c>
      <c r="E10" s="10" t="s">
        <v>58</v>
      </c>
      <c r="F10" s="10" t="s">
        <v>11</v>
      </c>
      <c r="G10" s="10" t="s">
        <v>1333</v>
      </c>
      <c r="J10" s="12">
        <v>3030</v>
      </c>
      <c r="K10" s="14">
        <v>3</v>
      </c>
      <c r="L10" s="12">
        <f t="shared" si="0"/>
        <v>90368.128999999986</v>
      </c>
    </row>
    <row r="11" spans="1:12">
      <c r="A11" s="10" t="s">
        <v>2149</v>
      </c>
      <c r="B11" s="17">
        <v>42103</v>
      </c>
      <c r="C11" s="10" t="s">
        <v>14</v>
      </c>
      <c r="D11" s="16">
        <v>26845</v>
      </c>
      <c r="E11" s="10" t="s">
        <v>12</v>
      </c>
      <c r="F11" s="10" t="s">
        <v>11</v>
      </c>
      <c r="G11" s="10" t="s">
        <v>1333</v>
      </c>
      <c r="J11" s="12">
        <v>959.87</v>
      </c>
      <c r="K11" s="14">
        <v>4</v>
      </c>
      <c r="L11" s="12">
        <f t="shared" si="0"/>
        <v>89408.258999999991</v>
      </c>
    </row>
    <row r="12" spans="1:12">
      <c r="A12" s="10" t="s">
        <v>2208</v>
      </c>
      <c r="B12" s="17">
        <v>42103</v>
      </c>
      <c r="C12" s="10" t="s">
        <v>2209</v>
      </c>
      <c r="D12" s="16" t="s">
        <v>2210</v>
      </c>
      <c r="E12" s="10" t="s">
        <v>69</v>
      </c>
      <c r="F12" s="10" t="s">
        <v>11</v>
      </c>
      <c r="G12" s="10" t="s">
        <v>1333</v>
      </c>
      <c r="H12" s="12">
        <v>3030</v>
      </c>
      <c r="I12" s="15">
        <v>3</v>
      </c>
      <c r="L12" s="12">
        <f t="shared" si="0"/>
        <v>92438.258999999991</v>
      </c>
    </row>
    <row r="13" spans="1:12">
      <c r="A13" s="10" t="s">
        <v>2262</v>
      </c>
      <c r="B13" s="17">
        <v>42107</v>
      </c>
      <c r="C13" s="10" t="s">
        <v>90</v>
      </c>
      <c r="D13" s="16" t="s">
        <v>2263</v>
      </c>
      <c r="E13" s="10" t="s">
        <v>7</v>
      </c>
      <c r="F13" s="10" t="s">
        <v>17</v>
      </c>
      <c r="G13" s="10" t="s">
        <v>1333</v>
      </c>
      <c r="H13" s="12">
        <v>959.87</v>
      </c>
      <c r="I13" s="15">
        <v>4</v>
      </c>
      <c r="L13" s="12">
        <f t="shared" si="0"/>
        <v>93398.128999999986</v>
      </c>
    </row>
    <row r="14" spans="1:12">
      <c r="A14" s="10" t="s">
        <v>1210</v>
      </c>
      <c r="B14" s="17">
        <v>42110</v>
      </c>
      <c r="C14" s="10" t="s">
        <v>90</v>
      </c>
      <c r="D14" s="16" t="s">
        <v>2326</v>
      </c>
      <c r="E14" s="10" t="s">
        <v>7</v>
      </c>
      <c r="F14" s="10" t="s">
        <v>17</v>
      </c>
      <c r="G14" s="10" t="s">
        <v>1765</v>
      </c>
      <c r="H14" s="12">
        <v>425.58</v>
      </c>
      <c r="L14" s="12">
        <f t="shared" si="0"/>
        <v>93823.708999999988</v>
      </c>
    </row>
    <row r="15" spans="1:12">
      <c r="A15" s="10" t="s">
        <v>878</v>
      </c>
      <c r="B15" s="17">
        <v>42101</v>
      </c>
      <c r="C15" s="10" t="s">
        <v>14</v>
      </c>
      <c r="D15" s="16">
        <v>26823</v>
      </c>
      <c r="E15" s="10" t="s">
        <v>12</v>
      </c>
      <c r="F15" s="10" t="s">
        <v>11</v>
      </c>
      <c r="G15" s="10" t="s">
        <v>2111</v>
      </c>
      <c r="J15" s="12">
        <v>500</v>
      </c>
      <c r="K15" s="14">
        <v>5</v>
      </c>
      <c r="L15" s="12">
        <f t="shared" si="0"/>
        <v>93323.708999999988</v>
      </c>
    </row>
    <row r="16" spans="1:12">
      <c r="A16" s="10" t="s">
        <v>499</v>
      </c>
      <c r="B16" s="17">
        <v>42102</v>
      </c>
      <c r="C16" s="10" t="s">
        <v>55</v>
      </c>
      <c r="D16" s="16" t="s">
        <v>2131</v>
      </c>
      <c r="E16" s="10" t="s">
        <v>7</v>
      </c>
      <c r="F16" s="10" t="s">
        <v>17</v>
      </c>
      <c r="G16" s="10" t="s">
        <v>2111</v>
      </c>
      <c r="H16" s="12">
        <v>500</v>
      </c>
      <c r="I16" s="15">
        <v>5</v>
      </c>
      <c r="L16" s="12">
        <f t="shared" si="0"/>
        <v>93823.708999999988</v>
      </c>
    </row>
    <row r="17" spans="1:12">
      <c r="A17" s="10" t="s">
        <v>755</v>
      </c>
      <c r="B17" s="17">
        <v>42103</v>
      </c>
      <c r="C17" s="10" t="s">
        <v>2173</v>
      </c>
      <c r="D17" s="16" t="s">
        <v>2174</v>
      </c>
      <c r="E17" s="10" t="s">
        <v>7</v>
      </c>
      <c r="F17" s="10" t="s">
        <v>6</v>
      </c>
      <c r="G17" s="10" t="s">
        <v>1876</v>
      </c>
      <c r="H17" s="12">
        <v>100.39</v>
      </c>
      <c r="I17" s="15" t="s">
        <v>923</v>
      </c>
      <c r="L17" s="12">
        <f t="shared" si="0"/>
        <v>93924.098999999987</v>
      </c>
    </row>
    <row r="18" spans="1:12">
      <c r="A18" s="10" t="s">
        <v>1559</v>
      </c>
      <c r="B18" s="17">
        <v>42104</v>
      </c>
      <c r="C18" s="10" t="s">
        <v>557</v>
      </c>
      <c r="D18" s="16" t="s">
        <v>2217</v>
      </c>
      <c r="E18" s="10" t="s">
        <v>23</v>
      </c>
      <c r="F18" s="10" t="s">
        <v>17</v>
      </c>
      <c r="G18" s="10" t="s">
        <v>1902</v>
      </c>
      <c r="J18" s="12">
        <v>43307.27</v>
      </c>
      <c r="K18" s="14" t="s">
        <v>925</v>
      </c>
      <c r="L18" s="12">
        <f t="shared" si="0"/>
        <v>50616.828999999991</v>
      </c>
    </row>
    <row r="19" spans="1:12">
      <c r="A19" s="10" t="s">
        <v>1575</v>
      </c>
      <c r="B19" s="17">
        <v>42104</v>
      </c>
      <c r="C19" s="10" t="s">
        <v>557</v>
      </c>
      <c r="D19" s="16" t="s">
        <v>2223</v>
      </c>
      <c r="E19" s="10" t="s">
        <v>23</v>
      </c>
      <c r="F19" s="10" t="s">
        <v>6</v>
      </c>
      <c r="G19" s="10" t="s">
        <v>1902</v>
      </c>
      <c r="J19" s="12">
        <v>52693.5</v>
      </c>
      <c r="K19" s="14">
        <v>6</v>
      </c>
      <c r="L19" s="12">
        <f t="shared" si="0"/>
        <v>-2076.6710000000094</v>
      </c>
    </row>
    <row r="20" spans="1:12">
      <c r="A20" s="10" t="s">
        <v>2232</v>
      </c>
      <c r="B20" s="17">
        <v>42104</v>
      </c>
      <c r="C20" s="10" t="s">
        <v>557</v>
      </c>
      <c r="D20" s="16" t="s">
        <v>2233</v>
      </c>
      <c r="E20" s="10" t="s">
        <v>7</v>
      </c>
      <c r="F20" s="10" t="s">
        <v>6</v>
      </c>
      <c r="G20" s="10" t="s">
        <v>1902</v>
      </c>
      <c r="H20" s="12">
        <v>52693.5</v>
      </c>
      <c r="I20" s="15">
        <v>6</v>
      </c>
      <c r="L20" s="12">
        <f t="shared" si="0"/>
        <v>50616.828999999991</v>
      </c>
    </row>
    <row r="21" spans="1:12">
      <c r="A21" s="10" t="s">
        <v>2442</v>
      </c>
      <c r="B21" s="17">
        <v>42119</v>
      </c>
      <c r="C21" s="10" t="s">
        <v>14</v>
      </c>
      <c r="D21" s="16">
        <v>26988</v>
      </c>
      <c r="E21" s="10" t="s">
        <v>12</v>
      </c>
      <c r="F21" s="10" t="s">
        <v>11</v>
      </c>
      <c r="G21" s="10" t="s">
        <v>1007</v>
      </c>
      <c r="J21" s="12">
        <v>209.08</v>
      </c>
      <c r="K21" s="14">
        <v>7</v>
      </c>
      <c r="L21" s="12">
        <f t="shared" si="0"/>
        <v>50407.748999999989</v>
      </c>
    </row>
    <row r="22" spans="1:12">
      <c r="A22" s="10" t="s">
        <v>2456</v>
      </c>
      <c r="B22" s="17">
        <v>42121</v>
      </c>
      <c r="C22" s="10" t="s">
        <v>19</v>
      </c>
      <c r="D22" s="16" t="s">
        <v>2457</v>
      </c>
      <c r="E22" s="10" t="s">
        <v>7</v>
      </c>
      <c r="F22" s="10" t="s">
        <v>17</v>
      </c>
      <c r="G22" s="10" t="s">
        <v>1007</v>
      </c>
      <c r="H22" s="12">
        <v>209.08</v>
      </c>
      <c r="I22" s="15">
        <v>7</v>
      </c>
      <c r="L22" s="12">
        <f t="shared" si="0"/>
        <v>50616.828999999991</v>
      </c>
    </row>
    <row r="23" spans="1:12">
      <c r="A23" s="10" t="s">
        <v>385</v>
      </c>
      <c r="B23" s="17">
        <v>42121</v>
      </c>
      <c r="C23" s="10" t="s">
        <v>2450</v>
      </c>
      <c r="D23" s="16" t="s">
        <v>2451</v>
      </c>
      <c r="E23" s="10" t="s">
        <v>69</v>
      </c>
      <c r="F23" s="10" t="s">
        <v>11</v>
      </c>
      <c r="G23" s="10" t="s">
        <v>1908</v>
      </c>
      <c r="H23" s="12">
        <v>2636.9</v>
      </c>
      <c r="I23" s="15" t="s">
        <v>926</v>
      </c>
      <c r="L23" s="12">
        <f t="shared" si="0"/>
        <v>53253.728999999992</v>
      </c>
    </row>
    <row r="24" spans="1:12">
      <c r="A24" s="10" t="s">
        <v>1071</v>
      </c>
      <c r="B24" s="17">
        <v>42103</v>
      </c>
      <c r="C24" s="10" t="s">
        <v>2160</v>
      </c>
      <c r="D24" s="16" t="s">
        <v>2161</v>
      </c>
      <c r="E24" s="10" t="s">
        <v>7</v>
      </c>
      <c r="F24" s="10" t="s">
        <v>6</v>
      </c>
      <c r="G24" s="10" t="s">
        <v>1925</v>
      </c>
      <c r="H24" s="12">
        <v>379.03</v>
      </c>
      <c r="I24" s="15" t="s">
        <v>927</v>
      </c>
      <c r="L24" s="12">
        <f t="shared" si="0"/>
        <v>53632.758999999991</v>
      </c>
    </row>
    <row r="25" spans="1:12">
      <c r="A25" s="10" t="s">
        <v>2269</v>
      </c>
      <c r="B25" s="17">
        <v>42108</v>
      </c>
      <c r="C25" s="10" t="s">
        <v>14</v>
      </c>
      <c r="D25" s="16">
        <v>26876</v>
      </c>
      <c r="E25" s="10" t="s">
        <v>12</v>
      </c>
      <c r="F25" s="10" t="s">
        <v>11</v>
      </c>
      <c r="G25" s="10" t="s">
        <v>2270</v>
      </c>
      <c r="J25" s="12">
        <v>982.2</v>
      </c>
      <c r="K25" s="14">
        <v>8</v>
      </c>
      <c r="L25" s="12">
        <f t="shared" si="0"/>
        <v>52650.558999999994</v>
      </c>
    </row>
    <row r="26" spans="1:12">
      <c r="A26" s="10" t="s">
        <v>2368</v>
      </c>
      <c r="B26" s="17">
        <v>42115</v>
      </c>
      <c r="C26" s="10" t="s">
        <v>2369</v>
      </c>
      <c r="D26" s="16" t="s">
        <v>2370</v>
      </c>
      <c r="E26" s="10" t="s">
        <v>69</v>
      </c>
      <c r="F26" s="10" t="s">
        <v>11</v>
      </c>
      <c r="G26" s="10" t="s">
        <v>2270</v>
      </c>
      <c r="H26" s="12">
        <v>982.2</v>
      </c>
      <c r="I26" s="15">
        <v>8</v>
      </c>
      <c r="L26" s="12">
        <f t="shared" si="0"/>
        <v>53632.758999999991</v>
      </c>
    </row>
    <row r="27" spans="1:12">
      <c r="A27" s="10" t="s">
        <v>87</v>
      </c>
      <c r="B27" s="17">
        <v>42110</v>
      </c>
      <c r="C27" s="10" t="s">
        <v>19</v>
      </c>
      <c r="D27" s="16" t="s">
        <v>2322</v>
      </c>
      <c r="E27" s="10" t="s">
        <v>7</v>
      </c>
      <c r="F27" s="10" t="s">
        <v>17</v>
      </c>
      <c r="G27" s="10" t="s">
        <v>876</v>
      </c>
      <c r="H27" s="12">
        <v>500</v>
      </c>
      <c r="I27" s="15" t="s">
        <v>928</v>
      </c>
      <c r="L27" s="12">
        <f t="shared" si="0"/>
        <v>54132.758999999991</v>
      </c>
    </row>
    <row r="28" spans="1:12">
      <c r="A28" s="10" t="s">
        <v>2481</v>
      </c>
      <c r="B28" s="17">
        <v>42123</v>
      </c>
      <c r="C28" s="10" t="s">
        <v>14</v>
      </c>
      <c r="D28" s="16">
        <v>27026</v>
      </c>
      <c r="E28" s="10" t="s">
        <v>58</v>
      </c>
      <c r="F28" s="10" t="s">
        <v>11</v>
      </c>
      <c r="G28" s="10" t="s">
        <v>2482</v>
      </c>
      <c r="J28" s="12">
        <v>1840</v>
      </c>
      <c r="K28" s="14">
        <v>9</v>
      </c>
      <c r="L28" s="12">
        <f t="shared" si="0"/>
        <v>52292.758999999991</v>
      </c>
    </row>
    <row r="29" spans="1:12">
      <c r="A29" s="10" t="s">
        <v>2496</v>
      </c>
      <c r="B29" s="17">
        <v>42123</v>
      </c>
      <c r="C29" s="10" t="s">
        <v>2497</v>
      </c>
      <c r="D29" s="16" t="s">
        <v>2498</v>
      </c>
      <c r="E29" s="10" t="s">
        <v>69</v>
      </c>
      <c r="F29" s="10" t="s">
        <v>11</v>
      </c>
      <c r="G29" s="10" t="s">
        <v>2482</v>
      </c>
      <c r="H29" s="12">
        <v>1840</v>
      </c>
      <c r="I29" s="15">
        <v>9</v>
      </c>
      <c r="L29" s="12">
        <f t="shared" si="0"/>
        <v>54132.758999999991</v>
      </c>
    </row>
    <row r="30" spans="1:12">
      <c r="A30" s="10" t="s">
        <v>2215</v>
      </c>
      <c r="B30" s="17">
        <v>42104</v>
      </c>
      <c r="C30" s="10" t="s">
        <v>14</v>
      </c>
      <c r="D30" s="16">
        <v>26848</v>
      </c>
      <c r="E30" s="10" t="s">
        <v>12</v>
      </c>
      <c r="F30" s="10" t="s">
        <v>11</v>
      </c>
      <c r="G30" s="10" t="s">
        <v>2216</v>
      </c>
      <c r="J30" s="12">
        <v>667.88</v>
      </c>
      <c r="K30" s="14">
        <v>10</v>
      </c>
      <c r="L30" s="12">
        <f t="shared" si="0"/>
        <v>53464.878999999994</v>
      </c>
    </row>
    <row r="31" spans="1:12">
      <c r="A31" s="10" t="s">
        <v>2264</v>
      </c>
      <c r="B31" s="17">
        <v>42107</v>
      </c>
      <c r="C31" s="10" t="s">
        <v>90</v>
      </c>
      <c r="D31" s="16" t="s">
        <v>2265</v>
      </c>
      <c r="E31" s="10" t="s">
        <v>7</v>
      </c>
      <c r="F31" s="10" t="s">
        <v>17</v>
      </c>
      <c r="G31" s="10" t="s">
        <v>2216</v>
      </c>
      <c r="H31" s="12">
        <v>667.88</v>
      </c>
      <c r="I31" s="15">
        <v>10</v>
      </c>
      <c r="L31" s="12">
        <f t="shared" si="0"/>
        <v>54132.758999999991</v>
      </c>
    </row>
    <row r="32" spans="1:12">
      <c r="A32" s="10" t="s">
        <v>2287</v>
      </c>
      <c r="B32" s="17">
        <v>42109</v>
      </c>
      <c r="C32" s="10" t="s">
        <v>14</v>
      </c>
      <c r="D32" s="16">
        <v>26891</v>
      </c>
      <c r="E32" s="10" t="s">
        <v>12</v>
      </c>
      <c r="F32" s="10" t="s">
        <v>11</v>
      </c>
      <c r="G32" s="10" t="s">
        <v>2216</v>
      </c>
      <c r="J32" s="12">
        <v>1533.59</v>
      </c>
      <c r="K32" s="14">
        <v>11</v>
      </c>
      <c r="L32" s="12">
        <f t="shared" si="0"/>
        <v>52599.168999999994</v>
      </c>
    </row>
    <row r="33" spans="1:12">
      <c r="A33" s="10" t="s">
        <v>290</v>
      </c>
      <c r="B33" s="17">
        <v>42110</v>
      </c>
      <c r="C33" s="10" t="s">
        <v>55</v>
      </c>
      <c r="D33" s="16" t="s">
        <v>2325</v>
      </c>
      <c r="E33" s="10" t="s">
        <v>7</v>
      </c>
      <c r="F33" s="10" t="s">
        <v>17</v>
      </c>
      <c r="G33" s="10" t="s">
        <v>2216</v>
      </c>
      <c r="H33" s="12">
        <v>1533.59</v>
      </c>
      <c r="I33" s="15">
        <v>11</v>
      </c>
      <c r="L33" s="12">
        <f t="shared" si="0"/>
        <v>54132.758999999991</v>
      </c>
    </row>
    <row r="34" spans="1:12">
      <c r="A34" s="10" t="s">
        <v>65</v>
      </c>
      <c r="B34" s="17">
        <v>42121</v>
      </c>
      <c r="C34" s="10" t="s">
        <v>14</v>
      </c>
      <c r="D34" s="16">
        <v>26991</v>
      </c>
      <c r="E34" s="10" t="s">
        <v>12</v>
      </c>
      <c r="F34" s="10" t="s">
        <v>11</v>
      </c>
      <c r="G34" s="10" t="s">
        <v>2444</v>
      </c>
      <c r="J34" s="12">
        <v>1015.07</v>
      </c>
      <c r="K34" s="14">
        <v>12</v>
      </c>
      <c r="L34" s="12">
        <f t="shared" si="0"/>
        <v>53117.688999999991</v>
      </c>
    </row>
    <row r="35" spans="1:12">
      <c r="A35" s="10" t="s">
        <v>2532</v>
      </c>
      <c r="B35" s="17">
        <v>42124</v>
      </c>
      <c r="C35" s="10" t="s">
        <v>19</v>
      </c>
      <c r="D35" s="16" t="s">
        <v>2533</v>
      </c>
      <c r="E35" s="10" t="s">
        <v>7</v>
      </c>
      <c r="F35" s="10" t="s">
        <v>17</v>
      </c>
      <c r="G35" s="10" t="s">
        <v>2444</v>
      </c>
      <c r="H35" s="12">
        <v>1015.07</v>
      </c>
      <c r="I35" s="15">
        <v>12</v>
      </c>
      <c r="L35" s="12">
        <f t="shared" si="0"/>
        <v>54132.758999999991</v>
      </c>
    </row>
    <row r="36" spans="1:12">
      <c r="A36" s="10" t="s">
        <v>2291</v>
      </c>
      <c r="B36" s="17">
        <v>42109</v>
      </c>
      <c r="C36" s="10" t="s">
        <v>14</v>
      </c>
      <c r="D36" s="16">
        <v>26896</v>
      </c>
      <c r="E36" s="10" t="s">
        <v>58</v>
      </c>
      <c r="F36" s="10" t="s">
        <v>11</v>
      </c>
      <c r="G36" s="10" t="s">
        <v>2292</v>
      </c>
      <c r="J36" s="12">
        <v>1025</v>
      </c>
      <c r="L36" s="12">
        <f t="shared" si="0"/>
        <v>53107.758999999991</v>
      </c>
    </row>
    <row r="37" spans="1:12">
      <c r="A37" s="10" t="s">
        <v>1895</v>
      </c>
      <c r="B37" s="17">
        <v>42121</v>
      </c>
      <c r="C37" s="10" t="s">
        <v>14</v>
      </c>
      <c r="D37" s="16">
        <v>26996</v>
      </c>
      <c r="E37" s="10" t="s">
        <v>12</v>
      </c>
      <c r="F37" s="10" t="s">
        <v>11</v>
      </c>
      <c r="G37" s="10" t="s">
        <v>798</v>
      </c>
      <c r="J37" s="12">
        <v>33.57</v>
      </c>
      <c r="L37" s="12">
        <f t="shared" si="0"/>
        <v>53074.188999999991</v>
      </c>
    </row>
    <row r="38" spans="1:12">
      <c r="A38" s="10" t="s">
        <v>2224</v>
      </c>
      <c r="B38" s="17">
        <v>42104</v>
      </c>
      <c r="C38" s="10" t="s">
        <v>783</v>
      </c>
      <c r="D38" s="16">
        <v>24762</v>
      </c>
      <c r="E38" s="10" t="s">
        <v>781</v>
      </c>
      <c r="F38" s="10" t="s">
        <v>375</v>
      </c>
      <c r="G38" s="10" t="s">
        <v>791</v>
      </c>
      <c r="J38" s="12">
        <v>552.04999999999995</v>
      </c>
      <c r="L38" s="12">
        <f t="shared" si="0"/>
        <v>52522.138999999988</v>
      </c>
    </row>
    <row r="39" spans="1:12">
      <c r="A39" s="10" t="s">
        <v>2361</v>
      </c>
      <c r="B39" s="17">
        <v>42115</v>
      </c>
      <c r="C39" s="10" t="s">
        <v>783</v>
      </c>
      <c r="D39" s="16">
        <v>24763</v>
      </c>
      <c r="E39" s="10" t="s">
        <v>781</v>
      </c>
      <c r="F39" s="10" t="s">
        <v>375</v>
      </c>
      <c r="G39" s="10" t="s">
        <v>791</v>
      </c>
      <c r="J39" s="12">
        <v>9370</v>
      </c>
      <c r="L39" s="12">
        <f t="shared" si="0"/>
        <v>43152.138999999988</v>
      </c>
    </row>
    <row r="40" spans="1:12">
      <c r="A40" s="10" t="s">
        <v>2385</v>
      </c>
      <c r="B40" s="17">
        <v>42116</v>
      </c>
      <c r="C40" s="10" t="s">
        <v>783</v>
      </c>
      <c r="D40" s="16">
        <v>24764</v>
      </c>
      <c r="E40" s="10" t="s">
        <v>781</v>
      </c>
      <c r="F40" s="10" t="s">
        <v>375</v>
      </c>
      <c r="G40" s="10" t="s">
        <v>791</v>
      </c>
      <c r="J40" s="12">
        <v>6051</v>
      </c>
      <c r="L40" s="12">
        <f t="shared" si="0"/>
        <v>37101.138999999988</v>
      </c>
    </row>
    <row r="41" spans="1:12">
      <c r="A41" s="10" t="s">
        <v>2126</v>
      </c>
      <c r="B41" s="17">
        <v>42102</v>
      </c>
      <c r="C41" s="10" t="s">
        <v>14</v>
      </c>
      <c r="D41" s="16">
        <v>26833</v>
      </c>
      <c r="E41" s="10" t="s">
        <v>12</v>
      </c>
      <c r="F41" s="10" t="s">
        <v>11</v>
      </c>
      <c r="G41" s="10" t="s">
        <v>1260</v>
      </c>
      <c r="J41" s="12">
        <v>972.72</v>
      </c>
      <c r="K41" s="14">
        <v>13</v>
      </c>
      <c r="L41" s="12">
        <f t="shared" si="0"/>
        <v>36128.418999999987</v>
      </c>
    </row>
    <row r="42" spans="1:12">
      <c r="A42" s="10" t="s">
        <v>2305</v>
      </c>
      <c r="B42" s="17">
        <v>42109</v>
      </c>
      <c r="C42" s="10" t="s">
        <v>2306</v>
      </c>
      <c r="D42" s="16" t="s">
        <v>2307</v>
      </c>
      <c r="E42" s="10" t="s">
        <v>69</v>
      </c>
      <c r="F42" s="10" t="s">
        <v>11</v>
      </c>
      <c r="G42" s="10" t="s">
        <v>1260</v>
      </c>
      <c r="H42" s="12">
        <v>972.72</v>
      </c>
      <c r="I42" s="15">
        <v>13</v>
      </c>
      <c r="L42" s="12">
        <f t="shared" si="0"/>
        <v>37101.138999999988</v>
      </c>
    </row>
    <row r="43" spans="1:12">
      <c r="A43" s="10" t="s">
        <v>1695</v>
      </c>
      <c r="B43" s="17">
        <v>42111</v>
      </c>
      <c r="C43" s="10" t="s">
        <v>14</v>
      </c>
      <c r="D43" s="16">
        <v>26918</v>
      </c>
      <c r="E43" s="10" t="s">
        <v>12</v>
      </c>
      <c r="F43" s="10" t="s">
        <v>11</v>
      </c>
      <c r="G43" s="10" t="s">
        <v>2334</v>
      </c>
      <c r="J43" s="12">
        <v>430.6</v>
      </c>
      <c r="K43" s="14">
        <v>14</v>
      </c>
      <c r="L43" s="12">
        <f t="shared" si="0"/>
        <v>36670.53899999999</v>
      </c>
    </row>
    <row r="44" spans="1:12">
      <c r="A44" s="10" t="s">
        <v>2362</v>
      </c>
      <c r="B44" s="17">
        <v>42115</v>
      </c>
      <c r="C44" s="10" t="s">
        <v>2363</v>
      </c>
      <c r="D44" s="16" t="s">
        <v>2364</v>
      </c>
      <c r="E44" s="10" t="s">
        <v>7</v>
      </c>
      <c r="F44" s="10" t="s">
        <v>17</v>
      </c>
      <c r="G44" s="10" t="s">
        <v>2334</v>
      </c>
      <c r="H44" s="12">
        <v>430.6</v>
      </c>
      <c r="I44" s="15">
        <v>14</v>
      </c>
      <c r="L44" s="12">
        <f t="shared" si="0"/>
        <v>37101.138999999988</v>
      </c>
    </row>
    <row r="45" spans="1:12">
      <c r="A45" s="10" t="s">
        <v>2519</v>
      </c>
      <c r="B45" s="17">
        <v>42124</v>
      </c>
      <c r="C45" s="10" t="s">
        <v>14</v>
      </c>
      <c r="D45" s="16">
        <v>27054</v>
      </c>
      <c r="E45" s="10" t="s">
        <v>12</v>
      </c>
      <c r="F45" s="10" t="s">
        <v>11</v>
      </c>
      <c r="G45" s="10" t="s">
        <v>2520</v>
      </c>
      <c r="J45" s="12">
        <v>2031.87</v>
      </c>
      <c r="L45" s="12">
        <f t="shared" si="0"/>
        <v>35069.268999999986</v>
      </c>
    </row>
    <row r="46" spans="1:12">
      <c r="A46" s="10" t="s">
        <v>1167</v>
      </c>
      <c r="B46" s="17">
        <v>42109</v>
      </c>
      <c r="C46" s="10" t="s">
        <v>14</v>
      </c>
      <c r="D46" s="16">
        <v>26899</v>
      </c>
      <c r="E46" s="10" t="s">
        <v>12</v>
      </c>
      <c r="F46" s="10" t="s">
        <v>11</v>
      </c>
      <c r="G46" s="10" t="s">
        <v>2293</v>
      </c>
      <c r="J46" s="12">
        <v>600</v>
      </c>
      <c r="L46" s="12">
        <f t="shared" si="0"/>
        <v>34469.268999999986</v>
      </c>
    </row>
    <row r="47" spans="1:12">
      <c r="A47" s="10" t="s">
        <v>2240</v>
      </c>
      <c r="B47" s="17">
        <v>42105</v>
      </c>
      <c r="C47" s="10" t="s">
        <v>14</v>
      </c>
      <c r="D47" s="16">
        <v>26860</v>
      </c>
      <c r="E47" s="10" t="s">
        <v>58</v>
      </c>
      <c r="F47" s="10" t="s">
        <v>11</v>
      </c>
      <c r="G47" s="10" t="s">
        <v>2241</v>
      </c>
      <c r="J47" s="12">
        <v>2600</v>
      </c>
      <c r="K47" s="14">
        <v>15</v>
      </c>
      <c r="L47" s="12">
        <f t="shared" si="0"/>
        <v>31869.268999999986</v>
      </c>
    </row>
    <row r="48" spans="1:12">
      <c r="A48" s="10" t="s">
        <v>1720</v>
      </c>
      <c r="B48" s="17">
        <v>42108</v>
      </c>
      <c r="C48" s="10" t="s">
        <v>2274</v>
      </c>
      <c r="D48" s="16" t="s">
        <v>2275</v>
      </c>
      <c r="E48" s="10" t="s">
        <v>69</v>
      </c>
      <c r="F48" s="10" t="s">
        <v>11</v>
      </c>
      <c r="G48" s="10" t="s">
        <v>2241</v>
      </c>
      <c r="H48" s="12">
        <v>2600</v>
      </c>
      <c r="I48" s="15">
        <v>15</v>
      </c>
      <c r="L48" s="12">
        <f t="shared" si="0"/>
        <v>34469.268999999986</v>
      </c>
    </row>
    <row r="49" spans="1:12">
      <c r="A49" s="10" t="s">
        <v>1615</v>
      </c>
      <c r="B49" s="17">
        <v>42103</v>
      </c>
      <c r="C49" s="10" t="s">
        <v>2184</v>
      </c>
      <c r="D49" s="16" t="s">
        <v>2185</v>
      </c>
      <c r="E49" s="10" t="s">
        <v>7</v>
      </c>
      <c r="F49" s="10" t="s">
        <v>6</v>
      </c>
      <c r="G49" s="10" t="s">
        <v>1698</v>
      </c>
      <c r="H49" s="12">
        <v>4399.32</v>
      </c>
      <c r="I49" s="15" t="s">
        <v>931</v>
      </c>
      <c r="L49" s="12">
        <f t="shared" si="0"/>
        <v>38868.588999999985</v>
      </c>
    </row>
    <row r="50" spans="1:12">
      <c r="A50" s="10" t="s">
        <v>2144</v>
      </c>
      <c r="B50" s="17">
        <v>42103</v>
      </c>
      <c r="C50" s="10" t="s">
        <v>14</v>
      </c>
      <c r="D50" s="16">
        <v>26842</v>
      </c>
      <c r="E50" s="10" t="s">
        <v>58</v>
      </c>
      <c r="F50" s="10" t="s">
        <v>11</v>
      </c>
      <c r="G50" s="10" t="s">
        <v>2145</v>
      </c>
      <c r="J50" s="12">
        <v>1025</v>
      </c>
      <c r="K50" s="14">
        <v>16</v>
      </c>
      <c r="L50" s="12">
        <f t="shared" si="0"/>
        <v>37843.588999999985</v>
      </c>
    </row>
    <row r="51" spans="1:12">
      <c r="A51" s="10" t="s">
        <v>2211</v>
      </c>
      <c r="B51" s="17">
        <v>42103</v>
      </c>
      <c r="C51" s="10" t="s">
        <v>2212</v>
      </c>
      <c r="D51" s="16" t="s">
        <v>2213</v>
      </c>
      <c r="E51" s="10" t="s">
        <v>69</v>
      </c>
      <c r="F51" s="10" t="s">
        <v>11</v>
      </c>
      <c r="G51" s="10" t="s">
        <v>2145</v>
      </c>
      <c r="H51" s="12">
        <v>1025</v>
      </c>
      <c r="I51" s="15">
        <v>16</v>
      </c>
      <c r="L51" s="12">
        <f t="shared" si="0"/>
        <v>38868.588999999985</v>
      </c>
    </row>
    <row r="52" spans="1:12">
      <c r="A52" s="10" t="s">
        <v>240</v>
      </c>
      <c r="B52" s="17">
        <v>42103</v>
      </c>
      <c r="C52" s="10" t="s">
        <v>2180</v>
      </c>
      <c r="D52" s="16" t="s">
        <v>2181</v>
      </c>
      <c r="E52" s="10" t="s">
        <v>7</v>
      </c>
      <c r="F52" s="10" t="s">
        <v>6</v>
      </c>
      <c r="G52" s="10" t="s">
        <v>2042</v>
      </c>
      <c r="H52" s="12">
        <v>3852.59</v>
      </c>
      <c r="I52" s="15" t="s">
        <v>1467</v>
      </c>
      <c r="L52" s="12">
        <f t="shared" si="0"/>
        <v>42721.178999999989</v>
      </c>
    </row>
    <row r="53" spans="1:12">
      <c r="A53" s="10" t="s">
        <v>2424</v>
      </c>
      <c r="B53" s="17">
        <v>42118</v>
      </c>
      <c r="C53" s="10" t="s">
        <v>14</v>
      </c>
      <c r="D53" s="16">
        <v>26980</v>
      </c>
      <c r="E53" s="10" t="s">
        <v>58</v>
      </c>
      <c r="F53" s="10" t="s">
        <v>11</v>
      </c>
      <c r="G53" s="10" t="s">
        <v>2042</v>
      </c>
      <c r="J53" s="12">
        <v>2600</v>
      </c>
      <c r="L53" s="12">
        <f t="shared" si="0"/>
        <v>40121.178999999989</v>
      </c>
    </row>
    <row r="54" spans="1:12">
      <c r="A54" s="10" t="s">
        <v>2391</v>
      </c>
      <c r="B54" s="17">
        <v>42117</v>
      </c>
      <c r="C54" s="10" t="s">
        <v>14</v>
      </c>
      <c r="D54" s="16">
        <v>26964</v>
      </c>
      <c r="E54" s="10" t="s">
        <v>12</v>
      </c>
      <c r="F54" s="10" t="s">
        <v>11</v>
      </c>
      <c r="G54" s="10" t="s">
        <v>2392</v>
      </c>
      <c r="J54" s="12">
        <v>2679.88</v>
      </c>
      <c r="L54" s="12">
        <f t="shared" si="0"/>
        <v>37441.298999999992</v>
      </c>
    </row>
    <row r="55" spans="1:12">
      <c r="A55" s="10" t="s">
        <v>2394</v>
      </c>
      <c r="B55" s="17">
        <v>42117</v>
      </c>
      <c r="C55" s="10" t="s">
        <v>14</v>
      </c>
      <c r="D55" s="16">
        <v>26966</v>
      </c>
      <c r="E55" s="10" t="s">
        <v>12</v>
      </c>
      <c r="F55" s="10" t="s">
        <v>11</v>
      </c>
      <c r="G55" s="10" t="s">
        <v>2395</v>
      </c>
      <c r="J55" s="12">
        <v>1000.88</v>
      </c>
      <c r="K55" s="14">
        <v>18</v>
      </c>
      <c r="L55" s="12">
        <f t="shared" si="0"/>
        <v>36440.418999999994</v>
      </c>
    </row>
    <row r="56" spans="1:12">
      <c r="A56" s="10" t="s">
        <v>1280</v>
      </c>
      <c r="B56" s="17">
        <v>42117</v>
      </c>
      <c r="C56" s="10" t="s">
        <v>19</v>
      </c>
      <c r="D56" s="16" t="s">
        <v>2396</v>
      </c>
      <c r="E56" s="10" t="s">
        <v>23</v>
      </c>
      <c r="F56" s="10" t="s">
        <v>17</v>
      </c>
      <c r="G56" s="10" t="s">
        <v>2395</v>
      </c>
      <c r="J56" s="12">
        <v>4150.6099999999997</v>
      </c>
      <c r="K56" s="14">
        <v>17</v>
      </c>
      <c r="L56" s="12">
        <f t="shared" si="0"/>
        <v>32289.808999999994</v>
      </c>
    </row>
    <row r="57" spans="1:12">
      <c r="A57" s="10" t="s">
        <v>1942</v>
      </c>
      <c r="B57" s="17">
        <v>42117</v>
      </c>
      <c r="C57" s="10" t="s">
        <v>19</v>
      </c>
      <c r="D57" s="16" t="s">
        <v>2400</v>
      </c>
      <c r="E57" s="10" t="s">
        <v>7</v>
      </c>
      <c r="F57" s="10" t="s">
        <v>17</v>
      </c>
      <c r="G57" s="10" t="s">
        <v>2395</v>
      </c>
      <c r="H57" s="12">
        <v>4150.6099999999997</v>
      </c>
      <c r="I57" s="15">
        <v>17</v>
      </c>
      <c r="L57" s="12">
        <f t="shared" si="0"/>
        <v>36440.418999999994</v>
      </c>
    </row>
    <row r="58" spans="1:12">
      <c r="A58" s="10" t="s">
        <v>1346</v>
      </c>
      <c r="B58" s="17">
        <v>42118</v>
      </c>
      <c r="C58" s="10" t="s">
        <v>19</v>
      </c>
      <c r="D58" s="16" t="s">
        <v>2438</v>
      </c>
      <c r="E58" s="10" t="s">
        <v>7</v>
      </c>
      <c r="F58" s="10" t="s">
        <v>17</v>
      </c>
      <c r="G58" s="10" t="s">
        <v>2395</v>
      </c>
      <c r="H58" s="12">
        <v>1000.88</v>
      </c>
      <c r="I58" s="15">
        <v>18</v>
      </c>
      <c r="L58" s="12">
        <f t="shared" si="0"/>
        <v>37441.298999999992</v>
      </c>
    </row>
    <row r="59" spans="1:12">
      <c r="A59" s="10" t="s">
        <v>2440</v>
      </c>
      <c r="B59" s="17">
        <v>42119</v>
      </c>
      <c r="C59" s="10" t="s">
        <v>14</v>
      </c>
      <c r="D59" s="16">
        <v>26987</v>
      </c>
      <c r="E59" s="10" t="s">
        <v>12</v>
      </c>
      <c r="F59" s="10" t="s">
        <v>11</v>
      </c>
      <c r="G59" s="10" t="s">
        <v>2441</v>
      </c>
      <c r="J59" s="12">
        <v>96.93</v>
      </c>
      <c r="K59" s="14">
        <v>19</v>
      </c>
      <c r="L59" s="12">
        <f t="shared" si="0"/>
        <v>37344.368999999992</v>
      </c>
    </row>
    <row r="60" spans="1:12">
      <c r="A60" s="10" t="s">
        <v>2465</v>
      </c>
      <c r="B60" s="17">
        <v>42122</v>
      </c>
      <c r="C60" s="10" t="s">
        <v>19</v>
      </c>
      <c r="D60" s="16" t="s">
        <v>2466</v>
      </c>
      <c r="E60" s="10" t="s">
        <v>7</v>
      </c>
      <c r="F60" s="10" t="s">
        <v>17</v>
      </c>
      <c r="G60" s="10" t="s">
        <v>2441</v>
      </c>
      <c r="H60" s="12">
        <v>96.93</v>
      </c>
      <c r="I60" s="15">
        <v>19</v>
      </c>
      <c r="L60" s="12">
        <f t="shared" si="0"/>
        <v>37441.298999999992</v>
      </c>
    </row>
    <row r="61" spans="1:12">
      <c r="A61" s="10" t="s">
        <v>2318</v>
      </c>
      <c r="B61" s="17">
        <v>42110</v>
      </c>
      <c r="C61" s="10" t="s">
        <v>14</v>
      </c>
      <c r="D61" s="16">
        <v>26908</v>
      </c>
      <c r="E61" s="10" t="s">
        <v>12</v>
      </c>
      <c r="F61" s="10" t="s">
        <v>11</v>
      </c>
      <c r="G61" s="10" t="s">
        <v>2319</v>
      </c>
      <c r="J61" s="12">
        <v>700</v>
      </c>
      <c r="K61" s="14">
        <v>20</v>
      </c>
      <c r="L61" s="12">
        <f t="shared" si="0"/>
        <v>36741.298999999992</v>
      </c>
    </row>
    <row r="62" spans="1:12">
      <c r="A62" s="10" t="s">
        <v>2336</v>
      </c>
      <c r="B62" s="17">
        <v>42111</v>
      </c>
      <c r="C62" s="10" t="s">
        <v>19</v>
      </c>
      <c r="D62" s="16" t="s">
        <v>2337</v>
      </c>
      <c r="E62" s="10" t="s">
        <v>7</v>
      </c>
      <c r="F62" s="10" t="s">
        <v>17</v>
      </c>
      <c r="G62" s="10" t="s">
        <v>2319</v>
      </c>
      <c r="H62" s="12">
        <v>700</v>
      </c>
      <c r="I62" s="15">
        <v>20</v>
      </c>
      <c r="L62" s="12">
        <f t="shared" si="0"/>
        <v>37441.298999999992</v>
      </c>
    </row>
    <row r="63" spans="1:12">
      <c r="A63" s="10" t="s">
        <v>2360</v>
      </c>
      <c r="B63" s="17">
        <v>42115</v>
      </c>
      <c r="C63" s="10" t="s">
        <v>14</v>
      </c>
      <c r="D63" s="16">
        <v>26949</v>
      </c>
      <c r="E63" s="10" t="s">
        <v>12</v>
      </c>
      <c r="F63" s="10" t="s">
        <v>11</v>
      </c>
      <c r="G63" s="10" t="s">
        <v>2319</v>
      </c>
      <c r="J63" s="12">
        <v>5207.3999999999996</v>
      </c>
      <c r="K63" s="14">
        <v>21</v>
      </c>
      <c r="L63" s="12">
        <f t="shared" si="0"/>
        <v>32233.89899999999</v>
      </c>
    </row>
    <row r="64" spans="1:12">
      <c r="A64" s="10" t="s">
        <v>424</v>
      </c>
      <c r="B64" s="17">
        <v>42116</v>
      </c>
      <c r="C64" s="10" t="s">
        <v>19</v>
      </c>
      <c r="D64" s="16" t="s">
        <v>2387</v>
      </c>
      <c r="E64" s="10" t="s">
        <v>7</v>
      </c>
      <c r="F64" s="10" t="s">
        <v>17</v>
      </c>
      <c r="G64" s="10" t="s">
        <v>2319</v>
      </c>
      <c r="H64" s="12">
        <v>5207.3999999999996</v>
      </c>
      <c r="I64" s="15">
        <v>21</v>
      </c>
      <c r="L64" s="12">
        <f t="shared" si="0"/>
        <v>37441.298999999992</v>
      </c>
    </row>
    <row r="65" spans="1:12">
      <c r="A65" s="10" t="s">
        <v>2251</v>
      </c>
      <c r="B65" s="17">
        <v>42107</v>
      </c>
      <c r="C65" s="10" t="s">
        <v>14</v>
      </c>
      <c r="D65" s="16">
        <v>26868</v>
      </c>
      <c r="E65" s="10" t="s">
        <v>12</v>
      </c>
      <c r="F65" s="10" t="s">
        <v>11</v>
      </c>
      <c r="G65" s="10" t="s">
        <v>2252</v>
      </c>
      <c r="J65" s="12">
        <v>382.31</v>
      </c>
      <c r="K65" s="14">
        <v>22</v>
      </c>
      <c r="L65" s="12">
        <f t="shared" si="0"/>
        <v>37058.988999999994</v>
      </c>
    </row>
    <row r="66" spans="1:12">
      <c r="A66" s="10" t="s">
        <v>2303</v>
      </c>
      <c r="B66" s="17">
        <v>42109</v>
      </c>
      <c r="C66" s="10" t="s">
        <v>90</v>
      </c>
      <c r="D66" s="16" t="s">
        <v>2304</v>
      </c>
      <c r="E66" s="10" t="s">
        <v>7</v>
      </c>
      <c r="F66" s="10" t="s">
        <v>17</v>
      </c>
      <c r="G66" s="10" t="s">
        <v>2252</v>
      </c>
      <c r="H66" s="12">
        <v>382.31</v>
      </c>
      <c r="I66" s="15">
        <v>22</v>
      </c>
      <c r="L66" s="12">
        <f t="shared" si="0"/>
        <v>37441.298999999992</v>
      </c>
    </row>
    <row r="67" spans="1:12">
      <c r="A67" s="10" t="s">
        <v>1076</v>
      </c>
      <c r="B67" s="17">
        <v>42103</v>
      </c>
      <c r="C67" s="10" t="s">
        <v>2166</v>
      </c>
      <c r="D67" s="16" t="s">
        <v>2167</v>
      </c>
      <c r="E67" s="10" t="s">
        <v>7</v>
      </c>
      <c r="F67" s="10" t="s">
        <v>6</v>
      </c>
      <c r="G67" s="10" t="s">
        <v>696</v>
      </c>
      <c r="H67" s="12">
        <v>26981.9</v>
      </c>
      <c r="L67" s="12">
        <f t="shared" si="0"/>
        <v>64423.198999999993</v>
      </c>
    </row>
    <row r="68" spans="1:12">
      <c r="A68" s="10" t="s">
        <v>584</v>
      </c>
      <c r="B68" s="17">
        <v>42123</v>
      </c>
      <c r="C68" s="10" t="s">
        <v>14</v>
      </c>
      <c r="D68" s="16">
        <v>27032</v>
      </c>
      <c r="E68" s="10" t="s">
        <v>12</v>
      </c>
      <c r="F68" s="10" t="s">
        <v>11</v>
      </c>
      <c r="G68" s="10" t="s">
        <v>696</v>
      </c>
      <c r="J68" s="12">
        <v>3694.37</v>
      </c>
      <c r="L68" s="12">
        <f t="shared" si="0"/>
        <v>60728.828999999991</v>
      </c>
    </row>
    <row r="69" spans="1:12">
      <c r="A69" s="10" t="s">
        <v>1622</v>
      </c>
      <c r="B69" s="17">
        <v>42103</v>
      </c>
      <c r="C69" s="10" t="s">
        <v>2195</v>
      </c>
      <c r="D69" s="16" t="s">
        <v>2196</v>
      </c>
      <c r="E69" s="10" t="s">
        <v>7</v>
      </c>
      <c r="F69" s="10" t="s">
        <v>6</v>
      </c>
      <c r="G69" s="10" t="s">
        <v>2017</v>
      </c>
      <c r="H69" s="12">
        <v>244.04</v>
      </c>
      <c r="I69" s="15" t="s">
        <v>1468</v>
      </c>
      <c r="L69" s="12">
        <f t="shared" si="0"/>
        <v>60972.868999999992</v>
      </c>
    </row>
    <row r="70" spans="1:12">
      <c r="A70" s="10" t="s">
        <v>2445</v>
      </c>
      <c r="B70" s="17">
        <v>42121</v>
      </c>
      <c r="C70" s="10" t="s">
        <v>14</v>
      </c>
      <c r="D70" s="16">
        <v>26992</v>
      </c>
      <c r="E70" s="10" t="s">
        <v>12</v>
      </c>
      <c r="F70" s="10" t="s">
        <v>11</v>
      </c>
      <c r="G70" s="10" t="s">
        <v>690</v>
      </c>
      <c r="J70" s="12">
        <v>669.78</v>
      </c>
      <c r="L70" s="12">
        <f t="shared" ref="L70:L133" si="1">L69+H70-J70</f>
        <v>60303.088999999993</v>
      </c>
    </row>
    <row r="71" spans="1:12">
      <c r="A71" s="10" t="s">
        <v>2514</v>
      </c>
      <c r="B71" s="17">
        <v>42124</v>
      </c>
      <c r="C71" s="10" t="s">
        <v>14</v>
      </c>
      <c r="D71" s="16">
        <v>26783</v>
      </c>
      <c r="E71" s="10" t="s">
        <v>12</v>
      </c>
      <c r="F71" s="10" t="s">
        <v>11</v>
      </c>
      <c r="G71" s="10" t="s">
        <v>2515</v>
      </c>
      <c r="J71" s="12">
        <v>244.04</v>
      </c>
      <c r="L71" s="12">
        <f t="shared" si="1"/>
        <v>60059.048999999992</v>
      </c>
    </row>
    <row r="72" spans="1:12">
      <c r="A72" s="10" t="s">
        <v>2080</v>
      </c>
      <c r="B72" s="17">
        <v>42096</v>
      </c>
      <c r="C72" s="10" t="s">
        <v>14</v>
      </c>
      <c r="D72" s="16">
        <v>26803</v>
      </c>
      <c r="E72" s="10" t="s">
        <v>58</v>
      </c>
      <c r="F72" s="10" t="s">
        <v>11</v>
      </c>
      <c r="G72" s="10" t="s">
        <v>674</v>
      </c>
      <c r="J72" s="12">
        <v>3030</v>
      </c>
      <c r="K72" s="14">
        <v>23</v>
      </c>
      <c r="L72" s="12">
        <f t="shared" si="1"/>
        <v>57029.048999999992</v>
      </c>
    </row>
    <row r="73" spans="1:12">
      <c r="A73" s="10" t="s">
        <v>2091</v>
      </c>
      <c r="B73" s="17">
        <v>42096</v>
      </c>
      <c r="C73" s="10" t="s">
        <v>2092</v>
      </c>
      <c r="D73" s="16" t="s">
        <v>2093</v>
      </c>
      <c r="E73" s="10" t="s">
        <v>69</v>
      </c>
      <c r="F73" s="10" t="s">
        <v>11</v>
      </c>
      <c r="G73" s="10" t="s">
        <v>674</v>
      </c>
      <c r="H73" s="12">
        <v>3030</v>
      </c>
      <c r="I73" s="15">
        <v>23</v>
      </c>
      <c r="L73" s="12">
        <f t="shared" si="1"/>
        <v>60059.048999999992</v>
      </c>
    </row>
    <row r="74" spans="1:12">
      <c r="A74" s="10" t="s">
        <v>2220</v>
      </c>
      <c r="B74" s="17">
        <v>42104</v>
      </c>
      <c r="C74" s="10" t="s">
        <v>14</v>
      </c>
      <c r="D74" s="16">
        <v>26852</v>
      </c>
      <c r="E74" s="10" t="s">
        <v>12</v>
      </c>
      <c r="F74" s="10" t="s">
        <v>11</v>
      </c>
      <c r="G74" s="10" t="s">
        <v>2221</v>
      </c>
      <c r="J74" s="12">
        <v>3200</v>
      </c>
      <c r="K74" s="14">
        <v>24</v>
      </c>
      <c r="L74" s="12">
        <f t="shared" si="1"/>
        <v>56859.048999999992</v>
      </c>
    </row>
    <row r="75" spans="1:12">
      <c r="A75" s="10" t="s">
        <v>153</v>
      </c>
      <c r="B75" s="17">
        <v>42109</v>
      </c>
      <c r="C75" s="10" t="s">
        <v>2298</v>
      </c>
      <c r="D75" s="16" t="s">
        <v>2299</v>
      </c>
      <c r="E75" s="10" t="s">
        <v>7</v>
      </c>
      <c r="F75" s="10" t="s">
        <v>17</v>
      </c>
      <c r="G75" s="10" t="s">
        <v>2221</v>
      </c>
      <c r="H75" s="12">
        <v>3200</v>
      </c>
      <c r="I75" s="15">
        <v>24</v>
      </c>
      <c r="L75" s="12">
        <f t="shared" si="1"/>
        <v>60059.048999999992</v>
      </c>
    </row>
    <row r="76" spans="1:12">
      <c r="A76" s="10" t="s">
        <v>2312</v>
      </c>
      <c r="B76" s="17">
        <v>42110</v>
      </c>
      <c r="C76" s="10" t="s">
        <v>14</v>
      </c>
      <c r="D76" s="16">
        <v>26900</v>
      </c>
      <c r="E76" s="10" t="s">
        <v>12</v>
      </c>
      <c r="F76" s="10" t="s">
        <v>11</v>
      </c>
      <c r="G76" s="10" t="s">
        <v>2221</v>
      </c>
      <c r="J76" s="12">
        <v>1722.37</v>
      </c>
      <c r="K76" s="14">
        <v>25</v>
      </c>
      <c r="L76" s="12">
        <f t="shared" si="1"/>
        <v>58336.678999999989</v>
      </c>
    </row>
    <row r="77" spans="1:12">
      <c r="A77" s="10" t="s">
        <v>63</v>
      </c>
      <c r="B77" s="17">
        <v>42122</v>
      </c>
      <c r="C77" s="10" t="s">
        <v>2469</v>
      </c>
      <c r="D77" s="16" t="s">
        <v>2470</v>
      </c>
      <c r="E77" s="10" t="s">
        <v>7</v>
      </c>
      <c r="F77" s="10" t="s">
        <v>6</v>
      </c>
      <c r="G77" s="10" t="s">
        <v>2221</v>
      </c>
      <c r="H77" s="12">
        <v>1722.37</v>
      </c>
      <c r="I77" s="15">
        <v>25</v>
      </c>
      <c r="L77" s="12">
        <f t="shared" si="1"/>
        <v>60059.048999999992</v>
      </c>
    </row>
    <row r="78" spans="1:12">
      <c r="A78" s="10" t="s">
        <v>1165</v>
      </c>
      <c r="B78" s="17">
        <v>42109</v>
      </c>
      <c r="C78" s="10" t="s">
        <v>14</v>
      </c>
      <c r="D78" s="16">
        <v>26894</v>
      </c>
      <c r="E78" s="10" t="s">
        <v>12</v>
      </c>
      <c r="F78" s="10" t="s">
        <v>11</v>
      </c>
      <c r="G78" s="10" t="s">
        <v>2289</v>
      </c>
      <c r="J78" s="12">
        <v>4678.8</v>
      </c>
      <c r="L78" s="12">
        <f t="shared" si="1"/>
        <v>55380.248999999989</v>
      </c>
    </row>
    <row r="79" spans="1:12">
      <c r="A79" s="10" t="s">
        <v>2415</v>
      </c>
      <c r="B79" s="17">
        <v>42118</v>
      </c>
      <c r="C79" s="10" t="s">
        <v>14</v>
      </c>
      <c r="D79" s="16">
        <v>26972</v>
      </c>
      <c r="E79" s="10" t="s">
        <v>12</v>
      </c>
      <c r="F79" s="10" t="s">
        <v>11</v>
      </c>
      <c r="G79" s="10" t="s">
        <v>2416</v>
      </c>
      <c r="J79" s="12">
        <v>895.65</v>
      </c>
      <c r="K79" s="14">
        <v>26</v>
      </c>
      <c r="L79" s="12">
        <f t="shared" si="1"/>
        <v>54484.598999999987</v>
      </c>
    </row>
    <row r="80" spans="1:12">
      <c r="A80" s="10" t="s">
        <v>1427</v>
      </c>
      <c r="B80" s="17">
        <v>42123</v>
      </c>
      <c r="C80" s="10" t="s">
        <v>2491</v>
      </c>
      <c r="D80" s="16" t="s">
        <v>2492</v>
      </c>
      <c r="E80" s="10" t="s">
        <v>7</v>
      </c>
      <c r="F80" s="10" t="s">
        <v>17</v>
      </c>
      <c r="G80" s="10" t="s">
        <v>2416</v>
      </c>
      <c r="H80" s="12">
        <v>895.65</v>
      </c>
      <c r="I80" s="15">
        <v>26</v>
      </c>
      <c r="L80" s="12">
        <f t="shared" si="1"/>
        <v>55380.248999999989</v>
      </c>
    </row>
    <row r="81" spans="1:12">
      <c r="A81" s="10" t="s">
        <v>2218</v>
      </c>
      <c r="B81" s="17">
        <v>42104</v>
      </c>
      <c r="C81" s="10" t="s">
        <v>14</v>
      </c>
      <c r="D81" s="16">
        <v>26851</v>
      </c>
      <c r="E81" s="10" t="s">
        <v>12</v>
      </c>
      <c r="F81" s="10" t="s">
        <v>11</v>
      </c>
      <c r="G81" s="10" t="s">
        <v>2219</v>
      </c>
      <c r="J81" s="12">
        <v>1529.1</v>
      </c>
      <c r="K81" s="14">
        <v>27</v>
      </c>
      <c r="L81" s="12">
        <f t="shared" si="1"/>
        <v>53851.14899999999</v>
      </c>
    </row>
    <row r="82" spans="1:12">
      <c r="A82" s="10" t="s">
        <v>873</v>
      </c>
      <c r="B82" s="17">
        <v>42114</v>
      </c>
      <c r="C82" s="10" t="s">
        <v>2354</v>
      </c>
      <c r="D82" s="16" t="s">
        <v>2355</v>
      </c>
      <c r="E82" s="10" t="s">
        <v>69</v>
      </c>
      <c r="F82" s="10" t="s">
        <v>11</v>
      </c>
      <c r="G82" s="10" t="s">
        <v>2219</v>
      </c>
      <c r="H82" s="12">
        <v>1529.1</v>
      </c>
      <c r="I82" s="15">
        <v>27</v>
      </c>
      <c r="L82" s="12">
        <f t="shared" si="1"/>
        <v>55380.248999999989</v>
      </c>
    </row>
    <row r="83" spans="1:12">
      <c r="A83" s="10" t="s">
        <v>2521</v>
      </c>
      <c r="B83" s="17">
        <v>42124</v>
      </c>
      <c r="C83" s="10" t="s">
        <v>14</v>
      </c>
      <c r="D83" s="16">
        <v>27055</v>
      </c>
      <c r="E83" s="10" t="s">
        <v>12</v>
      </c>
      <c r="F83" s="10" t="s">
        <v>11</v>
      </c>
      <c r="G83" s="10" t="s">
        <v>2522</v>
      </c>
      <c r="J83" s="12">
        <v>1963.67</v>
      </c>
      <c r="L83" s="12">
        <f t="shared" si="1"/>
        <v>53416.578999999991</v>
      </c>
    </row>
    <row r="84" spans="1:12">
      <c r="A84" s="10" t="s">
        <v>2421</v>
      </c>
      <c r="B84" s="17">
        <v>42118</v>
      </c>
      <c r="C84" s="10" t="s">
        <v>14</v>
      </c>
      <c r="D84" s="16">
        <v>26978</v>
      </c>
      <c r="E84" s="10" t="s">
        <v>12</v>
      </c>
      <c r="F84" s="10" t="s">
        <v>11</v>
      </c>
      <c r="G84" s="10" t="s">
        <v>2422</v>
      </c>
      <c r="J84" s="12">
        <v>3287.33</v>
      </c>
      <c r="L84" s="12">
        <f t="shared" si="1"/>
        <v>50129.248999999989</v>
      </c>
    </row>
    <row r="85" spans="1:12">
      <c r="A85" s="10" t="s">
        <v>2460</v>
      </c>
      <c r="B85" s="17">
        <v>42122</v>
      </c>
      <c r="C85" s="10" t="s">
        <v>14</v>
      </c>
      <c r="D85" s="16">
        <v>27010</v>
      </c>
      <c r="E85" s="10" t="s">
        <v>12</v>
      </c>
      <c r="F85" s="10" t="s">
        <v>11</v>
      </c>
      <c r="G85" s="10" t="s">
        <v>2422</v>
      </c>
      <c r="J85" s="12">
        <v>171.34</v>
      </c>
      <c r="L85" s="12">
        <f t="shared" si="1"/>
        <v>49957.908999999992</v>
      </c>
    </row>
    <row r="86" spans="1:12">
      <c r="A86" s="10" t="s">
        <v>2423</v>
      </c>
      <c r="B86" s="17">
        <v>42118</v>
      </c>
      <c r="C86" s="10" t="s">
        <v>14</v>
      </c>
      <c r="D86" s="16">
        <v>26979</v>
      </c>
      <c r="E86" s="10" t="s">
        <v>12</v>
      </c>
      <c r="F86" s="10" t="s">
        <v>11</v>
      </c>
      <c r="G86" s="10" t="s">
        <v>664</v>
      </c>
      <c r="J86" s="12">
        <v>3746.16</v>
      </c>
      <c r="L86" s="12">
        <f t="shared" si="1"/>
        <v>46211.748999999996</v>
      </c>
    </row>
    <row r="87" spans="1:12">
      <c r="A87" s="10" t="s">
        <v>2259</v>
      </c>
      <c r="B87" s="17">
        <v>42107</v>
      </c>
      <c r="C87" s="10" t="s">
        <v>14</v>
      </c>
      <c r="D87" s="16">
        <v>26873</v>
      </c>
      <c r="E87" s="10" t="s">
        <v>12</v>
      </c>
      <c r="F87" s="10" t="s">
        <v>11</v>
      </c>
      <c r="G87" s="10" t="s">
        <v>1492</v>
      </c>
      <c r="J87" s="12">
        <v>957.09</v>
      </c>
      <c r="K87" s="14">
        <v>28</v>
      </c>
      <c r="L87" s="12">
        <f t="shared" si="1"/>
        <v>45254.659</v>
      </c>
    </row>
    <row r="88" spans="1:12">
      <c r="A88" s="10" t="s">
        <v>2493</v>
      </c>
      <c r="B88" s="17">
        <v>42123</v>
      </c>
      <c r="C88" s="10" t="s">
        <v>2494</v>
      </c>
      <c r="D88" s="16" t="s">
        <v>2495</v>
      </c>
      <c r="E88" s="10" t="s">
        <v>7</v>
      </c>
      <c r="F88" s="10" t="s">
        <v>17</v>
      </c>
      <c r="G88" s="10" t="s">
        <v>1492</v>
      </c>
      <c r="H88" s="12">
        <v>957.09</v>
      </c>
      <c r="I88" s="15">
        <v>28</v>
      </c>
      <c r="L88" s="12">
        <f t="shared" si="1"/>
        <v>46211.748999999996</v>
      </c>
    </row>
    <row r="89" spans="1:12">
      <c r="A89" s="10" t="s">
        <v>2273</v>
      </c>
      <c r="B89" s="17">
        <v>42108</v>
      </c>
      <c r="C89" s="10" t="s">
        <v>14</v>
      </c>
      <c r="D89" s="16">
        <v>26884</v>
      </c>
      <c r="E89" s="10" t="s">
        <v>12</v>
      </c>
      <c r="F89" s="10" t="s">
        <v>11</v>
      </c>
      <c r="G89" s="10" t="s">
        <v>1961</v>
      </c>
      <c r="J89" s="12">
        <v>328.61</v>
      </c>
      <c r="L89" s="12">
        <f t="shared" si="1"/>
        <v>45883.138999999996</v>
      </c>
    </row>
    <row r="90" spans="1:12">
      <c r="A90" s="10" t="s">
        <v>181</v>
      </c>
      <c r="B90" s="17">
        <v>42101</v>
      </c>
      <c r="C90" s="10" t="s">
        <v>19</v>
      </c>
      <c r="D90" s="16" t="s">
        <v>2106</v>
      </c>
      <c r="E90" s="10" t="s">
        <v>23</v>
      </c>
      <c r="F90" s="10" t="s">
        <v>17</v>
      </c>
      <c r="G90" s="10" t="s">
        <v>949</v>
      </c>
      <c r="J90" s="12">
        <v>350</v>
      </c>
      <c r="K90" s="14">
        <v>29</v>
      </c>
      <c r="L90" s="12">
        <f t="shared" si="1"/>
        <v>45533.138999999996</v>
      </c>
    </row>
    <row r="91" spans="1:12">
      <c r="A91" s="10" t="s">
        <v>2113</v>
      </c>
      <c r="B91" s="17">
        <v>42101</v>
      </c>
      <c r="C91" s="10" t="s">
        <v>19</v>
      </c>
      <c r="D91" s="16" t="s">
        <v>2114</v>
      </c>
      <c r="E91" s="10" t="s">
        <v>7</v>
      </c>
      <c r="F91" s="10" t="s">
        <v>17</v>
      </c>
      <c r="G91" s="10" t="s">
        <v>949</v>
      </c>
      <c r="H91" s="12">
        <v>350</v>
      </c>
      <c r="I91" s="15">
        <v>29</v>
      </c>
      <c r="L91" s="12">
        <f t="shared" si="1"/>
        <v>45883.138999999996</v>
      </c>
    </row>
    <row r="92" spans="1:12">
      <c r="A92" s="10" t="s">
        <v>2115</v>
      </c>
      <c r="B92" s="17">
        <v>42101</v>
      </c>
      <c r="C92" s="10" t="s">
        <v>19</v>
      </c>
      <c r="D92" s="16" t="s">
        <v>2116</v>
      </c>
      <c r="E92" s="10" t="s">
        <v>7</v>
      </c>
      <c r="F92" s="10" t="s">
        <v>17</v>
      </c>
      <c r="G92" s="10" t="s">
        <v>949</v>
      </c>
      <c r="H92" s="12">
        <v>350</v>
      </c>
      <c r="I92" s="15" t="s">
        <v>1469</v>
      </c>
      <c r="L92" s="12">
        <f t="shared" si="1"/>
        <v>46233.138999999996</v>
      </c>
    </row>
    <row r="93" spans="1:12">
      <c r="A93" s="10" t="s">
        <v>2150</v>
      </c>
      <c r="B93" s="17">
        <v>42103</v>
      </c>
      <c r="C93" s="10" t="s">
        <v>14</v>
      </c>
      <c r="D93" s="16">
        <v>26846</v>
      </c>
      <c r="E93" s="10" t="s">
        <v>12</v>
      </c>
      <c r="F93" s="10" t="s">
        <v>11</v>
      </c>
      <c r="G93" s="10" t="s">
        <v>949</v>
      </c>
      <c r="J93" s="12">
        <v>427.78</v>
      </c>
      <c r="K93" s="14">
        <v>30</v>
      </c>
      <c r="L93" s="12">
        <f t="shared" si="1"/>
        <v>45805.358999999997</v>
      </c>
    </row>
    <row r="94" spans="1:12">
      <c r="A94" s="10" t="s">
        <v>1187</v>
      </c>
      <c r="B94" s="17">
        <v>42109</v>
      </c>
      <c r="C94" s="10" t="s">
        <v>19</v>
      </c>
      <c r="D94" s="16" t="s">
        <v>2294</v>
      </c>
      <c r="E94" s="10" t="s">
        <v>7</v>
      </c>
      <c r="F94" s="10" t="s">
        <v>17</v>
      </c>
      <c r="G94" s="10" t="s">
        <v>949</v>
      </c>
      <c r="H94" s="12">
        <v>427.78</v>
      </c>
      <c r="I94" s="15">
        <v>30</v>
      </c>
      <c r="L94" s="12">
        <f t="shared" si="1"/>
        <v>46233.138999999996</v>
      </c>
    </row>
    <row r="95" spans="1:12">
      <c r="A95" s="10" t="s">
        <v>2099</v>
      </c>
      <c r="B95" s="17">
        <v>42100</v>
      </c>
      <c r="C95" s="10" t="s">
        <v>14</v>
      </c>
      <c r="D95" s="16">
        <v>26811</v>
      </c>
      <c r="E95" s="10" t="s">
        <v>12</v>
      </c>
      <c r="F95" s="10" t="s">
        <v>11</v>
      </c>
      <c r="G95" s="10" t="s">
        <v>1606</v>
      </c>
      <c r="J95" s="12">
        <v>678.8</v>
      </c>
      <c r="K95" s="14">
        <v>31</v>
      </c>
      <c r="L95" s="12">
        <f t="shared" si="1"/>
        <v>45554.338999999993</v>
      </c>
    </row>
    <row r="96" spans="1:12">
      <c r="A96" s="10" t="s">
        <v>1588</v>
      </c>
      <c r="B96" s="17">
        <v>42102</v>
      </c>
      <c r="C96" s="10" t="s">
        <v>19</v>
      </c>
      <c r="D96" s="16" t="s">
        <v>2135</v>
      </c>
      <c r="E96" s="10" t="s">
        <v>7</v>
      </c>
      <c r="F96" s="10" t="s">
        <v>17</v>
      </c>
      <c r="G96" s="10" t="s">
        <v>1606</v>
      </c>
      <c r="H96" s="12">
        <v>678.8</v>
      </c>
      <c r="I96" s="15">
        <v>31</v>
      </c>
      <c r="L96" s="12">
        <f t="shared" si="1"/>
        <v>46233.138999999996</v>
      </c>
    </row>
    <row r="97" spans="1:12">
      <c r="A97" s="10" t="s">
        <v>2070</v>
      </c>
      <c r="B97" s="17">
        <v>42095</v>
      </c>
      <c r="C97" s="10" t="s">
        <v>2071</v>
      </c>
      <c r="D97" s="16" t="s">
        <v>2072</v>
      </c>
      <c r="E97" s="10" t="s">
        <v>7</v>
      </c>
      <c r="F97" s="10" t="s">
        <v>6</v>
      </c>
      <c r="G97" s="10" t="s">
        <v>2046</v>
      </c>
      <c r="H97" s="12">
        <v>1500</v>
      </c>
      <c r="I97" s="15" t="s">
        <v>1470</v>
      </c>
      <c r="L97" s="12">
        <f t="shared" si="1"/>
        <v>47733.138999999996</v>
      </c>
    </row>
    <row r="98" spans="1:12">
      <c r="A98" s="10" t="s">
        <v>2463</v>
      </c>
      <c r="B98" s="17">
        <v>42122</v>
      </c>
      <c r="C98" s="10" t="s">
        <v>14</v>
      </c>
      <c r="D98" s="16">
        <v>27016</v>
      </c>
      <c r="E98" s="10" t="s">
        <v>12</v>
      </c>
      <c r="F98" s="10" t="s">
        <v>11</v>
      </c>
      <c r="G98" s="10" t="s">
        <v>2464</v>
      </c>
      <c r="J98" s="12">
        <v>244.04</v>
      </c>
      <c r="L98" s="12">
        <f t="shared" si="1"/>
        <v>47489.098999999995</v>
      </c>
    </row>
    <row r="99" spans="1:12">
      <c r="A99" s="10" t="s">
        <v>2098</v>
      </c>
      <c r="B99" s="17">
        <v>42100</v>
      </c>
      <c r="C99" s="10" t="s">
        <v>14</v>
      </c>
      <c r="D99" s="16">
        <v>26809</v>
      </c>
      <c r="E99" s="10" t="s">
        <v>12</v>
      </c>
      <c r="F99" s="10" t="s">
        <v>11</v>
      </c>
      <c r="G99" s="10" t="s">
        <v>605</v>
      </c>
      <c r="J99" s="12">
        <v>2046.74</v>
      </c>
      <c r="K99" s="14">
        <v>32</v>
      </c>
      <c r="L99" s="12">
        <f t="shared" si="1"/>
        <v>45442.358999999997</v>
      </c>
    </row>
    <row r="100" spans="1:12">
      <c r="A100" s="10" t="s">
        <v>1723</v>
      </c>
      <c r="B100" s="17">
        <v>42108</v>
      </c>
      <c r="C100" s="10" t="s">
        <v>2276</v>
      </c>
      <c r="D100" s="16" t="s">
        <v>2277</v>
      </c>
      <c r="E100" s="10" t="s">
        <v>7</v>
      </c>
      <c r="F100" s="10" t="s">
        <v>6</v>
      </c>
      <c r="G100" s="10" t="s">
        <v>605</v>
      </c>
      <c r="H100" s="12">
        <v>2046.74</v>
      </c>
      <c r="I100" s="15">
        <v>32</v>
      </c>
      <c r="L100" s="12">
        <f t="shared" si="1"/>
        <v>47489.098999999995</v>
      </c>
    </row>
    <row r="101" spans="1:12">
      <c r="A101" s="10" t="s">
        <v>2433</v>
      </c>
      <c r="B101" s="17">
        <v>42118</v>
      </c>
      <c r="C101" s="10" t="s">
        <v>2434</v>
      </c>
      <c r="D101" s="16" t="s">
        <v>2435</v>
      </c>
      <c r="E101" s="10" t="s">
        <v>7</v>
      </c>
      <c r="F101" s="10" t="s">
        <v>6</v>
      </c>
      <c r="G101" s="10" t="s">
        <v>1461</v>
      </c>
      <c r="H101" s="12">
        <v>3000</v>
      </c>
      <c r="L101" s="12">
        <f t="shared" si="1"/>
        <v>50489.098999999995</v>
      </c>
    </row>
    <row r="102" spans="1:12">
      <c r="A102" s="10" t="s">
        <v>1407</v>
      </c>
      <c r="B102" s="17">
        <v>42122</v>
      </c>
      <c r="C102" s="10" t="s">
        <v>19</v>
      </c>
      <c r="D102" s="16" t="s">
        <v>2467</v>
      </c>
      <c r="E102" s="10" t="s">
        <v>7</v>
      </c>
      <c r="F102" s="10" t="s">
        <v>17</v>
      </c>
      <c r="G102" s="10" t="s">
        <v>2468</v>
      </c>
      <c r="H102" s="12">
        <v>2679.88</v>
      </c>
      <c r="L102" s="12">
        <f t="shared" si="1"/>
        <v>53168.978999999992</v>
      </c>
    </row>
    <row r="103" spans="1:12">
      <c r="A103" s="10" t="s">
        <v>2472</v>
      </c>
      <c r="B103" s="17">
        <v>42122</v>
      </c>
      <c r="C103" s="10" t="s">
        <v>2473</v>
      </c>
      <c r="D103" s="16" t="s">
        <v>2474</v>
      </c>
      <c r="E103" s="10" t="s">
        <v>69</v>
      </c>
      <c r="F103" s="10" t="s">
        <v>11</v>
      </c>
      <c r="G103" s="10" t="s">
        <v>1932</v>
      </c>
      <c r="H103" s="12">
        <v>26929.32</v>
      </c>
      <c r="I103" s="15" t="s">
        <v>1471</v>
      </c>
      <c r="L103" s="12">
        <f t="shared" si="1"/>
        <v>80098.298999999999</v>
      </c>
    </row>
    <row r="104" spans="1:12">
      <c r="A104" s="10" t="s">
        <v>2513</v>
      </c>
      <c r="B104" s="17">
        <v>42124</v>
      </c>
      <c r="C104" s="10" t="s">
        <v>14</v>
      </c>
      <c r="D104" s="16">
        <v>27041</v>
      </c>
      <c r="E104" s="10" t="s">
        <v>12</v>
      </c>
      <c r="F104" s="10" t="s">
        <v>11</v>
      </c>
      <c r="G104" s="10" t="s">
        <v>2508</v>
      </c>
      <c r="H104" s="12">
        <v>122.02</v>
      </c>
      <c r="I104" s="15">
        <v>33</v>
      </c>
      <c r="L104" s="12">
        <f t="shared" si="1"/>
        <v>80220.319000000003</v>
      </c>
    </row>
    <row r="105" spans="1:12">
      <c r="A105" s="10" t="s">
        <v>2507</v>
      </c>
      <c r="B105" s="17">
        <v>42124</v>
      </c>
      <c r="C105" s="10" t="s">
        <v>14</v>
      </c>
      <c r="D105" s="16">
        <v>27040</v>
      </c>
      <c r="E105" s="10" t="s">
        <v>12</v>
      </c>
      <c r="F105" s="10" t="s">
        <v>11</v>
      </c>
      <c r="G105" s="10" t="s">
        <v>2508</v>
      </c>
      <c r="J105" s="12">
        <v>222.02</v>
      </c>
      <c r="L105" s="12">
        <f t="shared" si="1"/>
        <v>79998.298999999999</v>
      </c>
    </row>
    <row r="106" spans="1:12">
      <c r="A106" s="10" t="s">
        <v>2509</v>
      </c>
      <c r="B106" s="17">
        <v>42124</v>
      </c>
      <c r="C106" s="10" t="s">
        <v>14</v>
      </c>
      <c r="D106" s="16">
        <v>27041</v>
      </c>
      <c r="E106" s="10" t="s">
        <v>12</v>
      </c>
      <c r="F106" s="10" t="s">
        <v>11</v>
      </c>
      <c r="G106" s="10" t="s">
        <v>2508</v>
      </c>
      <c r="J106" s="12">
        <v>122.02</v>
      </c>
      <c r="K106" s="14">
        <v>33</v>
      </c>
      <c r="L106" s="12">
        <f t="shared" si="1"/>
        <v>79876.278999999995</v>
      </c>
    </row>
    <row r="107" spans="1:12">
      <c r="A107" s="10" t="s">
        <v>2104</v>
      </c>
      <c r="B107" s="17">
        <v>42101</v>
      </c>
      <c r="C107" s="10" t="s">
        <v>14</v>
      </c>
      <c r="D107" s="16">
        <v>26817</v>
      </c>
      <c r="E107" s="10" t="s">
        <v>58</v>
      </c>
      <c r="F107" s="10" t="s">
        <v>11</v>
      </c>
      <c r="G107" s="10" t="s">
        <v>2105</v>
      </c>
      <c r="J107" s="12">
        <v>3030</v>
      </c>
      <c r="K107" s="14">
        <v>34</v>
      </c>
      <c r="L107" s="12">
        <f t="shared" si="1"/>
        <v>76846.278999999995</v>
      </c>
    </row>
    <row r="108" spans="1:12">
      <c r="A108" s="10" t="s">
        <v>2119</v>
      </c>
      <c r="B108" s="17">
        <v>42101</v>
      </c>
      <c r="C108" s="10" t="s">
        <v>2120</v>
      </c>
      <c r="D108" s="16" t="s">
        <v>2121</v>
      </c>
      <c r="E108" s="10" t="s">
        <v>69</v>
      </c>
      <c r="F108" s="10" t="s">
        <v>11</v>
      </c>
      <c r="G108" s="10" t="s">
        <v>2105</v>
      </c>
      <c r="H108" s="12">
        <v>3030</v>
      </c>
      <c r="I108" s="15">
        <v>34</v>
      </c>
      <c r="L108" s="12">
        <f t="shared" si="1"/>
        <v>79876.278999999995</v>
      </c>
    </row>
    <row r="109" spans="1:12">
      <c r="A109" s="10" t="s">
        <v>2124</v>
      </c>
      <c r="B109" s="17">
        <v>42102</v>
      </c>
      <c r="C109" s="10" t="s">
        <v>14</v>
      </c>
      <c r="D109" s="16">
        <v>26832</v>
      </c>
      <c r="E109" s="10" t="s">
        <v>12</v>
      </c>
      <c r="F109" s="10" t="s">
        <v>11</v>
      </c>
      <c r="G109" s="10" t="s">
        <v>2125</v>
      </c>
      <c r="J109" s="12">
        <v>1771.2</v>
      </c>
      <c r="K109" s="14">
        <v>35</v>
      </c>
      <c r="L109" s="12">
        <f t="shared" si="1"/>
        <v>78105.078999999998</v>
      </c>
    </row>
    <row r="110" spans="1:12">
      <c r="A110" s="10" t="s">
        <v>102</v>
      </c>
      <c r="B110" s="17">
        <v>42103</v>
      </c>
      <c r="C110" s="10" t="s">
        <v>19</v>
      </c>
      <c r="D110" s="16" t="s">
        <v>2207</v>
      </c>
      <c r="E110" s="10" t="s">
        <v>7</v>
      </c>
      <c r="F110" s="10" t="s">
        <v>17</v>
      </c>
      <c r="G110" s="10" t="s">
        <v>2125</v>
      </c>
      <c r="H110" s="12">
        <v>1771.2</v>
      </c>
      <c r="I110" s="15">
        <v>35</v>
      </c>
      <c r="L110" s="12">
        <f t="shared" si="1"/>
        <v>79876.278999999995</v>
      </c>
    </row>
    <row r="111" spans="1:12">
      <c r="A111" s="10" t="s">
        <v>2381</v>
      </c>
      <c r="B111" s="17">
        <v>42116</v>
      </c>
      <c r="C111" s="10" t="s">
        <v>14</v>
      </c>
      <c r="D111" s="16">
        <v>26953</v>
      </c>
      <c r="E111" s="10" t="s">
        <v>12</v>
      </c>
      <c r="F111" s="10" t="s">
        <v>11</v>
      </c>
      <c r="G111" s="10" t="s">
        <v>2125</v>
      </c>
      <c r="J111" s="12">
        <v>4150.6099999999997</v>
      </c>
      <c r="K111" s="14">
        <v>36</v>
      </c>
      <c r="L111" s="12">
        <f t="shared" si="1"/>
        <v>75725.668999999994</v>
      </c>
    </row>
    <row r="112" spans="1:12">
      <c r="A112" s="10" t="s">
        <v>2401</v>
      </c>
      <c r="B112" s="17">
        <v>42117</v>
      </c>
      <c r="C112" s="10" t="s">
        <v>19</v>
      </c>
      <c r="D112" s="16" t="s">
        <v>2402</v>
      </c>
      <c r="E112" s="10" t="s">
        <v>7</v>
      </c>
      <c r="F112" s="10" t="s">
        <v>17</v>
      </c>
      <c r="G112" s="10" t="s">
        <v>2125</v>
      </c>
      <c r="H112" s="12">
        <v>4150.6099999999997</v>
      </c>
      <c r="I112" s="15">
        <v>36</v>
      </c>
      <c r="L112" s="12">
        <f t="shared" si="1"/>
        <v>79876.278999999995</v>
      </c>
    </row>
    <row r="113" spans="1:12">
      <c r="A113" s="10" t="s">
        <v>2331</v>
      </c>
      <c r="B113" s="17">
        <v>42111</v>
      </c>
      <c r="C113" s="10" t="s">
        <v>14</v>
      </c>
      <c r="D113" s="16">
        <v>26914</v>
      </c>
      <c r="E113" s="10" t="s">
        <v>12</v>
      </c>
      <c r="F113" s="10" t="s">
        <v>11</v>
      </c>
      <c r="G113" s="10" t="s">
        <v>2332</v>
      </c>
      <c r="J113" s="12">
        <v>3000</v>
      </c>
      <c r="K113" s="14">
        <v>37</v>
      </c>
      <c r="L113" s="12">
        <f t="shared" si="1"/>
        <v>76876.278999999995</v>
      </c>
    </row>
    <row r="114" spans="1:12">
      <c r="A114" s="10" t="s">
        <v>2405</v>
      </c>
      <c r="B114" s="17">
        <v>42117</v>
      </c>
      <c r="C114" s="10" t="s">
        <v>19</v>
      </c>
      <c r="D114" s="16" t="s">
        <v>2406</v>
      </c>
      <c r="E114" s="10" t="s">
        <v>7</v>
      </c>
      <c r="F114" s="10" t="s">
        <v>17</v>
      </c>
      <c r="G114" s="10" t="s">
        <v>2332</v>
      </c>
      <c r="H114" s="12">
        <v>3000</v>
      </c>
      <c r="I114" s="15">
        <v>37</v>
      </c>
      <c r="L114" s="12">
        <f t="shared" si="1"/>
        <v>79876.278999999995</v>
      </c>
    </row>
    <row r="115" spans="1:12">
      <c r="A115" s="10" t="s">
        <v>2154</v>
      </c>
      <c r="B115" s="17">
        <v>42103</v>
      </c>
      <c r="C115" s="10" t="s">
        <v>2155</v>
      </c>
      <c r="D115" s="16" t="s">
        <v>2156</v>
      </c>
      <c r="E115" s="10" t="s">
        <v>7</v>
      </c>
      <c r="F115" s="10" t="s">
        <v>6</v>
      </c>
      <c r="G115" s="10" t="s">
        <v>1641</v>
      </c>
      <c r="H115" s="12">
        <v>82.21</v>
      </c>
      <c r="L115" s="12">
        <f t="shared" si="1"/>
        <v>79958.489000000001</v>
      </c>
    </row>
    <row r="116" spans="1:12">
      <c r="A116" s="10" t="s">
        <v>2425</v>
      </c>
      <c r="B116" s="17">
        <v>42118</v>
      </c>
      <c r="C116" s="10" t="s">
        <v>14</v>
      </c>
      <c r="D116" s="16">
        <v>26981</v>
      </c>
      <c r="E116" s="10" t="s">
        <v>12</v>
      </c>
      <c r="F116" s="10" t="s">
        <v>11</v>
      </c>
      <c r="G116" s="10" t="s">
        <v>588</v>
      </c>
      <c r="J116" s="12">
        <v>332.82</v>
      </c>
      <c r="L116" s="12">
        <f t="shared" si="1"/>
        <v>79625.668999999994</v>
      </c>
    </row>
    <row r="117" spans="1:12">
      <c r="A117" s="10" t="s">
        <v>2316</v>
      </c>
      <c r="B117" s="17">
        <v>42110</v>
      </c>
      <c r="C117" s="10" t="s">
        <v>14</v>
      </c>
      <c r="D117" s="16">
        <v>26907</v>
      </c>
      <c r="E117" s="10" t="s">
        <v>12</v>
      </c>
      <c r="F117" s="10" t="s">
        <v>11</v>
      </c>
      <c r="G117" s="10" t="s">
        <v>2317</v>
      </c>
      <c r="J117" s="12">
        <v>2200</v>
      </c>
      <c r="K117" s="14">
        <v>38</v>
      </c>
      <c r="L117" s="12">
        <f t="shared" si="1"/>
        <v>77425.668999999994</v>
      </c>
    </row>
    <row r="118" spans="1:12">
      <c r="A118" s="10" t="s">
        <v>1374</v>
      </c>
      <c r="B118" s="17">
        <v>42121</v>
      </c>
      <c r="C118" s="10" t="s">
        <v>19</v>
      </c>
      <c r="D118" s="16" t="s">
        <v>2447</v>
      </c>
      <c r="E118" s="10" t="s">
        <v>7</v>
      </c>
      <c r="F118" s="10" t="s">
        <v>17</v>
      </c>
      <c r="G118" s="10" t="s">
        <v>2317</v>
      </c>
      <c r="H118" s="12">
        <v>2000</v>
      </c>
      <c r="I118" s="15">
        <v>38</v>
      </c>
      <c r="L118" s="12">
        <f t="shared" si="1"/>
        <v>79425.668999999994</v>
      </c>
    </row>
    <row r="119" spans="1:12">
      <c r="A119" s="10" t="s">
        <v>1991</v>
      </c>
      <c r="B119" s="17">
        <v>42121</v>
      </c>
      <c r="C119" s="10" t="s">
        <v>2448</v>
      </c>
      <c r="D119" s="16" t="s">
        <v>2449</v>
      </c>
      <c r="E119" s="10" t="s">
        <v>69</v>
      </c>
      <c r="F119" s="10" t="s">
        <v>11</v>
      </c>
      <c r="G119" s="10" t="s">
        <v>2317</v>
      </c>
      <c r="H119" s="12">
        <v>200.01</v>
      </c>
      <c r="I119" s="15">
        <v>38</v>
      </c>
      <c r="L119" s="12">
        <f t="shared" si="1"/>
        <v>79625.678999999989</v>
      </c>
    </row>
    <row r="120" spans="1:12">
      <c r="A120" s="10" t="s">
        <v>2483</v>
      </c>
      <c r="B120" s="17">
        <v>42123</v>
      </c>
      <c r="C120" s="10" t="s">
        <v>14</v>
      </c>
      <c r="D120" s="16">
        <v>27027</v>
      </c>
      <c r="E120" s="10" t="s">
        <v>12</v>
      </c>
      <c r="F120" s="10" t="s">
        <v>11</v>
      </c>
      <c r="G120" s="10" t="s">
        <v>1164</v>
      </c>
      <c r="J120" s="12">
        <v>198.68</v>
      </c>
      <c r="L120" s="12">
        <f t="shared" si="1"/>
        <v>79426.998999999996</v>
      </c>
    </row>
    <row r="121" spans="1:12">
      <c r="A121" s="10" t="s">
        <v>2157</v>
      </c>
      <c r="B121" s="17">
        <v>42103</v>
      </c>
      <c r="C121" s="10" t="s">
        <v>2158</v>
      </c>
      <c r="D121" s="16" t="s">
        <v>2159</v>
      </c>
      <c r="E121" s="10" t="s">
        <v>7</v>
      </c>
      <c r="F121" s="10" t="s">
        <v>6</v>
      </c>
      <c r="G121" s="10" t="s">
        <v>940</v>
      </c>
      <c r="H121" s="12">
        <v>122.02</v>
      </c>
      <c r="L121" s="12">
        <f t="shared" si="1"/>
        <v>79549.019</v>
      </c>
    </row>
    <row r="122" spans="1:12">
      <c r="A122" s="10" t="s">
        <v>2484</v>
      </c>
      <c r="B122" s="17">
        <v>42123</v>
      </c>
      <c r="C122" s="10" t="s">
        <v>14</v>
      </c>
      <c r="D122" s="16">
        <v>27029</v>
      </c>
      <c r="E122" s="10" t="s">
        <v>12</v>
      </c>
      <c r="F122" s="10" t="s">
        <v>11</v>
      </c>
      <c r="G122" s="10" t="s">
        <v>2485</v>
      </c>
      <c r="J122" s="12">
        <v>947.4</v>
      </c>
      <c r="L122" s="12">
        <f t="shared" si="1"/>
        <v>78601.619000000006</v>
      </c>
    </row>
    <row r="123" spans="1:12">
      <c r="A123" s="10" t="s">
        <v>1855</v>
      </c>
      <c r="B123" s="17">
        <v>42119</v>
      </c>
      <c r="C123" s="10" t="s">
        <v>14</v>
      </c>
      <c r="D123" s="16">
        <v>26982</v>
      </c>
      <c r="E123" s="10" t="s">
        <v>12</v>
      </c>
      <c r="F123" s="10" t="s">
        <v>11</v>
      </c>
      <c r="G123" s="10" t="s">
        <v>2439</v>
      </c>
      <c r="J123" s="12">
        <v>590.14</v>
      </c>
      <c r="L123" s="12">
        <f t="shared" si="1"/>
        <v>78011.479000000007</v>
      </c>
    </row>
    <row r="124" spans="1:12">
      <c r="A124" s="10" t="s">
        <v>430</v>
      </c>
      <c r="B124" s="17">
        <v>42114</v>
      </c>
      <c r="C124" s="10" t="s">
        <v>14</v>
      </c>
      <c r="D124" s="16">
        <v>26934</v>
      </c>
      <c r="E124" s="10" t="s">
        <v>12</v>
      </c>
      <c r="F124" s="10" t="s">
        <v>11</v>
      </c>
      <c r="G124" s="10" t="s">
        <v>2345</v>
      </c>
      <c r="J124" s="12">
        <v>209.76</v>
      </c>
      <c r="K124" s="14">
        <v>39</v>
      </c>
      <c r="L124" s="12">
        <f t="shared" si="1"/>
        <v>77801.719000000012</v>
      </c>
    </row>
    <row r="125" spans="1:12">
      <c r="A125" s="10" t="s">
        <v>2379</v>
      </c>
      <c r="B125" s="17">
        <v>42116</v>
      </c>
      <c r="C125" s="10" t="s">
        <v>2380</v>
      </c>
      <c r="D125" s="16">
        <v>26952</v>
      </c>
      <c r="E125" s="10" t="s">
        <v>12</v>
      </c>
      <c r="F125" s="10" t="s">
        <v>11</v>
      </c>
      <c r="G125" s="10" t="s">
        <v>2345</v>
      </c>
      <c r="J125" s="12">
        <v>1379.05</v>
      </c>
      <c r="K125" s="14">
        <v>40</v>
      </c>
      <c r="L125" s="12">
        <f t="shared" si="1"/>
        <v>76422.669000000009</v>
      </c>
    </row>
    <row r="126" spans="1:12">
      <c r="A126" s="10" t="s">
        <v>722</v>
      </c>
      <c r="B126" s="17">
        <v>42116</v>
      </c>
      <c r="C126" s="10" t="s">
        <v>19</v>
      </c>
      <c r="D126" s="16" t="s">
        <v>2386</v>
      </c>
      <c r="E126" s="10" t="s">
        <v>7</v>
      </c>
      <c r="F126" s="10" t="s">
        <v>17</v>
      </c>
      <c r="G126" s="10" t="s">
        <v>2345</v>
      </c>
      <c r="H126" s="12">
        <v>209.76</v>
      </c>
      <c r="I126" s="15">
        <v>39</v>
      </c>
      <c r="L126" s="12">
        <f t="shared" si="1"/>
        <v>76632.429000000004</v>
      </c>
    </row>
    <row r="127" spans="1:12">
      <c r="A127" s="10" t="s">
        <v>2436</v>
      </c>
      <c r="B127" s="17">
        <v>42118</v>
      </c>
      <c r="C127" s="10" t="s">
        <v>19</v>
      </c>
      <c r="D127" s="16" t="s">
        <v>2437</v>
      </c>
      <c r="E127" s="10" t="s">
        <v>7</v>
      </c>
      <c r="F127" s="10" t="s">
        <v>17</v>
      </c>
      <c r="G127" s="10" t="s">
        <v>2345</v>
      </c>
      <c r="H127" s="12">
        <v>1379.05</v>
      </c>
      <c r="I127" s="15">
        <v>40</v>
      </c>
      <c r="L127" s="12">
        <f t="shared" si="1"/>
        <v>78011.479000000007</v>
      </c>
    </row>
    <row r="128" spans="1:12">
      <c r="A128" s="10" t="s">
        <v>533</v>
      </c>
      <c r="B128" s="17">
        <v>42104</v>
      </c>
      <c r="C128" s="10" t="s">
        <v>14</v>
      </c>
      <c r="D128" s="16">
        <v>26847</v>
      </c>
      <c r="E128" s="10" t="s">
        <v>12</v>
      </c>
      <c r="F128" s="10" t="s">
        <v>11</v>
      </c>
      <c r="G128" s="10" t="s">
        <v>2214</v>
      </c>
      <c r="J128" s="12">
        <v>710</v>
      </c>
      <c r="L128" s="12">
        <f t="shared" si="1"/>
        <v>77301.479000000007</v>
      </c>
    </row>
    <row r="129" spans="1:12">
      <c r="A129" s="10" t="s">
        <v>2314</v>
      </c>
      <c r="B129" s="17">
        <v>42110</v>
      </c>
      <c r="C129" s="10" t="s">
        <v>14</v>
      </c>
      <c r="D129" s="16">
        <v>26906</v>
      </c>
      <c r="E129" s="10" t="s">
        <v>12</v>
      </c>
      <c r="F129" s="10" t="s">
        <v>11</v>
      </c>
      <c r="G129" s="10" t="s">
        <v>2315</v>
      </c>
      <c r="J129" s="12">
        <v>353.24</v>
      </c>
      <c r="K129" s="14">
        <v>41</v>
      </c>
      <c r="L129" s="12">
        <f t="shared" si="1"/>
        <v>76948.239000000001</v>
      </c>
    </row>
    <row r="130" spans="1:12">
      <c r="A130" s="10" t="s">
        <v>1879</v>
      </c>
      <c r="B130" s="17">
        <v>42115</v>
      </c>
      <c r="C130" s="10" t="s">
        <v>2374</v>
      </c>
      <c r="D130" s="16" t="s">
        <v>2375</v>
      </c>
      <c r="E130" s="10" t="s">
        <v>7</v>
      </c>
      <c r="F130" s="10" t="s">
        <v>17</v>
      </c>
      <c r="G130" s="10" t="s">
        <v>2315</v>
      </c>
      <c r="H130" s="12">
        <v>353.24</v>
      </c>
      <c r="I130" s="15">
        <v>41</v>
      </c>
      <c r="L130" s="12">
        <f t="shared" si="1"/>
        <v>77301.479000000007</v>
      </c>
    </row>
    <row r="131" spans="1:12">
      <c r="A131" s="10" t="s">
        <v>2382</v>
      </c>
      <c r="B131" s="17">
        <v>42116</v>
      </c>
      <c r="C131" s="10" t="s">
        <v>14</v>
      </c>
      <c r="D131" s="16">
        <v>26954</v>
      </c>
      <c r="E131" s="10" t="s">
        <v>12</v>
      </c>
      <c r="F131" s="10" t="s">
        <v>11</v>
      </c>
      <c r="G131" s="10" t="s">
        <v>2315</v>
      </c>
      <c r="J131" s="12">
        <v>408.1</v>
      </c>
      <c r="K131" s="14">
        <v>42</v>
      </c>
      <c r="L131" s="12">
        <f t="shared" si="1"/>
        <v>76893.379000000001</v>
      </c>
    </row>
    <row r="132" spans="1:12">
      <c r="A132" s="10" t="s">
        <v>2403</v>
      </c>
      <c r="B132" s="17">
        <v>42117</v>
      </c>
      <c r="C132" s="10" t="s">
        <v>19</v>
      </c>
      <c r="D132" s="16" t="s">
        <v>2404</v>
      </c>
      <c r="E132" s="10" t="s">
        <v>7</v>
      </c>
      <c r="F132" s="10" t="s">
        <v>17</v>
      </c>
      <c r="G132" s="10" t="s">
        <v>2315</v>
      </c>
      <c r="H132" s="12">
        <v>408.1</v>
      </c>
      <c r="I132" s="15">
        <v>42</v>
      </c>
      <c r="L132" s="12">
        <f t="shared" si="1"/>
        <v>77301.479000000007</v>
      </c>
    </row>
    <row r="133" spans="1:12">
      <c r="A133" s="10" t="s">
        <v>2132</v>
      </c>
      <c r="B133" s="17">
        <v>42102</v>
      </c>
      <c r="C133" s="10" t="s">
        <v>2133</v>
      </c>
      <c r="D133" s="16" t="s">
        <v>2134</v>
      </c>
      <c r="E133" s="10" t="s">
        <v>7</v>
      </c>
      <c r="F133" s="10" t="s">
        <v>6</v>
      </c>
      <c r="G133" s="10" t="s">
        <v>1339</v>
      </c>
      <c r="H133" s="12">
        <v>2500</v>
      </c>
      <c r="I133" s="15" t="s">
        <v>1473</v>
      </c>
      <c r="L133" s="12">
        <f t="shared" si="1"/>
        <v>79801.479000000007</v>
      </c>
    </row>
    <row r="134" spans="1:12">
      <c r="A134" s="10" t="s">
        <v>1645</v>
      </c>
      <c r="B134" s="17">
        <v>42109</v>
      </c>
      <c r="C134" s="10" t="s">
        <v>14</v>
      </c>
      <c r="D134" s="16">
        <v>26895</v>
      </c>
      <c r="E134" s="10" t="s">
        <v>58</v>
      </c>
      <c r="F134" s="10" t="s">
        <v>11</v>
      </c>
      <c r="G134" s="10" t="s">
        <v>2290</v>
      </c>
      <c r="J134" s="12">
        <v>2990</v>
      </c>
      <c r="K134" s="14">
        <v>43</v>
      </c>
      <c r="L134" s="12">
        <f t="shared" ref="L134:L197" si="2">L133+H134-J134</f>
        <v>76811.479000000007</v>
      </c>
    </row>
    <row r="135" spans="1:12">
      <c r="A135" s="10" t="s">
        <v>2300</v>
      </c>
      <c r="B135" s="17">
        <v>42109</v>
      </c>
      <c r="C135" s="10" t="s">
        <v>2301</v>
      </c>
      <c r="D135" s="16" t="s">
        <v>2302</v>
      </c>
      <c r="E135" s="10" t="s">
        <v>69</v>
      </c>
      <c r="F135" s="10" t="s">
        <v>11</v>
      </c>
      <c r="G135" s="10" t="s">
        <v>2290</v>
      </c>
      <c r="H135" s="12">
        <v>2990</v>
      </c>
      <c r="I135" s="15">
        <v>43</v>
      </c>
      <c r="L135" s="12">
        <f t="shared" si="2"/>
        <v>79801.479000000007</v>
      </c>
    </row>
    <row r="136" spans="1:12">
      <c r="A136" s="10" t="s">
        <v>961</v>
      </c>
      <c r="B136" s="17">
        <v>42096</v>
      </c>
      <c r="C136" s="10" t="s">
        <v>14</v>
      </c>
      <c r="D136" s="16">
        <v>26801</v>
      </c>
      <c r="E136" s="10" t="s">
        <v>12</v>
      </c>
      <c r="F136" s="10" t="s">
        <v>11</v>
      </c>
      <c r="G136" s="10" t="s">
        <v>2077</v>
      </c>
      <c r="J136" s="12">
        <v>730</v>
      </c>
      <c r="K136" s="14">
        <v>44</v>
      </c>
      <c r="L136" s="12">
        <f t="shared" si="2"/>
        <v>79071.479000000007</v>
      </c>
    </row>
    <row r="137" spans="1:12">
      <c r="A137" s="10" t="s">
        <v>2100</v>
      </c>
      <c r="B137" s="17">
        <v>42100</v>
      </c>
      <c r="C137" s="10" t="s">
        <v>19</v>
      </c>
      <c r="D137" s="16" t="s">
        <v>2101</v>
      </c>
      <c r="E137" s="10" t="s">
        <v>7</v>
      </c>
      <c r="F137" s="10" t="s">
        <v>17</v>
      </c>
      <c r="G137" s="10" t="s">
        <v>2077</v>
      </c>
      <c r="H137" s="12">
        <v>730</v>
      </c>
      <c r="I137" s="15">
        <v>44</v>
      </c>
      <c r="L137" s="12">
        <f t="shared" si="2"/>
        <v>79801.479000000007</v>
      </c>
    </row>
    <row r="138" spans="1:12">
      <c r="A138" s="10" t="s">
        <v>2078</v>
      </c>
      <c r="B138" s="17">
        <v>42096</v>
      </c>
      <c r="C138" s="10" t="s">
        <v>90</v>
      </c>
      <c r="D138" s="16" t="s">
        <v>2079</v>
      </c>
      <c r="E138" s="10" t="s">
        <v>23</v>
      </c>
      <c r="F138" s="10" t="s">
        <v>17</v>
      </c>
      <c r="G138" s="10" t="s">
        <v>2019</v>
      </c>
      <c r="J138" s="12">
        <v>2426.13</v>
      </c>
      <c r="K138" s="14">
        <v>45</v>
      </c>
      <c r="L138" s="12">
        <f t="shared" si="2"/>
        <v>77375.349000000002</v>
      </c>
    </row>
    <row r="139" spans="1:12">
      <c r="A139" s="10" t="s">
        <v>176</v>
      </c>
      <c r="B139" s="17">
        <v>42096</v>
      </c>
      <c r="C139" s="10" t="s">
        <v>90</v>
      </c>
      <c r="D139" s="16" t="s">
        <v>2083</v>
      </c>
      <c r="E139" s="10" t="s">
        <v>7</v>
      </c>
      <c r="F139" s="10" t="s">
        <v>17</v>
      </c>
      <c r="G139" s="10" t="s">
        <v>2019</v>
      </c>
      <c r="H139" s="12">
        <v>2426.13</v>
      </c>
      <c r="I139" s="15">
        <v>45</v>
      </c>
      <c r="L139" s="12">
        <f t="shared" si="2"/>
        <v>79801.479000000007</v>
      </c>
    </row>
    <row r="140" spans="1:12">
      <c r="A140" s="10" t="s">
        <v>2084</v>
      </c>
      <c r="B140" s="17">
        <v>42096</v>
      </c>
      <c r="C140" s="10" t="s">
        <v>90</v>
      </c>
      <c r="D140" s="16" t="s">
        <v>2085</v>
      </c>
      <c r="E140" s="10" t="s">
        <v>7</v>
      </c>
      <c r="F140" s="10" t="s">
        <v>17</v>
      </c>
      <c r="G140" s="10" t="s">
        <v>2019</v>
      </c>
      <c r="H140" s="12">
        <v>2426.13</v>
      </c>
      <c r="I140" s="15" t="s">
        <v>2547</v>
      </c>
      <c r="L140" s="12">
        <f t="shared" si="2"/>
        <v>82227.609000000011</v>
      </c>
    </row>
    <row r="141" spans="1:12">
      <c r="A141" s="10" t="s">
        <v>2107</v>
      </c>
      <c r="B141" s="17">
        <v>42101</v>
      </c>
      <c r="C141" s="10" t="s">
        <v>14</v>
      </c>
      <c r="D141" s="16">
        <v>26819</v>
      </c>
      <c r="E141" s="10" t="s">
        <v>12</v>
      </c>
      <c r="F141" s="10" t="s">
        <v>11</v>
      </c>
      <c r="G141" s="10" t="s">
        <v>2108</v>
      </c>
      <c r="J141" s="12">
        <v>314.64999999999998</v>
      </c>
      <c r="L141" s="12">
        <f t="shared" si="2"/>
        <v>81912.959000000017</v>
      </c>
    </row>
    <row r="142" spans="1:12">
      <c r="A142" s="10" t="s">
        <v>2502</v>
      </c>
      <c r="B142" s="17">
        <v>42124</v>
      </c>
      <c r="C142" s="10" t="s">
        <v>14</v>
      </c>
      <c r="D142" s="16">
        <v>27039</v>
      </c>
      <c r="E142" s="10" t="s">
        <v>58</v>
      </c>
      <c r="F142" s="10" t="s">
        <v>11</v>
      </c>
      <c r="G142" s="10" t="s">
        <v>2503</v>
      </c>
      <c r="J142" s="12">
        <v>1840</v>
      </c>
      <c r="K142" s="14">
        <v>46</v>
      </c>
      <c r="L142" s="12">
        <f t="shared" si="2"/>
        <v>80072.959000000017</v>
      </c>
    </row>
    <row r="143" spans="1:12">
      <c r="A143" s="10" t="s">
        <v>652</v>
      </c>
      <c r="B143" s="17">
        <v>42124</v>
      </c>
      <c r="C143" s="10" t="s">
        <v>2530</v>
      </c>
      <c r="D143" s="16" t="s">
        <v>2531</v>
      </c>
      <c r="E143" s="10" t="s">
        <v>69</v>
      </c>
      <c r="F143" s="10" t="s">
        <v>11</v>
      </c>
      <c r="G143" s="10" t="s">
        <v>2503</v>
      </c>
      <c r="H143" s="12">
        <v>1840</v>
      </c>
      <c r="I143" s="15">
        <v>46</v>
      </c>
      <c r="L143" s="12">
        <f t="shared" si="2"/>
        <v>81912.959000000017</v>
      </c>
    </row>
    <row r="144" spans="1:12">
      <c r="A144" s="10" t="s">
        <v>2073</v>
      </c>
      <c r="B144" s="17">
        <v>42095</v>
      </c>
      <c r="C144" s="10" t="s">
        <v>2074</v>
      </c>
      <c r="D144" s="16" t="s">
        <v>2075</v>
      </c>
      <c r="E144" s="10" t="s">
        <v>7</v>
      </c>
      <c r="F144" s="10" t="s">
        <v>17</v>
      </c>
      <c r="G144" s="10" t="s">
        <v>2040</v>
      </c>
      <c r="H144" s="12">
        <v>861.18</v>
      </c>
      <c r="I144" s="15" t="s">
        <v>1474</v>
      </c>
      <c r="L144" s="12">
        <f t="shared" si="2"/>
        <v>82774.13900000001</v>
      </c>
    </row>
    <row r="145" spans="1:12">
      <c r="A145" s="10" t="s">
        <v>2260</v>
      </c>
      <c r="B145" s="17">
        <v>42107</v>
      </c>
      <c r="C145" s="10" t="s">
        <v>14</v>
      </c>
      <c r="D145" s="16">
        <v>26875</v>
      </c>
      <c r="E145" s="10" t="s">
        <v>12</v>
      </c>
      <c r="F145" s="10" t="s">
        <v>11</v>
      </c>
      <c r="G145" s="10" t="s">
        <v>2261</v>
      </c>
      <c r="J145" s="12">
        <v>425.58</v>
      </c>
      <c r="L145" s="12">
        <f t="shared" si="2"/>
        <v>82348.559000000008</v>
      </c>
    </row>
    <row r="146" spans="1:12">
      <c r="A146" s="10" t="s">
        <v>1613</v>
      </c>
      <c r="B146" s="17">
        <v>42103</v>
      </c>
      <c r="C146" s="10" t="s">
        <v>2182</v>
      </c>
      <c r="D146" s="16" t="s">
        <v>2183</v>
      </c>
      <c r="E146" s="10" t="s">
        <v>7</v>
      </c>
      <c r="F146" s="10" t="s">
        <v>6</v>
      </c>
      <c r="G146" s="10" t="s">
        <v>449</v>
      </c>
      <c r="H146" s="12">
        <v>2500</v>
      </c>
      <c r="I146" s="15" t="s">
        <v>1475</v>
      </c>
      <c r="L146" s="12">
        <f t="shared" si="2"/>
        <v>84848.559000000008</v>
      </c>
    </row>
    <row r="147" spans="1:12">
      <c r="A147" s="10" t="s">
        <v>1763</v>
      </c>
      <c r="B147" s="17">
        <v>42115</v>
      </c>
      <c r="C147" s="10" t="s">
        <v>14</v>
      </c>
      <c r="D147" s="16">
        <v>26948</v>
      </c>
      <c r="E147" s="10" t="s">
        <v>12</v>
      </c>
      <c r="F147" s="10" t="s">
        <v>11</v>
      </c>
      <c r="G147" s="10" t="s">
        <v>1527</v>
      </c>
      <c r="J147" s="12">
        <v>1000</v>
      </c>
      <c r="K147" s="14">
        <v>47</v>
      </c>
      <c r="L147" s="12">
        <f t="shared" si="2"/>
        <v>83848.559000000008</v>
      </c>
    </row>
    <row r="148" spans="1:12">
      <c r="A148" s="10" t="s">
        <v>2388</v>
      </c>
      <c r="B148" s="17">
        <v>42116</v>
      </c>
      <c r="C148" s="10" t="s">
        <v>2389</v>
      </c>
      <c r="D148" s="16" t="s">
        <v>2390</v>
      </c>
      <c r="E148" s="10" t="s">
        <v>7</v>
      </c>
      <c r="F148" s="10" t="s">
        <v>17</v>
      </c>
      <c r="G148" s="10" t="s">
        <v>1527</v>
      </c>
      <c r="H148" s="12">
        <v>1000</v>
      </c>
      <c r="I148" s="15">
        <v>47</v>
      </c>
      <c r="L148" s="12">
        <f t="shared" si="2"/>
        <v>84848.559000000008</v>
      </c>
    </row>
    <row r="149" spans="1:12">
      <c r="A149" s="10" t="s">
        <v>2234</v>
      </c>
      <c r="B149" s="17">
        <v>42104</v>
      </c>
      <c r="C149" s="10" t="s">
        <v>557</v>
      </c>
      <c r="D149" s="16" t="s">
        <v>2235</v>
      </c>
      <c r="E149" s="10" t="s">
        <v>7</v>
      </c>
      <c r="F149" s="10" t="s">
        <v>6</v>
      </c>
      <c r="G149" s="10" t="s">
        <v>1990</v>
      </c>
      <c r="H149" s="12">
        <v>43307.27</v>
      </c>
      <c r="L149" s="12">
        <f t="shared" si="2"/>
        <v>128155.829</v>
      </c>
    </row>
    <row r="150" spans="1:12">
      <c r="A150" s="10" t="s">
        <v>2061</v>
      </c>
      <c r="B150" s="17">
        <v>42095</v>
      </c>
      <c r="C150" s="10" t="s">
        <v>14</v>
      </c>
      <c r="D150" s="16">
        <v>26790</v>
      </c>
      <c r="E150" s="10" t="s">
        <v>12</v>
      </c>
      <c r="F150" s="10" t="s">
        <v>11</v>
      </c>
      <c r="G150" s="10" t="s">
        <v>2062</v>
      </c>
      <c r="J150" s="12">
        <v>1413.72</v>
      </c>
      <c r="K150" s="14">
        <v>48</v>
      </c>
      <c r="L150" s="12">
        <f t="shared" si="2"/>
        <v>126742.109</v>
      </c>
    </row>
    <row r="151" spans="1:12">
      <c r="A151" s="10" t="s">
        <v>1084</v>
      </c>
      <c r="B151" s="17">
        <v>42103</v>
      </c>
      <c r="C151" s="10" t="s">
        <v>2189</v>
      </c>
      <c r="D151" s="16" t="s">
        <v>2190</v>
      </c>
      <c r="E151" s="10" t="s">
        <v>7</v>
      </c>
      <c r="F151" s="10" t="s">
        <v>6</v>
      </c>
      <c r="G151" s="10" t="s">
        <v>2062</v>
      </c>
      <c r="H151" s="12">
        <v>1412.58</v>
      </c>
      <c r="I151" s="15">
        <v>48</v>
      </c>
      <c r="L151" s="12">
        <f t="shared" si="2"/>
        <v>128154.689</v>
      </c>
    </row>
    <row r="152" spans="1:12">
      <c r="A152" s="10" t="s">
        <v>2247</v>
      </c>
      <c r="B152" s="17">
        <v>42107</v>
      </c>
      <c r="C152" s="10" t="s">
        <v>14</v>
      </c>
      <c r="D152" s="16">
        <v>26862</v>
      </c>
      <c r="E152" s="10" t="s">
        <v>12</v>
      </c>
      <c r="F152" s="10" t="s">
        <v>11</v>
      </c>
      <c r="G152" s="10" t="s">
        <v>2246</v>
      </c>
      <c r="H152" s="12">
        <v>3317.29</v>
      </c>
      <c r="I152" s="15">
        <v>49</v>
      </c>
      <c r="L152" s="12">
        <f t="shared" si="2"/>
        <v>131471.97899999999</v>
      </c>
    </row>
    <row r="153" spans="1:12">
      <c r="A153" s="10" t="s">
        <v>2245</v>
      </c>
      <c r="B153" s="17">
        <v>42107</v>
      </c>
      <c r="C153" s="10" t="s">
        <v>14</v>
      </c>
      <c r="D153" s="16">
        <v>26862</v>
      </c>
      <c r="E153" s="10" t="s">
        <v>12</v>
      </c>
      <c r="F153" s="10" t="s">
        <v>11</v>
      </c>
      <c r="G153" s="10" t="s">
        <v>2246</v>
      </c>
      <c r="J153" s="12">
        <v>3317.29</v>
      </c>
      <c r="K153" s="14">
        <v>49</v>
      </c>
      <c r="L153" s="12">
        <f t="shared" si="2"/>
        <v>128154.689</v>
      </c>
    </row>
    <row r="154" spans="1:12">
      <c r="A154" s="10" t="s">
        <v>2248</v>
      </c>
      <c r="B154" s="17">
        <v>42107</v>
      </c>
      <c r="C154" s="10" t="s">
        <v>14</v>
      </c>
      <c r="D154" s="16">
        <v>26863</v>
      </c>
      <c r="E154" s="10" t="s">
        <v>12</v>
      </c>
      <c r="F154" s="10" t="s">
        <v>11</v>
      </c>
      <c r="G154" s="10" t="s">
        <v>2246</v>
      </c>
      <c r="J154" s="12">
        <v>989.46</v>
      </c>
      <c r="K154" s="14">
        <v>50</v>
      </c>
      <c r="L154" s="12">
        <f t="shared" si="2"/>
        <v>127165.22899999999</v>
      </c>
    </row>
    <row r="155" spans="1:12">
      <c r="A155" s="10" t="s">
        <v>2295</v>
      </c>
      <c r="B155" s="17">
        <v>42109</v>
      </c>
      <c r="C155" s="10" t="s">
        <v>2296</v>
      </c>
      <c r="D155" s="16" t="s">
        <v>2297</v>
      </c>
      <c r="E155" s="10" t="s">
        <v>7</v>
      </c>
      <c r="F155" s="10" t="s">
        <v>17</v>
      </c>
      <c r="G155" s="10" t="s">
        <v>2246</v>
      </c>
      <c r="H155" s="12">
        <v>989.46</v>
      </c>
      <c r="I155" s="15">
        <v>50</v>
      </c>
      <c r="L155" s="12">
        <f t="shared" si="2"/>
        <v>128154.689</v>
      </c>
    </row>
    <row r="156" spans="1:12">
      <c r="A156" s="10" t="s">
        <v>2065</v>
      </c>
      <c r="B156" s="17">
        <v>42095</v>
      </c>
      <c r="C156" s="10" t="s">
        <v>14</v>
      </c>
      <c r="D156" s="16">
        <v>26797</v>
      </c>
      <c r="E156" s="10" t="s">
        <v>12</v>
      </c>
      <c r="F156" s="10" t="s">
        <v>11</v>
      </c>
      <c r="G156" s="10" t="s">
        <v>2066</v>
      </c>
      <c r="J156" s="12">
        <v>579.16</v>
      </c>
      <c r="L156" s="12">
        <f t="shared" si="2"/>
        <v>127575.52899999999</v>
      </c>
    </row>
    <row r="157" spans="1:12">
      <c r="A157" s="10" t="s">
        <v>1637</v>
      </c>
      <c r="B157" s="17">
        <v>42108</v>
      </c>
      <c r="C157" s="10" t="s">
        <v>14</v>
      </c>
      <c r="D157" s="16">
        <v>26882</v>
      </c>
      <c r="E157" s="10" t="s">
        <v>12</v>
      </c>
      <c r="F157" s="10" t="s">
        <v>11</v>
      </c>
      <c r="G157" s="10" t="s">
        <v>2066</v>
      </c>
      <c r="J157" s="12">
        <v>3203.27</v>
      </c>
      <c r="K157" s="14">
        <v>51</v>
      </c>
      <c r="L157" s="12">
        <f t="shared" si="2"/>
        <v>124372.25899999999</v>
      </c>
    </row>
    <row r="158" spans="1:12">
      <c r="A158" s="10" t="s">
        <v>115</v>
      </c>
      <c r="B158" s="17">
        <v>42110</v>
      </c>
      <c r="C158" s="10" t="s">
        <v>2320</v>
      </c>
      <c r="D158" s="16" t="s">
        <v>2321</v>
      </c>
      <c r="E158" s="10" t="s">
        <v>69</v>
      </c>
      <c r="F158" s="10" t="s">
        <v>11</v>
      </c>
      <c r="G158" s="10" t="s">
        <v>2066</v>
      </c>
      <c r="H158" s="12">
        <v>3203.27</v>
      </c>
      <c r="I158" s="15">
        <v>51</v>
      </c>
      <c r="L158" s="12">
        <f t="shared" si="2"/>
        <v>127575.52899999999</v>
      </c>
    </row>
    <row r="159" spans="1:12">
      <c r="A159" s="10" t="s">
        <v>2429</v>
      </c>
      <c r="B159" s="17">
        <v>42118</v>
      </c>
      <c r="C159" s="10" t="s">
        <v>2430</v>
      </c>
      <c r="D159" s="16" t="s">
        <v>2431</v>
      </c>
      <c r="E159" s="10" t="s">
        <v>69</v>
      </c>
      <c r="F159" s="10" t="s">
        <v>11</v>
      </c>
      <c r="G159" s="10" t="s">
        <v>2432</v>
      </c>
      <c r="H159" s="12">
        <v>200.01</v>
      </c>
      <c r="L159" s="12">
        <f t="shared" si="2"/>
        <v>127775.53899999999</v>
      </c>
    </row>
    <row r="160" spans="1:12">
      <c r="A160" s="10" t="s">
        <v>2327</v>
      </c>
      <c r="B160" s="17">
        <v>42111</v>
      </c>
      <c r="C160" s="10" t="s">
        <v>14</v>
      </c>
      <c r="D160" s="16">
        <v>26911</v>
      </c>
      <c r="E160" s="10" t="s">
        <v>12</v>
      </c>
      <c r="F160" s="10" t="s">
        <v>11</v>
      </c>
      <c r="G160" s="10" t="s">
        <v>2328</v>
      </c>
      <c r="J160" s="12">
        <v>157.91</v>
      </c>
      <c r="L160" s="12">
        <f t="shared" si="2"/>
        <v>127617.62899999999</v>
      </c>
    </row>
    <row r="161" spans="1:12">
      <c r="A161" s="10" t="s">
        <v>2517</v>
      </c>
      <c r="B161" s="17">
        <v>42124</v>
      </c>
      <c r="C161" s="10" t="s">
        <v>14</v>
      </c>
      <c r="D161" s="16">
        <v>27051</v>
      </c>
      <c r="E161" s="10" t="s">
        <v>12</v>
      </c>
      <c r="F161" s="10" t="s">
        <v>11</v>
      </c>
      <c r="G161" s="10" t="s">
        <v>2518</v>
      </c>
      <c r="J161" s="12">
        <v>557.29</v>
      </c>
      <c r="L161" s="12">
        <f t="shared" si="2"/>
        <v>127060.33899999999</v>
      </c>
    </row>
    <row r="162" spans="1:12">
      <c r="A162" s="10" t="s">
        <v>2486</v>
      </c>
      <c r="B162" s="17">
        <v>42123</v>
      </c>
      <c r="C162" s="10" t="s">
        <v>14</v>
      </c>
      <c r="D162" s="16">
        <v>27031</v>
      </c>
      <c r="E162" s="10" t="s">
        <v>12</v>
      </c>
      <c r="F162" s="10" t="s">
        <v>11</v>
      </c>
      <c r="G162" s="10" t="s">
        <v>2487</v>
      </c>
      <c r="J162" s="12">
        <v>7058.22</v>
      </c>
      <c r="L162" s="12">
        <f t="shared" si="2"/>
        <v>120002.11899999999</v>
      </c>
    </row>
    <row r="163" spans="1:12">
      <c r="A163" s="10" t="s">
        <v>2308</v>
      </c>
      <c r="B163" s="17">
        <v>42109</v>
      </c>
      <c r="C163" s="10" t="s">
        <v>2309</v>
      </c>
      <c r="D163" s="16" t="s">
        <v>2310</v>
      </c>
      <c r="E163" s="10" t="s">
        <v>69</v>
      </c>
      <c r="F163" s="10" t="s">
        <v>11</v>
      </c>
      <c r="G163" s="10" t="s">
        <v>2311</v>
      </c>
      <c r="H163" s="12">
        <v>1025</v>
      </c>
      <c r="L163" s="12">
        <f t="shared" si="2"/>
        <v>121027.11899999999</v>
      </c>
    </row>
    <row r="164" spans="1:12">
      <c r="A164" s="10" t="s">
        <v>2461</v>
      </c>
      <c r="B164" s="17">
        <v>42122</v>
      </c>
      <c r="C164" s="10" t="s">
        <v>14</v>
      </c>
      <c r="D164" s="16">
        <v>27015</v>
      </c>
      <c r="E164" s="10" t="s">
        <v>12</v>
      </c>
      <c r="F164" s="10" t="s">
        <v>11</v>
      </c>
      <c r="G164" s="10" t="s">
        <v>2462</v>
      </c>
      <c r="J164" s="12">
        <v>100</v>
      </c>
      <c r="K164" s="14">
        <v>52</v>
      </c>
      <c r="L164" s="12">
        <f t="shared" si="2"/>
        <v>120927.11899999999</v>
      </c>
    </row>
    <row r="165" spans="1:12">
      <c r="A165" s="10" t="s">
        <v>630</v>
      </c>
      <c r="B165" s="17">
        <v>42123</v>
      </c>
      <c r="C165" s="10" t="s">
        <v>2499</v>
      </c>
      <c r="D165" s="16" t="s">
        <v>2500</v>
      </c>
      <c r="E165" s="10" t="s">
        <v>7</v>
      </c>
      <c r="F165" s="10" t="s">
        <v>6</v>
      </c>
      <c r="G165" s="10" t="s">
        <v>2462</v>
      </c>
      <c r="H165" s="12">
        <v>100</v>
      </c>
      <c r="I165" s="15">
        <v>52</v>
      </c>
      <c r="L165" s="12">
        <f t="shared" si="2"/>
        <v>121027.11899999999</v>
      </c>
    </row>
    <row r="166" spans="1:12">
      <c r="A166" s="10" t="s">
        <v>2168</v>
      </c>
      <c r="B166" s="17">
        <v>42103</v>
      </c>
      <c r="C166" s="10" t="s">
        <v>2169</v>
      </c>
      <c r="D166" s="16" t="s">
        <v>2170</v>
      </c>
      <c r="E166" s="10" t="s">
        <v>7</v>
      </c>
      <c r="F166" s="10" t="s">
        <v>6</v>
      </c>
      <c r="G166" s="10" t="s">
        <v>1914</v>
      </c>
      <c r="H166" s="12">
        <v>1568.73</v>
      </c>
      <c r="I166" s="15" t="s">
        <v>1476</v>
      </c>
      <c r="L166" s="12">
        <f t="shared" si="2"/>
        <v>122595.84899999999</v>
      </c>
    </row>
    <row r="167" spans="1:12">
      <c r="A167" s="10" t="s">
        <v>732</v>
      </c>
      <c r="B167" s="17">
        <v>42124</v>
      </c>
      <c r="C167" s="10" t="s">
        <v>14</v>
      </c>
      <c r="D167" s="16">
        <v>27049</v>
      </c>
      <c r="E167" s="10" t="s">
        <v>12</v>
      </c>
      <c r="F167" s="10" t="s">
        <v>11</v>
      </c>
      <c r="G167" s="10" t="s">
        <v>2516</v>
      </c>
      <c r="J167" s="12">
        <v>249.4</v>
      </c>
      <c r="L167" s="12">
        <f t="shared" si="2"/>
        <v>122346.44899999999</v>
      </c>
    </row>
    <row r="168" spans="1:12">
      <c r="A168" s="10" t="s">
        <v>1116</v>
      </c>
      <c r="B168" s="17">
        <v>42104</v>
      </c>
      <c r="C168" s="10" t="s">
        <v>2225</v>
      </c>
      <c r="D168" s="16" t="s">
        <v>2226</v>
      </c>
      <c r="E168" s="10" t="s">
        <v>69</v>
      </c>
      <c r="F168" s="10" t="s">
        <v>11</v>
      </c>
      <c r="G168" s="10" t="s">
        <v>2227</v>
      </c>
      <c r="H168" s="12">
        <v>600.01</v>
      </c>
      <c r="L168" s="12">
        <f t="shared" si="2"/>
        <v>122946.45899999999</v>
      </c>
    </row>
    <row r="169" spans="1:12">
      <c r="A169" s="10" t="s">
        <v>2443</v>
      </c>
      <c r="B169" s="17">
        <v>42119</v>
      </c>
      <c r="C169" s="10" t="s">
        <v>14</v>
      </c>
      <c r="D169" s="16">
        <v>26989</v>
      </c>
      <c r="E169" s="10" t="s">
        <v>12</v>
      </c>
      <c r="F169" s="10" t="s">
        <v>11</v>
      </c>
      <c r="G169" s="10" t="s">
        <v>2227</v>
      </c>
      <c r="J169" s="12">
        <v>500</v>
      </c>
      <c r="L169" s="12">
        <f t="shared" si="2"/>
        <v>122446.45899999999</v>
      </c>
    </row>
    <row r="170" spans="1:12">
      <c r="A170" s="10" t="s">
        <v>2128</v>
      </c>
      <c r="B170" s="17">
        <v>42102</v>
      </c>
      <c r="C170" s="10" t="s">
        <v>14</v>
      </c>
      <c r="D170" s="16">
        <v>26836</v>
      </c>
      <c r="E170" s="10" t="s">
        <v>12</v>
      </c>
      <c r="F170" s="10" t="s">
        <v>11</v>
      </c>
      <c r="G170" s="10" t="s">
        <v>2129</v>
      </c>
      <c r="J170" s="12">
        <v>5000</v>
      </c>
      <c r="K170" s="14">
        <v>53</v>
      </c>
      <c r="L170" s="12">
        <f t="shared" si="2"/>
        <v>117446.45899999999</v>
      </c>
    </row>
    <row r="171" spans="1:12">
      <c r="A171" s="10" t="s">
        <v>2266</v>
      </c>
      <c r="B171" s="17">
        <v>42107</v>
      </c>
      <c r="C171" s="10" t="s">
        <v>2267</v>
      </c>
      <c r="D171" s="16" t="s">
        <v>2268</v>
      </c>
      <c r="E171" s="10" t="s">
        <v>7</v>
      </c>
      <c r="F171" s="10" t="s">
        <v>6</v>
      </c>
      <c r="G171" s="10" t="s">
        <v>2129</v>
      </c>
      <c r="H171" s="12">
        <v>5000</v>
      </c>
      <c r="I171" s="15">
        <v>53</v>
      </c>
      <c r="L171" s="12">
        <f t="shared" si="2"/>
        <v>122446.45899999999</v>
      </c>
    </row>
    <row r="172" spans="1:12">
      <c r="A172" s="10" t="s">
        <v>1073</v>
      </c>
      <c r="B172" s="17">
        <v>42103</v>
      </c>
      <c r="C172" s="10" t="s">
        <v>2162</v>
      </c>
      <c r="D172" s="16" t="s">
        <v>2163</v>
      </c>
      <c r="E172" s="10" t="s">
        <v>7</v>
      </c>
      <c r="F172" s="10" t="s">
        <v>6</v>
      </c>
      <c r="G172" s="10" t="s">
        <v>380</v>
      </c>
      <c r="H172" s="12">
        <v>932.34</v>
      </c>
      <c r="I172" s="15" t="s">
        <v>1477</v>
      </c>
      <c r="L172" s="12">
        <f t="shared" si="2"/>
        <v>123378.79899999998</v>
      </c>
    </row>
    <row r="173" spans="1:12">
      <c r="A173" s="10" t="s">
        <v>502</v>
      </c>
      <c r="B173" s="17">
        <v>42103</v>
      </c>
      <c r="C173" s="10" t="s">
        <v>2164</v>
      </c>
      <c r="D173" s="16" t="s">
        <v>2165</v>
      </c>
      <c r="E173" s="10" t="s">
        <v>7</v>
      </c>
      <c r="F173" s="10" t="s">
        <v>6</v>
      </c>
      <c r="G173" s="10" t="s">
        <v>380</v>
      </c>
      <c r="H173" s="12">
        <v>815.86</v>
      </c>
      <c r="I173" s="15" t="s">
        <v>1478</v>
      </c>
      <c r="L173" s="12">
        <f t="shared" si="2"/>
        <v>124194.65899999999</v>
      </c>
    </row>
    <row r="174" spans="1:12">
      <c r="A174" s="10" t="s">
        <v>2426</v>
      </c>
      <c r="B174" s="17">
        <v>42118</v>
      </c>
      <c r="C174" s="10" t="s">
        <v>2427</v>
      </c>
      <c r="D174" s="16" t="s">
        <v>2428</v>
      </c>
      <c r="E174" s="10" t="s">
        <v>69</v>
      </c>
      <c r="F174" s="10" t="s">
        <v>11</v>
      </c>
      <c r="G174" s="10" t="s">
        <v>380</v>
      </c>
      <c r="H174" s="12">
        <v>200.01</v>
      </c>
      <c r="L174" s="12">
        <f t="shared" si="2"/>
        <v>124394.66899999998</v>
      </c>
    </row>
    <row r="175" spans="1:12">
      <c r="A175" s="10" t="s">
        <v>2413</v>
      </c>
      <c r="B175" s="17">
        <v>42118</v>
      </c>
      <c r="C175" s="10" t="s">
        <v>14</v>
      </c>
      <c r="D175" s="16">
        <v>26971</v>
      </c>
      <c r="E175" s="10" t="s">
        <v>12</v>
      </c>
      <c r="F175" s="10" t="s">
        <v>11</v>
      </c>
      <c r="G175" s="10" t="s">
        <v>2414</v>
      </c>
      <c r="J175" s="12">
        <v>180.86</v>
      </c>
      <c r="K175" s="14">
        <v>54</v>
      </c>
      <c r="L175" s="12">
        <f t="shared" si="2"/>
        <v>124213.80899999998</v>
      </c>
    </row>
    <row r="176" spans="1:12">
      <c r="A176" s="10" t="s">
        <v>2452</v>
      </c>
      <c r="B176" s="17">
        <v>42121</v>
      </c>
      <c r="C176" s="10" t="s">
        <v>19</v>
      </c>
      <c r="D176" s="16" t="s">
        <v>2453</v>
      </c>
      <c r="E176" s="10" t="s">
        <v>7</v>
      </c>
      <c r="F176" s="10" t="s">
        <v>17</v>
      </c>
      <c r="G176" s="10" t="s">
        <v>2414</v>
      </c>
      <c r="H176" s="12">
        <v>180.86</v>
      </c>
      <c r="I176" s="15">
        <v>54</v>
      </c>
      <c r="L176" s="12">
        <f t="shared" si="2"/>
        <v>124394.66899999998</v>
      </c>
    </row>
    <row r="177" spans="1:12">
      <c r="A177" s="10" t="s">
        <v>959</v>
      </c>
      <c r="B177" s="17">
        <v>42096</v>
      </c>
      <c r="C177" s="10" t="s">
        <v>14</v>
      </c>
      <c r="D177" s="16">
        <v>26800</v>
      </c>
      <c r="E177" s="10" t="s">
        <v>58</v>
      </c>
      <c r="F177" s="10" t="s">
        <v>11</v>
      </c>
      <c r="G177" s="10" t="s">
        <v>2076</v>
      </c>
      <c r="J177" s="12">
        <v>1025</v>
      </c>
      <c r="K177" s="14">
        <v>55</v>
      </c>
      <c r="L177" s="12">
        <f t="shared" si="2"/>
        <v>123369.66899999998</v>
      </c>
    </row>
    <row r="178" spans="1:12">
      <c r="A178" s="10" t="s">
        <v>704</v>
      </c>
      <c r="B178" s="17">
        <v>42096</v>
      </c>
      <c r="C178" s="10" t="s">
        <v>2089</v>
      </c>
      <c r="D178" s="16" t="s">
        <v>2090</v>
      </c>
      <c r="E178" s="10" t="s">
        <v>69</v>
      </c>
      <c r="F178" s="10" t="s">
        <v>11</v>
      </c>
      <c r="G178" s="10" t="s">
        <v>2076</v>
      </c>
      <c r="H178" s="12">
        <v>1025</v>
      </c>
      <c r="I178" s="15">
        <v>55</v>
      </c>
      <c r="L178" s="12">
        <f t="shared" si="2"/>
        <v>124394.66899999998</v>
      </c>
    </row>
    <row r="179" spans="1:12">
      <c r="A179" s="10" t="s">
        <v>1981</v>
      </c>
      <c r="B179" s="17">
        <v>42124</v>
      </c>
      <c r="C179" s="10" t="s">
        <v>14</v>
      </c>
      <c r="D179" s="16">
        <v>26781</v>
      </c>
      <c r="E179" s="10" t="s">
        <v>12</v>
      </c>
      <c r="F179" s="10" t="s">
        <v>11</v>
      </c>
      <c r="G179" s="10" t="s">
        <v>2510</v>
      </c>
      <c r="J179" s="12">
        <v>2000</v>
      </c>
      <c r="L179" s="12">
        <f t="shared" si="2"/>
        <v>122394.66899999998</v>
      </c>
    </row>
    <row r="180" spans="1:12">
      <c r="A180" s="10" t="s">
        <v>2257</v>
      </c>
      <c r="B180" s="17">
        <v>42107</v>
      </c>
      <c r="C180" s="10" t="s">
        <v>14</v>
      </c>
      <c r="D180" s="16">
        <v>26871</v>
      </c>
      <c r="E180" s="10" t="s">
        <v>12</v>
      </c>
      <c r="F180" s="10" t="s">
        <v>11</v>
      </c>
      <c r="G180" s="10" t="s">
        <v>2258</v>
      </c>
      <c r="J180" s="12">
        <v>500</v>
      </c>
      <c r="K180" s="14">
        <v>56</v>
      </c>
      <c r="L180" s="12">
        <f t="shared" si="2"/>
        <v>121894.66899999998</v>
      </c>
    </row>
    <row r="181" spans="1:12">
      <c r="A181" s="10" t="s">
        <v>1738</v>
      </c>
      <c r="B181" s="17">
        <v>42108</v>
      </c>
      <c r="C181" s="10" t="s">
        <v>19</v>
      </c>
      <c r="D181" s="16" t="s">
        <v>2284</v>
      </c>
      <c r="E181" s="10" t="s">
        <v>7</v>
      </c>
      <c r="F181" s="10" t="s">
        <v>17</v>
      </c>
      <c r="G181" s="10" t="s">
        <v>2258</v>
      </c>
      <c r="H181" s="12">
        <v>500</v>
      </c>
      <c r="I181" s="15">
        <v>56</v>
      </c>
      <c r="L181" s="12">
        <f t="shared" si="2"/>
        <v>122394.66899999998</v>
      </c>
    </row>
    <row r="182" spans="1:12">
      <c r="A182" s="10" t="s">
        <v>2479</v>
      </c>
      <c r="B182" s="17">
        <v>42123</v>
      </c>
      <c r="C182" s="10" t="s">
        <v>14</v>
      </c>
      <c r="D182" s="16">
        <v>27025</v>
      </c>
      <c r="E182" s="10" t="s">
        <v>12</v>
      </c>
      <c r="F182" s="10" t="s">
        <v>11</v>
      </c>
      <c r="G182" s="10" t="s">
        <v>2480</v>
      </c>
      <c r="J182" s="12">
        <v>284.01</v>
      </c>
      <c r="L182" s="12">
        <f t="shared" si="2"/>
        <v>122110.65899999999</v>
      </c>
    </row>
    <row r="183" spans="1:12">
      <c r="A183" s="10" t="s">
        <v>2458</v>
      </c>
      <c r="B183" s="17">
        <v>42122</v>
      </c>
      <c r="C183" s="10" t="s">
        <v>14</v>
      </c>
      <c r="D183" s="16">
        <v>27002</v>
      </c>
      <c r="E183" s="10" t="s">
        <v>12</v>
      </c>
      <c r="F183" s="10" t="s">
        <v>11</v>
      </c>
      <c r="G183" s="10" t="s">
        <v>2459</v>
      </c>
      <c r="J183" s="12">
        <v>100</v>
      </c>
      <c r="K183" s="14">
        <v>57</v>
      </c>
      <c r="L183" s="12">
        <f t="shared" si="2"/>
        <v>122010.65899999999</v>
      </c>
    </row>
    <row r="184" spans="1:12">
      <c r="A184" s="10" t="s">
        <v>2523</v>
      </c>
      <c r="B184" s="17">
        <v>42124</v>
      </c>
      <c r="C184" s="10" t="s">
        <v>19</v>
      </c>
      <c r="D184" s="16" t="s">
        <v>2524</v>
      </c>
      <c r="E184" s="10" t="s">
        <v>7</v>
      </c>
      <c r="F184" s="10" t="s">
        <v>17</v>
      </c>
      <c r="G184" s="10" t="s">
        <v>2459</v>
      </c>
      <c r="H184" s="12">
        <v>100</v>
      </c>
      <c r="I184" s="15">
        <v>57</v>
      </c>
      <c r="L184" s="12">
        <f t="shared" si="2"/>
        <v>122110.65899999999</v>
      </c>
    </row>
    <row r="185" spans="1:12">
      <c r="A185" s="10" t="s">
        <v>2236</v>
      </c>
      <c r="B185" s="17">
        <v>42105</v>
      </c>
      <c r="C185" s="10" t="s">
        <v>14</v>
      </c>
      <c r="D185" s="16">
        <v>26857</v>
      </c>
      <c r="E185" s="10" t="s">
        <v>12</v>
      </c>
      <c r="F185" s="10" t="s">
        <v>11</v>
      </c>
      <c r="G185" s="10" t="s">
        <v>2237</v>
      </c>
      <c r="J185" s="12">
        <v>2100</v>
      </c>
      <c r="L185" s="12">
        <f t="shared" si="2"/>
        <v>120010.65899999999</v>
      </c>
    </row>
    <row r="186" spans="1:12">
      <c r="A186" s="10" t="s">
        <v>2067</v>
      </c>
      <c r="B186" s="17">
        <v>42095</v>
      </c>
      <c r="C186" s="10" t="s">
        <v>2068</v>
      </c>
      <c r="D186" s="16">
        <v>26798</v>
      </c>
      <c r="E186" s="10" t="s">
        <v>12</v>
      </c>
      <c r="F186" s="10" t="s">
        <v>11</v>
      </c>
      <c r="G186" s="10" t="s">
        <v>2069</v>
      </c>
      <c r="J186" s="12">
        <v>165.2</v>
      </c>
      <c r="L186" s="12">
        <f t="shared" si="2"/>
        <v>119845.45899999999</v>
      </c>
    </row>
    <row r="187" spans="1:12">
      <c r="A187" s="10" t="s">
        <v>2255</v>
      </c>
      <c r="B187" s="17">
        <v>42107</v>
      </c>
      <c r="C187" s="10" t="s">
        <v>14</v>
      </c>
      <c r="D187" s="16">
        <v>26870</v>
      </c>
      <c r="E187" s="10" t="s">
        <v>12</v>
      </c>
      <c r="F187" s="10" t="s">
        <v>11</v>
      </c>
      <c r="G187" s="10" t="s">
        <v>2256</v>
      </c>
      <c r="J187" s="12">
        <v>947.4</v>
      </c>
      <c r="K187" s="14">
        <v>58</v>
      </c>
      <c r="L187" s="12">
        <f t="shared" si="2"/>
        <v>118898.05899999999</v>
      </c>
    </row>
    <row r="188" spans="1:12">
      <c r="A188" s="10" t="s">
        <v>2358</v>
      </c>
      <c r="B188" s="17">
        <v>42115</v>
      </c>
      <c r="C188" s="10" t="s">
        <v>14</v>
      </c>
      <c r="D188" s="16">
        <v>26945</v>
      </c>
      <c r="E188" s="10" t="s">
        <v>58</v>
      </c>
      <c r="F188" s="10" t="s">
        <v>11</v>
      </c>
      <c r="G188" s="10" t="s">
        <v>2256</v>
      </c>
      <c r="J188" s="12">
        <v>600.20000000000005</v>
      </c>
      <c r="K188" s="14">
        <v>59</v>
      </c>
      <c r="L188" s="12">
        <f t="shared" si="2"/>
        <v>118297.859</v>
      </c>
    </row>
    <row r="189" spans="1:12">
      <c r="A189" s="10" t="s">
        <v>2365</v>
      </c>
      <c r="B189" s="17">
        <v>42115</v>
      </c>
      <c r="C189" s="10" t="s">
        <v>2366</v>
      </c>
      <c r="D189" s="16" t="s">
        <v>2367</v>
      </c>
      <c r="E189" s="10" t="s">
        <v>7</v>
      </c>
      <c r="F189" s="10" t="s">
        <v>6</v>
      </c>
      <c r="G189" s="10" t="s">
        <v>2256</v>
      </c>
      <c r="H189" s="12">
        <v>947.4</v>
      </c>
      <c r="I189" s="15">
        <v>58</v>
      </c>
      <c r="L189" s="12">
        <f t="shared" si="2"/>
        <v>119245.25899999999</v>
      </c>
    </row>
    <row r="190" spans="1:12">
      <c r="A190" s="10" t="s">
        <v>2371</v>
      </c>
      <c r="B190" s="17">
        <v>42115</v>
      </c>
      <c r="C190" s="10" t="s">
        <v>2372</v>
      </c>
      <c r="D190" s="16" t="s">
        <v>2373</v>
      </c>
      <c r="E190" s="10" t="s">
        <v>69</v>
      </c>
      <c r="F190" s="10" t="s">
        <v>11</v>
      </c>
      <c r="G190" s="10" t="s">
        <v>2256</v>
      </c>
      <c r="H190" s="12">
        <v>600</v>
      </c>
      <c r="I190" s="15">
        <v>59</v>
      </c>
      <c r="L190" s="12">
        <f t="shared" si="2"/>
        <v>119845.25899999999</v>
      </c>
    </row>
    <row r="191" spans="1:12">
      <c r="A191" s="10" t="s">
        <v>2249</v>
      </c>
      <c r="B191" s="17">
        <v>42107</v>
      </c>
      <c r="C191" s="10" t="s">
        <v>14</v>
      </c>
      <c r="D191" s="16">
        <v>26866</v>
      </c>
      <c r="E191" s="10" t="s">
        <v>12</v>
      </c>
      <c r="F191" s="10" t="s">
        <v>11</v>
      </c>
      <c r="G191" s="10" t="s">
        <v>2250</v>
      </c>
      <c r="J191" s="12">
        <v>1500</v>
      </c>
      <c r="K191" s="14">
        <v>60</v>
      </c>
      <c r="L191" s="12">
        <f t="shared" si="2"/>
        <v>118345.25899999999</v>
      </c>
    </row>
    <row r="192" spans="1:12">
      <c r="A192" s="10" t="s">
        <v>2285</v>
      </c>
      <c r="B192" s="17">
        <v>42108</v>
      </c>
      <c r="C192" s="10" t="s">
        <v>19</v>
      </c>
      <c r="D192" s="16" t="s">
        <v>2286</v>
      </c>
      <c r="E192" s="10" t="s">
        <v>7</v>
      </c>
      <c r="F192" s="10" t="s">
        <v>17</v>
      </c>
      <c r="G192" s="10" t="s">
        <v>2250</v>
      </c>
      <c r="H192" s="12">
        <v>1500</v>
      </c>
      <c r="I192" s="15">
        <v>60</v>
      </c>
      <c r="L192" s="12">
        <f t="shared" si="2"/>
        <v>119845.25899999999</v>
      </c>
    </row>
    <row r="193" spans="1:12">
      <c r="A193" s="10" t="s">
        <v>2059</v>
      </c>
      <c r="B193" s="17">
        <v>42095</v>
      </c>
      <c r="C193" s="10" t="s">
        <v>14</v>
      </c>
      <c r="D193" s="16">
        <v>26789</v>
      </c>
      <c r="E193" s="10" t="s">
        <v>12</v>
      </c>
      <c r="F193" s="10" t="s">
        <v>11</v>
      </c>
      <c r="G193" s="10" t="s">
        <v>2060</v>
      </c>
      <c r="J193" s="12">
        <v>2224.09</v>
      </c>
      <c r="K193" s="14">
        <v>61</v>
      </c>
      <c r="L193" s="12">
        <f t="shared" si="2"/>
        <v>117621.16899999999</v>
      </c>
    </row>
    <row r="194" spans="1:12">
      <c r="A194" s="10" t="s">
        <v>2186</v>
      </c>
      <c r="B194" s="17">
        <v>42103</v>
      </c>
      <c r="C194" s="10" t="s">
        <v>2187</v>
      </c>
      <c r="D194" s="16" t="s">
        <v>2188</v>
      </c>
      <c r="E194" s="10" t="s">
        <v>7</v>
      </c>
      <c r="F194" s="10" t="s">
        <v>6</v>
      </c>
      <c r="G194" s="10" t="s">
        <v>2060</v>
      </c>
      <c r="H194" s="12">
        <v>2223.98</v>
      </c>
      <c r="I194" s="15">
        <v>61</v>
      </c>
      <c r="L194" s="12">
        <f t="shared" si="2"/>
        <v>119845.14899999999</v>
      </c>
    </row>
    <row r="195" spans="1:12">
      <c r="A195" s="10" t="s">
        <v>2136</v>
      </c>
      <c r="B195" s="17">
        <v>42102</v>
      </c>
      <c r="C195" s="10" t="s">
        <v>2137</v>
      </c>
      <c r="D195" s="16" t="s">
        <v>2138</v>
      </c>
      <c r="E195" s="10" t="s">
        <v>69</v>
      </c>
      <c r="F195" s="10" t="s">
        <v>11</v>
      </c>
      <c r="G195" s="10" t="s">
        <v>286</v>
      </c>
      <c r="H195" s="12">
        <v>2619.8200000000002</v>
      </c>
      <c r="I195" s="15" t="s">
        <v>2537</v>
      </c>
      <c r="L195" s="12">
        <f t="shared" si="2"/>
        <v>122464.969</v>
      </c>
    </row>
    <row r="196" spans="1:12">
      <c r="A196" s="10" t="s">
        <v>2127</v>
      </c>
      <c r="B196" s="17">
        <v>42102</v>
      </c>
      <c r="C196" s="10" t="s">
        <v>14</v>
      </c>
      <c r="D196" s="16">
        <v>26835</v>
      </c>
      <c r="E196" s="10" t="s">
        <v>12</v>
      </c>
      <c r="F196" s="10" t="s">
        <v>11</v>
      </c>
      <c r="G196" s="10" t="s">
        <v>270</v>
      </c>
      <c r="J196" s="12">
        <v>341.82</v>
      </c>
      <c r="K196" s="14">
        <v>62</v>
      </c>
      <c r="L196" s="12">
        <f t="shared" si="2"/>
        <v>122123.14899999999</v>
      </c>
    </row>
    <row r="197" spans="1:12">
      <c r="A197" s="10" t="s">
        <v>1729</v>
      </c>
      <c r="B197" s="17">
        <v>42108</v>
      </c>
      <c r="C197" s="10" t="s">
        <v>90</v>
      </c>
      <c r="D197" s="16" t="s">
        <v>2278</v>
      </c>
      <c r="E197" s="10" t="s">
        <v>7</v>
      </c>
      <c r="F197" s="10" t="s">
        <v>17</v>
      </c>
      <c r="G197" s="10" t="s">
        <v>270</v>
      </c>
      <c r="H197" s="12">
        <v>341.82</v>
      </c>
      <c r="I197" s="15">
        <v>62</v>
      </c>
      <c r="L197" s="12">
        <f t="shared" si="2"/>
        <v>122464.969</v>
      </c>
    </row>
    <row r="198" spans="1:12">
      <c r="A198" s="10" t="s">
        <v>1150</v>
      </c>
      <c r="B198" s="17">
        <v>42104</v>
      </c>
      <c r="C198" s="10" t="s">
        <v>2230</v>
      </c>
      <c r="D198" s="16" t="s">
        <v>2231</v>
      </c>
      <c r="E198" s="10" t="s">
        <v>69</v>
      </c>
      <c r="F198" s="10" t="s">
        <v>11</v>
      </c>
      <c r="G198" s="10" t="s">
        <v>1912</v>
      </c>
      <c r="H198" s="12">
        <v>2594</v>
      </c>
      <c r="I198" s="15" t="s">
        <v>2538</v>
      </c>
      <c r="L198" s="12">
        <f t="shared" ref="L198:L261" si="3">L197+H198-J198</f>
        <v>125058.969</v>
      </c>
    </row>
    <row r="199" spans="1:12">
      <c r="A199" s="10" t="s">
        <v>2419</v>
      </c>
      <c r="B199" s="17">
        <v>42118</v>
      </c>
      <c r="C199" s="10" t="s">
        <v>14</v>
      </c>
      <c r="D199" s="16">
        <v>26975</v>
      </c>
      <c r="E199" s="10" t="s">
        <v>12</v>
      </c>
      <c r="F199" s="10" t="s">
        <v>11</v>
      </c>
      <c r="G199" s="10" t="s">
        <v>2420</v>
      </c>
      <c r="J199" s="12">
        <v>710.21</v>
      </c>
      <c r="L199" s="12">
        <f t="shared" si="3"/>
        <v>124348.75899999999</v>
      </c>
    </row>
    <row r="200" spans="1:12">
      <c r="A200" s="10" t="s">
        <v>990</v>
      </c>
      <c r="B200" s="17">
        <v>42096</v>
      </c>
      <c r="C200" s="10" t="s">
        <v>90</v>
      </c>
      <c r="D200" s="16" t="s">
        <v>2082</v>
      </c>
      <c r="E200" s="10" t="s">
        <v>7</v>
      </c>
      <c r="F200" s="10" t="s">
        <v>17</v>
      </c>
      <c r="G200" s="10" t="s">
        <v>1857</v>
      </c>
      <c r="H200" s="12">
        <v>2465.75</v>
      </c>
      <c r="I200" s="15" t="s">
        <v>2539</v>
      </c>
      <c r="L200" s="12">
        <f t="shared" si="3"/>
        <v>126814.50899999999</v>
      </c>
    </row>
    <row r="201" spans="1:12">
      <c r="A201" s="10" t="s">
        <v>2094</v>
      </c>
      <c r="B201" s="17">
        <v>42100</v>
      </c>
      <c r="C201" s="10" t="s">
        <v>14</v>
      </c>
      <c r="D201" s="16">
        <v>26807</v>
      </c>
      <c r="E201" s="10" t="s">
        <v>12</v>
      </c>
      <c r="F201" s="10" t="s">
        <v>11</v>
      </c>
      <c r="G201" s="10" t="s">
        <v>2095</v>
      </c>
      <c r="J201" s="12">
        <v>100</v>
      </c>
      <c r="L201" s="12">
        <f t="shared" si="3"/>
        <v>126714.50899999999</v>
      </c>
    </row>
    <row r="202" spans="1:12">
      <c r="A202" s="10" t="s">
        <v>2096</v>
      </c>
      <c r="B202" s="17">
        <v>42100</v>
      </c>
      <c r="C202" s="10" t="s">
        <v>14</v>
      </c>
      <c r="D202" s="16">
        <v>26808</v>
      </c>
      <c r="E202" s="10" t="s">
        <v>12</v>
      </c>
      <c r="F202" s="10" t="s">
        <v>11</v>
      </c>
      <c r="G202" s="10" t="s">
        <v>2097</v>
      </c>
      <c r="J202" s="12">
        <v>770.52</v>
      </c>
      <c r="K202" s="14">
        <v>63</v>
      </c>
      <c r="L202" s="12">
        <f t="shared" si="3"/>
        <v>125943.98899999999</v>
      </c>
    </row>
    <row r="203" spans="1:12">
      <c r="A203" s="10" t="s">
        <v>2192</v>
      </c>
      <c r="B203" s="17">
        <v>42103</v>
      </c>
      <c r="C203" s="10" t="s">
        <v>2193</v>
      </c>
      <c r="D203" s="16" t="s">
        <v>2194</v>
      </c>
      <c r="E203" s="10" t="s">
        <v>7</v>
      </c>
      <c r="F203" s="10" t="s">
        <v>6</v>
      </c>
      <c r="G203" s="10" t="s">
        <v>2097</v>
      </c>
      <c r="H203" s="12">
        <v>770.52</v>
      </c>
      <c r="I203" s="15">
        <v>63</v>
      </c>
      <c r="L203" s="12">
        <f t="shared" si="3"/>
        <v>126714.50899999999</v>
      </c>
    </row>
    <row r="204" spans="1:12">
      <c r="A204" s="10" t="s">
        <v>2329</v>
      </c>
      <c r="B204" s="17">
        <v>42111</v>
      </c>
      <c r="C204" s="10" t="s">
        <v>14</v>
      </c>
      <c r="D204" s="16">
        <v>26913</v>
      </c>
      <c r="E204" s="10" t="s">
        <v>12</v>
      </c>
      <c r="F204" s="10" t="s">
        <v>11</v>
      </c>
      <c r="G204" s="10" t="s">
        <v>2330</v>
      </c>
      <c r="J204" s="12">
        <v>1840.97</v>
      </c>
      <c r="K204" s="14">
        <v>64</v>
      </c>
      <c r="L204" s="12">
        <f t="shared" si="3"/>
        <v>124873.53899999999</v>
      </c>
    </row>
    <row r="205" spans="1:12">
      <c r="A205" s="10" t="s">
        <v>2346</v>
      </c>
      <c r="B205" s="17">
        <v>42114</v>
      </c>
      <c r="C205" s="10" t="s">
        <v>19</v>
      </c>
      <c r="D205" s="16" t="s">
        <v>2347</v>
      </c>
      <c r="E205" s="10" t="s">
        <v>23</v>
      </c>
      <c r="F205" s="10" t="s">
        <v>17</v>
      </c>
      <c r="G205" s="10" t="s">
        <v>2330</v>
      </c>
      <c r="J205" s="12">
        <v>1840.97</v>
      </c>
      <c r="L205" s="12">
        <f t="shared" si="3"/>
        <v>123032.56899999999</v>
      </c>
    </row>
    <row r="206" spans="1:12">
      <c r="A206" s="10" t="s">
        <v>831</v>
      </c>
      <c r="B206" s="17">
        <v>42114</v>
      </c>
      <c r="C206" s="10" t="s">
        <v>19</v>
      </c>
      <c r="D206" s="16" t="s">
        <v>2350</v>
      </c>
      <c r="E206" s="10" t="s">
        <v>7</v>
      </c>
      <c r="F206" s="10" t="s">
        <v>17</v>
      </c>
      <c r="G206" s="10" t="s">
        <v>2330</v>
      </c>
      <c r="H206" s="12">
        <v>1840.97</v>
      </c>
      <c r="I206" s="15">
        <v>64</v>
      </c>
      <c r="L206" s="12">
        <f t="shared" si="3"/>
        <v>124873.53899999999</v>
      </c>
    </row>
    <row r="207" spans="1:12">
      <c r="A207" s="10" t="s">
        <v>2147</v>
      </c>
      <c r="B207" s="17">
        <v>42103</v>
      </c>
      <c r="C207" s="10" t="s">
        <v>14</v>
      </c>
      <c r="D207" s="16">
        <v>26844</v>
      </c>
      <c r="E207" s="10" t="s">
        <v>12</v>
      </c>
      <c r="F207" s="10" t="s">
        <v>11</v>
      </c>
      <c r="G207" s="10" t="s">
        <v>2148</v>
      </c>
      <c r="J207" s="12">
        <v>318.11</v>
      </c>
      <c r="K207" s="14">
        <v>65</v>
      </c>
      <c r="L207" s="12">
        <f t="shared" si="3"/>
        <v>124555.42899999999</v>
      </c>
    </row>
    <row r="208" spans="1:12">
      <c r="A208" s="10" t="s">
        <v>2228</v>
      </c>
      <c r="B208" s="17">
        <v>42104</v>
      </c>
      <c r="C208" s="10" t="s">
        <v>19</v>
      </c>
      <c r="D208" s="16" t="s">
        <v>2229</v>
      </c>
      <c r="E208" s="10" t="s">
        <v>7</v>
      </c>
      <c r="F208" s="10" t="s">
        <v>17</v>
      </c>
      <c r="G208" s="10" t="s">
        <v>2148</v>
      </c>
      <c r="H208" s="12">
        <v>318.11</v>
      </c>
      <c r="I208" s="15">
        <v>65</v>
      </c>
      <c r="L208" s="12">
        <f t="shared" si="3"/>
        <v>124873.53899999999</v>
      </c>
    </row>
    <row r="209" spans="1:12">
      <c r="A209" s="10" t="s">
        <v>2335</v>
      </c>
      <c r="B209" s="17">
        <v>42111</v>
      </c>
      <c r="C209" s="10" t="s">
        <v>14</v>
      </c>
      <c r="D209" s="16">
        <v>26921</v>
      </c>
      <c r="E209" s="10" t="s">
        <v>58</v>
      </c>
      <c r="F209" s="10" t="s">
        <v>11</v>
      </c>
      <c r="G209" s="10" t="s">
        <v>1760</v>
      </c>
      <c r="J209" s="12">
        <v>6972</v>
      </c>
      <c r="L209" s="12">
        <f t="shared" si="3"/>
        <v>117901.53899999999</v>
      </c>
    </row>
    <row r="210" spans="1:12">
      <c r="A210" s="10" t="s">
        <v>1933</v>
      </c>
      <c r="B210" s="17">
        <v>42123</v>
      </c>
      <c r="C210" s="10" t="s">
        <v>14</v>
      </c>
      <c r="D210" s="16">
        <v>27022</v>
      </c>
      <c r="E210" s="10" t="s">
        <v>12</v>
      </c>
      <c r="F210" s="10" t="s">
        <v>11</v>
      </c>
      <c r="G210" s="10" t="s">
        <v>2478</v>
      </c>
      <c r="J210" s="12">
        <v>150</v>
      </c>
      <c r="L210" s="12">
        <f t="shared" si="3"/>
        <v>117751.53899999999</v>
      </c>
    </row>
    <row r="211" spans="1:12">
      <c r="A211" s="10" t="s">
        <v>2112</v>
      </c>
      <c r="B211" s="17">
        <v>42101</v>
      </c>
      <c r="C211" s="10" t="s">
        <v>14</v>
      </c>
      <c r="D211" s="16">
        <v>26827</v>
      </c>
      <c r="E211" s="10" t="s">
        <v>12</v>
      </c>
      <c r="F211" s="10" t="s">
        <v>11</v>
      </c>
      <c r="G211" s="10" t="s">
        <v>216</v>
      </c>
      <c r="J211" s="12">
        <v>510.21</v>
      </c>
      <c r="K211" s="14">
        <v>66</v>
      </c>
      <c r="L211" s="12">
        <f t="shared" si="3"/>
        <v>117241.32899999998</v>
      </c>
    </row>
    <row r="212" spans="1:12">
      <c r="A212" s="10" t="s">
        <v>1092</v>
      </c>
      <c r="B212" s="17">
        <v>42103</v>
      </c>
      <c r="C212" s="10" t="s">
        <v>2199</v>
      </c>
      <c r="D212" s="16" t="s">
        <v>2200</v>
      </c>
      <c r="E212" s="10" t="s">
        <v>7</v>
      </c>
      <c r="F212" s="10" t="s">
        <v>6</v>
      </c>
      <c r="G212" s="10" t="s">
        <v>216</v>
      </c>
      <c r="H212" s="12">
        <v>510.21</v>
      </c>
      <c r="I212" s="15">
        <v>66</v>
      </c>
      <c r="L212" s="12">
        <f t="shared" si="3"/>
        <v>117751.53899999999</v>
      </c>
    </row>
    <row r="213" spans="1:12">
      <c r="A213" s="10" t="s">
        <v>1068</v>
      </c>
      <c r="B213" s="17">
        <v>42104</v>
      </c>
      <c r="C213" s="10" t="s">
        <v>14</v>
      </c>
      <c r="D213" s="16">
        <v>26853</v>
      </c>
      <c r="E213" s="10" t="s">
        <v>58</v>
      </c>
      <c r="F213" s="10" t="s">
        <v>11</v>
      </c>
      <c r="G213" s="10" t="s">
        <v>2222</v>
      </c>
      <c r="J213" s="12">
        <v>200</v>
      </c>
      <c r="K213" s="14">
        <v>67</v>
      </c>
      <c r="L213" s="12">
        <f t="shared" si="3"/>
        <v>117551.53899999999</v>
      </c>
    </row>
    <row r="214" spans="1:12">
      <c r="A214" s="10" t="s">
        <v>2351</v>
      </c>
      <c r="B214" s="17">
        <v>42114</v>
      </c>
      <c r="C214" s="10" t="s">
        <v>2352</v>
      </c>
      <c r="D214" s="16" t="s">
        <v>2353</v>
      </c>
      <c r="E214" s="10" t="s">
        <v>69</v>
      </c>
      <c r="F214" s="10" t="s">
        <v>11</v>
      </c>
      <c r="G214" s="10" t="s">
        <v>2222</v>
      </c>
      <c r="H214" s="12">
        <v>200</v>
      </c>
      <c r="I214" s="15">
        <v>67</v>
      </c>
      <c r="L214" s="12">
        <f t="shared" si="3"/>
        <v>117751.53899999999</v>
      </c>
    </row>
    <row r="215" spans="1:12">
      <c r="A215" s="10" t="s">
        <v>1624</v>
      </c>
      <c r="B215" s="17">
        <v>42103</v>
      </c>
      <c r="C215" s="10" t="s">
        <v>2197</v>
      </c>
      <c r="D215" s="16" t="s">
        <v>2198</v>
      </c>
      <c r="E215" s="10" t="s">
        <v>7</v>
      </c>
      <c r="F215" s="10" t="s">
        <v>6</v>
      </c>
      <c r="G215" s="10" t="s">
        <v>198</v>
      </c>
      <c r="H215" s="12">
        <v>533.75</v>
      </c>
      <c r="I215" s="15" t="s">
        <v>1466</v>
      </c>
      <c r="L215" s="12">
        <f t="shared" si="3"/>
        <v>118285.28899999999</v>
      </c>
    </row>
    <row r="216" spans="1:12">
      <c r="A216" s="10" t="s">
        <v>2357</v>
      </c>
      <c r="B216" s="17">
        <v>42115</v>
      </c>
      <c r="C216" s="10" t="s">
        <v>14</v>
      </c>
      <c r="D216" s="16">
        <v>26943</v>
      </c>
      <c r="E216" s="10" t="s">
        <v>12</v>
      </c>
      <c r="F216" s="10" t="s">
        <v>11</v>
      </c>
      <c r="G216" s="10" t="s">
        <v>1567</v>
      </c>
      <c r="J216" s="12">
        <v>13330</v>
      </c>
      <c r="K216" s="14">
        <v>68</v>
      </c>
      <c r="L216" s="12">
        <f t="shared" si="3"/>
        <v>104955.28899999999</v>
      </c>
    </row>
    <row r="217" spans="1:12">
      <c r="A217" s="10" t="s">
        <v>2475</v>
      </c>
      <c r="B217" s="17">
        <v>42122</v>
      </c>
      <c r="C217" s="10" t="s">
        <v>2476</v>
      </c>
      <c r="D217" s="16" t="s">
        <v>2477</v>
      </c>
      <c r="E217" s="10" t="s">
        <v>69</v>
      </c>
      <c r="F217" s="10" t="s">
        <v>11</v>
      </c>
      <c r="G217" s="10" t="s">
        <v>1567</v>
      </c>
      <c r="H217" s="12">
        <v>13330</v>
      </c>
      <c r="I217" s="15">
        <v>68</v>
      </c>
      <c r="L217" s="12">
        <f t="shared" si="3"/>
        <v>118285.28899999999</v>
      </c>
    </row>
    <row r="218" spans="1:12">
      <c r="A218" s="10" t="s">
        <v>2141</v>
      </c>
      <c r="B218" s="17">
        <v>42103</v>
      </c>
      <c r="C218" s="10" t="s">
        <v>14</v>
      </c>
      <c r="D218" s="16">
        <v>26840</v>
      </c>
      <c r="E218" s="10" t="s">
        <v>58</v>
      </c>
      <c r="F218" s="10" t="s">
        <v>11</v>
      </c>
      <c r="G218" s="10" t="s">
        <v>2142</v>
      </c>
      <c r="J218" s="12">
        <v>1025</v>
      </c>
      <c r="K218" s="14">
        <v>69</v>
      </c>
      <c r="L218" s="12">
        <f t="shared" si="3"/>
        <v>117260.28899999999</v>
      </c>
    </row>
    <row r="219" spans="1:12">
      <c r="A219" s="10" t="s">
        <v>2204</v>
      </c>
      <c r="B219" s="17">
        <v>42103</v>
      </c>
      <c r="C219" s="10" t="s">
        <v>2205</v>
      </c>
      <c r="D219" s="16" t="s">
        <v>2206</v>
      </c>
      <c r="E219" s="10" t="s">
        <v>69</v>
      </c>
      <c r="F219" s="10" t="s">
        <v>11</v>
      </c>
      <c r="G219" s="10" t="s">
        <v>2142</v>
      </c>
      <c r="H219" s="12">
        <v>1025</v>
      </c>
      <c r="I219" s="15">
        <v>69</v>
      </c>
      <c r="L219" s="12">
        <f t="shared" si="3"/>
        <v>118285.28899999999</v>
      </c>
    </row>
    <row r="220" spans="1:12">
      <c r="A220" s="10" t="s">
        <v>310</v>
      </c>
      <c r="B220" s="17">
        <v>42115</v>
      </c>
      <c r="C220" s="10" t="s">
        <v>14</v>
      </c>
      <c r="D220" s="16">
        <v>26946</v>
      </c>
      <c r="E220" s="10" t="s">
        <v>12</v>
      </c>
      <c r="F220" s="10" t="s">
        <v>11</v>
      </c>
      <c r="G220" s="10" t="s">
        <v>2359</v>
      </c>
      <c r="J220" s="12">
        <v>96.76</v>
      </c>
      <c r="L220" s="12">
        <f t="shared" si="3"/>
        <v>118188.52899999999</v>
      </c>
    </row>
    <row r="221" spans="1:12">
      <c r="A221" s="10" t="s">
        <v>2417</v>
      </c>
      <c r="B221" s="17">
        <v>42118</v>
      </c>
      <c r="C221" s="10" t="s">
        <v>14</v>
      </c>
      <c r="D221" s="16">
        <v>26973</v>
      </c>
      <c r="E221" s="10" t="s">
        <v>12</v>
      </c>
      <c r="F221" s="10" t="s">
        <v>11</v>
      </c>
      <c r="G221" s="10" t="s">
        <v>2418</v>
      </c>
      <c r="J221" s="12">
        <v>1664.82</v>
      </c>
      <c r="L221" s="12">
        <f t="shared" si="3"/>
        <v>116523.70899999999</v>
      </c>
    </row>
    <row r="222" spans="1:12">
      <c r="A222" s="10" t="s">
        <v>2534</v>
      </c>
      <c r="B222" s="17">
        <v>42124</v>
      </c>
      <c r="C222" s="10" t="s">
        <v>2535</v>
      </c>
      <c r="D222" s="16" t="s">
        <v>2536</v>
      </c>
      <c r="E222" s="10" t="s">
        <v>69</v>
      </c>
      <c r="F222" s="10" t="s">
        <v>11</v>
      </c>
      <c r="G222" s="10" t="s">
        <v>2418</v>
      </c>
      <c r="H222" s="12">
        <v>400</v>
      </c>
      <c r="L222" s="12">
        <f t="shared" si="3"/>
        <v>116923.70899999999</v>
      </c>
    </row>
    <row r="223" spans="1:12">
      <c r="A223" s="10" t="s">
        <v>1082</v>
      </c>
      <c r="B223" s="17">
        <v>42103</v>
      </c>
      <c r="C223" s="10" t="s">
        <v>2175</v>
      </c>
      <c r="D223" s="16" t="s">
        <v>2176</v>
      </c>
      <c r="E223" s="10" t="s">
        <v>7</v>
      </c>
      <c r="F223" s="10" t="s">
        <v>6</v>
      </c>
      <c r="G223" s="10" t="s">
        <v>1802</v>
      </c>
      <c r="H223" s="12">
        <v>2826.33</v>
      </c>
      <c r="I223" s="15" t="s">
        <v>2540</v>
      </c>
      <c r="L223" s="12">
        <f t="shared" si="3"/>
        <v>119750.03899999999</v>
      </c>
    </row>
    <row r="224" spans="1:12">
      <c r="A224" s="10" t="s">
        <v>2151</v>
      </c>
      <c r="B224" s="17">
        <v>42103</v>
      </c>
      <c r="C224" s="10" t="s">
        <v>2152</v>
      </c>
      <c r="D224" s="16" t="s">
        <v>2153</v>
      </c>
      <c r="E224" s="10" t="s">
        <v>7</v>
      </c>
      <c r="F224" s="10" t="s">
        <v>6</v>
      </c>
      <c r="G224" s="10" t="s">
        <v>1923</v>
      </c>
      <c r="H224" s="12">
        <v>1797.01</v>
      </c>
      <c r="I224" s="15" t="s">
        <v>2541</v>
      </c>
      <c r="L224" s="12">
        <f t="shared" si="3"/>
        <v>121547.04899999998</v>
      </c>
    </row>
    <row r="225" spans="1:12">
      <c r="A225" s="10" t="s">
        <v>2348</v>
      </c>
      <c r="B225" s="17">
        <v>42114</v>
      </c>
      <c r="C225" s="10" t="s">
        <v>14</v>
      </c>
      <c r="D225" s="16">
        <v>26940</v>
      </c>
      <c r="E225" s="10" t="s">
        <v>12</v>
      </c>
      <c r="F225" s="10" t="s">
        <v>11</v>
      </c>
      <c r="G225" s="10" t="s">
        <v>2349</v>
      </c>
      <c r="J225" s="12">
        <v>2391.17</v>
      </c>
      <c r="K225" s="14">
        <v>70</v>
      </c>
      <c r="L225" s="12">
        <f t="shared" si="3"/>
        <v>119155.87899999999</v>
      </c>
    </row>
    <row r="226" spans="1:12">
      <c r="A226" s="10" t="s">
        <v>2397</v>
      </c>
      <c r="B226" s="17">
        <v>42117</v>
      </c>
      <c r="C226" s="10" t="s">
        <v>2398</v>
      </c>
      <c r="D226" s="16" t="s">
        <v>2399</v>
      </c>
      <c r="E226" s="10" t="s">
        <v>7</v>
      </c>
      <c r="F226" s="10" t="s">
        <v>17</v>
      </c>
      <c r="G226" s="10" t="s">
        <v>2349</v>
      </c>
      <c r="H226" s="12">
        <v>2391.17</v>
      </c>
      <c r="I226" s="15">
        <v>70</v>
      </c>
      <c r="L226" s="12">
        <f t="shared" si="3"/>
        <v>121547.04899999998</v>
      </c>
    </row>
    <row r="227" spans="1:12">
      <c r="A227" s="10" t="s">
        <v>2081</v>
      </c>
      <c r="B227" s="17">
        <v>42096</v>
      </c>
      <c r="C227" s="10" t="s">
        <v>14</v>
      </c>
      <c r="D227" s="16">
        <v>26804</v>
      </c>
      <c r="E227" s="10" t="s">
        <v>12</v>
      </c>
      <c r="F227" s="10" t="s">
        <v>11</v>
      </c>
      <c r="G227" s="10" t="s">
        <v>2021</v>
      </c>
      <c r="J227" s="12">
        <v>1000</v>
      </c>
      <c r="K227" s="14">
        <v>71</v>
      </c>
      <c r="L227" s="12">
        <f t="shared" si="3"/>
        <v>120547.04899999998</v>
      </c>
    </row>
    <row r="228" spans="1:12">
      <c r="A228" s="10" t="s">
        <v>2086</v>
      </c>
      <c r="B228" s="17">
        <v>42096</v>
      </c>
      <c r="C228" s="10" t="s">
        <v>2087</v>
      </c>
      <c r="D228" s="16" t="s">
        <v>2088</v>
      </c>
      <c r="E228" s="10" t="s">
        <v>7</v>
      </c>
      <c r="F228" s="10" t="s">
        <v>17</v>
      </c>
      <c r="G228" s="10" t="s">
        <v>2021</v>
      </c>
      <c r="H228" s="12">
        <v>1000</v>
      </c>
      <c r="I228" s="15">
        <v>71</v>
      </c>
      <c r="L228" s="12">
        <f t="shared" si="3"/>
        <v>121547.04899999998</v>
      </c>
    </row>
    <row r="229" spans="1:12">
      <c r="A229" s="10" t="s">
        <v>1041</v>
      </c>
      <c r="B229" s="17">
        <v>42101</v>
      </c>
      <c r="C229" s="10" t="s">
        <v>2117</v>
      </c>
      <c r="D229" s="16" t="s">
        <v>2118</v>
      </c>
      <c r="E229" s="10" t="s">
        <v>7</v>
      </c>
      <c r="F229" s="10" t="s">
        <v>17</v>
      </c>
      <c r="G229" s="10" t="s">
        <v>2021</v>
      </c>
      <c r="H229" s="12">
        <v>1000</v>
      </c>
      <c r="I229" s="15" t="s">
        <v>2542</v>
      </c>
      <c r="L229" s="12">
        <f t="shared" si="3"/>
        <v>122547.04899999998</v>
      </c>
    </row>
    <row r="230" spans="1:12">
      <c r="A230" s="10" t="s">
        <v>2177</v>
      </c>
      <c r="B230" s="17">
        <v>42103</v>
      </c>
      <c r="C230" s="10" t="s">
        <v>2178</v>
      </c>
      <c r="D230" s="16" t="s">
        <v>2179</v>
      </c>
      <c r="E230" s="10" t="s">
        <v>7</v>
      </c>
      <c r="F230" s="10" t="s">
        <v>6</v>
      </c>
      <c r="G230" s="10" t="s">
        <v>2021</v>
      </c>
      <c r="H230" s="12">
        <v>12183.6</v>
      </c>
      <c r="I230" s="15" t="s">
        <v>2543</v>
      </c>
      <c r="L230" s="12">
        <f t="shared" si="3"/>
        <v>134730.64899999998</v>
      </c>
    </row>
    <row r="231" spans="1:12">
      <c r="A231" s="10" t="s">
        <v>1363</v>
      </c>
      <c r="B231" s="17">
        <v>42124</v>
      </c>
      <c r="C231" s="10" t="s">
        <v>14</v>
      </c>
      <c r="D231" s="16">
        <v>27037</v>
      </c>
      <c r="E231" s="10" t="s">
        <v>12</v>
      </c>
      <c r="F231" s="10" t="s">
        <v>11</v>
      </c>
      <c r="G231" s="10" t="s">
        <v>2501</v>
      </c>
      <c r="J231" s="12">
        <v>951.5</v>
      </c>
      <c r="L231" s="12">
        <f t="shared" si="3"/>
        <v>133779.14899999998</v>
      </c>
    </row>
    <row r="232" spans="1:12">
      <c r="A232" s="10" t="s">
        <v>2242</v>
      </c>
      <c r="B232" s="17">
        <v>42105</v>
      </c>
      <c r="C232" s="10" t="s">
        <v>2243</v>
      </c>
      <c r="D232" s="16" t="s">
        <v>2244</v>
      </c>
      <c r="E232" s="10" t="s">
        <v>69</v>
      </c>
      <c r="F232" s="10" t="s">
        <v>11</v>
      </c>
      <c r="G232" s="10" t="s">
        <v>1900</v>
      </c>
      <c r="H232" s="12">
        <v>200</v>
      </c>
      <c r="I232" s="15" t="s">
        <v>2544</v>
      </c>
      <c r="L232" s="12">
        <f t="shared" si="3"/>
        <v>133979.14899999998</v>
      </c>
    </row>
    <row r="233" spans="1:12">
      <c r="A233" s="10" t="s">
        <v>2102</v>
      </c>
      <c r="B233" s="17">
        <v>42101</v>
      </c>
      <c r="C233" s="10" t="s">
        <v>14</v>
      </c>
      <c r="D233" s="16">
        <v>26816</v>
      </c>
      <c r="E233" s="10" t="s">
        <v>12</v>
      </c>
      <c r="F233" s="10" t="s">
        <v>11</v>
      </c>
      <c r="G233" s="10" t="s">
        <v>2103</v>
      </c>
      <c r="J233" s="12">
        <v>114.58</v>
      </c>
      <c r="K233" s="14">
        <v>73</v>
      </c>
      <c r="L233" s="12">
        <f t="shared" si="3"/>
        <v>133864.56899999999</v>
      </c>
    </row>
    <row r="234" spans="1:12">
      <c r="A234" s="10" t="s">
        <v>2201</v>
      </c>
      <c r="B234" s="17">
        <v>42103</v>
      </c>
      <c r="C234" s="10" t="s">
        <v>2202</v>
      </c>
      <c r="D234" s="16" t="s">
        <v>2203</v>
      </c>
      <c r="E234" s="10" t="s">
        <v>7</v>
      </c>
      <c r="F234" s="10" t="s">
        <v>6</v>
      </c>
      <c r="G234" s="10" t="s">
        <v>2103</v>
      </c>
      <c r="H234" s="12">
        <v>114.58</v>
      </c>
      <c r="I234" s="15">
        <v>73</v>
      </c>
      <c r="L234" s="12">
        <f t="shared" si="3"/>
        <v>133979.14899999998</v>
      </c>
    </row>
    <row r="235" spans="1:12">
      <c r="A235" s="10" t="s">
        <v>1180</v>
      </c>
      <c r="B235" s="17">
        <v>42110</v>
      </c>
      <c r="C235" s="10" t="s">
        <v>14</v>
      </c>
      <c r="D235" s="16">
        <v>26905</v>
      </c>
      <c r="E235" s="10" t="s">
        <v>12</v>
      </c>
      <c r="F235" s="10" t="s">
        <v>11</v>
      </c>
      <c r="G235" s="10" t="s">
        <v>2313</v>
      </c>
      <c r="J235" s="12">
        <v>3939.81</v>
      </c>
      <c r="L235" s="12">
        <f t="shared" si="3"/>
        <v>130039.33899999998</v>
      </c>
    </row>
    <row r="236" spans="1:12">
      <c r="A236" s="10" t="s">
        <v>2504</v>
      </c>
      <c r="B236" s="17">
        <v>42124</v>
      </c>
      <c r="C236" s="10" t="s">
        <v>19</v>
      </c>
      <c r="D236" s="16" t="s">
        <v>2505</v>
      </c>
      <c r="E236" s="10" t="s">
        <v>23</v>
      </c>
      <c r="F236" s="10" t="s">
        <v>17</v>
      </c>
      <c r="G236" s="10" t="s">
        <v>2506</v>
      </c>
      <c r="J236" s="12">
        <v>3458.68</v>
      </c>
      <c r="K236" s="14">
        <v>74</v>
      </c>
      <c r="L236" s="12">
        <f t="shared" si="3"/>
        <v>126580.65899999999</v>
      </c>
    </row>
    <row r="237" spans="1:12">
      <c r="A237" s="10" t="s">
        <v>2525</v>
      </c>
      <c r="B237" s="17">
        <v>42124</v>
      </c>
      <c r="C237" s="10" t="s">
        <v>19</v>
      </c>
      <c r="D237" s="16" t="s">
        <v>2526</v>
      </c>
      <c r="E237" s="10" t="s">
        <v>7</v>
      </c>
      <c r="F237" s="10" t="s">
        <v>17</v>
      </c>
      <c r="G237" s="10" t="s">
        <v>2506</v>
      </c>
      <c r="H237" s="12">
        <v>3458.68</v>
      </c>
      <c r="L237" s="12">
        <f t="shared" si="3"/>
        <v>130039.33899999998</v>
      </c>
    </row>
    <row r="238" spans="1:12">
      <c r="A238" s="10" t="s">
        <v>2527</v>
      </c>
      <c r="B238" s="17">
        <v>42124</v>
      </c>
      <c r="C238" s="10" t="s">
        <v>19</v>
      </c>
      <c r="D238" s="16" t="s">
        <v>2528</v>
      </c>
      <c r="E238" s="10" t="s">
        <v>7</v>
      </c>
      <c r="F238" s="10" t="s">
        <v>17</v>
      </c>
      <c r="G238" s="10" t="s">
        <v>2506</v>
      </c>
      <c r="H238" s="12">
        <v>983.92</v>
      </c>
      <c r="I238" s="15">
        <v>74</v>
      </c>
      <c r="L238" s="12">
        <f t="shared" si="3"/>
        <v>131023.25899999998</v>
      </c>
    </row>
    <row r="239" spans="1:12">
      <c r="A239" s="10" t="s">
        <v>1449</v>
      </c>
      <c r="B239" s="17">
        <v>42124</v>
      </c>
      <c r="C239" s="10" t="s">
        <v>19</v>
      </c>
      <c r="D239" s="16" t="s">
        <v>2529</v>
      </c>
      <c r="E239" s="10" t="s">
        <v>7</v>
      </c>
      <c r="F239" s="10" t="s">
        <v>17</v>
      </c>
      <c r="G239" s="10" t="s">
        <v>2506</v>
      </c>
      <c r="H239" s="12">
        <v>2474.7600000000002</v>
      </c>
      <c r="I239" s="15">
        <v>74</v>
      </c>
      <c r="L239" s="12">
        <f t="shared" si="3"/>
        <v>133498.01899999997</v>
      </c>
    </row>
    <row r="240" spans="1:12">
      <c r="A240" s="10" t="s">
        <v>2344</v>
      </c>
      <c r="B240" s="17">
        <v>42114</v>
      </c>
      <c r="C240" s="10" t="s">
        <v>14</v>
      </c>
      <c r="D240" s="16">
        <v>26933</v>
      </c>
      <c r="E240" s="10" t="s">
        <v>12</v>
      </c>
      <c r="F240" s="10" t="s">
        <v>11</v>
      </c>
      <c r="G240" s="10" t="s">
        <v>1963</v>
      </c>
      <c r="J240" s="12">
        <v>2385.11</v>
      </c>
      <c r="K240" s="14">
        <v>75</v>
      </c>
      <c r="L240" s="12">
        <f t="shared" si="3"/>
        <v>131112.90899999999</v>
      </c>
    </row>
    <row r="241" spans="1:12">
      <c r="A241" s="10" t="s">
        <v>1886</v>
      </c>
      <c r="B241" s="17">
        <v>42115</v>
      </c>
      <c r="C241" s="10" t="s">
        <v>19</v>
      </c>
      <c r="D241" s="16" t="s">
        <v>2378</v>
      </c>
      <c r="E241" s="10" t="s">
        <v>7</v>
      </c>
      <c r="F241" s="10" t="s">
        <v>17</v>
      </c>
      <c r="G241" s="10" t="s">
        <v>1963</v>
      </c>
      <c r="H241" s="12">
        <v>2385.11</v>
      </c>
      <c r="I241" s="15">
        <v>75</v>
      </c>
      <c r="L241" s="12">
        <f t="shared" si="3"/>
        <v>133498.01899999997</v>
      </c>
    </row>
    <row r="242" spans="1:12">
      <c r="A242" s="10" t="s">
        <v>2109</v>
      </c>
      <c r="B242" s="17">
        <v>42101</v>
      </c>
      <c r="C242" s="10" t="s">
        <v>14</v>
      </c>
      <c r="D242" s="16">
        <v>26822</v>
      </c>
      <c r="E242" s="10" t="s">
        <v>12</v>
      </c>
      <c r="F242" s="10" t="s">
        <v>11</v>
      </c>
      <c r="G242" s="10" t="s">
        <v>2110</v>
      </c>
      <c r="J242" s="12">
        <v>241.78</v>
      </c>
      <c r="K242" s="14">
        <v>76</v>
      </c>
      <c r="L242" s="12">
        <f t="shared" si="3"/>
        <v>133256.23899999997</v>
      </c>
    </row>
    <row r="243" spans="1:12">
      <c r="A243" s="10" t="s">
        <v>715</v>
      </c>
      <c r="B243" s="17">
        <v>42102</v>
      </c>
      <c r="C243" s="10" t="s">
        <v>19</v>
      </c>
      <c r="D243" s="16" t="s">
        <v>2130</v>
      </c>
      <c r="E243" s="10" t="s">
        <v>7</v>
      </c>
      <c r="F243" s="10" t="s">
        <v>17</v>
      </c>
      <c r="G243" s="10" t="s">
        <v>2110</v>
      </c>
      <c r="H243" s="12">
        <v>241.78</v>
      </c>
      <c r="I243" s="15">
        <v>76</v>
      </c>
      <c r="L243" s="12">
        <f t="shared" si="3"/>
        <v>133498.01899999997</v>
      </c>
    </row>
    <row r="244" spans="1:12">
      <c r="A244" s="10" t="s">
        <v>2511</v>
      </c>
      <c r="B244" s="17">
        <v>42124</v>
      </c>
      <c r="C244" s="10" t="s">
        <v>14</v>
      </c>
      <c r="D244" s="16">
        <v>26782</v>
      </c>
      <c r="E244" s="10" t="s">
        <v>12</v>
      </c>
      <c r="F244" s="10" t="s">
        <v>11</v>
      </c>
      <c r="G244" s="10" t="s">
        <v>2512</v>
      </c>
      <c r="J244" s="12">
        <v>668.86</v>
      </c>
      <c r="L244" s="12">
        <f t="shared" si="3"/>
        <v>132829.15899999999</v>
      </c>
    </row>
    <row r="245" spans="1:12">
      <c r="A245" s="10" t="s">
        <v>2063</v>
      </c>
      <c r="B245" s="17">
        <v>42095</v>
      </c>
      <c r="C245" s="10" t="s">
        <v>14</v>
      </c>
      <c r="D245" s="16">
        <v>26793</v>
      </c>
      <c r="E245" s="10" t="s">
        <v>58</v>
      </c>
      <c r="F245" s="10" t="s">
        <v>11</v>
      </c>
      <c r="G245" s="10" t="s">
        <v>2064</v>
      </c>
      <c r="J245" s="12">
        <v>794.92</v>
      </c>
      <c r="K245" s="14">
        <v>77</v>
      </c>
      <c r="L245" s="12">
        <f t="shared" si="3"/>
        <v>132034.23899999997</v>
      </c>
    </row>
    <row r="246" spans="1:12">
      <c r="A246" s="10" t="s">
        <v>313</v>
      </c>
      <c r="B246" s="17">
        <v>42110</v>
      </c>
      <c r="C246" s="10" t="s">
        <v>2323</v>
      </c>
      <c r="D246" s="16" t="s">
        <v>2324</v>
      </c>
      <c r="E246" s="10" t="s">
        <v>69</v>
      </c>
      <c r="F246" s="10" t="s">
        <v>11</v>
      </c>
      <c r="G246" s="10" t="s">
        <v>2064</v>
      </c>
      <c r="H246" s="12">
        <v>794.92</v>
      </c>
      <c r="I246" s="15">
        <v>77</v>
      </c>
      <c r="L246" s="12">
        <f t="shared" si="3"/>
        <v>132829.15899999999</v>
      </c>
    </row>
    <row r="247" spans="1:12">
      <c r="A247" s="10" t="s">
        <v>2383</v>
      </c>
      <c r="B247" s="17">
        <v>42116</v>
      </c>
      <c r="C247" s="10" t="s">
        <v>14</v>
      </c>
      <c r="D247" s="16">
        <v>26958</v>
      </c>
      <c r="E247" s="10" t="s">
        <v>58</v>
      </c>
      <c r="F247" s="10" t="s">
        <v>11</v>
      </c>
      <c r="G247" s="10" t="s">
        <v>2384</v>
      </c>
      <c r="J247" s="12">
        <v>1840</v>
      </c>
      <c r="L247" s="12">
        <f t="shared" si="3"/>
        <v>130989.15899999999</v>
      </c>
    </row>
    <row r="248" spans="1:12">
      <c r="A248" s="10" t="s">
        <v>838</v>
      </c>
      <c r="B248" s="17">
        <v>42109</v>
      </c>
      <c r="C248" s="10" t="s">
        <v>14</v>
      </c>
      <c r="D248" s="16">
        <v>26893</v>
      </c>
      <c r="E248" s="10" t="s">
        <v>12</v>
      </c>
      <c r="F248" s="10" t="s">
        <v>11</v>
      </c>
      <c r="G248" s="10" t="s">
        <v>2288</v>
      </c>
      <c r="J248" s="12">
        <v>2084.83</v>
      </c>
      <c r="K248" s="14">
        <v>78</v>
      </c>
      <c r="L248" s="12">
        <f t="shared" si="3"/>
        <v>128904.32899999998</v>
      </c>
    </row>
    <row r="249" spans="1:12">
      <c r="A249" s="10" t="s">
        <v>371</v>
      </c>
      <c r="B249" s="17">
        <v>42121</v>
      </c>
      <c r="C249" s="10" t="s">
        <v>2454</v>
      </c>
      <c r="D249" s="16" t="s">
        <v>2455</v>
      </c>
      <c r="E249" s="10" t="s">
        <v>69</v>
      </c>
      <c r="F249" s="10" t="s">
        <v>11</v>
      </c>
      <c r="G249" s="10" t="s">
        <v>2288</v>
      </c>
      <c r="H249" s="12">
        <v>2084.8200000000002</v>
      </c>
      <c r="I249" s="15">
        <v>78</v>
      </c>
      <c r="L249" s="12">
        <f t="shared" si="3"/>
        <v>130989.14899999999</v>
      </c>
    </row>
    <row r="250" spans="1:12">
      <c r="A250" s="10" t="s">
        <v>2356</v>
      </c>
      <c r="B250" s="17">
        <v>42115</v>
      </c>
      <c r="C250" s="10" t="s">
        <v>14</v>
      </c>
      <c r="D250" s="16">
        <v>26942</v>
      </c>
      <c r="E250" s="10" t="s">
        <v>58</v>
      </c>
      <c r="F250" s="10" t="s">
        <v>11</v>
      </c>
      <c r="G250" s="10" t="s">
        <v>68</v>
      </c>
      <c r="J250" s="12">
        <v>1025</v>
      </c>
      <c r="K250" s="14">
        <v>79</v>
      </c>
      <c r="L250" s="12">
        <f t="shared" si="3"/>
        <v>129964.14899999999</v>
      </c>
    </row>
    <row r="251" spans="1:12">
      <c r="A251" s="10" t="s">
        <v>302</v>
      </c>
      <c r="B251" s="17">
        <v>42115</v>
      </c>
      <c r="C251" s="10" t="s">
        <v>2376</v>
      </c>
      <c r="D251" s="16" t="s">
        <v>2377</v>
      </c>
      <c r="E251" s="10" t="s">
        <v>69</v>
      </c>
      <c r="F251" s="10" t="s">
        <v>11</v>
      </c>
      <c r="G251" s="10" t="s">
        <v>68</v>
      </c>
      <c r="H251" s="12">
        <v>1025</v>
      </c>
      <c r="I251" s="15">
        <v>79</v>
      </c>
      <c r="L251" s="12">
        <f t="shared" si="3"/>
        <v>130989.14899999999</v>
      </c>
    </row>
    <row r="252" spans="1:12">
      <c r="A252" s="10" t="s">
        <v>2393</v>
      </c>
      <c r="B252" s="17">
        <v>42117</v>
      </c>
      <c r="C252" s="10" t="s">
        <v>14</v>
      </c>
      <c r="D252" s="16">
        <v>26965</v>
      </c>
      <c r="E252" s="10" t="s">
        <v>58</v>
      </c>
      <c r="F252" s="10" t="s">
        <v>11</v>
      </c>
      <c r="G252" s="10" t="s">
        <v>68</v>
      </c>
      <c r="J252" s="12">
        <v>1840</v>
      </c>
      <c r="K252" s="14">
        <v>80</v>
      </c>
      <c r="L252" s="12">
        <f t="shared" si="3"/>
        <v>129149.14899999999</v>
      </c>
    </row>
    <row r="253" spans="1:12">
      <c r="A253" s="10" t="s">
        <v>2410</v>
      </c>
      <c r="B253" s="17">
        <v>42117</v>
      </c>
      <c r="C253" s="10" t="s">
        <v>2411</v>
      </c>
      <c r="D253" s="16" t="s">
        <v>2412</v>
      </c>
      <c r="E253" s="10" t="s">
        <v>69</v>
      </c>
      <c r="F253" s="10" t="s">
        <v>11</v>
      </c>
      <c r="G253" s="10" t="s">
        <v>68</v>
      </c>
      <c r="H253" s="12">
        <v>1840</v>
      </c>
      <c r="I253" s="15">
        <v>80</v>
      </c>
      <c r="L253" s="12">
        <f t="shared" si="3"/>
        <v>130989.14899999999</v>
      </c>
    </row>
    <row r="254" spans="1:12">
      <c r="A254" s="10" t="s">
        <v>349</v>
      </c>
      <c r="B254" s="17">
        <v>42121</v>
      </c>
      <c r="C254" s="10" t="s">
        <v>14</v>
      </c>
      <c r="D254" s="16">
        <v>26995</v>
      </c>
      <c r="E254" s="10" t="s">
        <v>12</v>
      </c>
      <c r="F254" s="10" t="s">
        <v>11</v>
      </c>
      <c r="G254" s="10" t="s">
        <v>2446</v>
      </c>
      <c r="J254" s="12">
        <v>1593.82</v>
      </c>
      <c r="K254" s="14">
        <v>81</v>
      </c>
      <c r="L254" s="12">
        <f t="shared" si="3"/>
        <v>129395.32899999998</v>
      </c>
    </row>
    <row r="255" spans="1:12">
      <c r="A255" s="10" t="s">
        <v>2014</v>
      </c>
      <c r="B255" s="17">
        <v>42122</v>
      </c>
      <c r="C255" s="10" t="s">
        <v>90</v>
      </c>
      <c r="D255" s="16" t="s">
        <v>2471</v>
      </c>
      <c r="E255" s="10" t="s">
        <v>7</v>
      </c>
      <c r="F255" s="10" t="s">
        <v>17</v>
      </c>
      <c r="G255" s="10" t="s">
        <v>2446</v>
      </c>
      <c r="H255" s="12">
        <v>1593.82</v>
      </c>
      <c r="I255" s="15">
        <v>81</v>
      </c>
      <c r="L255" s="12">
        <f t="shared" si="3"/>
        <v>130989.14899999999</v>
      </c>
    </row>
    <row r="256" spans="1:12">
      <c r="A256" s="10" t="s">
        <v>319</v>
      </c>
      <c r="B256" s="17">
        <v>42103</v>
      </c>
      <c r="C256" s="10" t="s">
        <v>2171</v>
      </c>
      <c r="D256" s="16" t="s">
        <v>2172</v>
      </c>
      <c r="E256" s="10" t="s">
        <v>7</v>
      </c>
      <c r="F256" s="10" t="s">
        <v>6</v>
      </c>
      <c r="G256" s="10" t="s">
        <v>2024</v>
      </c>
      <c r="H256" s="12">
        <v>5456.99</v>
      </c>
      <c r="I256" s="15" t="s">
        <v>2545</v>
      </c>
      <c r="L256" s="12">
        <f t="shared" si="3"/>
        <v>136446.139</v>
      </c>
    </row>
    <row r="257" spans="1:12">
      <c r="A257" s="10" t="s">
        <v>1204</v>
      </c>
      <c r="B257" s="17">
        <v>42112</v>
      </c>
      <c r="C257" s="10" t="s">
        <v>14</v>
      </c>
      <c r="D257" s="16">
        <v>26928</v>
      </c>
      <c r="E257" s="10" t="s">
        <v>12</v>
      </c>
      <c r="F257" s="10" t="s">
        <v>11</v>
      </c>
      <c r="G257" s="10" t="s">
        <v>2343</v>
      </c>
      <c r="J257" s="12">
        <v>1748.37</v>
      </c>
      <c r="L257" s="12">
        <f t="shared" si="3"/>
        <v>134697.769</v>
      </c>
    </row>
    <row r="258" spans="1:12">
      <c r="A258" s="10" t="s">
        <v>2271</v>
      </c>
      <c r="B258" s="17">
        <v>42108</v>
      </c>
      <c r="C258" s="10" t="s">
        <v>14</v>
      </c>
      <c r="D258" s="16">
        <v>26881</v>
      </c>
      <c r="E258" s="10" t="s">
        <v>12</v>
      </c>
      <c r="F258" s="10" t="s">
        <v>11</v>
      </c>
      <c r="G258" s="10" t="s">
        <v>2272</v>
      </c>
      <c r="J258" s="12">
        <v>612.15</v>
      </c>
      <c r="K258" s="14">
        <v>82</v>
      </c>
      <c r="L258" s="12">
        <f t="shared" si="3"/>
        <v>134085.61900000001</v>
      </c>
    </row>
    <row r="259" spans="1:12">
      <c r="A259" s="10" t="s">
        <v>2488</v>
      </c>
      <c r="B259" s="17">
        <v>42123</v>
      </c>
      <c r="C259" s="10" t="s">
        <v>2489</v>
      </c>
      <c r="D259" s="16" t="s">
        <v>2490</v>
      </c>
      <c r="E259" s="10" t="s">
        <v>69</v>
      </c>
      <c r="F259" s="10" t="s">
        <v>11</v>
      </c>
      <c r="G259" s="10" t="s">
        <v>2272</v>
      </c>
      <c r="H259" s="12">
        <v>612.15</v>
      </c>
      <c r="I259" s="15">
        <v>82</v>
      </c>
      <c r="L259" s="12">
        <f t="shared" si="3"/>
        <v>134697.769</v>
      </c>
    </row>
    <row r="260" spans="1:12">
      <c r="A260" s="10" t="s">
        <v>2143</v>
      </c>
      <c r="B260" s="17">
        <v>42103</v>
      </c>
      <c r="C260" s="10" t="s">
        <v>14</v>
      </c>
      <c r="D260" s="16">
        <v>26841</v>
      </c>
      <c r="E260" s="10" t="s">
        <v>12</v>
      </c>
      <c r="F260" s="10" t="s">
        <v>11</v>
      </c>
      <c r="G260" s="10" t="s">
        <v>2044</v>
      </c>
      <c r="J260" s="12">
        <v>74.599999999999994</v>
      </c>
      <c r="K260" s="14">
        <v>83</v>
      </c>
      <c r="L260" s="12">
        <f t="shared" si="3"/>
        <v>134623.16899999999</v>
      </c>
    </row>
    <row r="261" spans="1:12">
      <c r="A261" s="10" t="s">
        <v>1087</v>
      </c>
      <c r="B261" s="17">
        <v>42103</v>
      </c>
      <c r="C261" s="10" t="s">
        <v>19</v>
      </c>
      <c r="D261" s="16" t="s">
        <v>2191</v>
      </c>
      <c r="E261" s="10" t="s">
        <v>7</v>
      </c>
      <c r="F261" s="10" t="s">
        <v>17</v>
      </c>
      <c r="G261" s="10" t="s">
        <v>2044</v>
      </c>
      <c r="H261" s="12">
        <v>300</v>
      </c>
      <c r="I261" s="15" t="s">
        <v>2546</v>
      </c>
      <c r="L261" s="12">
        <f t="shared" si="3"/>
        <v>134923.16899999999</v>
      </c>
    </row>
    <row r="262" spans="1:12">
      <c r="A262" s="10" t="s">
        <v>1732</v>
      </c>
      <c r="B262" s="17">
        <v>42108</v>
      </c>
      <c r="C262" s="10" t="s">
        <v>19</v>
      </c>
      <c r="D262" s="16" t="s">
        <v>2279</v>
      </c>
      <c r="E262" s="10" t="s">
        <v>7</v>
      </c>
      <c r="F262" s="10" t="s">
        <v>17</v>
      </c>
      <c r="G262" s="10" t="s">
        <v>2044</v>
      </c>
      <c r="H262" s="12">
        <v>74.599999999999994</v>
      </c>
      <c r="I262" s="15">
        <v>83</v>
      </c>
      <c r="L262" s="12">
        <f t="shared" ref="L262:L267" si="4">L261+H262-J262</f>
        <v>134997.769</v>
      </c>
    </row>
    <row r="263" spans="1:12">
      <c r="A263" s="10" t="s">
        <v>2253</v>
      </c>
      <c r="B263" s="17">
        <v>42107</v>
      </c>
      <c r="C263" s="10" t="s">
        <v>14</v>
      </c>
      <c r="D263" s="16">
        <v>26869</v>
      </c>
      <c r="E263" s="10" t="s">
        <v>12</v>
      </c>
      <c r="F263" s="10" t="s">
        <v>11</v>
      </c>
      <c r="G263" s="10" t="s">
        <v>2254</v>
      </c>
      <c r="J263" s="12">
        <v>1516.8</v>
      </c>
      <c r="K263" s="14">
        <v>84</v>
      </c>
      <c r="L263" s="12">
        <f t="shared" si="4"/>
        <v>133480.96900000001</v>
      </c>
    </row>
    <row r="264" spans="1:12">
      <c r="A264" s="10" t="s">
        <v>2281</v>
      </c>
      <c r="B264" s="17">
        <v>42108</v>
      </c>
      <c r="C264" s="10" t="s">
        <v>2282</v>
      </c>
      <c r="D264" s="16" t="s">
        <v>2283</v>
      </c>
      <c r="E264" s="10" t="s">
        <v>7</v>
      </c>
      <c r="F264" s="10" t="s">
        <v>17</v>
      </c>
      <c r="G264" s="10" t="s">
        <v>2254</v>
      </c>
      <c r="H264" s="12">
        <v>1516.8</v>
      </c>
      <c r="I264" s="15">
        <v>84</v>
      </c>
      <c r="L264" s="12">
        <f t="shared" si="4"/>
        <v>134997.769</v>
      </c>
    </row>
    <row r="265" spans="1:12">
      <c r="A265" s="10" t="s">
        <v>2122</v>
      </c>
      <c r="B265" s="17">
        <v>42102</v>
      </c>
      <c r="C265" s="10" t="s">
        <v>14</v>
      </c>
      <c r="D265" s="16">
        <v>26831</v>
      </c>
      <c r="E265" s="10" t="s">
        <v>58</v>
      </c>
      <c r="F265" s="10" t="s">
        <v>11</v>
      </c>
      <c r="G265" s="10" t="s">
        <v>2123</v>
      </c>
      <c r="J265" s="12">
        <v>1025</v>
      </c>
      <c r="K265" s="14">
        <v>85</v>
      </c>
      <c r="L265" s="12">
        <f t="shared" si="4"/>
        <v>133972.769</v>
      </c>
    </row>
    <row r="266" spans="1:12">
      <c r="A266" s="10" t="s">
        <v>529</v>
      </c>
      <c r="B266" s="17">
        <v>42102</v>
      </c>
      <c r="C266" s="10" t="s">
        <v>2139</v>
      </c>
      <c r="D266" s="16" t="s">
        <v>2140</v>
      </c>
      <c r="E266" s="10" t="s">
        <v>69</v>
      </c>
      <c r="F266" s="10" t="s">
        <v>11</v>
      </c>
      <c r="G266" s="10" t="s">
        <v>2123</v>
      </c>
      <c r="H266" s="12">
        <v>1025</v>
      </c>
      <c r="I266" s="15">
        <v>85</v>
      </c>
      <c r="L266" s="12">
        <f t="shared" si="4"/>
        <v>134997.769</v>
      </c>
    </row>
    <row r="267" spans="1:12">
      <c r="A267" s="10" t="s">
        <v>2407</v>
      </c>
      <c r="B267" s="17">
        <v>42117</v>
      </c>
      <c r="C267" s="10" t="s">
        <v>2408</v>
      </c>
      <c r="D267" s="16" t="s">
        <v>2409</v>
      </c>
      <c r="E267" s="10" t="s">
        <v>69</v>
      </c>
      <c r="F267" s="10" t="s">
        <v>11</v>
      </c>
      <c r="G267" s="10" t="s">
        <v>1644</v>
      </c>
      <c r="H267" s="12">
        <v>200</v>
      </c>
      <c r="I267" s="15" t="s">
        <v>2548</v>
      </c>
      <c r="L267" s="12">
        <f t="shared" si="4"/>
        <v>135197.769</v>
      </c>
    </row>
  </sheetData>
  <autoFilter ref="A4:L267">
    <filterColumn colId="10"/>
  </autoFilter>
  <sortState ref="A5:L267">
    <sortCondition ref="G5:G267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7"/>
  <sheetViews>
    <sheetView topLeftCell="A254" workbookViewId="0">
      <selection sqref="A1:L287"/>
    </sheetView>
  </sheetViews>
  <sheetFormatPr baseColWidth="10" defaultRowHeight="11.25"/>
  <cols>
    <col min="1" max="1" width="11.42578125" style="10"/>
    <col min="2" max="2" width="8.7109375" style="16" bestFit="1" customWidth="1"/>
    <col min="3" max="3" width="10.140625" style="10" bestFit="1" customWidth="1"/>
    <col min="4" max="4" width="8.42578125" style="16" bestFit="1" customWidth="1"/>
    <col min="5" max="5" width="17.5703125" style="10" bestFit="1" customWidth="1"/>
    <col min="6" max="6" width="8.7109375" style="10" bestFit="1" customWidth="1"/>
    <col min="7" max="7" width="33" style="10" bestFit="1" customWidth="1"/>
    <col min="8" max="8" width="9" style="12" bestFit="1" customWidth="1"/>
    <col min="9" max="9" width="4.42578125" style="15" bestFit="1" customWidth="1"/>
    <col min="10" max="10" width="11.5703125" style="12" bestFit="1" customWidth="1"/>
    <col min="11" max="11" width="3.5703125" style="14" bestFit="1" customWidth="1"/>
    <col min="12" max="12" width="11.5703125" style="12" bestFit="1" customWidth="1"/>
    <col min="13" max="16384" width="11.42578125" style="10"/>
  </cols>
  <sheetData>
    <row r="1" spans="1:12">
      <c r="A1" s="10" t="s">
        <v>922</v>
      </c>
    </row>
    <row r="3" spans="1:12">
      <c r="G3" s="10" t="s">
        <v>921</v>
      </c>
      <c r="L3" s="12">
        <v>135197.769</v>
      </c>
    </row>
    <row r="4" spans="1:12">
      <c r="A4" s="10" t="s">
        <v>1391</v>
      </c>
      <c r="B4" s="17">
        <v>42153</v>
      </c>
      <c r="C4" s="10" t="s">
        <v>14</v>
      </c>
      <c r="D4" s="16">
        <v>27363</v>
      </c>
      <c r="E4" s="10" t="s">
        <v>12</v>
      </c>
      <c r="F4" s="10" t="s">
        <v>11</v>
      </c>
      <c r="G4" s="10" t="s">
        <v>3038</v>
      </c>
      <c r="J4" s="12">
        <v>2465.75</v>
      </c>
      <c r="L4" s="12">
        <f>+L3+H4-J4</f>
        <v>132732.019</v>
      </c>
    </row>
    <row r="5" spans="1:12">
      <c r="A5" s="10" t="s">
        <v>3019</v>
      </c>
      <c r="B5" s="17">
        <v>42152</v>
      </c>
      <c r="C5" s="10" t="s">
        <v>14</v>
      </c>
      <c r="D5" s="16">
        <v>27347</v>
      </c>
      <c r="E5" s="10" t="s">
        <v>12</v>
      </c>
      <c r="F5" s="10" t="s">
        <v>3020</v>
      </c>
      <c r="G5" s="10" t="s">
        <v>1256</v>
      </c>
      <c r="J5" s="12">
        <v>831.8</v>
      </c>
      <c r="K5" s="14">
        <v>1</v>
      </c>
      <c r="L5" s="12">
        <f t="shared" ref="L5:L68" si="0">+L4+H5-J5</f>
        <v>131900.21900000001</v>
      </c>
    </row>
    <row r="6" spans="1:12">
      <c r="A6" s="10" t="s">
        <v>2052</v>
      </c>
      <c r="B6" s="17">
        <v>42154</v>
      </c>
      <c r="C6" s="10" t="s">
        <v>2389</v>
      </c>
      <c r="D6" s="16" t="s">
        <v>3070</v>
      </c>
      <c r="E6" s="10" t="s">
        <v>7</v>
      </c>
      <c r="F6" s="10" t="s">
        <v>17</v>
      </c>
      <c r="G6" s="10" t="s">
        <v>1256</v>
      </c>
      <c r="H6" s="12">
        <v>831.79</v>
      </c>
      <c r="I6" s="15">
        <v>1</v>
      </c>
      <c r="L6" s="12">
        <f t="shared" si="0"/>
        <v>132732.00900000002</v>
      </c>
    </row>
    <row r="7" spans="1:12">
      <c r="A7" s="10" t="s">
        <v>1284</v>
      </c>
      <c r="B7" s="17">
        <v>42145</v>
      </c>
      <c r="C7" s="10" t="s">
        <v>2919</v>
      </c>
      <c r="D7" s="16">
        <v>27283</v>
      </c>
      <c r="E7" s="10" t="s">
        <v>12</v>
      </c>
      <c r="F7" s="10" t="s">
        <v>11</v>
      </c>
      <c r="G7" s="10" t="s">
        <v>2920</v>
      </c>
      <c r="J7" s="12">
        <v>4000</v>
      </c>
      <c r="K7" s="14">
        <v>2</v>
      </c>
      <c r="L7" s="12">
        <f t="shared" si="0"/>
        <v>128732.00900000002</v>
      </c>
    </row>
    <row r="8" spans="1:12">
      <c r="A8" s="10" t="s">
        <v>3032</v>
      </c>
      <c r="B8" s="17">
        <v>42152</v>
      </c>
      <c r="C8" s="10" t="s">
        <v>3033</v>
      </c>
      <c r="D8" s="16" t="s">
        <v>3034</v>
      </c>
      <c r="E8" s="10" t="s">
        <v>69</v>
      </c>
      <c r="F8" s="10" t="s">
        <v>3020</v>
      </c>
      <c r="G8" s="10" t="s">
        <v>2920</v>
      </c>
      <c r="H8" s="12">
        <v>4000</v>
      </c>
      <c r="I8" s="15">
        <v>2</v>
      </c>
      <c r="L8" s="12">
        <f t="shared" si="0"/>
        <v>132732.00900000002</v>
      </c>
    </row>
    <row r="9" spans="1:12">
      <c r="A9" s="10" t="s">
        <v>2424</v>
      </c>
      <c r="B9" s="17">
        <v>42145</v>
      </c>
      <c r="C9" s="10" t="s">
        <v>14</v>
      </c>
      <c r="D9" s="16">
        <v>27290</v>
      </c>
      <c r="E9" s="10" t="s">
        <v>12</v>
      </c>
      <c r="F9" s="10" t="s">
        <v>11</v>
      </c>
      <c r="G9" s="10" t="s">
        <v>2927</v>
      </c>
      <c r="J9" s="12">
        <v>193.84</v>
      </c>
      <c r="K9" s="14">
        <v>3</v>
      </c>
      <c r="L9" s="12">
        <f t="shared" si="0"/>
        <v>132538.16900000002</v>
      </c>
    </row>
    <row r="10" spans="1:12">
      <c r="A10" s="10" t="s">
        <v>1400</v>
      </c>
      <c r="B10" s="17">
        <v>42150</v>
      </c>
      <c r="C10" s="10" t="s">
        <v>2389</v>
      </c>
      <c r="D10" s="16" t="s">
        <v>2991</v>
      </c>
      <c r="E10" s="10" t="s">
        <v>7</v>
      </c>
      <c r="F10" s="10" t="s">
        <v>17</v>
      </c>
      <c r="G10" s="10" t="s">
        <v>2927</v>
      </c>
      <c r="H10" s="12">
        <v>193.84</v>
      </c>
      <c r="I10" s="15">
        <v>3</v>
      </c>
      <c r="L10" s="12">
        <f t="shared" si="0"/>
        <v>132732.00900000002</v>
      </c>
    </row>
    <row r="11" spans="1:12">
      <c r="A11" s="10" t="s">
        <v>3042</v>
      </c>
      <c r="B11" s="17">
        <v>42153</v>
      </c>
      <c r="C11" s="10" t="s">
        <v>14</v>
      </c>
      <c r="D11" s="16">
        <v>27365</v>
      </c>
      <c r="E11" s="10" t="s">
        <v>12</v>
      </c>
      <c r="F11" s="10" t="s">
        <v>11</v>
      </c>
      <c r="G11" s="10" t="s">
        <v>3043</v>
      </c>
      <c r="J11" s="12">
        <v>244</v>
      </c>
      <c r="L11" s="12">
        <f t="shared" si="0"/>
        <v>132488.00900000002</v>
      </c>
    </row>
    <row r="12" spans="1:12">
      <c r="A12" s="10" t="s">
        <v>3044</v>
      </c>
      <c r="B12" s="17">
        <v>42153</v>
      </c>
      <c r="C12" s="10" t="s">
        <v>14</v>
      </c>
      <c r="D12" s="16">
        <v>27367</v>
      </c>
      <c r="E12" s="10" t="s">
        <v>12</v>
      </c>
      <c r="F12" s="10" t="s">
        <v>3020</v>
      </c>
      <c r="G12" s="10" t="s">
        <v>3043</v>
      </c>
      <c r="J12" s="12">
        <v>1237.17</v>
      </c>
      <c r="L12" s="12">
        <f t="shared" si="0"/>
        <v>131250.83900000001</v>
      </c>
    </row>
    <row r="13" spans="1:12">
      <c r="A13" s="10" t="s">
        <v>2273</v>
      </c>
      <c r="B13" s="17">
        <v>42137</v>
      </c>
      <c r="C13" s="10" t="s">
        <v>14</v>
      </c>
      <c r="D13" s="16">
        <v>27189</v>
      </c>
      <c r="E13" s="10" t="s">
        <v>12</v>
      </c>
      <c r="F13" s="10" t="s">
        <v>11</v>
      </c>
      <c r="G13" s="10" t="s">
        <v>2747</v>
      </c>
      <c r="J13" s="12">
        <v>1300</v>
      </c>
      <c r="K13" s="14">
        <v>4</v>
      </c>
      <c r="L13" s="12">
        <f t="shared" si="0"/>
        <v>129950.83900000001</v>
      </c>
    </row>
    <row r="14" spans="1:12">
      <c r="A14" s="10" t="s">
        <v>2775</v>
      </c>
      <c r="B14" s="17">
        <v>42138</v>
      </c>
      <c r="C14" s="10" t="s">
        <v>2776</v>
      </c>
      <c r="D14" s="16" t="s">
        <v>2777</v>
      </c>
      <c r="E14" s="10" t="s">
        <v>7</v>
      </c>
      <c r="F14" s="10" t="s">
        <v>17</v>
      </c>
      <c r="G14" s="10" t="s">
        <v>2747</v>
      </c>
      <c r="H14" s="12">
        <v>1300</v>
      </c>
      <c r="I14" s="15">
        <v>4</v>
      </c>
      <c r="L14" s="12">
        <f t="shared" si="0"/>
        <v>131250.83900000001</v>
      </c>
    </row>
    <row r="15" spans="1:12">
      <c r="A15" s="10" t="s">
        <v>1781</v>
      </c>
      <c r="B15" s="17">
        <v>42143</v>
      </c>
      <c r="C15" s="10" t="s">
        <v>14</v>
      </c>
      <c r="D15" s="16">
        <v>27252</v>
      </c>
      <c r="E15" s="10" t="s">
        <v>12</v>
      </c>
      <c r="F15" s="10" t="s">
        <v>11</v>
      </c>
      <c r="G15" s="10" t="s">
        <v>2847</v>
      </c>
      <c r="J15" s="12">
        <v>1291.29</v>
      </c>
      <c r="K15" s="14">
        <v>5</v>
      </c>
      <c r="L15" s="12">
        <f t="shared" si="0"/>
        <v>129959.54900000001</v>
      </c>
    </row>
    <row r="16" spans="1:12">
      <c r="A16" s="10" t="s">
        <v>3052</v>
      </c>
      <c r="B16" s="17">
        <v>42153</v>
      </c>
      <c r="C16" s="10" t="s">
        <v>3053</v>
      </c>
      <c r="D16" s="16" t="s">
        <v>3054</v>
      </c>
      <c r="E16" s="10" t="s">
        <v>7</v>
      </c>
      <c r="F16" s="10" t="s">
        <v>6</v>
      </c>
      <c r="G16" s="10" t="s">
        <v>2847</v>
      </c>
      <c r="H16" s="12">
        <v>1291.29</v>
      </c>
      <c r="I16" s="15">
        <v>5</v>
      </c>
      <c r="L16" s="12">
        <f t="shared" si="0"/>
        <v>131250.83900000001</v>
      </c>
    </row>
    <row r="17" spans="1:12">
      <c r="A17" s="10" t="s">
        <v>2968</v>
      </c>
      <c r="B17" s="17">
        <v>42149</v>
      </c>
      <c r="C17" s="10" t="s">
        <v>14</v>
      </c>
      <c r="D17" s="16">
        <v>27314</v>
      </c>
      <c r="E17" s="10" t="s">
        <v>12</v>
      </c>
      <c r="F17" s="10" t="s">
        <v>11</v>
      </c>
      <c r="G17" s="10" t="s">
        <v>2969</v>
      </c>
      <c r="J17" s="12">
        <v>313.61</v>
      </c>
      <c r="K17" s="14">
        <v>6</v>
      </c>
      <c r="L17" s="12">
        <f t="shared" si="0"/>
        <v>130937.22900000001</v>
      </c>
    </row>
    <row r="18" spans="1:12">
      <c r="A18" s="10" t="s">
        <v>2997</v>
      </c>
      <c r="B18" s="17">
        <v>42150</v>
      </c>
      <c r="C18" s="10" t="s">
        <v>55</v>
      </c>
      <c r="D18" s="16" t="s">
        <v>2998</v>
      </c>
      <c r="E18" s="10" t="s">
        <v>7</v>
      </c>
      <c r="F18" s="10" t="s">
        <v>17</v>
      </c>
      <c r="G18" s="10" t="s">
        <v>2969</v>
      </c>
      <c r="H18" s="12">
        <v>313.61</v>
      </c>
      <c r="I18" s="15">
        <v>6</v>
      </c>
      <c r="L18" s="12">
        <f t="shared" si="0"/>
        <v>131250.83900000001</v>
      </c>
    </row>
    <row r="19" spans="1:12">
      <c r="A19" s="10" t="s">
        <v>2748</v>
      </c>
      <c r="B19" s="17">
        <v>42137</v>
      </c>
      <c r="C19" s="10" t="s">
        <v>14</v>
      </c>
      <c r="D19" s="16">
        <v>27190</v>
      </c>
      <c r="E19" s="10" t="s">
        <v>58</v>
      </c>
      <c r="F19" s="10" t="s">
        <v>11</v>
      </c>
      <c r="G19" s="10" t="s">
        <v>2749</v>
      </c>
      <c r="J19" s="12">
        <v>1720.99</v>
      </c>
      <c r="K19" s="14">
        <v>7</v>
      </c>
      <c r="L19" s="12">
        <f t="shared" si="0"/>
        <v>129529.849</v>
      </c>
    </row>
    <row r="20" spans="1:12">
      <c r="A20" s="10" t="s">
        <v>2750</v>
      </c>
      <c r="B20" s="17">
        <v>42137</v>
      </c>
      <c r="C20" s="10" t="s">
        <v>14</v>
      </c>
      <c r="D20" s="16">
        <v>27191</v>
      </c>
      <c r="E20" s="10" t="s">
        <v>12</v>
      </c>
      <c r="F20" s="10" t="s">
        <v>11</v>
      </c>
      <c r="G20" s="10" t="s">
        <v>2749</v>
      </c>
      <c r="J20" s="12">
        <v>4023.6</v>
      </c>
      <c r="K20" s="14">
        <v>8</v>
      </c>
      <c r="L20" s="12">
        <f t="shared" si="0"/>
        <v>125506.249</v>
      </c>
    </row>
    <row r="21" spans="1:12">
      <c r="A21" s="10" t="s">
        <v>2760</v>
      </c>
      <c r="B21" s="17">
        <v>42137</v>
      </c>
      <c r="C21" s="10" t="s">
        <v>2761</v>
      </c>
      <c r="D21" s="16" t="s">
        <v>2762</v>
      </c>
      <c r="E21" s="10" t="s">
        <v>69</v>
      </c>
      <c r="F21" s="10" t="s">
        <v>11</v>
      </c>
      <c r="G21" s="10" t="s">
        <v>2749</v>
      </c>
      <c r="H21" s="12">
        <v>1720.96</v>
      </c>
      <c r="I21" s="15">
        <v>7</v>
      </c>
      <c r="L21" s="12">
        <f t="shared" si="0"/>
        <v>127227.209</v>
      </c>
    </row>
    <row r="22" spans="1:12">
      <c r="A22" s="10" t="s">
        <v>2851</v>
      </c>
      <c r="B22" s="17">
        <v>42143</v>
      </c>
      <c r="C22" s="10" t="s">
        <v>2852</v>
      </c>
      <c r="D22" s="16" t="s">
        <v>2853</v>
      </c>
      <c r="E22" s="10" t="s">
        <v>69</v>
      </c>
      <c r="F22" s="10" t="s">
        <v>11</v>
      </c>
      <c r="G22" s="10" t="s">
        <v>2749</v>
      </c>
      <c r="H22" s="12">
        <v>4023.6</v>
      </c>
      <c r="I22" s="15">
        <v>8</v>
      </c>
      <c r="L22" s="12">
        <f t="shared" si="0"/>
        <v>131250.80900000001</v>
      </c>
    </row>
    <row r="23" spans="1:12">
      <c r="A23" s="10" t="s">
        <v>2979</v>
      </c>
      <c r="B23" s="17">
        <v>42150</v>
      </c>
      <c r="C23" s="10" t="s">
        <v>14</v>
      </c>
      <c r="D23" s="16">
        <v>27321</v>
      </c>
      <c r="E23" s="10" t="s">
        <v>12</v>
      </c>
      <c r="F23" s="10" t="s">
        <v>11</v>
      </c>
      <c r="G23" s="10" t="s">
        <v>2980</v>
      </c>
      <c r="J23" s="12">
        <v>2000</v>
      </c>
      <c r="L23" s="12">
        <f t="shared" si="0"/>
        <v>129250.80900000001</v>
      </c>
    </row>
    <row r="24" spans="1:12">
      <c r="A24" s="10" t="s">
        <v>3061</v>
      </c>
      <c r="B24" s="17">
        <v>42154</v>
      </c>
      <c r="C24" s="10" t="s">
        <v>14</v>
      </c>
      <c r="D24" s="16">
        <v>27375</v>
      </c>
      <c r="E24" s="10" t="s">
        <v>12</v>
      </c>
      <c r="F24" s="10" t="s">
        <v>11</v>
      </c>
      <c r="G24" s="10" t="s">
        <v>3062</v>
      </c>
      <c r="J24" s="12">
        <v>348</v>
      </c>
      <c r="L24" s="12">
        <f t="shared" si="0"/>
        <v>128902.80900000001</v>
      </c>
    </row>
    <row r="25" spans="1:12">
      <c r="A25" s="10" t="s">
        <v>2854</v>
      </c>
      <c r="B25" s="17">
        <v>42143</v>
      </c>
      <c r="C25" s="10" t="s">
        <v>2855</v>
      </c>
      <c r="D25" s="16" t="s">
        <v>2856</v>
      </c>
      <c r="E25" s="10" t="s">
        <v>7</v>
      </c>
      <c r="F25" s="10" t="s">
        <v>6</v>
      </c>
      <c r="G25" s="10" t="s">
        <v>1936</v>
      </c>
      <c r="H25" s="12">
        <v>600.20000000000005</v>
      </c>
      <c r="I25" s="15" t="s">
        <v>923</v>
      </c>
      <c r="L25" s="12">
        <f t="shared" si="0"/>
        <v>129503.00900000001</v>
      </c>
    </row>
    <row r="26" spans="1:12">
      <c r="A26" s="10" t="s">
        <v>2065</v>
      </c>
      <c r="B26" s="17">
        <v>42128</v>
      </c>
      <c r="C26" s="10" t="s">
        <v>14</v>
      </c>
      <c r="D26" s="16">
        <v>27102</v>
      </c>
      <c r="E26" s="10" t="s">
        <v>12</v>
      </c>
      <c r="F26" s="10" t="s">
        <v>11</v>
      </c>
      <c r="G26" s="10" t="s">
        <v>2566</v>
      </c>
      <c r="J26" s="12">
        <v>1595.9</v>
      </c>
      <c r="K26" s="14">
        <v>9</v>
      </c>
      <c r="L26" s="12">
        <f t="shared" si="0"/>
        <v>127907.10900000001</v>
      </c>
    </row>
    <row r="27" spans="1:12">
      <c r="A27" s="10" t="s">
        <v>2721</v>
      </c>
      <c r="B27" s="17">
        <v>42136</v>
      </c>
      <c r="C27" s="10" t="s">
        <v>14</v>
      </c>
      <c r="D27" s="16">
        <v>27182</v>
      </c>
      <c r="E27" s="10" t="s">
        <v>12</v>
      </c>
      <c r="F27" s="10" t="s">
        <v>11</v>
      </c>
      <c r="G27" s="10" t="s">
        <v>2566</v>
      </c>
      <c r="J27" s="12">
        <v>1500</v>
      </c>
      <c r="K27" s="14">
        <v>11</v>
      </c>
      <c r="L27" s="12">
        <f t="shared" si="0"/>
        <v>126407.10900000001</v>
      </c>
    </row>
    <row r="28" spans="1:12">
      <c r="A28" s="10" t="s">
        <v>2723</v>
      </c>
      <c r="B28" s="17">
        <v>42136</v>
      </c>
      <c r="C28" s="10" t="s">
        <v>19</v>
      </c>
      <c r="D28" s="16" t="s">
        <v>2724</v>
      </c>
      <c r="E28" s="10" t="s">
        <v>23</v>
      </c>
      <c r="F28" s="10" t="s">
        <v>17</v>
      </c>
      <c r="G28" s="10" t="s">
        <v>2566</v>
      </c>
      <c r="J28" s="12">
        <v>1595.9</v>
      </c>
      <c r="K28" s="14">
        <v>10</v>
      </c>
      <c r="L28" s="12">
        <f t="shared" si="0"/>
        <v>124811.20900000002</v>
      </c>
    </row>
    <row r="29" spans="1:12">
      <c r="A29" s="10" t="s">
        <v>2725</v>
      </c>
      <c r="B29" s="17">
        <v>42136</v>
      </c>
      <c r="C29" s="10" t="s">
        <v>14</v>
      </c>
      <c r="D29" s="16">
        <v>27183</v>
      </c>
      <c r="E29" s="10" t="s">
        <v>12</v>
      </c>
      <c r="F29" s="10" t="s">
        <v>11</v>
      </c>
      <c r="G29" s="10" t="s">
        <v>2566</v>
      </c>
      <c r="J29" s="12">
        <v>1500</v>
      </c>
      <c r="K29" s="14">
        <v>13</v>
      </c>
      <c r="L29" s="12">
        <f t="shared" si="0"/>
        <v>123311.20900000002</v>
      </c>
    </row>
    <row r="30" spans="1:12">
      <c r="A30" s="10" t="s">
        <v>2732</v>
      </c>
      <c r="B30" s="17">
        <v>42136</v>
      </c>
      <c r="C30" s="10" t="s">
        <v>19</v>
      </c>
      <c r="D30" s="16" t="s">
        <v>2733</v>
      </c>
      <c r="E30" s="10" t="s">
        <v>7</v>
      </c>
      <c r="F30" s="10" t="s">
        <v>17</v>
      </c>
      <c r="G30" s="10" t="s">
        <v>2566</v>
      </c>
      <c r="H30" s="12">
        <v>1595.9</v>
      </c>
      <c r="I30" s="15">
        <v>9</v>
      </c>
      <c r="L30" s="12">
        <f t="shared" si="0"/>
        <v>124907.10900000001</v>
      </c>
    </row>
    <row r="31" spans="1:12">
      <c r="A31" s="10" t="s">
        <v>2818</v>
      </c>
      <c r="B31" s="17">
        <v>42140</v>
      </c>
      <c r="C31" s="10" t="s">
        <v>2819</v>
      </c>
      <c r="D31" s="16" t="s">
        <v>2820</v>
      </c>
      <c r="E31" s="10" t="s">
        <v>7</v>
      </c>
      <c r="F31" s="10" t="s">
        <v>6</v>
      </c>
      <c r="G31" s="10" t="s">
        <v>2566</v>
      </c>
      <c r="H31" s="12">
        <v>1595.9</v>
      </c>
      <c r="I31" s="15">
        <v>10</v>
      </c>
      <c r="L31" s="12">
        <f t="shared" si="0"/>
        <v>126503.00900000001</v>
      </c>
    </row>
    <row r="32" spans="1:12">
      <c r="A32" s="10" t="s">
        <v>2931</v>
      </c>
      <c r="B32" s="17">
        <v>42145</v>
      </c>
      <c r="C32" s="10" t="s">
        <v>2932</v>
      </c>
      <c r="D32" s="16" t="s">
        <v>2933</v>
      </c>
      <c r="E32" s="10" t="s">
        <v>7</v>
      </c>
      <c r="F32" s="10" t="s">
        <v>6</v>
      </c>
      <c r="G32" s="10" t="s">
        <v>2566</v>
      </c>
      <c r="H32" s="12">
        <v>1500</v>
      </c>
      <c r="I32" s="15">
        <v>11</v>
      </c>
      <c r="L32" s="12">
        <f t="shared" si="0"/>
        <v>128003.00900000001</v>
      </c>
    </row>
    <row r="33" spans="1:12">
      <c r="A33" s="10" t="s">
        <v>3023</v>
      </c>
      <c r="B33" s="17">
        <v>42152</v>
      </c>
      <c r="C33" s="10" t="s">
        <v>14</v>
      </c>
      <c r="D33" s="16">
        <v>27353</v>
      </c>
      <c r="E33" s="10" t="s">
        <v>58</v>
      </c>
      <c r="F33" s="10" t="s">
        <v>3020</v>
      </c>
      <c r="G33" s="10" t="s">
        <v>2566</v>
      </c>
      <c r="J33" s="12">
        <v>600</v>
      </c>
      <c r="K33" s="14">
        <v>12</v>
      </c>
      <c r="L33" s="12">
        <f t="shared" si="0"/>
        <v>127403.00900000001</v>
      </c>
    </row>
    <row r="34" spans="1:12">
      <c r="A34" s="10" t="s">
        <v>354</v>
      </c>
      <c r="B34" s="17">
        <v>42153</v>
      </c>
      <c r="C34" s="10" t="s">
        <v>3048</v>
      </c>
      <c r="D34" s="16" t="s">
        <v>3049</v>
      </c>
      <c r="E34" s="10" t="s">
        <v>69</v>
      </c>
      <c r="F34" s="10" t="s">
        <v>11</v>
      </c>
      <c r="G34" s="10" t="s">
        <v>2566</v>
      </c>
      <c r="H34" s="12">
        <v>600</v>
      </c>
      <c r="I34" s="15">
        <v>12</v>
      </c>
      <c r="L34" s="12">
        <f t="shared" si="0"/>
        <v>128003.00900000001</v>
      </c>
    </row>
    <row r="35" spans="1:12">
      <c r="A35" s="10" t="s">
        <v>2722</v>
      </c>
      <c r="B35" s="17">
        <v>42136</v>
      </c>
      <c r="C35" s="10" t="s">
        <v>14</v>
      </c>
      <c r="D35" s="16">
        <v>27182</v>
      </c>
      <c r="E35" s="10" t="s">
        <v>12</v>
      </c>
      <c r="F35" s="10" t="s">
        <v>11</v>
      </c>
      <c r="G35" s="10" t="s">
        <v>2566</v>
      </c>
      <c r="H35" s="12">
        <v>1500</v>
      </c>
      <c r="I35" s="15">
        <v>13</v>
      </c>
      <c r="L35" s="12">
        <f t="shared" si="0"/>
        <v>129503.00900000001</v>
      </c>
    </row>
    <row r="36" spans="1:12">
      <c r="A36" s="10" t="s">
        <v>1633</v>
      </c>
      <c r="B36" s="17">
        <v>42132</v>
      </c>
      <c r="C36" s="10" t="s">
        <v>2658</v>
      </c>
      <c r="D36" s="16" t="s">
        <v>2659</v>
      </c>
      <c r="E36" s="10" t="s">
        <v>7</v>
      </c>
      <c r="F36" s="10" t="s">
        <v>6</v>
      </c>
      <c r="G36" s="10" t="s">
        <v>798</v>
      </c>
      <c r="H36" s="12">
        <v>33.57</v>
      </c>
      <c r="I36" s="15" t="s">
        <v>925</v>
      </c>
      <c r="L36" s="12">
        <f t="shared" si="0"/>
        <v>129536.57900000001</v>
      </c>
    </row>
    <row r="37" spans="1:12">
      <c r="A37" s="10" t="s">
        <v>2974</v>
      </c>
      <c r="B37" s="17">
        <v>42149</v>
      </c>
      <c r="C37" s="10" t="s">
        <v>783</v>
      </c>
      <c r="D37" s="16">
        <v>24765</v>
      </c>
      <c r="E37" s="10" t="s">
        <v>781</v>
      </c>
      <c r="F37" s="10" t="s">
        <v>375</v>
      </c>
      <c r="G37" s="10" t="s">
        <v>791</v>
      </c>
      <c r="J37" s="12">
        <v>6750</v>
      </c>
      <c r="L37" s="12">
        <f t="shared" si="0"/>
        <v>122786.57900000001</v>
      </c>
    </row>
    <row r="38" spans="1:12">
      <c r="A38" s="10" t="s">
        <v>3007</v>
      </c>
      <c r="B38" s="17">
        <v>42151</v>
      </c>
      <c r="C38" s="10" t="s">
        <v>783</v>
      </c>
      <c r="D38" s="16">
        <v>24766</v>
      </c>
      <c r="E38" s="10" t="s">
        <v>781</v>
      </c>
      <c r="F38" s="10" t="s">
        <v>375</v>
      </c>
      <c r="G38" s="10" t="s">
        <v>791</v>
      </c>
      <c r="J38" s="12">
        <v>2405.81</v>
      </c>
      <c r="L38" s="12">
        <f t="shared" si="0"/>
        <v>120380.76900000001</v>
      </c>
    </row>
    <row r="39" spans="1:12">
      <c r="A39" s="10" t="s">
        <v>2914</v>
      </c>
      <c r="B39" s="17">
        <v>42145</v>
      </c>
      <c r="C39" s="10" t="s">
        <v>2915</v>
      </c>
      <c r="D39" s="16">
        <v>27275</v>
      </c>
      <c r="E39" s="10" t="s">
        <v>12</v>
      </c>
      <c r="F39" s="10" t="s">
        <v>11</v>
      </c>
      <c r="G39" s="10" t="s">
        <v>1260</v>
      </c>
      <c r="J39" s="12">
        <v>344.24</v>
      </c>
      <c r="K39" s="14">
        <v>14</v>
      </c>
      <c r="L39" s="12">
        <f t="shared" si="0"/>
        <v>120036.52900000001</v>
      </c>
    </row>
    <row r="40" spans="1:12">
      <c r="A40" s="10" t="s">
        <v>1986</v>
      </c>
      <c r="B40" s="17">
        <v>42149</v>
      </c>
      <c r="C40" s="10" t="s">
        <v>2975</v>
      </c>
      <c r="D40" s="16" t="s">
        <v>2976</v>
      </c>
      <c r="E40" s="10" t="s">
        <v>69</v>
      </c>
      <c r="F40" s="10" t="s">
        <v>11</v>
      </c>
      <c r="G40" s="10" t="s">
        <v>1260</v>
      </c>
      <c r="H40" s="12">
        <v>344.24</v>
      </c>
      <c r="I40" s="15">
        <v>14</v>
      </c>
      <c r="L40" s="12">
        <f t="shared" si="0"/>
        <v>120380.76900000001</v>
      </c>
    </row>
    <row r="41" spans="1:12">
      <c r="A41" s="10" t="s">
        <v>1061</v>
      </c>
      <c r="B41" s="17">
        <v>42132</v>
      </c>
      <c r="C41" s="10" t="s">
        <v>14</v>
      </c>
      <c r="D41" s="16">
        <v>27153</v>
      </c>
      <c r="E41" s="10" t="s">
        <v>12</v>
      </c>
      <c r="F41" s="10" t="s">
        <v>11</v>
      </c>
      <c r="G41" s="10" t="s">
        <v>2641</v>
      </c>
      <c r="J41" s="12">
        <v>117.67</v>
      </c>
      <c r="K41" s="14">
        <v>15</v>
      </c>
      <c r="L41" s="12">
        <f t="shared" si="0"/>
        <v>120263.09900000002</v>
      </c>
    </row>
    <row r="42" spans="1:12">
      <c r="A42" s="10" t="s">
        <v>2710</v>
      </c>
      <c r="B42" s="17">
        <v>42135</v>
      </c>
      <c r="C42" s="10" t="s">
        <v>19</v>
      </c>
      <c r="D42" s="16" t="s">
        <v>2711</v>
      </c>
      <c r="E42" s="10" t="s">
        <v>7</v>
      </c>
      <c r="F42" s="10" t="s">
        <v>17</v>
      </c>
      <c r="G42" s="10" t="s">
        <v>2641</v>
      </c>
      <c r="H42" s="12">
        <v>117.67</v>
      </c>
      <c r="I42" s="15">
        <v>15</v>
      </c>
      <c r="L42" s="12">
        <f t="shared" si="0"/>
        <v>120380.76900000001</v>
      </c>
    </row>
    <row r="43" spans="1:12">
      <c r="A43" s="10" t="s">
        <v>2670</v>
      </c>
      <c r="B43" s="17">
        <v>42132</v>
      </c>
      <c r="C43" s="10" t="s">
        <v>2671</v>
      </c>
      <c r="D43" s="16" t="s">
        <v>2672</v>
      </c>
      <c r="E43" s="10" t="s">
        <v>7</v>
      </c>
      <c r="F43" s="10" t="s">
        <v>6</v>
      </c>
      <c r="G43" s="10" t="s">
        <v>2520</v>
      </c>
      <c r="H43" s="12">
        <v>2031.87</v>
      </c>
      <c r="I43" s="15" t="s">
        <v>926</v>
      </c>
      <c r="L43" s="12">
        <f t="shared" si="0"/>
        <v>122412.63900000001</v>
      </c>
    </row>
    <row r="44" spans="1:12">
      <c r="A44" s="10" t="s">
        <v>3005</v>
      </c>
      <c r="B44" s="17">
        <v>42151</v>
      </c>
      <c r="C44" s="10" t="s">
        <v>14</v>
      </c>
      <c r="D44" s="16">
        <v>27338</v>
      </c>
      <c r="E44" s="10" t="s">
        <v>12</v>
      </c>
      <c r="F44" s="10" t="s">
        <v>11</v>
      </c>
      <c r="G44" s="10" t="s">
        <v>3006</v>
      </c>
      <c r="J44" s="12">
        <v>4219.21</v>
      </c>
      <c r="L44" s="12">
        <f t="shared" si="0"/>
        <v>118193.429</v>
      </c>
    </row>
    <row r="45" spans="1:12">
      <c r="A45" s="10" t="s">
        <v>2789</v>
      </c>
      <c r="B45" s="17">
        <v>42139</v>
      </c>
      <c r="C45" s="10" t="s">
        <v>2790</v>
      </c>
      <c r="D45" s="16" t="s">
        <v>2791</v>
      </c>
      <c r="E45" s="10" t="s">
        <v>7</v>
      </c>
      <c r="F45" s="10" t="s">
        <v>17</v>
      </c>
      <c r="G45" s="10" t="s">
        <v>2792</v>
      </c>
      <c r="H45" s="12">
        <v>2496.04</v>
      </c>
      <c r="I45" s="15">
        <v>100</v>
      </c>
      <c r="L45" s="12">
        <f t="shared" si="0"/>
        <v>120689.469</v>
      </c>
    </row>
    <row r="46" spans="1:12">
      <c r="A46" s="10" t="s">
        <v>2002</v>
      </c>
      <c r="B46" s="17">
        <v>42153</v>
      </c>
      <c r="C46" s="10" t="s">
        <v>14</v>
      </c>
      <c r="D46" s="16">
        <v>27360</v>
      </c>
      <c r="E46" s="10" t="s">
        <v>12</v>
      </c>
      <c r="F46" s="10" t="s">
        <v>11</v>
      </c>
      <c r="G46" s="10" t="s">
        <v>3037</v>
      </c>
      <c r="J46" s="12">
        <v>348</v>
      </c>
      <c r="L46" s="12">
        <f t="shared" si="0"/>
        <v>120341.469</v>
      </c>
    </row>
    <row r="47" spans="1:12">
      <c r="A47" s="10" t="s">
        <v>2712</v>
      </c>
      <c r="B47" s="17">
        <v>42135</v>
      </c>
      <c r="C47" s="10" t="s">
        <v>2713</v>
      </c>
      <c r="D47" s="16" t="s">
        <v>2714</v>
      </c>
      <c r="E47" s="10" t="s">
        <v>69</v>
      </c>
      <c r="F47" s="10" t="s">
        <v>11</v>
      </c>
      <c r="G47" s="10" t="s">
        <v>2715</v>
      </c>
      <c r="H47" s="12">
        <v>3030</v>
      </c>
      <c r="L47" s="12">
        <f t="shared" si="0"/>
        <v>123371.469</v>
      </c>
    </row>
    <row r="48" spans="1:12">
      <c r="A48" s="10" t="s">
        <v>2826</v>
      </c>
      <c r="B48" s="17">
        <v>42142</v>
      </c>
      <c r="C48" s="10" t="s">
        <v>14</v>
      </c>
      <c r="D48" s="16">
        <v>27229</v>
      </c>
      <c r="E48" s="10" t="s">
        <v>12</v>
      </c>
      <c r="F48" s="10" t="s">
        <v>11</v>
      </c>
      <c r="G48" s="10" t="s">
        <v>2827</v>
      </c>
      <c r="J48" s="12">
        <v>5590</v>
      </c>
      <c r="K48" s="14">
        <v>16</v>
      </c>
      <c r="L48" s="12">
        <f t="shared" si="0"/>
        <v>117781.469</v>
      </c>
    </row>
    <row r="49" spans="1:12">
      <c r="A49" s="10" t="s">
        <v>1947</v>
      </c>
      <c r="B49" s="17">
        <v>42145</v>
      </c>
      <c r="C49" s="10" t="s">
        <v>2900</v>
      </c>
      <c r="D49" s="16" t="s">
        <v>2939</v>
      </c>
      <c r="E49" s="10" t="s">
        <v>69</v>
      </c>
      <c r="F49" s="10" t="s">
        <v>11</v>
      </c>
      <c r="G49" s="10" t="s">
        <v>2827</v>
      </c>
      <c r="H49" s="12">
        <v>5590</v>
      </c>
      <c r="I49" s="15">
        <v>16</v>
      </c>
      <c r="L49" s="12">
        <f t="shared" si="0"/>
        <v>123371.469</v>
      </c>
    </row>
    <row r="50" spans="1:12">
      <c r="A50" s="10" t="s">
        <v>2899</v>
      </c>
      <c r="B50" s="17">
        <v>42144</v>
      </c>
      <c r="C50" s="10" t="s">
        <v>2900</v>
      </c>
      <c r="D50" s="16" t="s">
        <v>2901</v>
      </c>
      <c r="E50" s="10" t="s">
        <v>69</v>
      </c>
      <c r="F50" s="10" t="s">
        <v>11</v>
      </c>
      <c r="G50" s="10" t="s">
        <v>2902</v>
      </c>
      <c r="H50" s="12">
        <v>5590</v>
      </c>
      <c r="I50" s="15">
        <v>17</v>
      </c>
      <c r="L50" s="12">
        <f t="shared" si="0"/>
        <v>128961.469</v>
      </c>
    </row>
    <row r="51" spans="1:12">
      <c r="A51" s="10" t="s">
        <v>2921</v>
      </c>
      <c r="B51" s="17">
        <v>42145</v>
      </c>
      <c r="C51" s="10" t="s">
        <v>2900</v>
      </c>
      <c r="D51" s="16" t="s">
        <v>2922</v>
      </c>
      <c r="E51" s="10" t="s">
        <v>79</v>
      </c>
      <c r="F51" s="10" t="s">
        <v>11</v>
      </c>
      <c r="G51" s="10" t="s">
        <v>2902</v>
      </c>
      <c r="J51" s="12">
        <v>5590</v>
      </c>
      <c r="K51" s="14">
        <v>17</v>
      </c>
      <c r="L51" s="12">
        <f t="shared" si="0"/>
        <v>123371.469</v>
      </c>
    </row>
    <row r="52" spans="1:12">
      <c r="A52" s="10" t="s">
        <v>117</v>
      </c>
      <c r="B52" s="17">
        <v>42137</v>
      </c>
      <c r="C52" s="10" t="s">
        <v>14</v>
      </c>
      <c r="D52" s="16">
        <v>27192</v>
      </c>
      <c r="E52" s="10" t="s">
        <v>58</v>
      </c>
      <c r="F52" s="10" t="s">
        <v>11</v>
      </c>
      <c r="G52" s="10" t="s">
        <v>746</v>
      </c>
      <c r="J52" s="12">
        <v>600</v>
      </c>
      <c r="K52" s="14">
        <v>18</v>
      </c>
      <c r="L52" s="12">
        <f t="shared" si="0"/>
        <v>122771.469</v>
      </c>
    </row>
    <row r="53" spans="1:12">
      <c r="A53" s="10" t="s">
        <v>2757</v>
      </c>
      <c r="B53" s="17">
        <v>42137</v>
      </c>
      <c r="C53" s="10" t="s">
        <v>2758</v>
      </c>
      <c r="D53" s="16" t="s">
        <v>2759</v>
      </c>
      <c r="E53" s="10" t="s">
        <v>7</v>
      </c>
      <c r="F53" s="10" t="s">
        <v>6</v>
      </c>
      <c r="G53" s="10" t="s">
        <v>746</v>
      </c>
      <c r="H53" s="12">
        <v>953.8</v>
      </c>
      <c r="L53" s="12">
        <f t="shared" si="0"/>
        <v>123725.269</v>
      </c>
    </row>
    <row r="54" spans="1:12">
      <c r="A54" s="10" t="s">
        <v>313</v>
      </c>
      <c r="B54" s="17">
        <v>42139</v>
      </c>
      <c r="C54" s="10" t="s">
        <v>2793</v>
      </c>
      <c r="D54" s="16" t="s">
        <v>2794</v>
      </c>
      <c r="E54" s="10" t="s">
        <v>69</v>
      </c>
      <c r="F54" s="10" t="s">
        <v>11</v>
      </c>
      <c r="G54" s="10" t="s">
        <v>746</v>
      </c>
      <c r="H54" s="12">
        <v>600</v>
      </c>
      <c r="I54" s="15">
        <v>18</v>
      </c>
      <c r="L54" s="12">
        <f t="shared" si="0"/>
        <v>124325.269</v>
      </c>
    </row>
    <row r="55" spans="1:12">
      <c r="A55" s="10" t="s">
        <v>2871</v>
      </c>
      <c r="B55" s="17">
        <v>42144</v>
      </c>
      <c r="C55" s="10" t="s">
        <v>14</v>
      </c>
      <c r="D55" s="16">
        <v>27266</v>
      </c>
      <c r="E55" s="10" t="s">
        <v>12</v>
      </c>
      <c r="F55" s="10" t="s">
        <v>11</v>
      </c>
      <c r="G55" s="10" t="s">
        <v>743</v>
      </c>
      <c r="J55" s="12">
        <v>874</v>
      </c>
      <c r="K55" s="14">
        <v>19</v>
      </c>
      <c r="L55" s="12">
        <f t="shared" si="0"/>
        <v>123451.269</v>
      </c>
    </row>
    <row r="56" spans="1:12">
      <c r="A56" s="10" t="s">
        <v>2937</v>
      </c>
      <c r="B56" s="17">
        <v>42145</v>
      </c>
      <c r="C56" s="10" t="s">
        <v>19</v>
      </c>
      <c r="D56" s="16" t="s">
        <v>2938</v>
      </c>
      <c r="E56" s="10" t="s">
        <v>7</v>
      </c>
      <c r="F56" s="10" t="s">
        <v>17</v>
      </c>
      <c r="G56" s="10" t="s">
        <v>743</v>
      </c>
      <c r="H56" s="12">
        <v>874</v>
      </c>
      <c r="I56" s="15">
        <v>19</v>
      </c>
      <c r="L56" s="12">
        <f t="shared" si="0"/>
        <v>124325.269</v>
      </c>
    </row>
    <row r="57" spans="1:12">
      <c r="A57" s="10" t="s">
        <v>2644</v>
      </c>
      <c r="B57" s="17">
        <v>42132</v>
      </c>
      <c r="C57" s="10" t="s">
        <v>14</v>
      </c>
      <c r="D57" s="16">
        <v>27157</v>
      </c>
      <c r="E57" s="10" t="s">
        <v>12</v>
      </c>
      <c r="F57" s="10" t="s">
        <v>11</v>
      </c>
      <c r="G57" s="10" t="s">
        <v>1105</v>
      </c>
      <c r="J57" s="12">
        <v>627.39</v>
      </c>
      <c r="K57" s="14">
        <v>20</v>
      </c>
      <c r="L57" s="12">
        <f t="shared" si="0"/>
        <v>123697.879</v>
      </c>
    </row>
    <row r="58" spans="1:12">
      <c r="A58" s="10" t="s">
        <v>892</v>
      </c>
      <c r="B58" s="17">
        <v>42138</v>
      </c>
      <c r="C58" s="10" t="s">
        <v>19</v>
      </c>
      <c r="D58" s="16" t="s">
        <v>2778</v>
      </c>
      <c r="E58" s="10" t="s">
        <v>7</v>
      </c>
      <c r="F58" s="10" t="s">
        <v>17</v>
      </c>
      <c r="G58" s="10" t="s">
        <v>1105</v>
      </c>
      <c r="H58" s="12">
        <v>627.39</v>
      </c>
      <c r="I58" s="15">
        <v>20</v>
      </c>
      <c r="L58" s="12">
        <f t="shared" si="0"/>
        <v>124325.269</v>
      </c>
    </row>
    <row r="59" spans="1:12">
      <c r="A59" s="10" t="s">
        <v>2981</v>
      </c>
      <c r="B59" s="17">
        <v>42150</v>
      </c>
      <c r="C59" s="10" t="s">
        <v>14</v>
      </c>
      <c r="D59" s="16">
        <v>27322</v>
      </c>
      <c r="E59" s="10" t="s">
        <v>12</v>
      </c>
      <c r="F59" s="10" t="s">
        <v>11</v>
      </c>
      <c r="G59" s="10" t="s">
        <v>2982</v>
      </c>
      <c r="J59" s="12">
        <v>269.31</v>
      </c>
      <c r="L59" s="12">
        <f t="shared" si="0"/>
        <v>124055.959</v>
      </c>
    </row>
    <row r="60" spans="1:12">
      <c r="A60" s="10" t="s">
        <v>2845</v>
      </c>
      <c r="B60" s="17">
        <v>42143</v>
      </c>
      <c r="C60" s="10" t="s">
        <v>14</v>
      </c>
      <c r="D60" s="16">
        <v>27247</v>
      </c>
      <c r="E60" s="10" t="s">
        <v>12</v>
      </c>
      <c r="F60" s="10" t="s">
        <v>11</v>
      </c>
      <c r="G60" s="10" t="s">
        <v>2846</v>
      </c>
      <c r="J60" s="12">
        <v>500</v>
      </c>
      <c r="K60" s="14">
        <v>21</v>
      </c>
      <c r="L60" s="12">
        <f t="shared" si="0"/>
        <v>123555.959</v>
      </c>
    </row>
    <row r="61" spans="1:12">
      <c r="A61" s="10" t="s">
        <v>722</v>
      </c>
      <c r="B61" s="17">
        <v>42144</v>
      </c>
      <c r="C61" s="10" t="s">
        <v>2903</v>
      </c>
      <c r="D61" s="16" t="s">
        <v>2904</v>
      </c>
      <c r="E61" s="10" t="s">
        <v>7</v>
      </c>
      <c r="F61" s="10" t="s">
        <v>6</v>
      </c>
      <c r="G61" s="10" t="s">
        <v>2846</v>
      </c>
      <c r="H61" s="12">
        <v>500</v>
      </c>
      <c r="I61" s="15">
        <v>21</v>
      </c>
      <c r="L61" s="12">
        <f t="shared" si="0"/>
        <v>124055.959</v>
      </c>
    </row>
    <row r="62" spans="1:12">
      <c r="A62" s="10" t="s">
        <v>2766</v>
      </c>
      <c r="B62" s="17">
        <v>42138</v>
      </c>
      <c r="C62" s="10" t="s">
        <v>14</v>
      </c>
      <c r="D62" s="16">
        <v>27200</v>
      </c>
      <c r="E62" s="10" t="s">
        <v>12</v>
      </c>
      <c r="F62" s="10" t="s">
        <v>11</v>
      </c>
      <c r="G62" s="10" t="s">
        <v>2767</v>
      </c>
      <c r="J62" s="12">
        <v>2385.11</v>
      </c>
      <c r="K62" s="14">
        <v>22</v>
      </c>
      <c r="L62" s="12">
        <f t="shared" si="0"/>
        <v>121670.849</v>
      </c>
    </row>
    <row r="63" spans="1:12">
      <c r="A63" s="10" t="s">
        <v>1213</v>
      </c>
      <c r="B63" s="17">
        <v>42139</v>
      </c>
      <c r="C63" s="10" t="s">
        <v>2804</v>
      </c>
      <c r="D63" s="16" t="s">
        <v>2805</v>
      </c>
      <c r="E63" s="10" t="s">
        <v>7</v>
      </c>
      <c r="F63" s="10" t="s">
        <v>6</v>
      </c>
      <c r="G63" s="10" t="s">
        <v>2767</v>
      </c>
      <c r="H63" s="12">
        <v>2385.11</v>
      </c>
      <c r="I63" s="15">
        <v>22</v>
      </c>
      <c r="L63" s="12">
        <f t="shared" si="0"/>
        <v>124055.959</v>
      </c>
    </row>
    <row r="64" spans="1:12">
      <c r="A64" s="10" t="s">
        <v>843</v>
      </c>
      <c r="B64" s="17">
        <v>42132</v>
      </c>
      <c r="C64" s="10" t="s">
        <v>14</v>
      </c>
      <c r="D64" s="16">
        <v>27155</v>
      </c>
      <c r="E64" s="10" t="s">
        <v>12</v>
      </c>
      <c r="F64" s="10" t="s">
        <v>11</v>
      </c>
      <c r="G64" s="10" t="s">
        <v>2642</v>
      </c>
      <c r="J64" s="12">
        <v>2000</v>
      </c>
      <c r="K64" s="14">
        <v>23</v>
      </c>
      <c r="L64" s="12">
        <f t="shared" si="0"/>
        <v>122055.959</v>
      </c>
    </row>
    <row r="65" spans="1:12">
      <c r="A65" s="10" t="s">
        <v>2729</v>
      </c>
      <c r="B65" s="17">
        <v>42136</v>
      </c>
      <c r="C65" s="10" t="s">
        <v>2730</v>
      </c>
      <c r="D65" s="16" t="s">
        <v>2731</v>
      </c>
      <c r="E65" s="10" t="s">
        <v>7</v>
      </c>
      <c r="F65" s="10" t="s">
        <v>17</v>
      </c>
      <c r="G65" s="10" t="s">
        <v>2642</v>
      </c>
      <c r="H65" s="12">
        <v>2000</v>
      </c>
      <c r="I65" s="15">
        <v>23</v>
      </c>
      <c r="L65" s="12">
        <f t="shared" si="0"/>
        <v>124055.959</v>
      </c>
    </row>
    <row r="66" spans="1:12">
      <c r="A66" s="10" t="s">
        <v>2942</v>
      </c>
      <c r="B66" s="17">
        <v>42146</v>
      </c>
      <c r="C66" s="10" t="s">
        <v>14</v>
      </c>
      <c r="D66" s="16">
        <v>27293</v>
      </c>
      <c r="E66" s="10" t="s">
        <v>12</v>
      </c>
      <c r="F66" s="10" t="s">
        <v>11</v>
      </c>
      <c r="G66" s="10" t="s">
        <v>2642</v>
      </c>
      <c r="J66" s="12">
        <v>627.39</v>
      </c>
      <c r="K66" s="14">
        <v>24</v>
      </c>
      <c r="L66" s="12">
        <f t="shared" si="0"/>
        <v>123428.569</v>
      </c>
    </row>
    <row r="67" spans="1:12">
      <c r="A67" s="10" t="s">
        <v>1402</v>
      </c>
      <c r="B67" s="17">
        <v>42150</v>
      </c>
      <c r="C67" s="10" t="s">
        <v>2389</v>
      </c>
      <c r="D67" s="16" t="s">
        <v>2992</v>
      </c>
      <c r="E67" s="10" t="s">
        <v>7</v>
      </c>
      <c r="F67" s="10" t="s">
        <v>17</v>
      </c>
      <c r="G67" s="10" t="s">
        <v>2642</v>
      </c>
      <c r="H67" s="12">
        <v>627.39</v>
      </c>
      <c r="I67" s="15">
        <v>24</v>
      </c>
      <c r="L67" s="12">
        <f t="shared" si="0"/>
        <v>124055.959</v>
      </c>
    </row>
    <row r="68" spans="1:12">
      <c r="A68" s="10" t="s">
        <v>1639</v>
      </c>
      <c r="B68" s="17">
        <v>42137</v>
      </c>
      <c r="C68" s="10" t="s">
        <v>14</v>
      </c>
      <c r="D68" s="16">
        <v>27197</v>
      </c>
      <c r="E68" s="10" t="s">
        <v>12</v>
      </c>
      <c r="F68" s="10" t="s">
        <v>11</v>
      </c>
      <c r="G68" s="10" t="s">
        <v>2755</v>
      </c>
      <c r="J68" s="12">
        <v>2496.04</v>
      </c>
      <c r="K68" s="14">
        <v>25</v>
      </c>
      <c r="L68" s="12">
        <f t="shared" si="0"/>
        <v>121559.91900000001</v>
      </c>
    </row>
    <row r="69" spans="1:12">
      <c r="A69" s="10" t="s">
        <v>2771</v>
      </c>
      <c r="B69" s="17">
        <v>42138</v>
      </c>
      <c r="C69" s="10" t="s">
        <v>19</v>
      </c>
      <c r="D69" s="16" t="s">
        <v>2772</v>
      </c>
      <c r="E69" s="10" t="s">
        <v>23</v>
      </c>
      <c r="F69" s="10" t="s">
        <v>17</v>
      </c>
      <c r="G69" s="10" t="s">
        <v>2755</v>
      </c>
      <c r="J69" s="12">
        <v>2496.04</v>
      </c>
      <c r="K69" s="14">
        <v>100</v>
      </c>
      <c r="L69" s="12">
        <f t="shared" ref="L69:L132" si="1">+L68+H69-J69</f>
        <v>119063.87900000002</v>
      </c>
    </row>
    <row r="70" spans="1:12">
      <c r="A70" s="10" t="s">
        <v>2779</v>
      </c>
      <c r="B70" s="17">
        <v>42138</v>
      </c>
      <c r="C70" s="10" t="s">
        <v>19</v>
      </c>
      <c r="D70" s="16" t="s">
        <v>2780</v>
      </c>
      <c r="E70" s="10" t="s">
        <v>7</v>
      </c>
      <c r="F70" s="10" t="s">
        <v>17</v>
      </c>
      <c r="G70" s="10" t="s">
        <v>2755</v>
      </c>
      <c r="H70" s="12">
        <v>2496.04</v>
      </c>
      <c r="I70" s="15">
        <v>25</v>
      </c>
      <c r="L70" s="12">
        <f t="shared" si="1"/>
        <v>121559.91900000001</v>
      </c>
    </row>
    <row r="71" spans="1:12">
      <c r="A71" s="10" t="s">
        <v>2559</v>
      </c>
      <c r="B71" s="17">
        <v>42126</v>
      </c>
      <c r="C71" s="10" t="s">
        <v>2560</v>
      </c>
      <c r="D71" s="16" t="s">
        <v>2561</v>
      </c>
      <c r="E71" s="10" t="s">
        <v>69</v>
      </c>
      <c r="F71" s="10" t="s">
        <v>11</v>
      </c>
      <c r="G71" s="10" t="s">
        <v>2042</v>
      </c>
      <c r="H71" s="12">
        <v>2600</v>
      </c>
      <c r="I71" s="15" t="s">
        <v>927</v>
      </c>
      <c r="L71" s="12">
        <f t="shared" si="1"/>
        <v>124159.91900000001</v>
      </c>
    </row>
    <row r="72" spans="1:12">
      <c r="A72" s="10" t="s">
        <v>2943</v>
      </c>
      <c r="B72" s="17">
        <v>42146</v>
      </c>
      <c r="C72" s="10" t="s">
        <v>2944</v>
      </c>
      <c r="D72" s="16">
        <v>27295</v>
      </c>
      <c r="E72" s="10" t="s">
        <v>12</v>
      </c>
      <c r="F72" s="10" t="s">
        <v>11</v>
      </c>
      <c r="G72" s="10" t="s">
        <v>2042</v>
      </c>
      <c r="J72" s="12">
        <v>3238.19</v>
      </c>
      <c r="L72" s="12">
        <f t="shared" si="1"/>
        <v>120921.72900000001</v>
      </c>
    </row>
    <row r="73" spans="1:12">
      <c r="A73" s="10" t="s">
        <v>2291</v>
      </c>
      <c r="B73" s="17">
        <v>42138</v>
      </c>
      <c r="C73" s="10" t="s">
        <v>14</v>
      </c>
      <c r="D73" s="16">
        <v>27198</v>
      </c>
      <c r="E73" s="10" t="s">
        <v>12</v>
      </c>
      <c r="F73" s="10" t="s">
        <v>11</v>
      </c>
      <c r="G73" s="10" t="s">
        <v>2763</v>
      </c>
      <c r="J73" s="12">
        <v>3754.11</v>
      </c>
      <c r="K73" s="14">
        <v>26</v>
      </c>
      <c r="L73" s="12">
        <f t="shared" si="1"/>
        <v>117167.61900000001</v>
      </c>
    </row>
    <row r="74" spans="1:12">
      <c r="A74" s="10" t="s">
        <v>2797</v>
      </c>
      <c r="B74" s="17">
        <v>42139</v>
      </c>
      <c r="C74" s="10" t="s">
        <v>2798</v>
      </c>
      <c r="D74" s="16" t="s">
        <v>2799</v>
      </c>
      <c r="E74" s="10" t="s">
        <v>7</v>
      </c>
      <c r="F74" s="10" t="s">
        <v>17</v>
      </c>
      <c r="G74" s="10" t="s">
        <v>2763</v>
      </c>
      <c r="H74" s="12">
        <v>3754.11</v>
      </c>
      <c r="I74" s="15">
        <v>26</v>
      </c>
      <c r="L74" s="12">
        <f t="shared" si="1"/>
        <v>120921.72900000001</v>
      </c>
    </row>
    <row r="75" spans="1:12">
      <c r="A75" s="10" t="s">
        <v>2692</v>
      </c>
      <c r="B75" s="17">
        <v>42132</v>
      </c>
      <c r="C75" s="10" t="s">
        <v>2693</v>
      </c>
      <c r="D75" s="16" t="s">
        <v>2694</v>
      </c>
      <c r="E75" s="10" t="s">
        <v>69</v>
      </c>
      <c r="F75" s="10" t="s">
        <v>11</v>
      </c>
      <c r="G75" s="10" t="s">
        <v>2695</v>
      </c>
      <c r="H75" s="12">
        <v>990</v>
      </c>
      <c r="L75" s="12">
        <f t="shared" si="1"/>
        <v>121911.72900000001</v>
      </c>
    </row>
    <row r="76" spans="1:12">
      <c r="A76" s="10" t="s">
        <v>2960</v>
      </c>
      <c r="B76" s="17">
        <v>42147</v>
      </c>
      <c r="C76" s="10" t="s">
        <v>255</v>
      </c>
      <c r="D76" s="16" t="s">
        <v>2961</v>
      </c>
      <c r="E76" s="10" t="s">
        <v>7</v>
      </c>
      <c r="F76" s="10" t="s">
        <v>17</v>
      </c>
      <c r="G76" s="10" t="s">
        <v>2962</v>
      </c>
      <c r="H76" s="12">
        <v>1400</v>
      </c>
      <c r="I76" s="15">
        <v>27</v>
      </c>
      <c r="L76" s="12">
        <f t="shared" si="1"/>
        <v>123311.72900000001</v>
      </c>
    </row>
    <row r="77" spans="1:12">
      <c r="A77" s="10" t="s">
        <v>2963</v>
      </c>
      <c r="B77" s="17">
        <v>42149</v>
      </c>
      <c r="C77" s="10" t="s">
        <v>255</v>
      </c>
      <c r="D77" s="16" t="s">
        <v>2964</v>
      </c>
      <c r="E77" s="10" t="s">
        <v>23</v>
      </c>
      <c r="F77" s="10" t="s">
        <v>6</v>
      </c>
      <c r="G77" s="10" t="s">
        <v>2962</v>
      </c>
      <c r="J77" s="12">
        <v>1400</v>
      </c>
      <c r="K77" s="14">
        <v>27</v>
      </c>
      <c r="L77" s="12">
        <f t="shared" si="1"/>
        <v>121911.72900000001</v>
      </c>
    </row>
    <row r="78" spans="1:12">
      <c r="A78" s="10" t="s">
        <v>2228</v>
      </c>
      <c r="B78" s="17">
        <v>42133</v>
      </c>
      <c r="C78" s="10" t="s">
        <v>19</v>
      </c>
      <c r="D78" s="16" t="s">
        <v>2698</v>
      </c>
      <c r="E78" s="10" t="s">
        <v>7</v>
      </c>
      <c r="F78" s="10" t="s">
        <v>17</v>
      </c>
      <c r="G78" s="10" t="s">
        <v>2699</v>
      </c>
      <c r="H78" s="12">
        <v>500</v>
      </c>
      <c r="L78" s="12">
        <f t="shared" si="1"/>
        <v>122411.72900000001</v>
      </c>
    </row>
    <row r="79" spans="1:12">
      <c r="A79" s="10" t="s">
        <v>2208</v>
      </c>
      <c r="B79" s="17">
        <v>42132</v>
      </c>
      <c r="C79" s="10" t="s">
        <v>2666</v>
      </c>
      <c r="D79" s="16" t="s">
        <v>2667</v>
      </c>
      <c r="E79" s="10" t="s">
        <v>7</v>
      </c>
      <c r="F79" s="10" t="s">
        <v>6</v>
      </c>
      <c r="G79" s="10" t="s">
        <v>696</v>
      </c>
      <c r="H79" s="12">
        <v>3694.37</v>
      </c>
      <c r="I79" s="15" t="s">
        <v>928</v>
      </c>
      <c r="L79" s="12">
        <f t="shared" si="1"/>
        <v>126106.099</v>
      </c>
    </row>
    <row r="80" spans="1:12">
      <c r="A80" s="10" t="s">
        <v>2562</v>
      </c>
      <c r="B80" s="17">
        <v>42126</v>
      </c>
      <c r="C80" s="10" t="s">
        <v>2563</v>
      </c>
      <c r="D80" s="16" t="s">
        <v>2564</v>
      </c>
      <c r="E80" s="10" t="s">
        <v>69</v>
      </c>
      <c r="F80" s="10" t="s">
        <v>11</v>
      </c>
      <c r="G80" s="10" t="s">
        <v>690</v>
      </c>
      <c r="H80" s="12">
        <v>669.78</v>
      </c>
      <c r="I80" s="15" t="s">
        <v>931</v>
      </c>
      <c r="L80" s="12">
        <f t="shared" si="1"/>
        <v>126775.879</v>
      </c>
    </row>
    <row r="81" spans="1:12">
      <c r="A81" s="10" t="s">
        <v>2773</v>
      </c>
      <c r="B81" s="17">
        <v>42138</v>
      </c>
      <c r="C81" s="10" t="s">
        <v>90</v>
      </c>
      <c r="D81" s="16" t="s">
        <v>2774</v>
      </c>
      <c r="E81" s="10" t="s">
        <v>7</v>
      </c>
      <c r="F81" s="10" t="s">
        <v>17</v>
      </c>
      <c r="G81" s="10" t="s">
        <v>2515</v>
      </c>
      <c r="H81" s="12">
        <v>244.04</v>
      </c>
      <c r="I81" s="15" t="s">
        <v>1467</v>
      </c>
      <c r="L81" s="12">
        <f t="shared" si="1"/>
        <v>127019.91899999999</v>
      </c>
    </row>
    <row r="82" spans="1:12">
      <c r="A82" s="10" t="s">
        <v>2862</v>
      </c>
      <c r="B82" s="17">
        <v>42144</v>
      </c>
      <c r="C82" s="10" t="s">
        <v>14</v>
      </c>
      <c r="D82" s="16">
        <v>27255</v>
      </c>
      <c r="E82" s="10" t="s">
        <v>12</v>
      </c>
      <c r="F82" s="10" t="s">
        <v>11</v>
      </c>
      <c r="G82" s="10" t="s">
        <v>669</v>
      </c>
      <c r="J82" s="12">
        <v>976.13</v>
      </c>
      <c r="K82" s="14">
        <v>28</v>
      </c>
      <c r="L82" s="12">
        <f t="shared" si="1"/>
        <v>126043.78899999999</v>
      </c>
    </row>
    <row r="83" spans="1:12">
      <c r="A83" s="10" t="s">
        <v>1966</v>
      </c>
      <c r="B83" s="17">
        <v>42146</v>
      </c>
      <c r="C83" s="10" t="s">
        <v>2389</v>
      </c>
      <c r="D83" s="16" t="s">
        <v>2948</v>
      </c>
      <c r="E83" s="10" t="s">
        <v>7</v>
      </c>
      <c r="F83" s="10" t="s">
        <v>17</v>
      </c>
      <c r="G83" s="10" t="s">
        <v>669</v>
      </c>
      <c r="H83" s="12">
        <v>976.13</v>
      </c>
      <c r="I83" s="15">
        <v>28</v>
      </c>
      <c r="L83" s="12">
        <f t="shared" si="1"/>
        <v>127019.91899999999</v>
      </c>
    </row>
    <row r="84" spans="1:12">
      <c r="A84" s="10" t="s">
        <v>2678</v>
      </c>
      <c r="B84" s="17">
        <v>42132</v>
      </c>
      <c r="C84" s="10" t="s">
        <v>2679</v>
      </c>
      <c r="D84" s="16" t="s">
        <v>2680</v>
      </c>
      <c r="E84" s="10" t="s">
        <v>7</v>
      </c>
      <c r="F84" s="10" t="s">
        <v>6</v>
      </c>
      <c r="G84" s="10" t="s">
        <v>2289</v>
      </c>
      <c r="H84" s="12">
        <v>4678.8</v>
      </c>
      <c r="I84" s="15" t="s">
        <v>1468</v>
      </c>
      <c r="L84" s="12">
        <f t="shared" si="1"/>
        <v>131698.71899999998</v>
      </c>
    </row>
    <row r="85" spans="1:12">
      <c r="A85" s="10" t="s">
        <v>2609</v>
      </c>
      <c r="B85" s="17">
        <v>42130</v>
      </c>
      <c r="C85" s="10" t="s">
        <v>2610</v>
      </c>
      <c r="D85" s="16" t="s">
        <v>2611</v>
      </c>
      <c r="E85" s="10" t="s">
        <v>69</v>
      </c>
      <c r="F85" s="10" t="s">
        <v>11</v>
      </c>
      <c r="G85" s="10" t="s">
        <v>2522</v>
      </c>
      <c r="H85" s="12">
        <v>1963.67</v>
      </c>
      <c r="I85" s="15" t="s">
        <v>1469</v>
      </c>
      <c r="L85" s="12">
        <f t="shared" si="1"/>
        <v>133662.389</v>
      </c>
    </row>
    <row r="86" spans="1:12">
      <c r="A86" s="10" t="s">
        <v>2769</v>
      </c>
      <c r="B86" s="17">
        <v>42138</v>
      </c>
      <c r="C86" s="10" t="s">
        <v>14</v>
      </c>
      <c r="D86" s="16">
        <v>27203</v>
      </c>
      <c r="E86" s="10" t="s">
        <v>12</v>
      </c>
      <c r="F86" s="10" t="s">
        <v>11</v>
      </c>
      <c r="G86" s="10" t="s">
        <v>2770</v>
      </c>
      <c r="J86" s="12">
        <v>3700</v>
      </c>
      <c r="K86" s="14">
        <v>29</v>
      </c>
      <c r="L86" s="12">
        <f t="shared" si="1"/>
        <v>129962.389</v>
      </c>
    </row>
    <row r="87" spans="1:12">
      <c r="A87" s="10" t="s">
        <v>2876</v>
      </c>
      <c r="B87" s="17">
        <v>42144</v>
      </c>
      <c r="C87" s="10" t="s">
        <v>14</v>
      </c>
      <c r="D87" s="16">
        <v>27270</v>
      </c>
      <c r="E87" s="10" t="s">
        <v>12</v>
      </c>
      <c r="F87" s="10" t="s">
        <v>11</v>
      </c>
      <c r="G87" s="10" t="s">
        <v>2770</v>
      </c>
      <c r="J87" s="12">
        <v>3301.24</v>
      </c>
      <c r="K87" s="14">
        <v>29</v>
      </c>
      <c r="L87" s="12">
        <f t="shared" si="1"/>
        <v>126661.14899999999</v>
      </c>
    </row>
    <row r="88" spans="1:12">
      <c r="A88" s="10" t="s">
        <v>2905</v>
      </c>
      <c r="B88" s="17">
        <v>42144</v>
      </c>
      <c r="C88" s="10" t="s">
        <v>2906</v>
      </c>
      <c r="D88" s="16" t="s">
        <v>2907</v>
      </c>
      <c r="E88" s="10" t="s">
        <v>7</v>
      </c>
      <c r="F88" s="10" t="s">
        <v>6</v>
      </c>
      <c r="G88" s="10" t="s">
        <v>2770</v>
      </c>
      <c r="H88" s="12">
        <v>7001.25</v>
      </c>
      <c r="I88" s="15">
        <v>29</v>
      </c>
      <c r="L88" s="12">
        <f t="shared" si="1"/>
        <v>133662.39899999998</v>
      </c>
    </row>
    <row r="89" spans="1:12">
      <c r="A89" s="10" t="s">
        <v>2586</v>
      </c>
      <c r="B89" s="17">
        <v>42129</v>
      </c>
      <c r="C89" s="10" t="s">
        <v>14</v>
      </c>
      <c r="D89" s="16">
        <v>27109</v>
      </c>
      <c r="E89" s="10" t="s">
        <v>12</v>
      </c>
      <c r="F89" s="10" t="s">
        <v>11</v>
      </c>
      <c r="G89" s="10" t="s">
        <v>664</v>
      </c>
      <c r="J89" s="12">
        <v>526.30999999999995</v>
      </c>
      <c r="K89" s="14">
        <v>30</v>
      </c>
      <c r="L89" s="12">
        <f t="shared" si="1"/>
        <v>133136.08899999998</v>
      </c>
    </row>
    <row r="90" spans="1:12">
      <c r="A90" s="10" t="s">
        <v>2593</v>
      </c>
      <c r="B90" s="17">
        <v>42129</v>
      </c>
      <c r="C90" s="10" t="s">
        <v>90</v>
      </c>
      <c r="D90" s="16" t="s">
        <v>2594</v>
      </c>
      <c r="E90" s="10" t="s">
        <v>7</v>
      </c>
      <c r="F90" s="10" t="s">
        <v>17</v>
      </c>
      <c r="G90" s="10" t="s">
        <v>664</v>
      </c>
      <c r="H90" s="12">
        <v>3746.16</v>
      </c>
      <c r="I90" s="15" t="s">
        <v>1470</v>
      </c>
      <c r="L90" s="12">
        <f t="shared" si="1"/>
        <v>136882.24899999998</v>
      </c>
    </row>
    <row r="91" spans="1:12">
      <c r="A91" s="10" t="s">
        <v>305</v>
      </c>
      <c r="B91" s="17">
        <v>42136</v>
      </c>
      <c r="C91" s="10" t="s">
        <v>90</v>
      </c>
      <c r="D91" s="16" t="s">
        <v>2726</v>
      </c>
      <c r="E91" s="10" t="s">
        <v>7</v>
      </c>
      <c r="F91" s="10" t="s">
        <v>17</v>
      </c>
      <c r="G91" s="10" t="s">
        <v>664</v>
      </c>
      <c r="H91" s="12">
        <v>526.32000000000005</v>
      </c>
      <c r="I91" s="15">
        <v>30</v>
      </c>
      <c r="L91" s="12">
        <f t="shared" si="1"/>
        <v>137408.56899999999</v>
      </c>
    </row>
    <row r="92" spans="1:12">
      <c r="A92" s="10" t="s">
        <v>1624</v>
      </c>
      <c r="B92" s="17">
        <v>42132</v>
      </c>
      <c r="C92" s="10" t="s">
        <v>90</v>
      </c>
      <c r="D92" s="16" t="s">
        <v>2648</v>
      </c>
      <c r="E92" s="10" t="s">
        <v>7</v>
      </c>
      <c r="F92" s="10" t="s">
        <v>17</v>
      </c>
      <c r="G92" s="10" t="s">
        <v>2649</v>
      </c>
      <c r="H92" s="12">
        <v>2000</v>
      </c>
      <c r="L92" s="12">
        <f t="shared" si="1"/>
        <v>139408.56899999999</v>
      </c>
    </row>
    <row r="93" spans="1:12">
      <c r="A93" s="10" t="s">
        <v>2813</v>
      </c>
      <c r="B93" s="17">
        <v>42140</v>
      </c>
      <c r="C93" s="10" t="s">
        <v>14</v>
      </c>
      <c r="D93" s="16">
        <v>27217</v>
      </c>
      <c r="E93" s="10" t="s">
        <v>12</v>
      </c>
      <c r="F93" s="10" t="s">
        <v>11</v>
      </c>
      <c r="G93" s="10" t="s">
        <v>3076</v>
      </c>
      <c r="H93" s="12">
        <v>947.39</v>
      </c>
      <c r="I93" s="15">
        <v>31</v>
      </c>
      <c r="L93" s="12">
        <f t="shared" si="1"/>
        <v>140355.959</v>
      </c>
    </row>
    <row r="94" spans="1:12">
      <c r="A94" s="10" t="s">
        <v>2812</v>
      </c>
      <c r="B94" s="17">
        <v>42140</v>
      </c>
      <c r="C94" s="10" t="s">
        <v>14</v>
      </c>
      <c r="D94" s="16">
        <v>27217</v>
      </c>
      <c r="E94" s="10" t="s">
        <v>12</v>
      </c>
      <c r="F94" s="10" t="s">
        <v>11</v>
      </c>
      <c r="G94" s="10" t="s">
        <v>655</v>
      </c>
      <c r="J94" s="12">
        <v>947.39</v>
      </c>
      <c r="K94" s="14">
        <v>31</v>
      </c>
      <c r="L94" s="12">
        <f t="shared" si="1"/>
        <v>139408.56899999999</v>
      </c>
    </row>
    <row r="95" spans="1:12">
      <c r="A95" s="10" t="s">
        <v>2816</v>
      </c>
      <c r="B95" s="17">
        <v>42140</v>
      </c>
      <c r="C95" s="10" t="s">
        <v>14</v>
      </c>
      <c r="D95" s="16">
        <v>27220</v>
      </c>
      <c r="E95" s="10" t="s">
        <v>12</v>
      </c>
      <c r="F95" s="10" t="s">
        <v>11</v>
      </c>
      <c r="G95" s="10" t="s">
        <v>655</v>
      </c>
      <c r="J95" s="12">
        <v>947.39</v>
      </c>
      <c r="K95" s="14">
        <v>34</v>
      </c>
      <c r="L95" s="12">
        <f t="shared" si="1"/>
        <v>138461.17899999997</v>
      </c>
    </row>
    <row r="96" spans="1:12">
      <c r="A96" s="10" t="s">
        <v>2817</v>
      </c>
      <c r="B96" s="17">
        <v>42140</v>
      </c>
      <c r="C96" s="10" t="s">
        <v>14</v>
      </c>
      <c r="D96" s="16">
        <v>27221</v>
      </c>
      <c r="E96" s="10" t="s">
        <v>58</v>
      </c>
      <c r="F96" s="10" t="s">
        <v>11</v>
      </c>
      <c r="G96" s="10" t="s">
        <v>655</v>
      </c>
      <c r="J96" s="12">
        <v>27</v>
      </c>
      <c r="K96" s="14">
        <v>32</v>
      </c>
      <c r="L96" s="12">
        <f t="shared" si="1"/>
        <v>138434.17899999997</v>
      </c>
    </row>
    <row r="97" spans="1:12">
      <c r="A97" s="10" t="s">
        <v>2865</v>
      </c>
      <c r="B97" s="17">
        <v>42144</v>
      </c>
      <c r="C97" s="10" t="s">
        <v>14</v>
      </c>
      <c r="D97" s="16">
        <v>27258</v>
      </c>
      <c r="E97" s="10" t="s">
        <v>12</v>
      </c>
      <c r="F97" s="10" t="s">
        <v>11</v>
      </c>
      <c r="G97" s="10" t="s">
        <v>655</v>
      </c>
      <c r="J97" s="12">
        <v>400</v>
      </c>
      <c r="K97" s="14">
        <v>33</v>
      </c>
      <c r="L97" s="12">
        <f t="shared" si="1"/>
        <v>138034.17899999997</v>
      </c>
    </row>
    <row r="98" spans="1:12">
      <c r="A98" s="10" t="s">
        <v>2894</v>
      </c>
      <c r="B98" s="17">
        <v>42144</v>
      </c>
      <c r="C98" s="10" t="s">
        <v>2895</v>
      </c>
      <c r="D98" s="16" t="s">
        <v>2896</v>
      </c>
      <c r="E98" s="10" t="s">
        <v>69</v>
      </c>
      <c r="F98" s="10" t="s">
        <v>11</v>
      </c>
      <c r="G98" s="10" t="s">
        <v>655</v>
      </c>
      <c r="H98" s="12">
        <v>27</v>
      </c>
      <c r="I98" s="15">
        <v>32</v>
      </c>
      <c r="L98" s="12">
        <f t="shared" si="1"/>
        <v>138061.17899999997</v>
      </c>
    </row>
    <row r="99" spans="1:12">
      <c r="A99" s="10" t="s">
        <v>2908</v>
      </c>
      <c r="B99" s="17">
        <v>42144</v>
      </c>
      <c r="C99" s="10" t="s">
        <v>2909</v>
      </c>
      <c r="D99" s="16" t="s">
        <v>2910</v>
      </c>
      <c r="E99" s="10" t="s">
        <v>7</v>
      </c>
      <c r="F99" s="10" t="s">
        <v>6</v>
      </c>
      <c r="G99" s="10" t="s">
        <v>655</v>
      </c>
      <c r="H99" s="12">
        <v>400</v>
      </c>
      <c r="I99" s="15">
        <v>33</v>
      </c>
      <c r="L99" s="12">
        <f t="shared" si="1"/>
        <v>138461.17899999997</v>
      </c>
    </row>
    <row r="100" spans="1:12">
      <c r="A100" s="10" t="s">
        <v>2987</v>
      </c>
      <c r="B100" s="17">
        <v>42150</v>
      </c>
      <c r="C100" s="10" t="s">
        <v>55</v>
      </c>
      <c r="D100" s="16" t="s">
        <v>2988</v>
      </c>
      <c r="E100" s="10" t="s">
        <v>7</v>
      </c>
      <c r="F100" s="10" t="s">
        <v>17</v>
      </c>
      <c r="G100" s="10" t="s">
        <v>655</v>
      </c>
      <c r="H100" s="12">
        <v>947.4</v>
      </c>
      <c r="I100" s="15">
        <v>34</v>
      </c>
      <c r="L100" s="12">
        <f t="shared" si="1"/>
        <v>139408.57899999997</v>
      </c>
    </row>
    <row r="101" spans="1:12">
      <c r="A101" s="10" t="s">
        <v>727</v>
      </c>
      <c r="B101" s="17">
        <v>42132</v>
      </c>
      <c r="C101" s="10" t="s">
        <v>2683</v>
      </c>
      <c r="D101" s="16" t="s">
        <v>2684</v>
      </c>
      <c r="E101" s="10" t="s">
        <v>7</v>
      </c>
      <c r="F101" s="10" t="s">
        <v>6</v>
      </c>
      <c r="G101" s="10" t="s">
        <v>3075</v>
      </c>
      <c r="H101" s="12">
        <v>539</v>
      </c>
      <c r="L101" s="12">
        <f t="shared" si="1"/>
        <v>139947.57899999997</v>
      </c>
    </row>
    <row r="102" spans="1:12">
      <c r="A102" s="10" t="s">
        <v>727</v>
      </c>
      <c r="B102" s="17">
        <v>42132</v>
      </c>
      <c r="C102" s="10" t="s">
        <v>2683</v>
      </c>
      <c r="D102" s="16" t="s">
        <v>2684</v>
      </c>
      <c r="E102" s="10" t="s">
        <v>7</v>
      </c>
      <c r="F102" s="10" t="s">
        <v>6</v>
      </c>
      <c r="G102" s="10" t="s">
        <v>3075</v>
      </c>
      <c r="H102" s="12">
        <v>139</v>
      </c>
      <c r="I102" s="15">
        <v>35</v>
      </c>
      <c r="L102" s="12">
        <f t="shared" si="1"/>
        <v>140086.57899999997</v>
      </c>
    </row>
    <row r="103" spans="1:12">
      <c r="A103" s="10" t="s">
        <v>2633</v>
      </c>
      <c r="B103" s="17">
        <v>42132</v>
      </c>
      <c r="C103" s="10" t="s">
        <v>14</v>
      </c>
      <c r="D103" s="16">
        <v>27144</v>
      </c>
      <c r="E103" s="10" t="s">
        <v>12</v>
      </c>
      <c r="F103" s="10" t="s">
        <v>11</v>
      </c>
      <c r="G103" s="10" t="s">
        <v>2634</v>
      </c>
      <c r="J103" s="12">
        <v>139</v>
      </c>
      <c r="K103" s="14">
        <v>35</v>
      </c>
      <c r="L103" s="12">
        <f t="shared" si="1"/>
        <v>139947.57899999997</v>
      </c>
    </row>
    <row r="104" spans="1:12">
      <c r="A104" s="10" t="s">
        <v>3001</v>
      </c>
      <c r="B104" s="17">
        <v>42151</v>
      </c>
      <c r="C104" s="10" t="s">
        <v>14</v>
      </c>
      <c r="D104" s="16">
        <v>27333</v>
      </c>
      <c r="E104" s="10" t="s">
        <v>12</v>
      </c>
      <c r="F104" s="10" t="s">
        <v>11</v>
      </c>
      <c r="G104" s="10" t="s">
        <v>3002</v>
      </c>
      <c r="J104" s="12">
        <v>652.65</v>
      </c>
      <c r="K104" s="14">
        <v>36</v>
      </c>
      <c r="L104" s="12">
        <f t="shared" si="1"/>
        <v>139294.92899999997</v>
      </c>
    </row>
    <row r="105" spans="1:12">
      <c r="A105" s="10" t="s">
        <v>2523</v>
      </c>
      <c r="B105" s="17">
        <v>42152</v>
      </c>
      <c r="C105" s="10" t="s">
        <v>3030</v>
      </c>
      <c r="D105" s="16" t="s">
        <v>3031</v>
      </c>
      <c r="E105" s="10" t="s">
        <v>7</v>
      </c>
      <c r="F105" s="10" t="s">
        <v>17</v>
      </c>
      <c r="G105" s="10" t="s">
        <v>3002</v>
      </c>
      <c r="H105" s="12">
        <v>652.65</v>
      </c>
      <c r="I105" s="15">
        <v>36</v>
      </c>
      <c r="L105" s="12">
        <f t="shared" si="1"/>
        <v>139947.57899999997</v>
      </c>
    </row>
    <row r="106" spans="1:12">
      <c r="A106" s="10" t="s">
        <v>2745</v>
      </c>
      <c r="B106" s="17">
        <v>42137</v>
      </c>
      <c r="C106" s="10" t="s">
        <v>14</v>
      </c>
      <c r="D106" s="16">
        <v>27186</v>
      </c>
      <c r="E106" s="10" t="s">
        <v>12</v>
      </c>
      <c r="F106" s="10" t="s">
        <v>11</v>
      </c>
      <c r="G106" s="10" t="s">
        <v>2746</v>
      </c>
      <c r="J106" s="12">
        <v>5800</v>
      </c>
      <c r="K106" s="14">
        <v>37</v>
      </c>
      <c r="L106" s="12">
        <f t="shared" si="1"/>
        <v>134147.57899999997</v>
      </c>
    </row>
    <row r="107" spans="1:12">
      <c r="A107" s="10" t="s">
        <v>2885</v>
      </c>
      <c r="B107" s="17">
        <v>42144</v>
      </c>
      <c r="C107" s="10" t="s">
        <v>2886</v>
      </c>
      <c r="D107" s="16" t="s">
        <v>2887</v>
      </c>
      <c r="E107" s="10" t="s">
        <v>69</v>
      </c>
      <c r="F107" s="10" t="s">
        <v>11</v>
      </c>
      <c r="G107" s="10" t="s">
        <v>2746</v>
      </c>
      <c r="H107" s="12">
        <v>5800</v>
      </c>
      <c r="I107" s="15">
        <v>37</v>
      </c>
      <c r="L107" s="12">
        <f t="shared" si="1"/>
        <v>139947.57899999997</v>
      </c>
    </row>
    <row r="108" spans="1:12">
      <c r="A108" s="10" t="s">
        <v>437</v>
      </c>
      <c r="B108" s="17">
        <v>42153</v>
      </c>
      <c r="C108" s="10" t="s">
        <v>3045</v>
      </c>
      <c r="D108" s="16" t="s">
        <v>3046</v>
      </c>
      <c r="E108" s="10" t="s">
        <v>69</v>
      </c>
      <c r="F108" s="10" t="s">
        <v>11</v>
      </c>
      <c r="G108" s="10" t="s">
        <v>3047</v>
      </c>
      <c r="H108" s="12">
        <v>348</v>
      </c>
      <c r="L108" s="12">
        <f t="shared" si="1"/>
        <v>140295.57899999997</v>
      </c>
    </row>
    <row r="109" spans="1:12">
      <c r="A109" s="10" t="s">
        <v>2719</v>
      </c>
      <c r="B109" s="17">
        <v>42136</v>
      </c>
      <c r="C109" s="10" t="s">
        <v>14</v>
      </c>
      <c r="D109" s="16">
        <v>27180</v>
      </c>
      <c r="E109" s="10" t="s">
        <v>12</v>
      </c>
      <c r="F109" s="10" t="s">
        <v>11</v>
      </c>
      <c r="G109" s="10" t="s">
        <v>2720</v>
      </c>
      <c r="J109" s="12">
        <v>87.41</v>
      </c>
      <c r="K109" s="14">
        <v>38</v>
      </c>
      <c r="L109" s="12">
        <f t="shared" si="1"/>
        <v>140208.16899999997</v>
      </c>
    </row>
    <row r="110" spans="1:12">
      <c r="A110" s="10" t="s">
        <v>20</v>
      </c>
      <c r="B110" s="17">
        <v>42150</v>
      </c>
      <c r="C110" s="10" t="s">
        <v>2389</v>
      </c>
      <c r="D110" s="16" t="s">
        <v>2985</v>
      </c>
      <c r="E110" s="10" t="s">
        <v>7</v>
      </c>
      <c r="F110" s="10" t="s">
        <v>17</v>
      </c>
      <c r="G110" s="10" t="s">
        <v>2720</v>
      </c>
      <c r="H110" s="12">
        <v>87.41</v>
      </c>
      <c r="I110" s="15">
        <v>38</v>
      </c>
      <c r="L110" s="12">
        <f t="shared" si="1"/>
        <v>140295.57899999997</v>
      </c>
    </row>
    <row r="111" spans="1:12">
      <c r="A111" s="10" t="s">
        <v>2673</v>
      </c>
      <c r="B111" s="17">
        <v>42132</v>
      </c>
      <c r="C111" s="10" t="s">
        <v>2674</v>
      </c>
      <c r="D111" s="16" t="s">
        <v>2675</v>
      </c>
      <c r="E111" s="10" t="s">
        <v>7</v>
      </c>
      <c r="F111" s="10" t="s">
        <v>6</v>
      </c>
      <c r="G111" s="10" t="s">
        <v>1961</v>
      </c>
      <c r="H111" s="12">
        <v>328.6</v>
      </c>
      <c r="I111" s="15" t="s">
        <v>1471</v>
      </c>
      <c r="L111" s="12">
        <f t="shared" si="1"/>
        <v>140624.17899999997</v>
      </c>
    </row>
    <row r="112" spans="1:12">
      <c r="A112" s="10" t="s">
        <v>3066</v>
      </c>
      <c r="B112" s="17">
        <v>42154</v>
      </c>
      <c r="C112" s="10" t="s">
        <v>14</v>
      </c>
      <c r="D112" s="16">
        <v>27378</v>
      </c>
      <c r="E112" s="10" t="s">
        <v>12</v>
      </c>
      <c r="F112" s="10" t="s">
        <v>11</v>
      </c>
      <c r="G112" s="10" t="s">
        <v>949</v>
      </c>
      <c r="J112" s="12">
        <v>1603.34</v>
      </c>
      <c r="L112" s="12">
        <f t="shared" si="1"/>
        <v>139020.83899999998</v>
      </c>
    </row>
    <row r="113" spans="1:12">
      <c r="A113" s="10" t="s">
        <v>2839</v>
      </c>
      <c r="B113" s="17">
        <v>42143</v>
      </c>
      <c r="C113" s="10" t="s">
        <v>14</v>
      </c>
      <c r="D113" s="16">
        <v>27242</v>
      </c>
      <c r="E113" s="10" t="s">
        <v>12</v>
      </c>
      <c r="F113" s="10" t="s">
        <v>11</v>
      </c>
      <c r="G113" s="10" t="s">
        <v>2840</v>
      </c>
      <c r="J113" s="12">
        <v>3026.13</v>
      </c>
      <c r="K113" s="14">
        <v>39</v>
      </c>
      <c r="L113" s="12">
        <f t="shared" si="1"/>
        <v>135994.70899999997</v>
      </c>
    </row>
    <row r="114" spans="1:12">
      <c r="A114" s="10" t="s">
        <v>2949</v>
      </c>
      <c r="B114" s="17">
        <v>42146</v>
      </c>
      <c r="C114" s="10" t="s">
        <v>2950</v>
      </c>
      <c r="D114" s="16" t="s">
        <v>2951</v>
      </c>
      <c r="E114" s="10" t="s">
        <v>69</v>
      </c>
      <c r="F114" s="10" t="s">
        <v>11</v>
      </c>
      <c r="G114" s="10" t="s">
        <v>2840</v>
      </c>
      <c r="H114" s="12">
        <v>3026.13</v>
      </c>
      <c r="I114" s="15">
        <v>39</v>
      </c>
      <c r="L114" s="12">
        <f t="shared" si="1"/>
        <v>139020.83899999998</v>
      </c>
    </row>
    <row r="115" spans="1:12">
      <c r="A115" s="10" t="s">
        <v>2863</v>
      </c>
      <c r="B115" s="17">
        <v>42144</v>
      </c>
      <c r="D115" s="16">
        <v>27256</v>
      </c>
      <c r="E115" s="10" t="s">
        <v>58</v>
      </c>
      <c r="F115" s="10" t="s">
        <v>11</v>
      </c>
      <c r="G115" s="10" t="s">
        <v>2864</v>
      </c>
      <c r="J115" s="12">
        <v>924.08</v>
      </c>
      <c r="K115" s="14">
        <v>40</v>
      </c>
      <c r="L115" s="12">
        <f t="shared" si="1"/>
        <v>138096.75899999999</v>
      </c>
    </row>
    <row r="116" spans="1:12">
      <c r="A116" s="10" t="s">
        <v>2867</v>
      </c>
      <c r="B116" s="17">
        <v>42144</v>
      </c>
      <c r="D116" s="16">
        <v>27256</v>
      </c>
      <c r="E116" s="10" t="s">
        <v>58</v>
      </c>
      <c r="F116" s="10" t="s">
        <v>11</v>
      </c>
      <c r="G116" s="10" t="s">
        <v>2864</v>
      </c>
      <c r="H116" s="12">
        <v>924.08</v>
      </c>
      <c r="I116" s="15">
        <v>40</v>
      </c>
      <c r="L116" s="12">
        <f t="shared" si="1"/>
        <v>139020.83899999998</v>
      </c>
    </row>
    <row r="117" spans="1:12">
      <c r="A117" s="10" t="s">
        <v>2868</v>
      </c>
      <c r="B117" s="17">
        <v>42144</v>
      </c>
      <c r="C117" s="10" t="s">
        <v>14</v>
      </c>
      <c r="D117" s="16">
        <v>27263</v>
      </c>
      <c r="E117" s="10" t="s">
        <v>58</v>
      </c>
      <c r="F117" s="10" t="s">
        <v>11</v>
      </c>
      <c r="G117" s="10" t="s">
        <v>2864</v>
      </c>
      <c r="J117" s="12">
        <v>774.08</v>
      </c>
      <c r="L117" s="12">
        <f t="shared" si="1"/>
        <v>138246.75899999999</v>
      </c>
    </row>
    <row r="118" spans="1:12">
      <c r="A118" s="10" t="s">
        <v>2616</v>
      </c>
      <c r="B118" s="17">
        <v>42130</v>
      </c>
      <c r="C118" s="10" t="s">
        <v>19</v>
      </c>
      <c r="D118" s="16" t="s">
        <v>2617</v>
      </c>
      <c r="E118" s="10" t="s">
        <v>7</v>
      </c>
      <c r="F118" s="10" t="s">
        <v>17</v>
      </c>
      <c r="G118" s="10" t="s">
        <v>2464</v>
      </c>
      <c r="H118" s="12">
        <v>244.04</v>
      </c>
      <c r="I118" s="15" t="s">
        <v>1472</v>
      </c>
      <c r="L118" s="12">
        <f t="shared" si="1"/>
        <v>138490.799</v>
      </c>
    </row>
    <row r="119" spans="1:12">
      <c r="A119" s="10" t="s">
        <v>2814</v>
      </c>
      <c r="B119" s="17">
        <v>42140</v>
      </c>
      <c r="C119" s="10" t="s">
        <v>14</v>
      </c>
      <c r="D119" s="16">
        <v>27219</v>
      </c>
      <c r="E119" s="10" t="s">
        <v>12</v>
      </c>
      <c r="F119" s="10" t="s">
        <v>11</v>
      </c>
      <c r="G119" s="10" t="s">
        <v>2815</v>
      </c>
      <c r="J119" s="12">
        <v>100</v>
      </c>
      <c r="L119" s="12">
        <f t="shared" si="1"/>
        <v>138390.799</v>
      </c>
    </row>
    <row r="120" spans="1:12">
      <c r="A120" s="10" t="s">
        <v>131</v>
      </c>
      <c r="B120" s="17">
        <v>42131</v>
      </c>
      <c r="C120" s="10" t="s">
        <v>90</v>
      </c>
      <c r="D120" s="16" t="s">
        <v>2625</v>
      </c>
      <c r="E120" s="10" t="s">
        <v>7</v>
      </c>
      <c r="F120" s="10" t="s">
        <v>17</v>
      </c>
      <c r="G120" s="10" t="s">
        <v>588</v>
      </c>
      <c r="H120" s="12">
        <v>332.82</v>
      </c>
      <c r="I120" s="15" t="s">
        <v>1473</v>
      </c>
      <c r="L120" s="12">
        <f t="shared" si="1"/>
        <v>138723.61900000001</v>
      </c>
    </row>
    <row r="121" spans="1:12">
      <c r="A121" s="10" t="s">
        <v>2783</v>
      </c>
      <c r="B121" s="17">
        <v>42139</v>
      </c>
      <c r="C121" s="10" t="s">
        <v>14</v>
      </c>
      <c r="D121" s="16">
        <v>27210</v>
      </c>
      <c r="E121" s="10" t="s">
        <v>12</v>
      </c>
      <c r="F121" s="10" t="s">
        <v>11</v>
      </c>
      <c r="G121" s="10" t="s">
        <v>2784</v>
      </c>
      <c r="J121" s="12">
        <v>514.65</v>
      </c>
      <c r="L121" s="12">
        <f t="shared" si="1"/>
        <v>138208.96900000001</v>
      </c>
    </row>
    <row r="122" spans="1:12">
      <c r="A122" s="10" t="s">
        <v>1271</v>
      </c>
      <c r="B122" s="17">
        <v>42142</v>
      </c>
      <c r="C122" s="10" t="s">
        <v>2832</v>
      </c>
      <c r="D122" s="16" t="s">
        <v>2833</v>
      </c>
      <c r="E122" s="10" t="s">
        <v>7</v>
      </c>
      <c r="F122" s="10" t="s">
        <v>6</v>
      </c>
      <c r="G122" s="10" t="s">
        <v>2784</v>
      </c>
      <c r="H122" s="12">
        <v>314.64999999999998</v>
      </c>
      <c r="L122" s="12">
        <f t="shared" si="1"/>
        <v>138523.61900000001</v>
      </c>
    </row>
    <row r="123" spans="1:12">
      <c r="A123" s="10" t="s">
        <v>1804</v>
      </c>
      <c r="B123" s="17">
        <v>42144</v>
      </c>
      <c r="C123" s="10" t="s">
        <v>14</v>
      </c>
      <c r="D123" s="16">
        <v>27259</v>
      </c>
      <c r="E123" s="10" t="s">
        <v>12</v>
      </c>
      <c r="F123" s="10" t="s">
        <v>11</v>
      </c>
      <c r="G123" s="10" t="s">
        <v>576</v>
      </c>
      <c r="J123" s="12">
        <v>715</v>
      </c>
      <c r="K123" s="14">
        <v>41</v>
      </c>
      <c r="L123" s="12">
        <f t="shared" si="1"/>
        <v>137808.61900000001</v>
      </c>
    </row>
    <row r="124" spans="1:12">
      <c r="A124" s="10" t="s">
        <v>2945</v>
      </c>
      <c r="B124" s="17">
        <v>42146</v>
      </c>
      <c r="C124" s="10" t="s">
        <v>2946</v>
      </c>
      <c r="D124" s="16" t="s">
        <v>2947</v>
      </c>
      <c r="E124" s="10" t="s">
        <v>7</v>
      </c>
      <c r="F124" s="10" t="s">
        <v>6</v>
      </c>
      <c r="G124" s="10" t="s">
        <v>576</v>
      </c>
      <c r="H124" s="12">
        <v>714.62</v>
      </c>
      <c r="I124" s="15">
        <v>41</v>
      </c>
      <c r="L124" s="12">
        <f t="shared" si="1"/>
        <v>138523.239</v>
      </c>
    </row>
    <row r="125" spans="1:12">
      <c r="A125" s="10" t="s">
        <v>2716</v>
      </c>
      <c r="B125" s="17">
        <v>42136</v>
      </c>
      <c r="C125" s="10" t="s">
        <v>14</v>
      </c>
      <c r="D125" s="16">
        <v>27176</v>
      </c>
      <c r="E125" s="10" t="s">
        <v>12</v>
      </c>
      <c r="F125" s="10" t="s">
        <v>11</v>
      </c>
      <c r="G125" s="10" t="s">
        <v>2717</v>
      </c>
      <c r="J125" s="12">
        <v>92.78</v>
      </c>
      <c r="K125" s="14">
        <v>42</v>
      </c>
      <c r="L125" s="12">
        <f t="shared" si="1"/>
        <v>138430.459</v>
      </c>
    </row>
    <row r="126" spans="1:12">
      <c r="A126" s="10" t="s">
        <v>2368</v>
      </c>
      <c r="B126" s="17">
        <v>42144</v>
      </c>
      <c r="C126" s="10" t="s">
        <v>2877</v>
      </c>
      <c r="D126" s="16" t="s">
        <v>2878</v>
      </c>
      <c r="E126" s="10" t="s">
        <v>7</v>
      </c>
      <c r="F126" s="10" t="s">
        <v>6</v>
      </c>
      <c r="G126" s="10" t="s">
        <v>2717</v>
      </c>
      <c r="H126" s="12">
        <v>92.78</v>
      </c>
      <c r="I126" s="15">
        <v>42</v>
      </c>
      <c r="L126" s="12">
        <f t="shared" si="1"/>
        <v>138523.239</v>
      </c>
    </row>
    <row r="127" spans="1:12">
      <c r="A127" s="10" t="s">
        <v>2956</v>
      </c>
      <c r="B127" s="17">
        <v>42147</v>
      </c>
      <c r="C127" s="10" t="s">
        <v>14</v>
      </c>
      <c r="D127" s="16">
        <v>27300</v>
      </c>
      <c r="E127" s="10" t="s">
        <v>12</v>
      </c>
      <c r="F127" s="10" t="s">
        <v>11</v>
      </c>
      <c r="G127" s="10" t="s">
        <v>2957</v>
      </c>
      <c r="J127" s="12">
        <v>366.06</v>
      </c>
      <c r="K127" s="14">
        <v>43</v>
      </c>
      <c r="L127" s="12">
        <f t="shared" si="1"/>
        <v>138157.179</v>
      </c>
    </row>
    <row r="128" spans="1:12">
      <c r="A128" s="10" t="s">
        <v>2465</v>
      </c>
      <c r="B128" s="17">
        <v>42150</v>
      </c>
      <c r="C128" s="10" t="s">
        <v>90</v>
      </c>
      <c r="D128" s="16" t="s">
        <v>2993</v>
      </c>
      <c r="E128" s="10" t="s">
        <v>7</v>
      </c>
      <c r="F128" s="10" t="s">
        <v>17</v>
      </c>
      <c r="G128" s="10" t="s">
        <v>2957</v>
      </c>
      <c r="H128" s="12">
        <v>366.06</v>
      </c>
      <c r="I128" s="15">
        <v>43</v>
      </c>
      <c r="L128" s="12">
        <f t="shared" si="1"/>
        <v>138523.239</v>
      </c>
    </row>
    <row r="129" spans="1:12">
      <c r="A129" s="10" t="s">
        <v>2576</v>
      </c>
      <c r="B129" s="17">
        <v>42128</v>
      </c>
      <c r="C129" s="10" t="s">
        <v>19</v>
      </c>
      <c r="D129" s="16" t="s">
        <v>2577</v>
      </c>
      <c r="E129" s="10" t="s">
        <v>7</v>
      </c>
      <c r="F129" s="10" t="s">
        <v>17</v>
      </c>
      <c r="G129" s="10" t="s">
        <v>1164</v>
      </c>
      <c r="H129" s="12">
        <v>198.68</v>
      </c>
      <c r="I129" s="15" t="s">
        <v>1474</v>
      </c>
      <c r="L129" s="12">
        <f t="shared" si="1"/>
        <v>138721.91899999999</v>
      </c>
    </row>
    <row r="130" spans="1:12">
      <c r="A130" s="10" t="s">
        <v>2781</v>
      </c>
      <c r="B130" s="17">
        <v>42139</v>
      </c>
      <c r="C130" s="10" t="s">
        <v>14</v>
      </c>
      <c r="D130" s="16">
        <v>27209</v>
      </c>
      <c r="E130" s="10" t="s">
        <v>12</v>
      </c>
      <c r="F130" s="10" t="s">
        <v>11</v>
      </c>
      <c r="G130" s="10" t="s">
        <v>2782</v>
      </c>
      <c r="J130" s="12">
        <v>260.3</v>
      </c>
      <c r="K130" s="14">
        <v>44</v>
      </c>
      <c r="L130" s="12">
        <f t="shared" si="1"/>
        <v>138461.61900000001</v>
      </c>
    </row>
    <row r="131" spans="1:12">
      <c r="A131" s="10" t="s">
        <v>2834</v>
      </c>
      <c r="B131" s="17">
        <v>42142</v>
      </c>
      <c r="C131" s="10" t="s">
        <v>2835</v>
      </c>
      <c r="D131" s="16" t="s">
        <v>2836</v>
      </c>
      <c r="E131" s="10" t="s">
        <v>7</v>
      </c>
      <c r="F131" s="10" t="s">
        <v>17</v>
      </c>
      <c r="G131" s="10" t="s">
        <v>2782</v>
      </c>
      <c r="H131" s="12">
        <v>260.3</v>
      </c>
      <c r="I131" s="15">
        <v>44</v>
      </c>
      <c r="L131" s="12">
        <f t="shared" si="1"/>
        <v>138721.91899999999</v>
      </c>
    </row>
    <row r="132" spans="1:12">
      <c r="A132" s="10" t="s">
        <v>2588</v>
      </c>
      <c r="B132" s="17">
        <v>42129</v>
      </c>
      <c r="C132" s="10" t="s">
        <v>14</v>
      </c>
      <c r="D132" s="16">
        <v>27113</v>
      </c>
      <c r="E132" s="10" t="s">
        <v>12</v>
      </c>
      <c r="F132" s="10" t="s">
        <v>11</v>
      </c>
      <c r="G132" s="10" t="s">
        <v>2589</v>
      </c>
      <c r="J132" s="12">
        <v>1150</v>
      </c>
      <c r="K132" s="14">
        <v>45</v>
      </c>
      <c r="L132" s="12">
        <f t="shared" si="1"/>
        <v>137571.91899999999</v>
      </c>
    </row>
    <row r="133" spans="1:12">
      <c r="A133" s="10" t="s">
        <v>1792</v>
      </c>
      <c r="B133" s="17">
        <v>42139</v>
      </c>
      <c r="C133" s="10" t="s">
        <v>2795</v>
      </c>
      <c r="D133" s="16" t="s">
        <v>2796</v>
      </c>
      <c r="E133" s="10" t="s">
        <v>7</v>
      </c>
      <c r="F133" s="10" t="s">
        <v>17</v>
      </c>
      <c r="G133" s="10" t="s">
        <v>2589</v>
      </c>
      <c r="H133" s="12">
        <v>1150</v>
      </c>
      <c r="I133" s="15">
        <v>45</v>
      </c>
      <c r="L133" s="12">
        <f t="shared" ref="L133:L196" si="2">+L132+H133-J133</f>
        <v>138721.91899999999</v>
      </c>
    </row>
    <row r="134" spans="1:12">
      <c r="A134" s="10" t="s">
        <v>2751</v>
      </c>
      <c r="B134" s="17">
        <v>42137</v>
      </c>
      <c r="C134" s="10" t="s">
        <v>14</v>
      </c>
      <c r="D134" s="16">
        <v>27193</v>
      </c>
      <c r="E134" s="10" t="s">
        <v>12</v>
      </c>
      <c r="F134" s="10" t="s">
        <v>11</v>
      </c>
      <c r="G134" s="10" t="s">
        <v>2752</v>
      </c>
      <c r="J134" s="12">
        <v>122</v>
      </c>
      <c r="K134" s="14">
        <v>46</v>
      </c>
      <c r="L134" s="12">
        <f t="shared" si="2"/>
        <v>138599.91899999999</v>
      </c>
    </row>
    <row r="135" spans="1:12">
      <c r="A135" s="10" t="s">
        <v>2452</v>
      </c>
      <c r="B135" s="17">
        <v>42150</v>
      </c>
      <c r="C135" s="10" t="s">
        <v>2389</v>
      </c>
      <c r="D135" s="16" t="s">
        <v>2986</v>
      </c>
      <c r="E135" s="10" t="s">
        <v>7</v>
      </c>
      <c r="F135" s="10" t="s">
        <v>17</v>
      </c>
      <c r="G135" s="10" t="s">
        <v>2752</v>
      </c>
      <c r="H135" s="12">
        <v>122.02</v>
      </c>
      <c r="I135" s="15">
        <v>46</v>
      </c>
      <c r="L135" s="12">
        <f t="shared" si="2"/>
        <v>138721.93899999998</v>
      </c>
    </row>
    <row r="136" spans="1:12">
      <c r="A136" s="10" t="s">
        <v>2830</v>
      </c>
      <c r="B136" s="17">
        <v>42142</v>
      </c>
      <c r="C136" s="10" t="s">
        <v>14</v>
      </c>
      <c r="D136" s="16">
        <v>27232</v>
      </c>
      <c r="E136" s="10" t="s">
        <v>12</v>
      </c>
      <c r="F136" s="10" t="s">
        <v>11</v>
      </c>
      <c r="G136" s="10" t="s">
        <v>1541</v>
      </c>
      <c r="J136" s="12">
        <v>125.81</v>
      </c>
      <c r="K136" s="14">
        <v>47</v>
      </c>
      <c r="L136" s="12">
        <f t="shared" si="2"/>
        <v>138596.12899999999</v>
      </c>
    </row>
    <row r="137" spans="1:12">
      <c r="A137" s="10" t="s">
        <v>1869</v>
      </c>
      <c r="B137" s="17">
        <v>42143</v>
      </c>
      <c r="C137" s="10" t="s">
        <v>19</v>
      </c>
      <c r="D137" s="16" t="s">
        <v>2859</v>
      </c>
      <c r="E137" s="10" t="s">
        <v>7</v>
      </c>
      <c r="F137" s="10" t="s">
        <v>17</v>
      </c>
      <c r="G137" s="10" t="s">
        <v>1541</v>
      </c>
      <c r="H137" s="12">
        <v>125.81</v>
      </c>
      <c r="I137" s="15">
        <v>47</v>
      </c>
      <c r="L137" s="12">
        <f t="shared" si="2"/>
        <v>138721.93899999998</v>
      </c>
    </row>
    <row r="138" spans="1:12">
      <c r="A138" s="10" t="s">
        <v>208</v>
      </c>
      <c r="B138" s="17">
        <v>42147</v>
      </c>
      <c r="C138" s="10" t="s">
        <v>14</v>
      </c>
      <c r="D138" s="16">
        <v>27298</v>
      </c>
      <c r="E138" s="10" t="s">
        <v>58</v>
      </c>
      <c r="F138" s="10" t="s">
        <v>11</v>
      </c>
      <c r="G138" s="10" t="s">
        <v>2954</v>
      </c>
      <c r="J138" s="12">
        <v>5142.04</v>
      </c>
      <c r="L138" s="12">
        <f t="shared" si="2"/>
        <v>133579.89899999998</v>
      </c>
    </row>
    <row r="139" spans="1:12">
      <c r="A139" s="10" t="s">
        <v>2955</v>
      </c>
      <c r="B139" s="17">
        <v>42147</v>
      </c>
      <c r="C139" s="10" t="s">
        <v>14</v>
      </c>
      <c r="D139" s="16">
        <v>27299</v>
      </c>
      <c r="E139" s="10" t="s">
        <v>12</v>
      </c>
      <c r="F139" s="10" t="s">
        <v>11</v>
      </c>
      <c r="G139" s="10" t="s">
        <v>536</v>
      </c>
      <c r="J139" s="12">
        <v>2140.66</v>
      </c>
      <c r="L139" s="12">
        <f t="shared" si="2"/>
        <v>131439.23899999997</v>
      </c>
    </row>
    <row r="140" spans="1:12">
      <c r="A140" s="10" t="s">
        <v>2965</v>
      </c>
      <c r="B140" s="17">
        <v>42149</v>
      </c>
      <c r="C140" s="10" t="s">
        <v>14</v>
      </c>
      <c r="D140" s="16">
        <v>27309</v>
      </c>
      <c r="E140" s="10" t="s">
        <v>12</v>
      </c>
      <c r="F140" s="10" t="s">
        <v>11</v>
      </c>
      <c r="G140" s="10" t="s">
        <v>2966</v>
      </c>
      <c r="J140" s="12">
        <v>4271.42</v>
      </c>
      <c r="K140" s="14">
        <v>48</v>
      </c>
      <c r="L140" s="12">
        <f t="shared" si="2"/>
        <v>127167.81899999997</v>
      </c>
    </row>
    <row r="141" spans="1:12">
      <c r="A141" s="10" t="s">
        <v>2994</v>
      </c>
      <c r="B141" s="17">
        <v>42150</v>
      </c>
      <c r="C141" s="10" t="s">
        <v>2995</v>
      </c>
      <c r="D141" s="16" t="s">
        <v>2996</v>
      </c>
      <c r="E141" s="10" t="s">
        <v>7</v>
      </c>
      <c r="F141" s="10" t="s">
        <v>17</v>
      </c>
      <c r="G141" s="10" t="s">
        <v>2966</v>
      </c>
      <c r="H141" s="12">
        <v>4271.42</v>
      </c>
      <c r="I141" s="15">
        <v>48</v>
      </c>
      <c r="L141" s="12">
        <f t="shared" si="2"/>
        <v>131439.23899999997</v>
      </c>
    </row>
    <row r="142" spans="1:12">
      <c r="A142" s="10" t="s">
        <v>2823</v>
      </c>
      <c r="B142" s="17">
        <v>42142</v>
      </c>
      <c r="C142" s="10" t="s">
        <v>14</v>
      </c>
      <c r="D142" s="16">
        <v>27225</v>
      </c>
      <c r="E142" s="10" t="s">
        <v>12</v>
      </c>
      <c r="F142" s="10" t="s">
        <v>11</v>
      </c>
      <c r="G142" s="10" t="s">
        <v>2485</v>
      </c>
      <c r="J142" s="12">
        <v>1451.73</v>
      </c>
      <c r="K142" s="14">
        <v>49</v>
      </c>
      <c r="L142" s="12">
        <f t="shared" si="2"/>
        <v>129987.50899999998</v>
      </c>
    </row>
    <row r="143" spans="1:12">
      <c r="A143" s="10" t="s">
        <v>2866</v>
      </c>
      <c r="B143" s="17">
        <v>42144</v>
      </c>
      <c r="C143" s="10" t="s">
        <v>14</v>
      </c>
      <c r="D143" s="16">
        <v>27260</v>
      </c>
      <c r="E143" s="10" t="s">
        <v>12</v>
      </c>
      <c r="F143" s="10" t="s">
        <v>11</v>
      </c>
      <c r="G143" s="10" t="s">
        <v>2485</v>
      </c>
      <c r="J143" s="12">
        <v>600</v>
      </c>
      <c r="K143" s="14">
        <v>50</v>
      </c>
      <c r="L143" s="12">
        <f t="shared" si="2"/>
        <v>129387.50899999998</v>
      </c>
    </row>
    <row r="144" spans="1:12">
      <c r="A144" s="10" t="s">
        <v>2883</v>
      </c>
      <c r="B144" s="17">
        <v>42144</v>
      </c>
      <c r="C144" s="10" t="s">
        <v>2389</v>
      </c>
      <c r="D144" s="16" t="s">
        <v>2884</v>
      </c>
      <c r="E144" s="10" t="s">
        <v>7</v>
      </c>
      <c r="F144" s="10" t="s">
        <v>17</v>
      </c>
      <c r="G144" s="10" t="s">
        <v>2485</v>
      </c>
      <c r="H144" s="12">
        <v>1457.73</v>
      </c>
      <c r="I144" s="15">
        <v>49</v>
      </c>
      <c r="L144" s="12">
        <f t="shared" si="2"/>
        <v>130845.23899999997</v>
      </c>
    </row>
    <row r="145" spans="1:12">
      <c r="A145" s="10" t="s">
        <v>2888</v>
      </c>
      <c r="B145" s="17">
        <v>42144</v>
      </c>
      <c r="C145" s="10" t="s">
        <v>2889</v>
      </c>
      <c r="D145" s="16" t="s">
        <v>2890</v>
      </c>
      <c r="E145" s="10" t="s">
        <v>7</v>
      </c>
      <c r="F145" s="10" t="s">
        <v>17</v>
      </c>
      <c r="G145" s="10" t="s">
        <v>2485</v>
      </c>
      <c r="H145" s="12">
        <v>947.4</v>
      </c>
      <c r="L145" s="12">
        <f t="shared" si="2"/>
        <v>131792.63899999997</v>
      </c>
    </row>
    <row r="146" spans="1:12">
      <c r="A146" s="10" t="s">
        <v>2911</v>
      </c>
      <c r="B146" s="17">
        <v>42144</v>
      </c>
      <c r="C146" s="10" t="s">
        <v>2912</v>
      </c>
      <c r="D146" s="16" t="s">
        <v>2913</v>
      </c>
      <c r="E146" s="10" t="s">
        <v>69</v>
      </c>
      <c r="F146" s="10" t="s">
        <v>11</v>
      </c>
      <c r="G146" s="10" t="s">
        <v>2485</v>
      </c>
      <c r="H146" s="12">
        <v>600</v>
      </c>
      <c r="I146" s="15">
        <v>50</v>
      </c>
      <c r="L146" s="12">
        <f t="shared" si="2"/>
        <v>132392.63899999997</v>
      </c>
    </row>
    <row r="147" spans="1:12">
      <c r="A147" s="10" t="s">
        <v>2923</v>
      </c>
      <c r="B147" s="17">
        <v>42145</v>
      </c>
      <c r="C147" s="10" t="s">
        <v>14</v>
      </c>
      <c r="D147" s="16">
        <v>27287</v>
      </c>
      <c r="E147" s="10" t="s">
        <v>12</v>
      </c>
      <c r="F147" s="10" t="s">
        <v>11</v>
      </c>
      <c r="G147" s="10" t="s">
        <v>2924</v>
      </c>
      <c r="J147" s="12">
        <v>16447.7</v>
      </c>
      <c r="K147" s="14">
        <v>51</v>
      </c>
      <c r="L147" s="12">
        <f t="shared" si="2"/>
        <v>115944.93899999997</v>
      </c>
    </row>
    <row r="148" spans="1:12">
      <c r="A148" s="10" t="s">
        <v>3039</v>
      </c>
      <c r="B148" s="17">
        <v>42153</v>
      </c>
      <c r="C148" s="10" t="s">
        <v>3040</v>
      </c>
      <c r="D148" s="16" t="s">
        <v>3041</v>
      </c>
      <c r="E148" s="10" t="s">
        <v>79</v>
      </c>
      <c r="F148" s="10" t="s">
        <v>11</v>
      </c>
      <c r="G148" s="10" t="s">
        <v>2924</v>
      </c>
      <c r="J148" s="12">
        <v>19447.7</v>
      </c>
      <c r="K148" s="14">
        <v>52</v>
      </c>
      <c r="L148" s="12">
        <f t="shared" si="2"/>
        <v>96497.238999999972</v>
      </c>
    </row>
    <row r="149" spans="1:12">
      <c r="A149" s="10" t="s">
        <v>625</v>
      </c>
      <c r="B149" s="17">
        <v>42153</v>
      </c>
      <c r="C149" s="10" t="s">
        <v>3040</v>
      </c>
      <c r="D149" s="16" t="s">
        <v>3050</v>
      </c>
      <c r="E149" s="10" t="s">
        <v>69</v>
      </c>
      <c r="F149" s="10" t="s">
        <v>11</v>
      </c>
      <c r="G149" s="10" t="s">
        <v>2924</v>
      </c>
      <c r="H149" s="12">
        <v>19447.7</v>
      </c>
      <c r="I149" s="15">
        <v>52</v>
      </c>
      <c r="L149" s="12">
        <f t="shared" si="2"/>
        <v>115944.93899999997</v>
      </c>
    </row>
    <row r="150" spans="1:12">
      <c r="A150" s="10" t="s">
        <v>1453</v>
      </c>
      <c r="B150" s="17">
        <v>42153</v>
      </c>
      <c r="C150" s="10" t="s">
        <v>3040</v>
      </c>
      <c r="D150" s="16" t="s">
        <v>3051</v>
      </c>
      <c r="E150" s="10" t="s">
        <v>69</v>
      </c>
      <c r="F150" s="10" t="s">
        <v>11</v>
      </c>
      <c r="G150" s="10" t="s">
        <v>2924</v>
      </c>
      <c r="H150" s="12">
        <v>16447.7</v>
      </c>
      <c r="I150" s="15">
        <v>51</v>
      </c>
      <c r="L150" s="12">
        <f t="shared" si="2"/>
        <v>132392.63899999997</v>
      </c>
    </row>
    <row r="151" spans="1:12">
      <c r="A151" s="10" t="s">
        <v>2925</v>
      </c>
      <c r="B151" s="17">
        <v>42145</v>
      </c>
      <c r="C151" s="10" t="s">
        <v>14</v>
      </c>
      <c r="D151" s="16">
        <v>27289</v>
      </c>
      <c r="E151" s="10" t="s">
        <v>12</v>
      </c>
      <c r="F151" s="10" t="s">
        <v>11</v>
      </c>
      <c r="G151" s="10" t="s">
        <v>2926</v>
      </c>
      <c r="J151" s="12">
        <v>356.19</v>
      </c>
      <c r="K151" s="14">
        <v>53</v>
      </c>
      <c r="L151" s="12">
        <f t="shared" si="2"/>
        <v>132036.44899999996</v>
      </c>
    </row>
    <row r="152" spans="1:12">
      <c r="A152" s="10" t="s">
        <v>195</v>
      </c>
      <c r="B152" s="17">
        <v>42150</v>
      </c>
      <c r="C152" s="10" t="s">
        <v>2389</v>
      </c>
      <c r="D152" s="16" t="s">
        <v>2990</v>
      </c>
      <c r="E152" s="10" t="s">
        <v>7</v>
      </c>
      <c r="F152" s="10" t="s">
        <v>17</v>
      </c>
      <c r="G152" s="10" t="s">
        <v>2926</v>
      </c>
      <c r="H152" s="12">
        <v>356.19</v>
      </c>
      <c r="I152" s="15">
        <v>53</v>
      </c>
      <c r="L152" s="12">
        <f t="shared" si="2"/>
        <v>132392.63899999997</v>
      </c>
    </row>
    <row r="153" spans="1:12">
      <c r="A153" s="10" t="s">
        <v>99</v>
      </c>
      <c r="B153" s="17">
        <v>42132</v>
      </c>
      <c r="C153" s="10" t="s">
        <v>14</v>
      </c>
      <c r="D153" s="16">
        <v>27156</v>
      </c>
      <c r="E153" s="10" t="s">
        <v>12</v>
      </c>
      <c r="F153" s="10" t="s">
        <v>11</v>
      </c>
      <c r="G153" s="10" t="s">
        <v>2643</v>
      </c>
      <c r="J153" s="12">
        <v>2541.92</v>
      </c>
      <c r="K153" s="14">
        <v>54</v>
      </c>
      <c r="L153" s="12">
        <f t="shared" si="2"/>
        <v>129850.71899999997</v>
      </c>
    </row>
    <row r="154" spans="1:12">
      <c r="A154" s="10" t="s">
        <v>508</v>
      </c>
      <c r="B154" s="17">
        <v>42136</v>
      </c>
      <c r="C154" s="10" t="s">
        <v>2727</v>
      </c>
      <c r="D154" s="16" t="s">
        <v>2728</v>
      </c>
      <c r="E154" s="10" t="s">
        <v>7</v>
      </c>
      <c r="F154" s="10" t="s">
        <v>6</v>
      </c>
      <c r="G154" s="10" t="s">
        <v>2643</v>
      </c>
      <c r="H154" s="12">
        <v>2541.92</v>
      </c>
      <c r="I154" s="15">
        <v>54</v>
      </c>
      <c r="L154" s="12">
        <f t="shared" si="2"/>
        <v>132392.63899999997</v>
      </c>
    </row>
    <row r="155" spans="1:12">
      <c r="A155" s="10" t="s">
        <v>3067</v>
      </c>
      <c r="B155" s="17">
        <v>42154</v>
      </c>
      <c r="C155" s="10" t="s">
        <v>14</v>
      </c>
      <c r="D155" s="16">
        <v>27380</v>
      </c>
      <c r="E155" s="10" t="s">
        <v>12</v>
      </c>
      <c r="F155" s="10" t="s">
        <v>11</v>
      </c>
      <c r="G155" s="10" t="s">
        <v>2019</v>
      </c>
      <c r="J155" s="12">
        <v>1189.7</v>
      </c>
      <c r="L155" s="12">
        <f t="shared" si="2"/>
        <v>131202.93899999995</v>
      </c>
    </row>
    <row r="156" spans="1:12">
      <c r="A156" s="10" t="s">
        <v>2764</v>
      </c>
      <c r="B156" s="17">
        <v>42138</v>
      </c>
      <c r="C156" s="10" t="s">
        <v>14</v>
      </c>
      <c r="D156" s="16">
        <v>27199</v>
      </c>
      <c r="E156" s="10" t="s">
        <v>12</v>
      </c>
      <c r="F156" s="10" t="s">
        <v>11</v>
      </c>
      <c r="G156" s="10" t="s">
        <v>2765</v>
      </c>
      <c r="J156" s="12">
        <v>244.04</v>
      </c>
      <c r="K156" s="14">
        <v>55</v>
      </c>
      <c r="L156" s="12">
        <f t="shared" si="2"/>
        <v>130958.89899999996</v>
      </c>
    </row>
    <row r="157" spans="1:12">
      <c r="A157" s="10" t="s">
        <v>836</v>
      </c>
      <c r="B157" s="17">
        <v>42139</v>
      </c>
      <c r="C157" s="10" t="s">
        <v>2806</v>
      </c>
      <c r="D157" s="16" t="s">
        <v>2807</v>
      </c>
      <c r="E157" s="10" t="s">
        <v>7</v>
      </c>
      <c r="F157" s="10" t="s">
        <v>17</v>
      </c>
      <c r="G157" s="10" t="s">
        <v>2765</v>
      </c>
      <c r="H157" s="12">
        <v>244.04</v>
      </c>
      <c r="I157" s="15">
        <v>55</v>
      </c>
      <c r="L157" s="12">
        <f t="shared" si="2"/>
        <v>131202.93899999995</v>
      </c>
    </row>
    <row r="158" spans="1:12">
      <c r="A158" s="10" t="s">
        <v>2704</v>
      </c>
      <c r="B158" s="17">
        <v>42135</v>
      </c>
      <c r="C158" s="10" t="s">
        <v>14</v>
      </c>
      <c r="D158" s="16">
        <v>27169</v>
      </c>
      <c r="E158" s="10" t="s">
        <v>12</v>
      </c>
      <c r="F158" s="10" t="s">
        <v>11</v>
      </c>
      <c r="G158" s="10" t="s">
        <v>2705</v>
      </c>
      <c r="J158" s="12">
        <v>953.8</v>
      </c>
      <c r="L158" s="12">
        <f t="shared" si="2"/>
        <v>130249.13899999995</v>
      </c>
    </row>
    <row r="159" spans="1:12">
      <c r="A159" s="10" t="s">
        <v>2983</v>
      </c>
      <c r="B159" s="17">
        <v>42150</v>
      </c>
      <c r="C159" s="10" t="s">
        <v>2389</v>
      </c>
      <c r="D159" s="16" t="s">
        <v>2984</v>
      </c>
      <c r="E159" s="10" t="s">
        <v>7</v>
      </c>
      <c r="F159" s="10" t="s">
        <v>17</v>
      </c>
      <c r="G159" s="10" t="s">
        <v>2108</v>
      </c>
      <c r="H159" s="12">
        <v>314.64999999999998</v>
      </c>
      <c r="I159" s="15" t="s">
        <v>1475</v>
      </c>
      <c r="L159" s="12">
        <f t="shared" si="2"/>
        <v>130563.78899999995</v>
      </c>
    </row>
    <row r="160" spans="1:12">
      <c r="A160" s="10" t="s">
        <v>2872</v>
      </c>
      <c r="B160" s="17">
        <v>42144</v>
      </c>
      <c r="C160" s="10" t="s">
        <v>14</v>
      </c>
      <c r="D160" s="16">
        <v>27268</v>
      </c>
      <c r="E160" s="10" t="s">
        <v>12</v>
      </c>
      <c r="F160" s="10" t="s">
        <v>11</v>
      </c>
      <c r="G160" s="10" t="s">
        <v>2873</v>
      </c>
      <c r="J160" s="12">
        <v>2942.22</v>
      </c>
      <c r="K160" s="14">
        <v>56</v>
      </c>
      <c r="L160" s="12">
        <f t="shared" si="2"/>
        <v>127621.56899999994</v>
      </c>
    </row>
    <row r="161" spans="1:12">
      <c r="A161" s="10" t="s">
        <v>2928</v>
      </c>
      <c r="B161" s="17">
        <v>42145</v>
      </c>
      <c r="C161" s="10" t="s">
        <v>2929</v>
      </c>
      <c r="D161" s="16" t="s">
        <v>2930</v>
      </c>
      <c r="E161" s="10" t="s">
        <v>7</v>
      </c>
      <c r="F161" s="10" t="s">
        <v>17</v>
      </c>
      <c r="G161" s="10" t="s">
        <v>2873</v>
      </c>
      <c r="H161" s="12">
        <v>2942.22</v>
      </c>
      <c r="I161" s="15">
        <v>56</v>
      </c>
      <c r="L161" s="12">
        <f t="shared" si="2"/>
        <v>130563.78899999995</v>
      </c>
    </row>
    <row r="162" spans="1:12">
      <c r="A162" s="10" t="s">
        <v>2753</v>
      </c>
      <c r="B162" s="17">
        <v>42137</v>
      </c>
      <c r="C162" s="10" t="s">
        <v>14</v>
      </c>
      <c r="D162" s="16">
        <v>27194</v>
      </c>
      <c r="E162" s="10" t="s">
        <v>12</v>
      </c>
      <c r="F162" s="10" t="s">
        <v>11</v>
      </c>
      <c r="G162" s="10" t="s">
        <v>2754</v>
      </c>
      <c r="J162" s="12">
        <v>1529.1</v>
      </c>
      <c r="K162" s="14">
        <v>57</v>
      </c>
      <c r="L162" s="12">
        <f t="shared" si="2"/>
        <v>129034.68899999994</v>
      </c>
    </row>
    <row r="163" spans="1:12">
      <c r="A163" s="10" t="s">
        <v>2808</v>
      </c>
      <c r="B163" s="17">
        <v>42139</v>
      </c>
      <c r="C163" s="10" t="s">
        <v>2809</v>
      </c>
      <c r="D163" s="16" t="s">
        <v>2810</v>
      </c>
      <c r="E163" s="10" t="s">
        <v>7</v>
      </c>
      <c r="F163" s="10" t="s">
        <v>6</v>
      </c>
      <c r="G163" s="10" t="s">
        <v>2754</v>
      </c>
      <c r="H163" s="12">
        <v>1529.1</v>
      </c>
      <c r="I163" s="15">
        <v>57</v>
      </c>
      <c r="L163" s="12">
        <f t="shared" si="2"/>
        <v>130563.78899999995</v>
      </c>
    </row>
    <row r="164" spans="1:12">
      <c r="A164" s="10" t="s">
        <v>2811</v>
      </c>
      <c r="B164" s="17">
        <v>42140</v>
      </c>
      <c r="C164" s="10" t="s">
        <v>14</v>
      </c>
      <c r="D164" s="16">
        <v>27216</v>
      </c>
      <c r="E164" s="10" t="s">
        <v>58</v>
      </c>
      <c r="F164" s="10" t="s">
        <v>11</v>
      </c>
      <c r="G164" s="10" t="s">
        <v>1465</v>
      </c>
      <c r="J164" s="12">
        <v>5120</v>
      </c>
      <c r="K164" s="14">
        <v>58</v>
      </c>
      <c r="L164" s="12">
        <f t="shared" si="2"/>
        <v>125443.78899999995</v>
      </c>
    </row>
    <row r="165" spans="1:12">
      <c r="A165" s="10" t="s">
        <v>1831</v>
      </c>
      <c r="B165" s="17">
        <v>42140</v>
      </c>
      <c r="C165" s="10" t="s">
        <v>2821</v>
      </c>
      <c r="D165" s="16" t="s">
        <v>2822</v>
      </c>
      <c r="E165" s="10" t="s">
        <v>69</v>
      </c>
      <c r="F165" s="10" t="s">
        <v>11</v>
      </c>
      <c r="G165" s="10" t="s">
        <v>1465</v>
      </c>
      <c r="H165" s="12">
        <v>5120</v>
      </c>
      <c r="I165" s="15">
        <v>58</v>
      </c>
      <c r="L165" s="12">
        <f t="shared" si="2"/>
        <v>130563.78899999995</v>
      </c>
    </row>
    <row r="166" spans="1:12">
      <c r="A166" s="10" t="s">
        <v>2663</v>
      </c>
      <c r="B166" s="17">
        <v>42132</v>
      </c>
      <c r="C166" s="10" t="s">
        <v>2664</v>
      </c>
      <c r="D166" s="16" t="s">
        <v>2665</v>
      </c>
      <c r="E166" s="10" t="s">
        <v>7</v>
      </c>
      <c r="F166" s="10" t="s">
        <v>6</v>
      </c>
      <c r="G166" s="10" t="s">
        <v>2518</v>
      </c>
      <c r="H166" s="12">
        <v>557.29</v>
      </c>
      <c r="I166" s="15" t="s">
        <v>1476</v>
      </c>
      <c r="L166" s="12">
        <f t="shared" si="2"/>
        <v>131121.07899999994</v>
      </c>
    </row>
    <row r="167" spans="1:12">
      <c r="A167" s="10" t="s">
        <v>2660</v>
      </c>
      <c r="B167" s="17">
        <v>42132</v>
      </c>
      <c r="C167" s="10" t="s">
        <v>2661</v>
      </c>
      <c r="D167" s="16" t="s">
        <v>2662</v>
      </c>
      <c r="E167" s="10" t="s">
        <v>7</v>
      </c>
      <c r="F167" s="10" t="s">
        <v>6</v>
      </c>
      <c r="G167" s="10" t="s">
        <v>2487</v>
      </c>
      <c r="H167" s="12">
        <v>7058.22</v>
      </c>
      <c r="I167" s="15" t="s">
        <v>1477</v>
      </c>
      <c r="L167" s="12">
        <f t="shared" si="2"/>
        <v>138179.29899999994</v>
      </c>
    </row>
    <row r="168" spans="1:12">
      <c r="A168" s="10" t="s">
        <v>2623</v>
      </c>
      <c r="B168" s="17">
        <v>42131</v>
      </c>
      <c r="C168" s="10" t="s">
        <v>14</v>
      </c>
      <c r="D168" s="16">
        <v>27133</v>
      </c>
      <c r="E168" s="10" t="s">
        <v>12</v>
      </c>
      <c r="F168" s="10" t="s">
        <v>11</v>
      </c>
      <c r="G168" s="10" t="s">
        <v>2462</v>
      </c>
      <c r="J168" s="12">
        <v>2714.28</v>
      </c>
      <c r="K168" s="14">
        <v>59</v>
      </c>
      <c r="L168" s="12">
        <f t="shared" si="2"/>
        <v>135465.01899999994</v>
      </c>
    </row>
    <row r="169" spans="1:12">
      <c r="A169" s="10" t="s">
        <v>2696</v>
      </c>
      <c r="B169" s="17">
        <v>42133</v>
      </c>
      <c r="C169" s="10" t="s">
        <v>55</v>
      </c>
      <c r="D169" s="16" t="s">
        <v>2697</v>
      </c>
      <c r="E169" s="10" t="s">
        <v>7</v>
      </c>
      <c r="F169" s="10" t="s">
        <v>17</v>
      </c>
      <c r="G169" s="10" t="s">
        <v>2462</v>
      </c>
      <c r="H169" s="12">
        <v>2714.28</v>
      </c>
      <c r="I169" s="15">
        <v>59</v>
      </c>
      <c r="L169" s="12">
        <f t="shared" si="2"/>
        <v>138179.29899999994</v>
      </c>
    </row>
    <row r="170" spans="1:12">
      <c r="A170" s="10" t="s">
        <v>1167</v>
      </c>
      <c r="B170" s="17">
        <v>42138</v>
      </c>
      <c r="C170" s="10" t="s">
        <v>14</v>
      </c>
      <c r="D170" s="16">
        <v>27202</v>
      </c>
      <c r="E170" s="10" t="s">
        <v>12</v>
      </c>
      <c r="F170" s="10" t="s">
        <v>11</v>
      </c>
      <c r="G170" s="10" t="s">
        <v>2768</v>
      </c>
      <c r="J170" s="12">
        <v>198.68</v>
      </c>
      <c r="K170" s="14">
        <v>60</v>
      </c>
      <c r="L170" s="12">
        <f t="shared" si="2"/>
        <v>137980.61899999995</v>
      </c>
    </row>
    <row r="171" spans="1:12">
      <c r="A171" s="10" t="s">
        <v>2891</v>
      </c>
      <c r="B171" s="17">
        <v>42144</v>
      </c>
      <c r="C171" s="10" t="s">
        <v>2892</v>
      </c>
      <c r="D171" s="16" t="s">
        <v>2893</v>
      </c>
      <c r="E171" s="10" t="s">
        <v>7</v>
      </c>
      <c r="F171" s="10" t="s">
        <v>6</v>
      </c>
      <c r="G171" s="10" t="s">
        <v>2768</v>
      </c>
      <c r="H171" s="12">
        <v>198.68</v>
      </c>
      <c r="I171" s="15">
        <v>60</v>
      </c>
      <c r="L171" s="12">
        <f t="shared" si="2"/>
        <v>138179.29899999994</v>
      </c>
    </row>
    <row r="172" spans="1:12">
      <c r="A172" s="10" t="s">
        <v>2607</v>
      </c>
      <c r="B172" s="17">
        <v>42130</v>
      </c>
      <c r="C172" s="10" t="s">
        <v>90</v>
      </c>
      <c r="D172" s="16" t="s">
        <v>2608</v>
      </c>
      <c r="E172" s="10" t="s">
        <v>7</v>
      </c>
      <c r="F172" s="10" t="s">
        <v>17</v>
      </c>
      <c r="G172" s="10" t="s">
        <v>2516</v>
      </c>
      <c r="H172" s="12">
        <v>249.4</v>
      </c>
      <c r="I172" s="15" t="s">
        <v>1478</v>
      </c>
      <c r="L172" s="12">
        <f t="shared" si="2"/>
        <v>138428.69899999994</v>
      </c>
    </row>
    <row r="173" spans="1:12">
      <c r="A173" s="10" t="s">
        <v>2555</v>
      </c>
      <c r="B173" s="17">
        <v>42126</v>
      </c>
      <c r="C173" s="10" t="s">
        <v>14</v>
      </c>
      <c r="D173" s="16">
        <v>27097</v>
      </c>
      <c r="E173" s="10" t="s">
        <v>12</v>
      </c>
      <c r="F173" s="10" t="s">
        <v>11</v>
      </c>
      <c r="G173" s="10" t="s">
        <v>2556</v>
      </c>
      <c r="J173" s="12">
        <v>2491.71</v>
      </c>
      <c r="K173" s="14">
        <v>61</v>
      </c>
      <c r="L173" s="12">
        <f t="shared" si="2"/>
        <v>135936.98899999994</v>
      </c>
    </row>
    <row r="174" spans="1:12">
      <c r="A174" s="10" t="s">
        <v>2136</v>
      </c>
      <c r="B174" s="17">
        <v>42131</v>
      </c>
      <c r="C174" s="10" t="s">
        <v>2626</v>
      </c>
      <c r="D174" s="16" t="s">
        <v>2627</v>
      </c>
      <c r="E174" s="10" t="s">
        <v>7</v>
      </c>
      <c r="F174" s="10" t="s">
        <v>6</v>
      </c>
      <c r="G174" s="10" t="s">
        <v>2628</v>
      </c>
      <c r="H174" s="12">
        <v>2491.71</v>
      </c>
      <c r="I174" s="15">
        <v>61</v>
      </c>
      <c r="L174" s="12">
        <f t="shared" si="2"/>
        <v>138428.69899999994</v>
      </c>
    </row>
    <row r="175" spans="1:12">
      <c r="A175" s="10" t="s">
        <v>2743</v>
      </c>
      <c r="B175" s="17">
        <v>42137</v>
      </c>
      <c r="C175" s="10" t="s">
        <v>14</v>
      </c>
      <c r="D175" s="16">
        <v>27185</v>
      </c>
      <c r="E175" s="10" t="s">
        <v>12</v>
      </c>
      <c r="F175" s="10" t="s">
        <v>11</v>
      </c>
      <c r="G175" s="10" t="s">
        <v>2744</v>
      </c>
      <c r="J175" s="12">
        <v>246.98</v>
      </c>
      <c r="K175" s="14">
        <v>62</v>
      </c>
      <c r="L175" s="12">
        <f t="shared" si="2"/>
        <v>138181.71899999992</v>
      </c>
    </row>
    <row r="176" spans="1:12">
      <c r="A176" s="10" t="s">
        <v>1208</v>
      </c>
      <c r="B176" s="17">
        <v>42139</v>
      </c>
      <c r="C176" s="10" t="s">
        <v>2800</v>
      </c>
      <c r="D176" s="16" t="s">
        <v>2801</v>
      </c>
      <c r="E176" s="10" t="s">
        <v>7</v>
      </c>
      <c r="F176" s="10" t="s">
        <v>6</v>
      </c>
      <c r="G176" s="10" t="s">
        <v>2744</v>
      </c>
      <c r="H176" s="12">
        <v>246.98</v>
      </c>
      <c r="I176" s="15">
        <v>62</v>
      </c>
      <c r="L176" s="12">
        <f t="shared" si="2"/>
        <v>138428.69899999994</v>
      </c>
    </row>
    <row r="177" spans="1:12">
      <c r="A177" s="10" t="s">
        <v>2637</v>
      </c>
      <c r="B177" s="17">
        <v>42132</v>
      </c>
      <c r="C177" s="10" t="s">
        <v>90</v>
      </c>
      <c r="D177" s="16" t="s">
        <v>2638</v>
      </c>
      <c r="E177" s="10" t="s">
        <v>23</v>
      </c>
      <c r="F177" s="10" t="s">
        <v>17</v>
      </c>
      <c r="G177" s="10" t="s">
        <v>2510</v>
      </c>
      <c r="J177" s="12">
        <v>2000</v>
      </c>
      <c r="K177" s="14">
        <v>63</v>
      </c>
      <c r="L177" s="12">
        <f t="shared" si="2"/>
        <v>136428.69899999994</v>
      </c>
    </row>
    <row r="178" spans="1:12">
      <c r="A178" s="10" t="s">
        <v>1620</v>
      </c>
      <c r="B178" s="17">
        <v>42132</v>
      </c>
      <c r="C178" s="10" t="s">
        <v>90</v>
      </c>
      <c r="D178" s="16" t="s">
        <v>2647</v>
      </c>
      <c r="E178" s="10" t="s">
        <v>7</v>
      </c>
      <c r="F178" s="10" t="s">
        <v>17</v>
      </c>
      <c r="G178" s="10" t="s">
        <v>2510</v>
      </c>
      <c r="H178" s="12">
        <v>2000</v>
      </c>
      <c r="I178" s="15">
        <v>63</v>
      </c>
      <c r="L178" s="12">
        <f t="shared" si="2"/>
        <v>138428.69899999994</v>
      </c>
    </row>
    <row r="179" spans="1:12">
      <c r="A179" s="10" t="s">
        <v>3035</v>
      </c>
      <c r="B179" s="17">
        <v>42153</v>
      </c>
      <c r="C179" s="10" t="s">
        <v>14</v>
      </c>
      <c r="D179" s="16">
        <v>27359</v>
      </c>
      <c r="E179" s="10" t="s">
        <v>12</v>
      </c>
      <c r="F179" s="10" t="s">
        <v>11</v>
      </c>
      <c r="G179" s="10" t="s">
        <v>3036</v>
      </c>
      <c r="J179" s="12">
        <v>1963.33</v>
      </c>
      <c r="L179" s="12">
        <f t="shared" si="2"/>
        <v>136465.36899999995</v>
      </c>
    </row>
    <row r="180" spans="1:12">
      <c r="A180" s="10" t="s">
        <v>2621</v>
      </c>
      <c r="B180" s="17">
        <v>42131</v>
      </c>
      <c r="C180" s="10" t="s">
        <v>14</v>
      </c>
      <c r="D180" s="16">
        <v>27129</v>
      </c>
      <c r="E180" s="10" t="s">
        <v>58</v>
      </c>
      <c r="F180" s="10" t="s">
        <v>11</v>
      </c>
      <c r="G180" s="10" t="s">
        <v>2622</v>
      </c>
      <c r="J180" s="12">
        <v>2851.61</v>
      </c>
      <c r="K180" s="14">
        <v>64</v>
      </c>
      <c r="L180" s="12">
        <f t="shared" si="2"/>
        <v>133613.75899999996</v>
      </c>
    </row>
    <row r="181" spans="1:12">
      <c r="A181" s="10" t="s">
        <v>2934</v>
      </c>
      <c r="B181" s="17">
        <v>42145</v>
      </c>
      <c r="C181" s="10" t="s">
        <v>2935</v>
      </c>
      <c r="D181" s="16" t="s">
        <v>2936</v>
      </c>
      <c r="E181" s="10" t="s">
        <v>69</v>
      </c>
      <c r="F181" s="10" t="s">
        <v>11</v>
      </c>
      <c r="G181" s="10" t="s">
        <v>2622</v>
      </c>
      <c r="H181" s="12">
        <v>2851.61</v>
      </c>
      <c r="I181" s="15">
        <v>64</v>
      </c>
      <c r="L181" s="12">
        <f t="shared" si="2"/>
        <v>136465.36899999995</v>
      </c>
    </row>
    <row r="182" spans="1:12">
      <c r="A182" s="10" t="s">
        <v>2551</v>
      </c>
      <c r="B182" s="17">
        <v>42126</v>
      </c>
      <c r="C182" s="10" t="s">
        <v>14</v>
      </c>
      <c r="D182" s="16">
        <v>27058</v>
      </c>
      <c r="E182" s="10" t="s">
        <v>12</v>
      </c>
      <c r="F182" s="10" t="s">
        <v>11</v>
      </c>
      <c r="G182" s="10" t="s">
        <v>3074</v>
      </c>
      <c r="H182" s="12">
        <v>1455.2</v>
      </c>
      <c r="I182" s="15">
        <v>65</v>
      </c>
      <c r="L182" s="12">
        <f t="shared" si="2"/>
        <v>137920.56899999996</v>
      </c>
    </row>
    <row r="183" spans="1:12">
      <c r="A183" s="10" t="s">
        <v>2549</v>
      </c>
      <c r="B183" s="17">
        <v>42126</v>
      </c>
      <c r="C183" s="10" t="s">
        <v>14</v>
      </c>
      <c r="D183" s="16">
        <v>27058</v>
      </c>
      <c r="E183" s="10" t="s">
        <v>12</v>
      </c>
      <c r="F183" s="10" t="s">
        <v>11</v>
      </c>
      <c r="G183" s="10" t="s">
        <v>2550</v>
      </c>
      <c r="J183" s="12">
        <v>1455.2</v>
      </c>
      <c r="K183" s="14">
        <v>65</v>
      </c>
      <c r="L183" s="12">
        <f t="shared" si="2"/>
        <v>136465.36899999995</v>
      </c>
    </row>
    <row r="184" spans="1:12">
      <c r="A184" s="10" t="s">
        <v>2552</v>
      </c>
      <c r="B184" s="17">
        <v>42126</v>
      </c>
      <c r="C184" s="10" t="s">
        <v>14</v>
      </c>
      <c r="D184" s="16">
        <v>27095</v>
      </c>
      <c r="E184" s="10" t="s">
        <v>12</v>
      </c>
      <c r="F184" s="10" t="s">
        <v>11</v>
      </c>
      <c r="G184" s="10" t="s">
        <v>2550</v>
      </c>
      <c r="J184" s="12">
        <v>1455.2</v>
      </c>
      <c r="K184" s="14">
        <v>66</v>
      </c>
      <c r="L184" s="12">
        <f t="shared" si="2"/>
        <v>135010.16899999994</v>
      </c>
    </row>
    <row r="185" spans="1:12">
      <c r="A185" s="10" t="s">
        <v>2592</v>
      </c>
      <c r="B185" s="17">
        <v>42129</v>
      </c>
      <c r="C185" s="10" t="s">
        <v>14</v>
      </c>
      <c r="D185" s="16">
        <v>27116</v>
      </c>
      <c r="E185" s="10" t="s">
        <v>58</v>
      </c>
      <c r="F185" s="10" t="s">
        <v>11</v>
      </c>
      <c r="G185" s="10" t="s">
        <v>2550</v>
      </c>
      <c r="J185" s="12">
        <v>3253.91</v>
      </c>
      <c r="K185" s="14">
        <v>66</v>
      </c>
      <c r="L185" s="12">
        <f t="shared" si="2"/>
        <v>131756.25899999993</v>
      </c>
    </row>
    <row r="186" spans="1:12">
      <c r="A186" s="10" t="s">
        <v>1017</v>
      </c>
      <c r="B186" s="17">
        <v>42129</v>
      </c>
      <c r="C186" s="10" t="s">
        <v>2597</v>
      </c>
      <c r="D186" s="16" t="s">
        <v>2598</v>
      </c>
      <c r="E186" s="10" t="s">
        <v>69</v>
      </c>
      <c r="F186" s="10" t="s">
        <v>11</v>
      </c>
      <c r="G186" s="10" t="s">
        <v>2550</v>
      </c>
      <c r="H186" s="12">
        <v>4709.1000000000004</v>
      </c>
      <c r="I186" s="15">
        <v>66</v>
      </c>
      <c r="L186" s="12">
        <f t="shared" si="2"/>
        <v>136465.35899999994</v>
      </c>
    </row>
    <row r="187" spans="1:12">
      <c r="A187" s="10" t="s">
        <v>1513</v>
      </c>
      <c r="B187" s="17">
        <v>42130</v>
      </c>
      <c r="C187" s="10" t="s">
        <v>2597</v>
      </c>
      <c r="D187" s="16" t="s">
        <v>2599</v>
      </c>
      <c r="E187" s="10" t="s">
        <v>79</v>
      </c>
      <c r="F187" s="10" t="s">
        <v>11</v>
      </c>
      <c r="G187" s="10" t="s">
        <v>2550</v>
      </c>
      <c r="J187" s="12">
        <v>4709.1000000000004</v>
      </c>
      <c r="K187" s="14">
        <v>67</v>
      </c>
      <c r="L187" s="12">
        <f t="shared" si="2"/>
        <v>131756.25899999993</v>
      </c>
    </row>
    <row r="188" spans="1:12">
      <c r="A188" s="10" t="s">
        <v>2603</v>
      </c>
      <c r="B188" s="17">
        <v>42130</v>
      </c>
      <c r="C188" s="10" t="s">
        <v>2604</v>
      </c>
      <c r="D188" s="16" t="s">
        <v>2605</v>
      </c>
      <c r="E188" s="10" t="s">
        <v>69</v>
      </c>
      <c r="F188" s="10" t="s">
        <v>11</v>
      </c>
      <c r="G188" s="10" t="s">
        <v>2550</v>
      </c>
      <c r="H188" s="12">
        <v>1455.2</v>
      </c>
      <c r="I188" s="15">
        <v>67</v>
      </c>
      <c r="L188" s="12">
        <f t="shared" si="2"/>
        <v>133211.45899999994</v>
      </c>
    </row>
    <row r="189" spans="1:12">
      <c r="A189" s="10" t="s">
        <v>1542</v>
      </c>
      <c r="B189" s="17">
        <v>42130</v>
      </c>
      <c r="C189" s="10" t="s">
        <v>2597</v>
      </c>
      <c r="D189" s="16" t="s">
        <v>2606</v>
      </c>
      <c r="E189" s="10" t="s">
        <v>69</v>
      </c>
      <c r="F189" s="10" t="s">
        <v>11</v>
      </c>
      <c r="G189" s="10" t="s">
        <v>2550</v>
      </c>
      <c r="H189" s="12">
        <v>3253.91</v>
      </c>
      <c r="I189" s="15">
        <v>67</v>
      </c>
      <c r="L189" s="12">
        <f t="shared" si="2"/>
        <v>136465.36899999995</v>
      </c>
    </row>
    <row r="190" spans="1:12">
      <c r="A190" s="10" t="s">
        <v>197</v>
      </c>
      <c r="B190" s="17">
        <v>42149</v>
      </c>
      <c r="C190" s="10" t="s">
        <v>14</v>
      </c>
      <c r="D190" s="16">
        <v>27313</v>
      </c>
      <c r="E190" s="10" t="s">
        <v>12</v>
      </c>
      <c r="F190" s="10" t="s">
        <v>11</v>
      </c>
      <c r="G190" s="10" t="s">
        <v>2967</v>
      </c>
      <c r="J190" s="12">
        <v>1163.3900000000001</v>
      </c>
      <c r="K190" s="14">
        <v>68</v>
      </c>
      <c r="L190" s="12">
        <f t="shared" si="2"/>
        <v>135301.97899999993</v>
      </c>
    </row>
    <row r="191" spans="1:12">
      <c r="A191" s="10" t="s">
        <v>2475</v>
      </c>
      <c r="B191" s="17">
        <v>42151</v>
      </c>
      <c r="C191" s="10" t="s">
        <v>55</v>
      </c>
      <c r="D191" s="16" t="s">
        <v>3013</v>
      </c>
      <c r="E191" s="10" t="s">
        <v>7</v>
      </c>
      <c r="F191" s="10" t="s">
        <v>17</v>
      </c>
      <c r="G191" s="10" t="s">
        <v>2967</v>
      </c>
      <c r="H191" s="12">
        <v>1163.3900000000001</v>
      </c>
      <c r="I191" s="15">
        <v>68</v>
      </c>
      <c r="L191" s="12">
        <f t="shared" si="2"/>
        <v>136465.36899999995</v>
      </c>
    </row>
    <row r="192" spans="1:12">
      <c r="A192" s="10" t="s">
        <v>1094</v>
      </c>
      <c r="B192" s="17">
        <v>42132</v>
      </c>
      <c r="C192" s="10" t="s">
        <v>2650</v>
      </c>
      <c r="D192" s="16" t="s">
        <v>2651</v>
      </c>
      <c r="E192" s="10" t="s">
        <v>7</v>
      </c>
      <c r="F192" s="10" t="s">
        <v>6</v>
      </c>
      <c r="G192" s="10" t="s">
        <v>2480</v>
      </c>
      <c r="H192" s="12">
        <v>284.01</v>
      </c>
      <c r="I192" s="15" t="s">
        <v>2537</v>
      </c>
      <c r="L192" s="12">
        <f t="shared" si="2"/>
        <v>136749.37899999996</v>
      </c>
    </row>
    <row r="193" spans="1:12">
      <c r="A193" s="10" t="s">
        <v>1605</v>
      </c>
      <c r="B193" s="17">
        <v>42136</v>
      </c>
      <c r="C193" s="10" t="s">
        <v>14</v>
      </c>
      <c r="D193" s="16">
        <v>27179</v>
      </c>
      <c r="E193" s="10" t="s">
        <v>12</v>
      </c>
      <c r="F193" s="10" t="s">
        <v>11</v>
      </c>
      <c r="G193" s="10" t="s">
        <v>2718</v>
      </c>
      <c r="J193" s="12">
        <v>500</v>
      </c>
      <c r="L193" s="12">
        <f t="shared" si="2"/>
        <v>136249.37899999996</v>
      </c>
    </row>
    <row r="194" spans="1:12">
      <c r="A194" s="10" t="s">
        <v>2831</v>
      </c>
      <c r="B194" s="17">
        <v>42142</v>
      </c>
      <c r="C194" s="10" t="s">
        <v>14</v>
      </c>
      <c r="D194" s="16">
        <v>27233</v>
      </c>
      <c r="E194" s="10" t="s">
        <v>12</v>
      </c>
      <c r="F194" s="10" t="s">
        <v>11</v>
      </c>
      <c r="G194" s="10" t="s">
        <v>2718</v>
      </c>
      <c r="J194" s="12">
        <v>839.94</v>
      </c>
      <c r="L194" s="12">
        <f t="shared" si="2"/>
        <v>135409.43899999995</v>
      </c>
    </row>
    <row r="195" spans="1:12">
      <c r="A195" s="10" t="s">
        <v>2999</v>
      </c>
      <c r="B195" s="17">
        <v>42151</v>
      </c>
      <c r="C195" s="10" t="s">
        <v>14</v>
      </c>
      <c r="D195" s="16">
        <v>27332</v>
      </c>
      <c r="E195" s="10" t="s">
        <v>12</v>
      </c>
      <c r="F195" s="10" t="s">
        <v>11</v>
      </c>
      <c r="G195" s="10" t="s">
        <v>3000</v>
      </c>
      <c r="J195" s="12">
        <v>2340.9699999999998</v>
      </c>
      <c r="K195" s="14">
        <v>69</v>
      </c>
      <c r="L195" s="12">
        <f t="shared" si="2"/>
        <v>133068.46899999995</v>
      </c>
    </row>
    <row r="196" spans="1:12">
      <c r="A196" s="10" t="s">
        <v>680</v>
      </c>
      <c r="B196" s="17">
        <v>42152</v>
      </c>
      <c r="C196" s="10" t="s">
        <v>3028</v>
      </c>
      <c r="D196" s="16" t="s">
        <v>3029</v>
      </c>
      <c r="E196" s="10" t="s">
        <v>7</v>
      </c>
      <c r="F196" s="10" t="s">
        <v>17</v>
      </c>
      <c r="G196" s="10" t="s">
        <v>3000</v>
      </c>
      <c r="H196" s="12">
        <v>2340.9699999999998</v>
      </c>
      <c r="I196" s="15">
        <v>69</v>
      </c>
      <c r="L196" s="12">
        <f t="shared" si="2"/>
        <v>135409.43899999995</v>
      </c>
    </row>
    <row r="197" spans="1:12">
      <c r="A197" s="10" t="s">
        <v>2841</v>
      </c>
      <c r="B197" s="17">
        <v>42143</v>
      </c>
      <c r="C197" s="10" t="s">
        <v>14</v>
      </c>
      <c r="D197" s="16">
        <v>27243</v>
      </c>
      <c r="E197" s="10" t="s">
        <v>12</v>
      </c>
      <c r="F197" s="10" t="s">
        <v>11</v>
      </c>
      <c r="G197" s="10" t="s">
        <v>306</v>
      </c>
      <c r="J197" s="12">
        <v>332.82</v>
      </c>
      <c r="K197" s="14">
        <v>70</v>
      </c>
      <c r="L197" s="12">
        <f t="shared" ref="L197:L260" si="3">+L196+H197-J197</f>
        <v>135076.61899999995</v>
      </c>
    </row>
    <row r="198" spans="1:12">
      <c r="A198" s="10" t="s">
        <v>875</v>
      </c>
      <c r="B198" s="17">
        <v>42143</v>
      </c>
      <c r="C198" s="10" t="s">
        <v>14</v>
      </c>
      <c r="D198" s="16">
        <v>27243</v>
      </c>
      <c r="E198" s="10" t="s">
        <v>12</v>
      </c>
      <c r="F198" s="10" t="s">
        <v>11</v>
      </c>
      <c r="G198" s="10" t="s">
        <v>306</v>
      </c>
      <c r="H198" s="12">
        <v>332.82</v>
      </c>
      <c r="I198" s="15">
        <v>70</v>
      </c>
      <c r="L198" s="12">
        <f t="shared" si="3"/>
        <v>135409.43899999995</v>
      </c>
    </row>
    <row r="199" spans="1:12">
      <c r="A199" s="10" t="s">
        <v>2842</v>
      </c>
      <c r="B199" s="17">
        <v>42143</v>
      </c>
      <c r="C199" s="10" t="s">
        <v>14</v>
      </c>
      <c r="D199" s="16">
        <v>27245</v>
      </c>
      <c r="E199" s="10" t="s">
        <v>12</v>
      </c>
      <c r="F199" s="10" t="s">
        <v>11</v>
      </c>
      <c r="G199" s="10" t="s">
        <v>306</v>
      </c>
      <c r="J199" s="12">
        <v>332.82</v>
      </c>
      <c r="K199" s="14">
        <v>71</v>
      </c>
      <c r="L199" s="12">
        <f t="shared" si="3"/>
        <v>135076.61899999995</v>
      </c>
    </row>
    <row r="200" spans="1:12">
      <c r="A200" s="10" t="s">
        <v>2897</v>
      </c>
      <c r="B200" s="17">
        <v>42144</v>
      </c>
      <c r="C200" s="10" t="s">
        <v>19</v>
      </c>
      <c r="D200" s="16" t="s">
        <v>2898</v>
      </c>
      <c r="E200" s="10" t="s">
        <v>7</v>
      </c>
      <c r="F200" s="10" t="s">
        <v>17</v>
      </c>
      <c r="G200" s="10" t="s">
        <v>306</v>
      </c>
      <c r="H200" s="12">
        <v>332.82</v>
      </c>
      <c r="I200" s="15">
        <v>71</v>
      </c>
      <c r="L200" s="12">
        <f t="shared" si="3"/>
        <v>135409.43899999995</v>
      </c>
    </row>
    <row r="201" spans="1:12">
      <c r="A201" s="10" t="s">
        <v>3063</v>
      </c>
      <c r="B201" s="17">
        <v>42154</v>
      </c>
      <c r="C201" s="10" t="s">
        <v>14</v>
      </c>
      <c r="D201" s="16">
        <v>27376</v>
      </c>
      <c r="E201" s="10" t="s">
        <v>12</v>
      </c>
      <c r="F201" s="10" t="s">
        <v>11</v>
      </c>
      <c r="G201" s="10" t="s">
        <v>3064</v>
      </c>
      <c r="J201" s="12">
        <v>1566.63</v>
      </c>
      <c r="K201" s="14">
        <v>72</v>
      </c>
      <c r="L201" s="12">
        <f t="shared" si="3"/>
        <v>133842.80899999995</v>
      </c>
    </row>
    <row r="202" spans="1:12">
      <c r="A202" s="10" t="s">
        <v>3071</v>
      </c>
      <c r="B202" s="17">
        <v>42154</v>
      </c>
      <c r="C202" s="10" t="s">
        <v>3072</v>
      </c>
      <c r="D202" s="16" t="s">
        <v>3073</v>
      </c>
      <c r="E202" s="10" t="s">
        <v>7</v>
      </c>
      <c r="F202" s="10" t="s">
        <v>17</v>
      </c>
      <c r="G202" s="10" t="s">
        <v>3064</v>
      </c>
      <c r="H202" s="12">
        <v>1566.63</v>
      </c>
      <c r="I202" s="15">
        <v>72</v>
      </c>
      <c r="L202" s="12">
        <f t="shared" si="3"/>
        <v>135409.43899999995</v>
      </c>
    </row>
    <row r="203" spans="1:12">
      <c r="A203" s="10" t="s">
        <v>2843</v>
      </c>
      <c r="B203" s="17">
        <v>42143</v>
      </c>
      <c r="C203" s="10" t="s">
        <v>14</v>
      </c>
      <c r="D203" s="16">
        <v>27246</v>
      </c>
      <c r="E203" s="10" t="s">
        <v>12</v>
      </c>
      <c r="F203" s="10" t="s">
        <v>11</v>
      </c>
      <c r="G203" s="10" t="s">
        <v>2844</v>
      </c>
      <c r="J203" s="12">
        <v>348</v>
      </c>
      <c r="L203" s="12">
        <f t="shared" si="3"/>
        <v>135061.43899999995</v>
      </c>
    </row>
    <row r="204" spans="1:12">
      <c r="A204" s="10" t="s">
        <v>2147</v>
      </c>
      <c r="B204" s="17">
        <v>42132</v>
      </c>
      <c r="C204" s="10" t="s">
        <v>14</v>
      </c>
      <c r="D204" s="16">
        <v>27151</v>
      </c>
      <c r="E204" s="10" t="s">
        <v>58</v>
      </c>
      <c r="F204" s="10" t="s">
        <v>11</v>
      </c>
      <c r="G204" s="10" t="s">
        <v>2640</v>
      </c>
      <c r="J204" s="12">
        <v>4100</v>
      </c>
      <c r="K204" s="14">
        <v>73</v>
      </c>
      <c r="L204" s="12">
        <f t="shared" si="3"/>
        <v>130961.43899999995</v>
      </c>
    </row>
    <row r="205" spans="1:12">
      <c r="A205" s="10" t="s">
        <v>2734</v>
      </c>
      <c r="B205" s="17">
        <v>42136</v>
      </c>
      <c r="C205" s="10" t="s">
        <v>2735</v>
      </c>
      <c r="D205" s="16" t="s">
        <v>2736</v>
      </c>
      <c r="E205" s="10" t="s">
        <v>69</v>
      </c>
      <c r="F205" s="10" t="s">
        <v>11</v>
      </c>
      <c r="G205" s="10" t="s">
        <v>2640</v>
      </c>
      <c r="H205" s="12">
        <v>1366.67</v>
      </c>
      <c r="I205" s="15">
        <v>73</v>
      </c>
      <c r="L205" s="12">
        <f t="shared" si="3"/>
        <v>132328.10899999997</v>
      </c>
    </row>
    <row r="206" spans="1:12">
      <c r="A206" s="10" t="s">
        <v>2737</v>
      </c>
      <c r="B206" s="17">
        <v>42136</v>
      </c>
      <c r="C206" s="10" t="s">
        <v>2738</v>
      </c>
      <c r="D206" s="16" t="s">
        <v>2739</v>
      </c>
      <c r="E206" s="10" t="s">
        <v>69</v>
      </c>
      <c r="F206" s="10" t="s">
        <v>11</v>
      </c>
      <c r="G206" s="10" t="s">
        <v>2640</v>
      </c>
      <c r="H206" s="12">
        <v>1366.67</v>
      </c>
      <c r="I206" s="15">
        <v>73</v>
      </c>
      <c r="L206" s="12">
        <f t="shared" si="3"/>
        <v>133694.77899999998</v>
      </c>
    </row>
    <row r="207" spans="1:12">
      <c r="A207" s="10" t="s">
        <v>2740</v>
      </c>
      <c r="B207" s="17">
        <v>42136</v>
      </c>
      <c r="C207" s="10" t="s">
        <v>2741</v>
      </c>
      <c r="D207" s="16" t="s">
        <v>2742</v>
      </c>
      <c r="E207" s="10" t="s">
        <v>69</v>
      </c>
      <c r="F207" s="10" t="s">
        <v>11</v>
      </c>
      <c r="G207" s="10" t="s">
        <v>2640</v>
      </c>
      <c r="H207" s="12">
        <v>1366.65</v>
      </c>
      <c r="I207" s="15">
        <v>73</v>
      </c>
      <c r="L207" s="12">
        <f t="shared" si="3"/>
        <v>135061.42899999997</v>
      </c>
    </row>
    <row r="208" spans="1:12">
      <c r="A208" s="10" t="s">
        <v>1980</v>
      </c>
      <c r="B208" s="17">
        <v>42152</v>
      </c>
      <c r="C208" s="10" t="s">
        <v>2735</v>
      </c>
      <c r="D208" s="16" t="s">
        <v>3014</v>
      </c>
      <c r="E208" s="10" t="s">
        <v>79</v>
      </c>
      <c r="F208" s="10" t="s">
        <v>11</v>
      </c>
      <c r="G208" s="10" t="s">
        <v>2640</v>
      </c>
      <c r="J208" s="12">
        <v>1366.67</v>
      </c>
      <c r="K208" s="14">
        <v>74</v>
      </c>
      <c r="L208" s="12">
        <f t="shared" si="3"/>
        <v>133694.75899999996</v>
      </c>
    </row>
    <row r="209" spans="1:12">
      <c r="A209" s="10" t="s">
        <v>3015</v>
      </c>
      <c r="B209" s="17">
        <v>42152</v>
      </c>
      <c r="C209" s="10" t="s">
        <v>2738</v>
      </c>
      <c r="D209" s="16" t="s">
        <v>3016</v>
      </c>
      <c r="E209" s="10" t="s">
        <v>79</v>
      </c>
      <c r="F209" s="10" t="s">
        <v>11</v>
      </c>
      <c r="G209" s="10" t="s">
        <v>2640</v>
      </c>
      <c r="J209" s="12">
        <v>1366.67</v>
      </c>
      <c r="K209" s="14">
        <v>74</v>
      </c>
      <c r="L209" s="12">
        <f t="shared" si="3"/>
        <v>132328.08899999995</v>
      </c>
    </row>
    <row r="210" spans="1:12">
      <c r="A210" s="10" t="s">
        <v>3017</v>
      </c>
      <c r="B210" s="17">
        <v>42152</v>
      </c>
      <c r="C210" s="10" t="s">
        <v>2741</v>
      </c>
      <c r="D210" s="16" t="s">
        <v>3018</v>
      </c>
      <c r="E210" s="10" t="s">
        <v>79</v>
      </c>
      <c r="F210" s="10" t="s">
        <v>11</v>
      </c>
      <c r="G210" s="10" t="s">
        <v>2640</v>
      </c>
      <c r="J210" s="12">
        <v>1366.65</v>
      </c>
      <c r="K210" s="14">
        <v>74</v>
      </c>
      <c r="L210" s="12">
        <f t="shared" si="3"/>
        <v>130961.43899999995</v>
      </c>
    </row>
    <row r="211" spans="1:12">
      <c r="A211" s="10" t="s">
        <v>1440</v>
      </c>
      <c r="B211" s="17">
        <v>42152</v>
      </c>
      <c r="C211" s="10" t="s">
        <v>2738</v>
      </c>
      <c r="D211" s="16" t="s">
        <v>3024</v>
      </c>
      <c r="E211" s="10" t="s">
        <v>69</v>
      </c>
      <c r="F211" s="10" t="s">
        <v>11</v>
      </c>
      <c r="G211" s="10" t="s">
        <v>2640</v>
      </c>
      <c r="H211" s="12">
        <v>1366.67</v>
      </c>
      <c r="I211" s="15">
        <v>74</v>
      </c>
      <c r="L211" s="12">
        <f t="shared" si="3"/>
        <v>132328.10899999997</v>
      </c>
    </row>
    <row r="212" spans="1:12">
      <c r="A212" s="10" t="s">
        <v>3025</v>
      </c>
      <c r="B212" s="17">
        <v>42152</v>
      </c>
      <c r="C212" s="10" t="s">
        <v>2735</v>
      </c>
      <c r="D212" s="16" t="s">
        <v>3026</v>
      </c>
      <c r="E212" s="10" t="s">
        <v>69</v>
      </c>
      <c r="F212" s="10" t="s">
        <v>11</v>
      </c>
      <c r="G212" s="10" t="s">
        <v>2640</v>
      </c>
      <c r="H212" s="12">
        <v>1366.67</v>
      </c>
      <c r="I212" s="15">
        <v>74</v>
      </c>
      <c r="L212" s="12">
        <f t="shared" si="3"/>
        <v>133694.77899999998</v>
      </c>
    </row>
    <row r="213" spans="1:12">
      <c r="A213" s="10" t="s">
        <v>2496</v>
      </c>
      <c r="B213" s="17">
        <v>42152</v>
      </c>
      <c r="C213" s="10" t="s">
        <v>2741</v>
      </c>
      <c r="D213" s="16" t="s">
        <v>3027</v>
      </c>
      <c r="E213" s="10" t="s">
        <v>69</v>
      </c>
      <c r="F213" s="10" t="s">
        <v>11</v>
      </c>
      <c r="G213" s="10" t="s">
        <v>2640</v>
      </c>
      <c r="H213" s="12">
        <v>1366.65</v>
      </c>
      <c r="I213" s="15">
        <v>74</v>
      </c>
      <c r="L213" s="12">
        <f t="shared" si="3"/>
        <v>135061.42899999997</v>
      </c>
    </row>
    <row r="214" spans="1:12">
      <c r="A214" s="10" t="s">
        <v>433</v>
      </c>
      <c r="B214" s="17">
        <v>42128</v>
      </c>
      <c r="C214" s="10" t="s">
        <v>19</v>
      </c>
      <c r="D214" s="16" t="s">
        <v>2583</v>
      </c>
      <c r="E214" s="10" t="s">
        <v>7</v>
      </c>
      <c r="F214" s="10" t="s">
        <v>17</v>
      </c>
      <c r="G214" s="10" t="s">
        <v>2420</v>
      </c>
      <c r="H214" s="12">
        <v>710.21</v>
      </c>
      <c r="I214" s="15">
        <v>75</v>
      </c>
      <c r="L214" s="12">
        <f t="shared" si="3"/>
        <v>135771.63899999997</v>
      </c>
    </row>
    <row r="215" spans="1:12">
      <c r="A215" s="10" t="s">
        <v>2584</v>
      </c>
      <c r="B215" s="17">
        <v>42128</v>
      </c>
      <c r="C215" s="10" t="s">
        <v>2571</v>
      </c>
      <c r="D215" s="16" t="s">
        <v>2585</v>
      </c>
      <c r="E215" s="10" t="s">
        <v>69</v>
      </c>
      <c r="F215" s="10" t="s">
        <v>11</v>
      </c>
      <c r="G215" s="10" t="s">
        <v>2420</v>
      </c>
      <c r="H215" s="12">
        <v>600</v>
      </c>
      <c r="I215" s="15">
        <v>76</v>
      </c>
      <c r="L215" s="12">
        <f t="shared" si="3"/>
        <v>136371.63899999997</v>
      </c>
    </row>
    <row r="216" spans="1:12">
      <c r="A216" s="10" t="s">
        <v>2567</v>
      </c>
      <c r="B216" s="17">
        <v>42128</v>
      </c>
      <c r="C216" s="10" t="s">
        <v>19</v>
      </c>
      <c r="D216" s="16" t="s">
        <v>2568</v>
      </c>
      <c r="E216" s="10" t="s">
        <v>23</v>
      </c>
      <c r="F216" s="10" t="s">
        <v>17</v>
      </c>
      <c r="G216" s="10" t="s">
        <v>2569</v>
      </c>
      <c r="J216" s="12">
        <v>510.21</v>
      </c>
      <c r="K216" s="14">
        <v>77</v>
      </c>
      <c r="L216" s="12">
        <f t="shared" si="3"/>
        <v>135861.42899999997</v>
      </c>
    </row>
    <row r="217" spans="1:12">
      <c r="A217" s="10" t="s">
        <v>2570</v>
      </c>
      <c r="B217" s="17">
        <v>42128</v>
      </c>
      <c r="C217" s="10" t="s">
        <v>2571</v>
      </c>
      <c r="D217" s="16" t="s">
        <v>2572</v>
      </c>
      <c r="E217" s="10" t="s">
        <v>79</v>
      </c>
      <c r="F217" s="10" t="s">
        <v>11</v>
      </c>
      <c r="G217" s="10" t="s">
        <v>2569</v>
      </c>
      <c r="J217" s="12">
        <v>600</v>
      </c>
      <c r="K217" s="14">
        <v>76</v>
      </c>
      <c r="L217" s="12">
        <f t="shared" si="3"/>
        <v>135261.42899999997</v>
      </c>
    </row>
    <row r="218" spans="1:12">
      <c r="A218" s="10" t="s">
        <v>2573</v>
      </c>
      <c r="B218" s="17">
        <v>42128</v>
      </c>
      <c r="C218" s="10" t="s">
        <v>19</v>
      </c>
      <c r="D218" s="16" t="s">
        <v>2574</v>
      </c>
      <c r="E218" s="10" t="s">
        <v>23</v>
      </c>
      <c r="F218" s="10" t="s">
        <v>17</v>
      </c>
      <c r="G218" s="10" t="s">
        <v>2569</v>
      </c>
      <c r="J218" s="12">
        <v>710.21</v>
      </c>
      <c r="K218" s="14">
        <v>75</v>
      </c>
      <c r="L218" s="12">
        <f t="shared" si="3"/>
        <v>134551.21899999998</v>
      </c>
    </row>
    <row r="219" spans="1:12">
      <c r="A219" s="10" t="s">
        <v>2073</v>
      </c>
      <c r="B219" s="17">
        <v>42128</v>
      </c>
      <c r="C219" s="10" t="s">
        <v>19</v>
      </c>
      <c r="D219" s="16" t="s">
        <v>2575</v>
      </c>
      <c r="E219" s="10" t="s">
        <v>7</v>
      </c>
      <c r="F219" s="10" t="s">
        <v>17</v>
      </c>
      <c r="G219" s="10" t="s">
        <v>2569</v>
      </c>
      <c r="H219" s="12">
        <v>510.21</v>
      </c>
      <c r="I219" s="15">
        <v>77</v>
      </c>
      <c r="L219" s="12">
        <f t="shared" si="3"/>
        <v>135061.42899999997</v>
      </c>
    </row>
    <row r="220" spans="1:12">
      <c r="A220" s="10" t="s">
        <v>2578</v>
      </c>
      <c r="B220" s="17">
        <v>42128</v>
      </c>
      <c r="C220" s="10" t="s">
        <v>2571</v>
      </c>
      <c r="D220" s="16" t="s">
        <v>2579</v>
      </c>
      <c r="E220" s="10" t="s">
        <v>69</v>
      </c>
      <c r="F220" s="10" t="s">
        <v>11</v>
      </c>
      <c r="G220" s="10" t="s">
        <v>2569</v>
      </c>
      <c r="H220" s="12">
        <v>600</v>
      </c>
      <c r="L220" s="12">
        <f t="shared" si="3"/>
        <v>135661.42899999997</v>
      </c>
    </row>
    <row r="221" spans="1:12">
      <c r="A221" s="10" t="s">
        <v>981</v>
      </c>
      <c r="B221" s="17">
        <v>42128</v>
      </c>
      <c r="C221" s="10" t="s">
        <v>19</v>
      </c>
      <c r="D221" s="16" t="s">
        <v>2580</v>
      </c>
      <c r="E221" s="10" t="s">
        <v>7</v>
      </c>
      <c r="F221" s="10" t="s">
        <v>17</v>
      </c>
      <c r="G221" s="10" t="s">
        <v>2569</v>
      </c>
      <c r="H221" s="12">
        <v>710.21</v>
      </c>
      <c r="I221" s="15" t="s">
        <v>2538</v>
      </c>
      <c r="L221" s="12">
        <f t="shared" si="3"/>
        <v>136371.63899999997</v>
      </c>
    </row>
    <row r="222" spans="1:12">
      <c r="A222" s="10" t="s">
        <v>2631</v>
      </c>
      <c r="B222" s="17">
        <v>42132</v>
      </c>
      <c r="C222" s="10" t="s">
        <v>14</v>
      </c>
      <c r="D222" s="16">
        <v>27139</v>
      </c>
      <c r="E222" s="10" t="s">
        <v>12</v>
      </c>
      <c r="F222" s="10" t="s">
        <v>11</v>
      </c>
      <c r="G222" s="10" t="s">
        <v>2632</v>
      </c>
      <c r="J222" s="12">
        <v>2148.38</v>
      </c>
      <c r="K222" s="14">
        <v>78</v>
      </c>
      <c r="L222" s="12">
        <f t="shared" si="3"/>
        <v>134223.25899999996</v>
      </c>
    </row>
    <row r="223" spans="1:12">
      <c r="A223" s="10" t="s">
        <v>2707</v>
      </c>
      <c r="B223" s="17">
        <v>42135</v>
      </c>
      <c r="C223" s="10" t="s">
        <v>19</v>
      </c>
      <c r="D223" s="16" t="s">
        <v>2708</v>
      </c>
      <c r="E223" s="10" t="s">
        <v>7</v>
      </c>
      <c r="F223" s="10" t="s">
        <v>17</v>
      </c>
      <c r="G223" s="10" t="s">
        <v>2632</v>
      </c>
      <c r="H223" s="12">
        <v>2148.38</v>
      </c>
      <c r="I223" s="15">
        <v>78</v>
      </c>
      <c r="L223" s="12">
        <f t="shared" si="3"/>
        <v>136371.63899999997</v>
      </c>
    </row>
    <row r="224" spans="1:12">
      <c r="A224" s="10" t="s">
        <v>2702</v>
      </c>
      <c r="B224" s="17">
        <v>42135</v>
      </c>
      <c r="C224" s="10" t="s">
        <v>14</v>
      </c>
      <c r="D224" s="16">
        <v>27164</v>
      </c>
      <c r="E224" s="10" t="s">
        <v>58</v>
      </c>
      <c r="F224" s="10" t="s">
        <v>11</v>
      </c>
      <c r="G224" s="10" t="s">
        <v>2703</v>
      </c>
      <c r="J224" s="12">
        <v>3030</v>
      </c>
      <c r="L224" s="12">
        <f t="shared" si="3"/>
        <v>133341.63899999997</v>
      </c>
    </row>
    <row r="225" spans="1:12">
      <c r="A225" s="10" t="s">
        <v>3003</v>
      </c>
      <c r="B225" s="17">
        <v>42151</v>
      </c>
      <c r="C225" s="10" t="s">
        <v>14</v>
      </c>
      <c r="D225" s="16">
        <v>27335</v>
      </c>
      <c r="E225" s="10" t="s">
        <v>12</v>
      </c>
      <c r="F225" s="10" t="s">
        <v>11</v>
      </c>
      <c r="G225" s="10" t="s">
        <v>3004</v>
      </c>
      <c r="J225" s="12">
        <v>848.92</v>
      </c>
      <c r="K225" s="14">
        <v>79</v>
      </c>
      <c r="L225" s="12">
        <f t="shared" si="3"/>
        <v>132492.71899999995</v>
      </c>
    </row>
    <row r="226" spans="1:12">
      <c r="A226" s="10" t="s">
        <v>3068</v>
      </c>
      <c r="B226" s="17">
        <v>42154</v>
      </c>
      <c r="C226" s="10" t="s">
        <v>2389</v>
      </c>
      <c r="D226" s="16" t="s">
        <v>3069</v>
      </c>
      <c r="E226" s="10" t="s">
        <v>7</v>
      </c>
      <c r="F226" s="10" t="s">
        <v>17</v>
      </c>
      <c r="G226" s="10" t="s">
        <v>3004</v>
      </c>
      <c r="H226" s="12">
        <v>848.92</v>
      </c>
      <c r="I226" s="15">
        <v>79</v>
      </c>
      <c r="L226" s="12">
        <f t="shared" si="3"/>
        <v>133341.63899999997</v>
      </c>
    </row>
    <row r="227" spans="1:12">
      <c r="A227" s="10" t="s">
        <v>2618</v>
      </c>
      <c r="B227" s="17">
        <v>42130</v>
      </c>
      <c r="C227" s="10" t="s">
        <v>2619</v>
      </c>
      <c r="D227" s="16" t="s">
        <v>2620</v>
      </c>
      <c r="E227" s="10" t="s">
        <v>69</v>
      </c>
      <c r="F227" s="10" t="s">
        <v>11</v>
      </c>
      <c r="G227" s="10" t="s">
        <v>1760</v>
      </c>
      <c r="H227" s="12">
        <v>6972</v>
      </c>
      <c r="I227" s="15" t="s">
        <v>2539</v>
      </c>
      <c r="L227" s="12">
        <f t="shared" si="3"/>
        <v>140313.63899999997</v>
      </c>
    </row>
    <row r="228" spans="1:12">
      <c r="A228" s="10" t="s">
        <v>2958</v>
      </c>
      <c r="B228" s="17">
        <v>42147</v>
      </c>
      <c r="C228" s="10" t="s">
        <v>14</v>
      </c>
      <c r="D228" s="16">
        <v>27301</v>
      </c>
      <c r="E228" s="10" t="s">
        <v>12</v>
      </c>
      <c r="F228" s="10" t="s">
        <v>11</v>
      </c>
      <c r="G228" s="10" t="s">
        <v>2959</v>
      </c>
      <c r="J228" s="12">
        <v>125.48</v>
      </c>
      <c r="K228" s="14">
        <v>80</v>
      </c>
      <c r="L228" s="12">
        <f t="shared" si="3"/>
        <v>140188.15899999996</v>
      </c>
    </row>
    <row r="229" spans="1:12">
      <c r="A229" s="10" t="s">
        <v>3008</v>
      </c>
      <c r="B229" s="17">
        <v>42151</v>
      </c>
      <c r="C229" s="10" t="s">
        <v>2389</v>
      </c>
      <c r="D229" s="16" t="s">
        <v>3009</v>
      </c>
      <c r="E229" s="10" t="s">
        <v>7</v>
      </c>
      <c r="F229" s="10" t="s">
        <v>17</v>
      </c>
      <c r="G229" s="10" t="s">
        <v>2959</v>
      </c>
      <c r="H229" s="12">
        <v>125.48</v>
      </c>
      <c r="I229" s="15">
        <v>80</v>
      </c>
      <c r="L229" s="12">
        <f t="shared" si="3"/>
        <v>140313.63899999997</v>
      </c>
    </row>
    <row r="230" spans="1:12">
      <c r="A230" s="10" t="s">
        <v>1599</v>
      </c>
      <c r="B230" s="17">
        <v>42135</v>
      </c>
      <c r="C230" s="10" t="s">
        <v>14</v>
      </c>
      <c r="D230" s="16">
        <v>27174</v>
      </c>
      <c r="E230" s="10" t="s">
        <v>12</v>
      </c>
      <c r="F230" s="10" t="s">
        <v>11</v>
      </c>
      <c r="G230" s="10" t="s">
        <v>2706</v>
      </c>
      <c r="J230" s="12">
        <v>8919.61</v>
      </c>
      <c r="K230" s="14">
        <v>81</v>
      </c>
      <c r="L230" s="12">
        <f t="shared" si="3"/>
        <v>131394.02899999998</v>
      </c>
    </row>
    <row r="231" spans="1:12">
      <c r="A231" s="10" t="s">
        <v>1755</v>
      </c>
      <c r="B231" s="17">
        <v>42137</v>
      </c>
      <c r="C231" s="10" t="s">
        <v>19</v>
      </c>
      <c r="D231" s="16" t="s">
        <v>2756</v>
      </c>
      <c r="E231" s="10" t="s">
        <v>7</v>
      </c>
      <c r="F231" s="10" t="s">
        <v>17</v>
      </c>
      <c r="G231" s="10" t="s">
        <v>2706</v>
      </c>
      <c r="H231" s="12">
        <v>8919.61</v>
      </c>
      <c r="I231" s="15">
        <v>81</v>
      </c>
      <c r="L231" s="12">
        <f t="shared" si="3"/>
        <v>140313.63899999997</v>
      </c>
    </row>
    <row r="232" spans="1:12">
      <c r="A232" s="10" t="s">
        <v>2553</v>
      </c>
      <c r="B232" s="17">
        <v>42126</v>
      </c>
      <c r="C232" s="10" t="s">
        <v>14</v>
      </c>
      <c r="D232" s="16">
        <v>27096</v>
      </c>
      <c r="E232" s="10" t="s">
        <v>12</v>
      </c>
      <c r="F232" s="10" t="s">
        <v>11</v>
      </c>
      <c r="G232" s="10" t="s">
        <v>2554</v>
      </c>
      <c r="J232" s="12">
        <v>2200</v>
      </c>
      <c r="K232" s="14">
        <v>82</v>
      </c>
      <c r="L232" s="12">
        <f t="shared" si="3"/>
        <v>138113.63899999997</v>
      </c>
    </row>
    <row r="233" spans="1:12">
      <c r="A233" s="10" t="s">
        <v>2700</v>
      </c>
      <c r="B233" s="17">
        <v>42133</v>
      </c>
      <c r="C233" s="10" t="s">
        <v>55</v>
      </c>
      <c r="D233" s="16" t="s">
        <v>2701</v>
      </c>
      <c r="E233" s="10" t="s">
        <v>7</v>
      </c>
      <c r="F233" s="10" t="s">
        <v>17</v>
      </c>
      <c r="G233" s="10" t="s">
        <v>2554</v>
      </c>
      <c r="H233" s="12">
        <v>2200</v>
      </c>
      <c r="I233" s="15">
        <v>82</v>
      </c>
      <c r="L233" s="12">
        <f t="shared" si="3"/>
        <v>140313.63899999997</v>
      </c>
    </row>
    <row r="234" spans="1:12">
      <c r="A234" s="10" t="s">
        <v>2211</v>
      </c>
      <c r="B234" s="17">
        <v>42132</v>
      </c>
      <c r="C234" s="10" t="s">
        <v>2676</v>
      </c>
      <c r="D234" s="16" t="s">
        <v>2677</v>
      </c>
      <c r="E234" s="10" t="s">
        <v>7</v>
      </c>
      <c r="F234" s="10" t="s">
        <v>6</v>
      </c>
      <c r="G234" s="10" t="s">
        <v>2359</v>
      </c>
      <c r="H234" s="12">
        <v>96.76</v>
      </c>
      <c r="I234" s="15" t="s">
        <v>1466</v>
      </c>
      <c r="L234" s="12">
        <f t="shared" si="3"/>
        <v>140410.39899999998</v>
      </c>
    </row>
    <row r="235" spans="1:12">
      <c r="A235" s="10" t="s">
        <v>1628</v>
      </c>
      <c r="B235" s="17">
        <v>42132</v>
      </c>
      <c r="C235" s="10" t="s">
        <v>2654</v>
      </c>
      <c r="D235" s="16" t="s">
        <v>2655</v>
      </c>
      <c r="E235" s="10" t="s">
        <v>7</v>
      </c>
      <c r="F235" s="10" t="s">
        <v>6</v>
      </c>
      <c r="G235" s="10" t="s">
        <v>2418</v>
      </c>
      <c r="H235" s="12">
        <v>1664.82</v>
      </c>
      <c r="I235" s="15" t="s">
        <v>2540</v>
      </c>
      <c r="L235" s="12">
        <f t="shared" si="3"/>
        <v>142075.21899999998</v>
      </c>
    </row>
    <row r="236" spans="1:12">
      <c r="A236" s="10" t="s">
        <v>2824</v>
      </c>
      <c r="B236" s="17">
        <v>42142</v>
      </c>
      <c r="C236" s="10" t="s">
        <v>14</v>
      </c>
      <c r="D236" s="16">
        <v>27226</v>
      </c>
      <c r="E236" s="10" t="s">
        <v>12</v>
      </c>
      <c r="F236" s="10" t="s">
        <v>11</v>
      </c>
      <c r="G236" s="10" t="s">
        <v>2825</v>
      </c>
      <c r="J236" s="12">
        <v>264.62</v>
      </c>
      <c r="K236" s="14">
        <v>83</v>
      </c>
      <c r="L236" s="12">
        <f t="shared" si="3"/>
        <v>141810.59899999999</v>
      </c>
    </row>
    <row r="237" spans="1:12">
      <c r="A237" s="10" t="s">
        <v>2371</v>
      </c>
      <c r="B237" s="17">
        <v>42144</v>
      </c>
      <c r="C237" s="10" t="s">
        <v>2879</v>
      </c>
      <c r="D237" s="16" t="s">
        <v>2880</v>
      </c>
      <c r="E237" s="10" t="s">
        <v>7</v>
      </c>
      <c r="F237" s="10" t="s">
        <v>6</v>
      </c>
      <c r="G237" s="10" t="s">
        <v>2825</v>
      </c>
      <c r="H237" s="12">
        <v>264.63</v>
      </c>
      <c r="I237" s="15">
        <v>83</v>
      </c>
      <c r="L237" s="12">
        <f t="shared" si="3"/>
        <v>142075.22899999999</v>
      </c>
    </row>
    <row r="238" spans="1:12">
      <c r="A238" s="10" t="s">
        <v>2972</v>
      </c>
      <c r="B238" s="17">
        <v>42149</v>
      </c>
      <c r="C238" s="10" t="s">
        <v>14</v>
      </c>
      <c r="D238" s="16">
        <v>27316</v>
      </c>
      <c r="E238" s="10" t="s">
        <v>12</v>
      </c>
      <c r="F238" s="10" t="s">
        <v>11</v>
      </c>
      <c r="G238" s="10" t="s">
        <v>2973</v>
      </c>
      <c r="J238" s="12">
        <v>2318.12</v>
      </c>
      <c r="K238" s="14">
        <v>84</v>
      </c>
      <c r="L238" s="12">
        <f t="shared" si="3"/>
        <v>139757.109</v>
      </c>
    </row>
    <row r="239" spans="1:12">
      <c r="A239" s="10" t="s">
        <v>1416</v>
      </c>
      <c r="B239" s="17">
        <v>42151</v>
      </c>
      <c r="C239" s="10" t="s">
        <v>90</v>
      </c>
      <c r="D239" s="16" t="s">
        <v>3010</v>
      </c>
      <c r="E239" s="10" t="s">
        <v>7</v>
      </c>
      <c r="F239" s="10" t="s">
        <v>17</v>
      </c>
      <c r="G239" s="10" t="s">
        <v>2973</v>
      </c>
      <c r="H239" s="12">
        <v>2318.12</v>
      </c>
      <c r="I239" s="15">
        <v>84</v>
      </c>
      <c r="L239" s="12">
        <f t="shared" si="3"/>
        <v>142075.22899999999</v>
      </c>
    </row>
    <row r="240" spans="1:12">
      <c r="A240" s="10" t="s">
        <v>3065</v>
      </c>
      <c r="B240" s="17">
        <v>42154</v>
      </c>
      <c r="C240" s="10" t="s">
        <v>14</v>
      </c>
      <c r="D240" s="16">
        <v>27377</v>
      </c>
      <c r="E240" s="10" t="s">
        <v>12</v>
      </c>
      <c r="F240" s="10" t="s">
        <v>11</v>
      </c>
      <c r="G240" s="10" t="s">
        <v>2973</v>
      </c>
      <c r="J240" s="12">
        <v>3278.14</v>
      </c>
      <c r="L240" s="12">
        <f t="shared" si="3"/>
        <v>138797.08899999998</v>
      </c>
    </row>
    <row r="241" spans="1:12">
      <c r="A241" s="10" t="s">
        <v>2848</v>
      </c>
      <c r="B241" s="17">
        <v>42143</v>
      </c>
      <c r="C241" s="10" t="s">
        <v>2849</v>
      </c>
      <c r="D241" s="16">
        <v>230</v>
      </c>
      <c r="E241" s="10" t="s">
        <v>2850</v>
      </c>
      <c r="F241" s="10" t="s">
        <v>0</v>
      </c>
      <c r="G241" s="10" t="s">
        <v>3077</v>
      </c>
      <c r="H241" s="12">
        <v>2200</v>
      </c>
      <c r="L241" s="12">
        <f t="shared" si="3"/>
        <v>140997.08899999998</v>
      </c>
    </row>
    <row r="242" spans="1:12">
      <c r="A242" s="10" t="s">
        <v>2860</v>
      </c>
      <c r="B242" s="17">
        <v>42144</v>
      </c>
      <c r="C242" s="10" t="s">
        <v>14</v>
      </c>
      <c r="D242" s="16">
        <v>27254</v>
      </c>
      <c r="E242" s="10" t="s">
        <v>12</v>
      </c>
      <c r="F242" s="10" t="s">
        <v>11</v>
      </c>
      <c r="G242" s="10" t="s">
        <v>2861</v>
      </c>
      <c r="J242" s="12">
        <v>600</v>
      </c>
      <c r="K242" s="14">
        <v>85</v>
      </c>
      <c r="L242" s="12">
        <f t="shared" si="3"/>
        <v>140397.08899999998</v>
      </c>
    </row>
    <row r="243" spans="1:12">
      <c r="A243" s="10" t="s">
        <v>494</v>
      </c>
      <c r="B243" s="17">
        <v>42146</v>
      </c>
      <c r="C243" s="10" t="s">
        <v>2952</v>
      </c>
      <c r="D243" s="16" t="s">
        <v>2953</v>
      </c>
      <c r="E243" s="10" t="s">
        <v>7</v>
      </c>
      <c r="F243" s="10" t="s">
        <v>17</v>
      </c>
      <c r="G243" s="10" t="s">
        <v>2861</v>
      </c>
      <c r="H243" s="12">
        <v>600</v>
      </c>
      <c r="I243" s="15">
        <v>85</v>
      </c>
      <c r="L243" s="12">
        <f t="shared" si="3"/>
        <v>140997.08899999998</v>
      </c>
    </row>
    <row r="244" spans="1:12">
      <c r="A244" s="10" t="s">
        <v>136</v>
      </c>
      <c r="B244" s="17">
        <v>42132</v>
      </c>
      <c r="C244" s="10" t="s">
        <v>2652</v>
      </c>
      <c r="D244" s="16" t="s">
        <v>2653</v>
      </c>
      <c r="E244" s="10" t="s">
        <v>7</v>
      </c>
      <c r="F244" s="10" t="s">
        <v>6</v>
      </c>
      <c r="G244" s="10" t="s">
        <v>2501</v>
      </c>
      <c r="H244" s="12">
        <v>951.5</v>
      </c>
      <c r="I244" s="15" t="s">
        <v>2541</v>
      </c>
      <c r="L244" s="12">
        <f t="shared" si="3"/>
        <v>141948.58899999998</v>
      </c>
    </row>
    <row r="245" spans="1:12">
      <c r="A245" s="10" t="s">
        <v>2785</v>
      </c>
      <c r="B245" s="17">
        <v>42139</v>
      </c>
      <c r="C245" s="10" t="s">
        <v>14</v>
      </c>
      <c r="D245" s="16">
        <v>27214</v>
      </c>
      <c r="E245" s="10" t="s">
        <v>12</v>
      </c>
      <c r="F245" s="10" t="s">
        <v>11</v>
      </c>
      <c r="G245" s="10" t="s">
        <v>2786</v>
      </c>
      <c r="J245" s="12">
        <v>1887.53</v>
      </c>
      <c r="K245" s="14">
        <v>86</v>
      </c>
      <c r="L245" s="12">
        <f t="shared" si="3"/>
        <v>140061.05899999998</v>
      </c>
    </row>
    <row r="246" spans="1:12">
      <c r="A246" s="10" t="s">
        <v>2837</v>
      </c>
      <c r="B246" s="17">
        <v>42142</v>
      </c>
      <c r="C246" s="10" t="s">
        <v>90</v>
      </c>
      <c r="D246" s="16" t="s">
        <v>2838</v>
      </c>
      <c r="E246" s="10" t="s">
        <v>7</v>
      </c>
      <c r="F246" s="10" t="s">
        <v>17</v>
      </c>
      <c r="G246" s="10" t="s">
        <v>2786</v>
      </c>
      <c r="H246" s="12">
        <v>1887.53</v>
      </c>
      <c r="I246" s="15">
        <v>86</v>
      </c>
      <c r="L246" s="12">
        <f t="shared" si="3"/>
        <v>141948.58899999998</v>
      </c>
    </row>
    <row r="247" spans="1:12">
      <c r="A247" s="10" t="s">
        <v>774</v>
      </c>
      <c r="B247" s="17">
        <v>42132</v>
      </c>
      <c r="C247" s="10" t="s">
        <v>14</v>
      </c>
      <c r="D247" s="16">
        <v>27150</v>
      </c>
      <c r="E247" s="10" t="s">
        <v>12</v>
      </c>
      <c r="F247" s="10" t="s">
        <v>11</v>
      </c>
      <c r="G247" s="10" t="s">
        <v>2639</v>
      </c>
      <c r="J247" s="12">
        <v>1047.95</v>
      </c>
      <c r="K247" s="14">
        <v>87</v>
      </c>
      <c r="L247" s="12">
        <f t="shared" si="3"/>
        <v>140900.63899999997</v>
      </c>
    </row>
    <row r="248" spans="1:12">
      <c r="A248" s="10" t="s">
        <v>555</v>
      </c>
      <c r="B248" s="17">
        <v>42135</v>
      </c>
      <c r="C248" s="10" t="s">
        <v>19</v>
      </c>
      <c r="D248" s="16" t="s">
        <v>2709</v>
      </c>
      <c r="E248" s="10" t="s">
        <v>7</v>
      </c>
      <c r="F248" s="10" t="s">
        <v>17</v>
      </c>
      <c r="G248" s="10" t="s">
        <v>2639</v>
      </c>
      <c r="H248" s="12">
        <v>1047.96</v>
      </c>
      <c r="I248" s="15">
        <v>87</v>
      </c>
      <c r="L248" s="12">
        <f t="shared" si="3"/>
        <v>141948.59899999996</v>
      </c>
    </row>
    <row r="249" spans="1:12">
      <c r="A249" s="10" t="s">
        <v>102</v>
      </c>
      <c r="B249" s="17">
        <v>42132</v>
      </c>
      <c r="C249" s="10" t="s">
        <v>2656</v>
      </c>
      <c r="D249" s="16" t="s">
        <v>2657</v>
      </c>
      <c r="E249" s="10" t="s">
        <v>7</v>
      </c>
      <c r="F249" s="10" t="s">
        <v>6</v>
      </c>
      <c r="G249" s="10" t="s">
        <v>2313</v>
      </c>
      <c r="H249" s="12">
        <v>3939.81</v>
      </c>
      <c r="I249" s="15" t="s">
        <v>3078</v>
      </c>
      <c r="L249" s="12">
        <f t="shared" si="3"/>
        <v>145888.40899999996</v>
      </c>
    </row>
    <row r="250" spans="1:12">
      <c r="A250" s="10" t="s">
        <v>2940</v>
      </c>
      <c r="B250" s="17">
        <v>42146</v>
      </c>
      <c r="C250" s="10" t="s">
        <v>14</v>
      </c>
      <c r="D250" s="16">
        <v>27291</v>
      </c>
      <c r="E250" s="10" t="s">
        <v>12</v>
      </c>
      <c r="F250" s="10" t="s">
        <v>11</v>
      </c>
      <c r="G250" s="10" t="s">
        <v>2941</v>
      </c>
      <c r="J250" s="12">
        <v>2262.2800000000002</v>
      </c>
      <c r="K250" s="14">
        <v>88</v>
      </c>
      <c r="L250" s="12">
        <f t="shared" si="3"/>
        <v>143626.12899999996</v>
      </c>
    </row>
    <row r="251" spans="1:12">
      <c r="A251" s="10" t="s">
        <v>573</v>
      </c>
      <c r="B251" s="17">
        <v>42153</v>
      </c>
      <c r="C251" s="10" t="s">
        <v>3055</v>
      </c>
      <c r="D251" s="16" t="s">
        <v>3056</v>
      </c>
      <c r="E251" s="10" t="s">
        <v>69</v>
      </c>
      <c r="F251" s="10" t="s">
        <v>3020</v>
      </c>
      <c r="G251" s="10" t="s">
        <v>2941</v>
      </c>
      <c r="H251" s="12">
        <v>2262.2800000000002</v>
      </c>
      <c r="I251" s="15">
        <v>88</v>
      </c>
      <c r="L251" s="12">
        <f t="shared" si="3"/>
        <v>145888.40899999996</v>
      </c>
    </row>
    <row r="252" spans="1:12">
      <c r="A252" s="10" t="s">
        <v>81</v>
      </c>
      <c r="B252" s="17">
        <v>42129</v>
      </c>
      <c r="C252" s="10" t="s">
        <v>14</v>
      </c>
      <c r="D252" s="16">
        <v>27112</v>
      </c>
      <c r="E252" s="10" t="s">
        <v>12</v>
      </c>
      <c r="F252" s="10" t="s">
        <v>11</v>
      </c>
      <c r="G252" s="10" t="s">
        <v>2587</v>
      </c>
      <c r="J252" s="12">
        <v>1998.82</v>
      </c>
      <c r="K252" s="14">
        <v>89</v>
      </c>
      <c r="L252" s="12">
        <f t="shared" si="3"/>
        <v>143889.58899999995</v>
      </c>
    </row>
    <row r="253" spans="1:12">
      <c r="A253" s="10" t="s">
        <v>2600</v>
      </c>
      <c r="B253" s="17">
        <v>42130</v>
      </c>
      <c r="C253" s="10" t="s">
        <v>2601</v>
      </c>
      <c r="D253" s="16" t="s">
        <v>2602</v>
      </c>
      <c r="E253" s="10" t="s">
        <v>23</v>
      </c>
      <c r="F253" s="10" t="s">
        <v>17</v>
      </c>
      <c r="G253" s="10" t="s">
        <v>2587</v>
      </c>
      <c r="J253" s="12">
        <v>1998.82</v>
      </c>
      <c r="K253" s="14">
        <v>90</v>
      </c>
      <c r="L253" s="12">
        <f t="shared" si="3"/>
        <v>141890.76899999994</v>
      </c>
    </row>
    <row r="254" spans="1:12">
      <c r="A254" s="10" t="s">
        <v>658</v>
      </c>
      <c r="B254" s="17">
        <v>42130</v>
      </c>
      <c r="C254" s="10" t="s">
        <v>2601</v>
      </c>
      <c r="D254" s="16" t="s">
        <v>2613</v>
      </c>
      <c r="E254" s="10" t="s">
        <v>7</v>
      </c>
      <c r="F254" s="10" t="s">
        <v>17</v>
      </c>
      <c r="G254" s="10" t="s">
        <v>2587</v>
      </c>
      <c r="H254" s="12">
        <v>1998.82</v>
      </c>
      <c r="I254" s="15">
        <v>89</v>
      </c>
      <c r="L254" s="12">
        <f t="shared" si="3"/>
        <v>143889.58899999995</v>
      </c>
    </row>
    <row r="255" spans="1:12">
      <c r="A255" s="10" t="s">
        <v>2614</v>
      </c>
      <c r="B255" s="17">
        <v>42130</v>
      </c>
      <c r="C255" s="10" t="s">
        <v>2601</v>
      </c>
      <c r="D255" s="16" t="s">
        <v>2615</v>
      </c>
      <c r="E255" s="10" t="s">
        <v>7</v>
      </c>
      <c r="F255" s="10" t="s">
        <v>17</v>
      </c>
      <c r="G255" s="10" t="s">
        <v>2587</v>
      </c>
      <c r="H255" s="12">
        <v>1998.82</v>
      </c>
      <c r="I255" s="15">
        <v>90</v>
      </c>
      <c r="L255" s="12">
        <f t="shared" si="3"/>
        <v>145888.40899999996</v>
      </c>
    </row>
    <row r="256" spans="1:12">
      <c r="A256" s="10" t="s">
        <v>2557</v>
      </c>
      <c r="B256" s="17">
        <v>42126</v>
      </c>
      <c r="C256" s="10" t="s">
        <v>14</v>
      </c>
      <c r="D256" s="16">
        <v>27098</v>
      </c>
      <c r="E256" s="10" t="s">
        <v>12</v>
      </c>
      <c r="F256" s="10" t="s">
        <v>11</v>
      </c>
      <c r="G256" s="10" t="s">
        <v>2558</v>
      </c>
      <c r="J256" s="12">
        <v>400</v>
      </c>
      <c r="L256" s="12">
        <f t="shared" si="3"/>
        <v>145488.40899999996</v>
      </c>
    </row>
    <row r="257" spans="1:12">
      <c r="A257" s="10" t="s">
        <v>157</v>
      </c>
      <c r="B257" s="17">
        <v>42132</v>
      </c>
      <c r="C257" s="10" t="s">
        <v>2668</v>
      </c>
      <c r="D257" s="16" t="s">
        <v>2669</v>
      </c>
      <c r="E257" s="10" t="s">
        <v>7</v>
      </c>
      <c r="F257" s="10" t="s">
        <v>6</v>
      </c>
      <c r="G257" s="10" t="s">
        <v>2512</v>
      </c>
      <c r="H257" s="12">
        <v>668.86</v>
      </c>
      <c r="I257" s="15" t="s">
        <v>2542</v>
      </c>
      <c r="L257" s="12">
        <f t="shared" si="3"/>
        <v>146157.26899999994</v>
      </c>
    </row>
    <row r="258" spans="1:12">
      <c r="A258" s="10" t="s">
        <v>2829</v>
      </c>
      <c r="B258" s="17">
        <v>42142</v>
      </c>
      <c r="C258" s="10" t="s">
        <v>14</v>
      </c>
      <c r="D258" s="16">
        <v>27231</v>
      </c>
      <c r="E258" s="10" t="s">
        <v>12</v>
      </c>
      <c r="F258" s="10" t="s">
        <v>11</v>
      </c>
      <c r="G258" s="10" t="s">
        <v>2512</v>
      </c>
      <c r="J258" s="12">
        <v>800</v>
      </c>
      <c r="K258" s="14">
        <v>91</v>
      </c>
      <c r="L258" s="12">
        <f t="shared" si="3"/>
        <v>145357.26899999994</v>
      </c>
    </row>
    <row r="259" spans="1:12">
      <c r="A259" s="10" t="s">
        <v>2857</v>
      </c>
      <c r="B259" s="17">
        <v>42143</v>
      </c>
      <c r="C259" s="10" t="s">
        <v>19</v>
      </c>
      <c r="D259" s="16" t="s">
        <v>2858</v>
      </c>
      <c r="E259" s="10" t="s">
        <v>7</v>
      </c>
      <c r="F259" s="10" t="s">
        <v>17</v>
      </c>
      <c r="G259" s="10" t="s">
        <v>2512</v>
      </c>
      <c r="H259" s="12">
        <v>800</v>
      </c>
      <c r="I259" s="15">
        <v>91</v>
      </c>
      <c r="L259" s="12">
        <f t="shared" si="3"/>
        <v>146157.26899999994</v>
      </c>
    </row>
    <row r="260" spans="1:12">
      <c r="A260" s="10" t="s">
        <v>1652</v>
      </c>
      <c r="B260" s="17">
        <v>42132</v>
      </c>
      <c r="C260" s="10" t="s">
        <v>2685</v>
      </c>
      <c r="D260" s="16" t="s">
        <v>2686</v>
      </c>
      <c r="E260" s="10" t="s">
        <v>7</v>
      </c>
      <c r="F260" s="10" t="s">
        <v>6</v>
      </c>
      <c r="G260" s="10" t="s">
        <v>82</v>
      </c>
      <c r="H260" s="12">
        <v>165.2</v>
      </c>
      <c r="L260" s="12">
        <f t="shared" si="3"/>
        <v>146322.46899999995</v>
      </c>
    </row>
    <row r="261" spans="1:12">
      <c r="A261" s="10" t="s">
        <v>2687</v>
      </c>
      <c r="B261" s="17">
        <v>42132</v>
      </c>
      <c r="C261" s="10" t="s">
        <v>2688</v>
      </c>
      <c r="D261" s="16" t="s">
        <v>2689</v>
      </c>
      <c r="E261" s="10" t="s">
        <v>7</v>
      </c>
      <c r="F261" s="10" t="s">
        <v>6</v>
      </c>
      <c r="G261" s="10" t="s">
        <v>82</v>
      </c>
      <c r="H261" s="12">
        <v>157.91</v>
      </c>
      <c r="L261" s="12">
        <f t="shared" ref="L261:L287" si="4">+L260+H261-J261</f>
        <v>146480.37899999996</v>
      </c>
    </row>
    <row r="262" spans="1:12">
      <c r="A262" s="10" t="s">
        <v>2565</v>
      </c>
      <c r="B262" s="17">
        <v>42128</v>
      </c>
      <c r="C262" s="10" t="s">
        <v>14</v>
      </c>
      <c r="D262" s="16">
        <v>27101</v>
      </c>
      <c r="E262" s="10" t="s">
        <v>58</v>
      </c>
      <c r="F262" s="10" t="s">
        <v>11</v>
      </c>
      <c r="G262" s="10" t="s">
        <v>68</v>
      </c>
      <c r="J262" s="12">
        <v>3030</v>
      </c>
      <c r="K262" s="14">
        <v>92</v>
      </c>
      <c r="L262" s="12">
        <f t="shared" si="4"/>
        <v>143450.37899999996</v>
      </c>
    </row>
    <row r="263" spans="1:12">
      <c r="A263" s="10" t="s">
        <v>990</v>
      </c>
      <c r="B263" s="17">
        <v>42128</v>
      </c>
      <c r="C263" s="10" t="s">
        <v>2581</v>
      </c>
      <c r="D263" s="16" t="s">
        <v>2582</v>
      </c>
      <c r="E263" s="10" t="s">
        <v>69</v>
      </c>
      <c r="F263" s="10" t="s">
        <v>11</v>
      </c>
      <c r="G263" s="10" t="s">
        <v>68</v>
      </c>
      <c r="H263" s="12">
        <v>3030</v>
      </c>
      <c r="I263" s="15">
        <v>92</v>
      </c>
      <c r="L263" s="12">
        <f t="shared" si="4"/>
        <v>146480.37899999996</v>
      </c>
    </row>
    <row r="264" spans="1:12">
      <c r="A264" s="10" t="s">
        <v>2624</v>
      </c>
      <c r="B264" s="17">
        <v>42131</v>
      </c>
      <c r="C264" s="10" t="s">
        <v>14</v>
      </c>
      <c r="D264" s="16">
        <v>27134</v>
      </c>
      <c r="E264" s="10" t="s">
        <v>12</v>
      </c>
      <c r="F264" s="10" t="s">
        <v>11</v>
      </c>
      <c r="G264" s="10" t="s">
        <v>68</v>
      </c>
      <c r="J264" s="12">
        <v>3548.15</v>
      </c>
      <c r="K264" s="14">
        <v>93</v>
      </c>
      <c r="L264" s="12">
        <f t="shared" si="4"/>
        <v>142932.22899999996</v>
      </c>
    </row>
    <row r="265" spans="1:12">
      <c r="A265" s="10" t="s">
        <v>2690</v>
      </c>
      <c r="B265" s="17">
        <v>42132</v>
      </c>
      <c r="C265" s="10" t="s">
        <v>19</v>
      </c>
      <c r="D265" s="16" t="s">
        <v>2691</v>
      </c>
      <c r="E265" s="10" t="s">
        <v>7</v>
      </c>
      <c r="F265" s="10" t="s">
        <v>17</v>
      </c>
      <c r="G265" s="10" t="s">
        <v>68</v>
      </c>
      <c r="H265" s="12">
        <v>3548.15</v>
      </c>
      <c r="I265" s="15">
        <v>93</v>
      </c>
      <c r="L265" s="12">
        <f t="shared" si="4"/>
        <v>146480.37899999996</v>
      </c>
    </row>
    <row r="266" spans="1:12">
      <c r="A266" s="10" t="s">
        <v>2629</v>
      </c>
      <c r="B266" s="17">
        <v>42132</v>
      </c>
      <c r="C266" s="10" t="s">
        <v>14</v>
      </c>
      <c r="D266" s="16">
        <v>27138</v>
      </c>
      <c r="E266" s="10" t="s">
        <v>58</v>
      </c>
      <c r="F266" s="10" t="s">
        <v>11</v>
      </c>
      <c r="G266" s="10" t="s">
        <v>2630</v>
      </c>
      <c r="J266" s="12">
        <v>1025</v>
      </c>
      <c r="K266" s="14">
        <v>94</v>
      </c>
      <c r="L266" s="12">
        <f t="shared" si="4"/>
        <v>145455.37899999996</v>
      </c>
    </row>
    <row r="267" spans="1:12">
      <c r="A267" s="10" t="s">
        <v>1087</v>
      </c>
      <c r="B267" s="17">
        <v>42132</v>
      </c>
      <c r="C267" s="10" t="s">
        <v>2645</v>
      </c>
      <c r="D267" s="16" t="s">
        <v>2646</v>
      </c>
      <c r="E267" s="10" t="s">
        <v>69</v>
      </c>
      <c r="F267" s="10" t="s">
        <v>11</v>
      </c>
      <c r="G267" s="10" t="s">
        <v>2630</v>
      </c>
      <c r="H267" s="12">
        <v>1025</v>
      </c>
      <c r="I267" s="15">
        <v>94</v>
      </c>
      <c r="L267" s="12">
        <f t="shared" si="4"/>
        <v>146480.37899999996</v>
      </c>
    </row>
    <row r="268" spans="1:12">
      <c r="A268" s="10" t="s">
        <v>2787</v>
      </c>
      <c r="B268" s="17">
        <v>42139</v>
      </c>
      <c r="C268" s="10" t="s">
        <v>2788</v>
      </c>
      <c r="D268" s="16">
        <v>27206</v>
      </c>
      <c r="E268" s="10" t="s">
        <v>237</v>
      </c>
      <c r="F268" s="10" t="s">
        <v>11</v>
      </c>
      <c r="G268" s="10" t="s">
        <v>2630</v>
      </c>
      <c r="J268" s="12">
        <v>2200</v>
      </c>
      <c r="K268" s="14">
        <v>95</v>
      </c>
      <c r="L268" s="12">
        <f t="shared" si="4"/>
        <v>144280.37899999996</v>
      </c>
    </row>
    <row r="269" spans="1:12">
      <c r="A269" s="10" t="s">
        <v>1210</v>
      </c>
      <c r="B269" s="17">
        <v>42139</v>
      </c>
      <c r="C269" s="10" t="s">
        <v>2802</v>
      </c>
      <c r="D269" s="16" t="s">
        <v>2803</v>
      </c>
      <c r="E269" s="10" t="s">
        <v>69</v>
      </c>
      <c r="F269" s="10" t="s">
        <v>11</v>
      </c>
      <c r="G269" s="10" t="s">
        <v>2630</v>
      </c>
      <c r="H269" s="12">
        <v>2200</v>
      </c>
      <c r="I269" s="15">
        <v>95</v>
      </c>
      <c r="L269" s="12">
        <f t="shared" si="4"/>
        <v>146480.37899999996</v>
      </c>
    </row>
    <row r="270" spans="1:12">
      <c r="A270" s="10" t="s">
        <v>2635</v>
      </c>
      <c r="B270" s="17">
        <v>42132</v>
      </c>
      <c r="C270" s="10" t="s">
        <v>14</v>
      </c>
      <c r="D270" s="16">
        <v>27146</v>
      </c>
      <c r="E270" s="10" t="s">
        <v>12</v>
      </c>
      <c r="F270" s="10" t="s">
        <v>11</v>
      </c>
      <c r="G270" s="10" t="s">
        <v>2636</v>
      </c>
      <c r="J270" s="12">
        <v>150</v>
      </c>
      <c r="L270" s="12">
        <f t="shared" si="4"/>
        <v>146330.37899999996</v>
      </c>
    </row>
    <row r="271" spans="1:12">
      <c r="A271" s="10" t="s">
        <v>3059</v>
      </c>
      <c r="B271" s="17">
        <v>42154</v>
      </c>
      <c r="C271" s="10" t="s">
        <v>14</v>
      </c>
      <c r="D271" s="16">
        <v>27374</v>
      </c>
      <c r="E271" s="10" t="s">
        <v>12</v>
      </c>
      <c r="F271" s="10" t="s">
        <v>11</v>
      </c>
      <c r="G271" s="10" t="s">
        <v>3060</v>
      </c>
      <c r="J271" s="12">
        <v>579.44000000000005</v>
      </c>
      <c r="L271" s="12">
        <f t="shared" si="4"/>
        <v>145750.93899999995</v>
      </c>
    </row>
    <row r="272" spans="1:12">
      <c r="A272" s="10" t="s">
        <v>2869</v>
      </c>
      <c r="B272" s="17">
        <v>42144</v>
      </c>
      <c r="C272" s="10" t="s">
        <v>14</v>
      </c>
      <c r="D272" s="16">
        <v>27265</v>
      </c>
      <c r="E272" s="10" t="s">
        <v>12</v>
      </c>
      <c r="F272" s="10" t="s">
        <v>11</v>
      </c>
      <c r="G272" s="10" t="s">
        <v>2870</v>
      </c>
      <c r="J272" s="12">
        <v>500</v>
      </c>
      <c r="K272" s="14">
        <v>96</v>
      </c>
      <c r="L272" s="12">
        <f t="shared" si="4"/>
        <v>145250.93899999995</v>
      </c>
    </row>
    <row r="273" spans="1:12">
      <c r="A273" s="10" t="s">
        <v>2874</v>
      </c>
      <c r="B273" s="17">
        <v>42144</v>
      </c>
      <c r="C273" s="10" t="s">
        <v>14</v>
      </c>
      <c r="D273" s="16">
        <v>27265</v>
      </c>
      <c r="E273" s="10" t="s">
        <v>12</v>
      </c>
      <c r="F273" s="10" t="s">
        <v>11</v>
      </c>
      <c r="G273" s="10" t="s">
        <v>2870</v>
      </c>
      <c r="H273" s="12">
        <v>500</v>
      </c>
      <c r="I273" s="15">
        <v>96</v>
      </c>
      <c r="L273" s="12">
        <f t="shared" si="4"/>
        <v>145750.93899999995</v>
      </c>
    </row>
    <row r="274" spans="1:12">
      <c r="A274" s="10" t="s">
        <v>2875</v>
      </c>
      <c r="B274" s="17">
        <v>42144</v>
      </c>
      <c r="C274" s="10" t="s">
        <v>14</v>
      </c>
      <c r="D274" s="16">
        <v>27269</v>
      </c>
      <c r="E274" s="10" t="s">
        <v>12</v>
      </c>
      <c r="F274" s="10" t="s">
        <v>11</v>
      </c>
      <c r="G274" s="10" t="s">
        <v>2870</v>
      </c>
      <c r="J274" s="12">
        <v>500</v>
      </c>
      <c r="K274" s="14">
        <v>97</v>
      </c>
      <c r="L274" s="12">
        <f t="shared" si="4"/>
        <v>145250.93899999995</v>
      </c>
    </row>
    <row r="275" spans="1:12">
      <c r="A275" s="10" t="s">
        <v>1991</v>
      </c>
      <c r="B275" s="17">
        <v>42149</v>
      </c>
      <c r="C275" s="10" t="s">
        <v>2977</v>
      </c>
      <c r="D275" s="16" t="s">
        <v>2978</v>
      </c>
      <c r="E275" s="10" t="s">
        <v>69</v>
      </c>
      <c r="F275" s="10" t="s">
        <v>11</v>
      </c>
      <c r="G275" s="10" t="s">
        <v>2870</v>
      </c>
      <c r="H275" s="12">
        <v>500</v>
      </c>
      <c r="I275" s="15">
        <v>97</v>
      </c>
      <c r="L275" s="12">
        <f t="shared" si="4"/>
        <v>145750.93899999995</v>
      </c>
    </row>
    <row r="276" spans="1:12">
      <c r="A276" s="10" t="s">
        <v>1109</v>
      </c>
      <c r="B276" s="17">
        <v>42132</v>
      </c>
      <c r="C276" s="10" t="s">
        <v>2681</v>
      </c>
      <c r="D276" s="16" t="s">
        <v>2682</v>
      </c>
      <c r="E276" s="10" t="s">
        <v>7</v>
      </c>
      <c r="F276" s="10" t="s">
        <v>6</v>
      </c>
      <c r="G276" s="10" t="s">
        <v>2343</v>
      </c>
      <c r="H276" s="12">
        <v>1748.38</v>
      </c>
      <c r="I276" s="15" t="s">
        <v>2543</v>
      </c>
      <c r="L276" s="12">
        <f t="shared" si="4"/>
        <v>147499.31899999996</v>
      </c>
    </row>
    <row r="277" spans="1:12">
      <c r="A277" s="10" t="s">
        <v>2346</v>
      </c>
      <c r="B277" s="17">
        <v>42142</v>
      </c>
      <c r="C277" s="10" t="s">
        <v>14</v>
      </c>
      <c r="D277" s="16">
        <v>27230</v>
      </c>
      <c r="E277" s="10" t="s">
        <v>12</v>
      </c>
      <c r="F277" s="10" t="s">
        <v>11</v>
      </c>
      <c r="G277" s="10" t="s">
        <v>2828</v>
      </c>
      <c r="J277" s="12">
        <v>1336.47</v>
      </c>
      <c r="K277" s="14">
        <v>98</v>
      </c>
      <c r="L277" s="12">
        <f t="shared" si="4"/>
        <v>146162.84899999996</v>
      </c>
    </row>
    <row r="278" spans="1:12">
      <c r="A278" s="10" t="s">
        <v>2881</v>
      </c>
      <c r="B278" s="17">
        <v>42144</v>
      </c>
      <c r="C278" s="10" t="s">
        <v>2389</v>
      </c>
      <c r="D278" s="16" t="s">
        <v>2882</v>
      </c>
      <c r="E278" s="10" t="s">
        <v>7</v>
      </c>
      <c r="F278" s="10" t="s">
        <v>17</v>
      </c>
      <c r="G278" s="10" t="s">
        <v>2828</v>
      </c>
      <c r="H278" s="12">
        <v>1336.47</v>
      </c>
      <c r="I278" s="15">
        <v>98</v>
      </c>
      <c r="L278" s="12">
        <f t="shared" si="4"/>
        <v>147499.31899999996</v>
      </c>
    </row>
    <row r="279" spans="1:12">
      <c r="A279" s="10" t="s">
        <v>3021</v>
      </c>
      <c r="B279" s="17">
        <v>42152</v>
      </c>
      <c r="C279" s="10" t="s">
        <v>14</v>
      </c>
      <c r="D279" s="16">
        <v>27352</v>
      </c>
      <c r="E279" s="10" t="s">
        <v>12</v>
      </c>
      <c r="F279" s="10" t="s">
        <v>3020</v>
      </c>
      <c r="G279" s="10" t="s">
        <v>3022</v>
      </c>
      <c r="J279" s="12">
        <v>3604.24</v>
      </c>
      <c r="K279" s="14">
        <v>99</v>
      </c>
      <c r="L279" s="12">
        <f t="shared" si="4"/>
        <v>143895.07899999997</v>
      </c>
    </row>
    <row r="280" spans="1:12">
      <c r="A280" s="10" t="s">
        <v>2048</v>
      </c>
      <c r="B280" s="17">
        <v>42153</v>
      </c>
      <c r="C280" s="10" t="s">
        <v>3057</v>
      </c>
      <c r="D280" s="16" t="s">
        <v>3058</v>
      </c>
      <c r="E280" s="10" t="s">
        <v>7</v>
      </c>
      <c r="F280" s="10" t="s">
        <v>17</v>
      </c>
      <c r="G280" s="10" t="s">
        <v>3022</v>
      </c>
      <c r="H280" s="12">
        <v>3604.24</v>
      </c>
      <c r="I280" s="15">
        <v>99</v>
      </c>
      <c r="L280" s="12">
        <f t="shared" si="4"/>
        <v>147499.31899999996</v>
      </c>
    </row>
    <row r="281" spans="1:12">
      <c r="A281" s="10" t="s">
        <v>2970</v>
      </c>
      <c r="B281" s="17">
        <v>42149</v>
      </c>
      <c r="C281" s="10" t="s">
        <v>14</v>
      </c>
      <c r="D281" s="16">
        <v>27315</v>
      </c>
      <c r="E281" s="10" t="s">
        <v>12</v>
      </c>
      <c r="F281" s="10" t="s">
        <v>11</v>
      </c>
      <c r="G281" s="10" t="s">
        <v>2971</v>
      </c>
      <c r="J281" s="12">
        <v>1451.73</v>
      </c>
      <c r="K281" s="14">
        <v>100</v>
      </c>
      <c r="L281" s="12">
        <f t="shared" si="4"/>
        <v>146047.58899999995</v>
      </c>
    </row>
    <row r="282" spans="1:12">
      <c r="A282" s="10" t="s">
        <v>3011</v>
      </c>
      <c r="B282" s="17">
        <v>42151</v>
      </c>
      <c r="C282" s="10" t="s">
        <v>55</v>
      </c>
      <c r="D282" s="16" t="s">
        <v>3012</v>
      </c>
      <c r="E282" s="10" t="s">
        <v>7</v>
      </c>
      <c r="F282" s="10" t="s">
        <v>17</v>
      </c>
      <c r="G282" s="10" t="s">
        <v>2971</v>
      </c>
      <c r="H282" s="12">
        <v>1451.73</v>
      </c>
      <c r="I282" s="15">
        <v>100</v>
      </c>
      <c r="L282" s="12">
        <f t="shared" si="4"/>
        <v>147499.31899999996</v>
      </c>
    </row>
    <row r="283" spans="1:12">
      <c r="A283" s="10" t="s">
        <v>149</v>
      </c>
      <c r="B283" s="17">
        <v>42129</v>
      </c>
      <c r="C283" s="10" t="s">
        <v>2595</v>
      </c>
      <c r="D283" s="16" t="s">
        <v>2596</v>
      </c>
      <c r="E283" s="10" t="s">
        <v>69</v>
      </c>
      <c r="F283" s="10" t="s">
        <v>11</v>
      </c>
      <c r="G283" s="10" t="s">
        <v>2254</v>
      </c>
      <c r="H283" s="12">
        <v>1840.97</v>
      </c>
      <c r="L283" s="12">
        <f t="shared" si="4"/>
        <v>149340.28899999996</v>
      </c>
    </row>
    <row r="284" spans="1:12">
      <c r="A284" s="10" t="s">
        <v>2590</v>
      </c>
      <c r="B284" s="17">
        <v>42129</v>
      </c>
      <c r="C284" s="10" t="s">
        <v>14</v>
      </c>
      <c r="D284" s="16">
        <v>27115</v>
      </c>
      <c r="E284" s="10" t="s">
        <v>12</v>
      </c>
      <c r="F284" s="10" t="s">
        <v>11</v>
      </c>
      <c r="G284" s="10" t="s">
        <v>2591</v>
      </c>
      <c r="J284" s="12">
        <v>537.57000000000005</v>
      </c>
      <c r="K284" s="14">
        <v>101</v>
      </c>
      <c r="L284" s="12">
        <f t="shared" si="4"/>
        <v>148802.71899999995</v>
      </c>
    </row>
    <row r="285" spans="1:12">
      <c r="A285" s="10" t="s">
        <v>689</v>
      </c>
      <c r="B285" s="17">
        <v>42130</v>
      </c>
      <c r="C285" s="10" t="s">
        <v>90</v>
      </c>
      <c r="D285" s="16" t="s">
        <v>2612</v>
      </c>
      <c r="E285" s="10" t="s">
        <v>7</v>
      </c>
      <c r="F285" s="10" t="s">
        <v>17</v>
      </c>
      <c r="G285" s="10" t="s">
        <v>2591</v>
      </c>
      <c r="H285" s="12">
        <v>537.57000000000005</v>
      </c>
      <c r="I285" s="15">
        <v>101</v>
      </c>
      <c r="L285" s="12">
        <f t="shared" si="4"/>
        <v>149340.28899999996</v>
      </c>
    </row>
    <row r="286" spans="1:12">
      <c r="A286" s="10" t="s">
        <v>2916</v>
      </c>
      <c r="B286" s="17">
        <v>42145</v>
      </c>
      <c r="C286" s="10" t="s">
        <v>2917</v>
      </c>
      <c r="D286" s="16">
        <v>27280</v>
      </c>
      <c r="E286" s="10" t="s">
        <v>12</v>
      </c>
      <c r="F286" s="10" t="s">
        <v>11</v>
      </c>
      <c r="G286" s="10" t="s">
        <v>2918</v>
      </c>
      <c r="J286" s="12">
        <v>67.5</v>
      </c>
      <c r="K286" s="14">
        <v>102</v>
      </c>
      <c r="L286" s="12">
        <f t="shared" si="4"/>
        <v>149272.78899999996</v>
      </c>
    </row>
    <row r="287" spans="1:12">
      <c r="A287" s="10" t="s">
        <v>1397</v>
      </c>
      <c r="B287" s="17">
        <v>42150</v>
      </c>
      <c r="C287" s="10" t="s">
        <v>2389</v>
      </c>
      <c r="D287" s="16" t="s">
        <v>2989</v>
      </c>
      <c r="E287" s="10" t="s">
        <v>7</v>
      </c>
      <c r="F287" s="10" t="s">
        <v>17</v>
      </c>
      <c r="G287" s="10" t="s">
        <v>2918</v>
      </c>
      <c r="H287" s="12">
        <v>67.5</v>
      </c>
      <c r="I287" s="15">
        <v>102</v>
      </c>
      <c r="L287" s="12">
        <f t="shared" si="4"/>
        <v>149340.28899999996</v>
      </c>
    </row>
  </sheetData>
  <autoFilter ref="A3:L287"/>
  <sortState ref="A4:J287">
    <sortCondition ref="G4:G287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412"/>
  <sheetViews>
    <sheetView workbookViewId="0">
      <selection activeCell="L412" sqref="A2:L412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9.85546875" style="10" bestFit="1" customWidth="1"/>
    <col min="4" max="4" width="7.42578125" style="16" bestFit="1" customWidth="1"/>
    <col min="5" max="5" width="20.28515625" style="10" bestFit="1" customWidth="1"/>
    <col min="6" max="6" width="9.85546875" style="10" bestFit="1" customWidth="1"/>
    <col min="7" max="7" width="33.85546875" style="10" bestFit="1" customWidth="1"/>
    <col min="8" max="8" width="9" style="12" bestFit="1" customWidth="1"/>
    <col min="9" max="9" width="3.5703125" style="15" bestFit="1" customWidth="1"/>
    <col min="10" max="10" width="9" style="12" bestFit="1" customWidth="1"/>
    <col min="11" max="11" width="3.5703125" style="14" bestFit="1" customWidth="1"/>
    <col min="12" max="12" width="11.42578125" style="12"/>
    <col min="13" max="16384" width="11.42578125" style="10"/>
  </cols>
  <sheetData>
    <row r="2" spans="1:12">
      <c r="A2" s="10" t="s">
        <v>922</v>
      </c>
    </row>
    <row r="4" spans="1:12">
      <c r="G4" s="10" t="s">
        <v>921</v>
      </c>
      <c r="L4" s="12">
        <v>149340.28899999996</v>
      </c>
    </row>
    <row r="5" spans="1:12">
      <c r="A5" s="10" t="s">
        <v>3109</v>
      </c>
      <c r="B5" s="11">
        <v>42157</v>
      </c>
      <c r="C5" s="10" t="s">
        <v>14</v>
      </c>
      <c r="D5" s="16">
        <v>27435</v>
      </c>
      <c r="E5" s="10" t="s">
        <v>12</v>
      </c>
      <c r="F5" s="10" t="s">
        <v>11</v>
      </c>
      <c r="G5" s="10" t="s">
        <v>1701</v>
      </c>
      <c r="J5" s="12">
        <v>503.11</v>
      </c>
      <c r="K5" s="14">
        <v>1</v>
      </c>
      <c r="L5" s="12">
        <f>+L4+H5-J5</f>
        <v>148837.17899999997</v>
      </c>
    </row>
    <row r="6" spans="1:12">
      <c r="A6" s="10" t="s">
        <v>1003</v>
      </c>
      <c r="B6" s="11">
        <v>42158</v>
      </c>
      <c r="C6" s="10" t="s">
        <v>90</v>
      </c>
      <c r="D6" s="16" t="s">
        <v>3144</v>
      </c>
      <c r="E6" s="10" t="s">
        <v>7</v>
      </c>
      <c r="F6" s="10" t="s">
        <v>17</v>
      </c>
      <c r="G6" s="10" t="s">
        <v>1701</v>
      </c>
      <c r="H6" s="12">
        <v>503.12</v>
      </c>
      <c r="I6" s="15">
        <v>1</v>
      </c>
      <c r="L6" s="12">
        <f t="shared" ref="L6:L69" si="0">+L5+H6-J6</f>
        <v>149340.29899999997</v>
      </c>
    </row>
    <row r="7" spans="1:12">
      <c r="A7" s="10" t="s">
        <v>3153</v>
      </c>
      <c r="B7" s="11">
        <v>42159</v>
      </c>
      <c r="C7" s="10" t="s">
        <v>14</v>
      </c>
      <c r="D7" s="16">
        <v>27452</v>
      </c>
      <c r="E7" s="10" t="s">
        <v>12</v>
      </c>
      <c r="F7" s="10" t="s">
        <v>11</v>
      </c>
      <c r="G7" s="10" t="s">
        <v>1701</v>
      </c>
      <c r="J7" s="12">
        <v>875.57</v>
      </c>
      <c r="K7" s="14">
        <v>2</v>
      </c>
      <c r="L7" s="12">
        <f t="shared" si="0"/>
        <v>148464.72899999996</v>
      </c>
    </row>
    <row r="8" spans="1:12">
      <c r="A8" s="10" t="s">
        <v>1585</v>
      </c>
      <c r="B8" s="11">
        <v>42163</v>
      </c>
      <c r="C8" s="10" t="s">
        <v>90</v>
      </c>
      <c r="D8" s="16" t="s">
        <v>3190</v>
      </c>
      <c r="E8" s="10" t="s">
        <v>7</v>
      </c>
      <c r="F8" s="10" t="s">
        <v>17</v>
      </c>
      <c r="G8" s="10" t="s">
        <v>1701</v>
      </c>
      <c r="H8" s="12">
        <v>875.57</v>
      </c>
      <c r="I8" s="15">
        <v>2</v>
      </c>
      <c r="L8" s="12">
        <f t="shared" si="0"/>
        <v>149340.29899999997</v>
      </c>
    </row>
    <row r="9" spans="1:12">
      <c r="A9" s="10" t="s">
        <v>3326</v>
      </c>
      <c r="B9" s="11">
        <v>42171</v>
      </c>
      <c r="C9" s="10" t="s">
        <v>14</v>
      </c>
      <c r="D9" s="16">
        <v>27595</v>
      </c>
      <c r="E9" s="10" t="s">
        <v>12</v>
      </c>
      <c r="F9" s="10" t="s">
        <v>11</v>
      </c>
      <c r="G9" s="10" t="s">
        <v>3327</v>
      </c>
      <c r="J9" s="12">
        <v>713.23</v>
      </c>
      <c r="K9" s="14">
        <v>3</v>
      </c>
      <c r="L9" s="12">
        <f t="shared" si="0"/>
        <v>148627.06899999996</v>
      </c>
    </row>
    <row r="10" spans="1:12">
      <c r="A10" s="10" t="s">
        <v>3355</v>
      </c>
      <c r="B10" s="11">
        <v>42172</v>
      </c>
      <c r="C10" s="10" t="s">
        <v>2389</v>
      </c>
      <c r="D10" s="16" t="s">
        <v>3356</v>
      </c>
      <c r="E10" s="10" t="s">
        <v>7</v>
      </c>
      <c r="F10" s="10" t="s">
        <v>17</v>
      </c>
      <c r="G10" s="10" t="s">
        <v>3327</v>
      </c>
      <c r="H10" s="12">
        <v>713.23</v>
      </c>
      <c r="I10" s="15">
        <v>3</v>
      </c>
      <c r="L10" s="12">
        <f t="shared" si="0"/>
        <v>149340.29899999997</v>
      </c>
    </row>
    <row r="11" spans="1:12">
      <c r="A11" s="10" t="s">
        <v>702</v>
      </c>
      <c r="B11" s="11">
        <v>42159</v>
      </c>
      <c r="C11" s="10" t="s">
        <v>2389</v>
      </c>
      <c r="D11" s="16" t="s">
        <v>3159</v>
      </c>
      <c r="E11" s="10" t="s">
        <v>7</v>
      </c>
      <c r="F11" s="10" t="s">
        <v>17</v>
      </c>
      <c r="G11" s="10" t="s">
        <v>3038</v>
      </c>
      <c r="H11" s="12">
        <v>2465.75</v>
      </c>
      <c r="I11" s="15" t="s">
        <v>923</v>
      </c>
      <c r="L11" s="12">
        <f t="shared" si="0"/>
        <v>151806.04899999997</v>
      </c>
    </row>
    <row r="12" spans="1:12">
      <c r="A12" s="10" t="s">
        <v>950</v>
      </c>
      <c r="B12" s="11">
        <v>42156</v>
      </c>
      <c r="C12" s="10" t="s">
        <v>14</v>
      </c>
      <c r="D12" s="16">
        <v>27425</v>
      </c>
      <c r="E12" s="10" t="s">
        <v>58</v>
      </c>
      <c r="F12" s="10" t="s">
        <v>11</v>
      </c>
      <c r="G12" s="10" t="s">
        <v>910</v>
      </c>
      <c r="J12" s="12">
        <v>3030</v>
      </c>
      <c r="K12" s="14">
        <v>4</v>
      </c>
      <c r="L12" s="12">
        <f t="shared" si="0"/>
        <v>148776.04899999997</v>
      </c>
    </row>
    <row r="13" spans="1:12">
      <c r="A13" s="10" t="s">
        <v>3089</v>
      </c>
      <c r="B13" s="11">
        <v>42156</v>
      </c>
      <c r="C13" s="10" t="s">
        <v>3090</v>
      </c>
      <c r="D13" s="16" t="s">
        <v>3091</v>
      </c>
      <c r="E13" s="10" t="s">
        <v>69</v>
      </c>
      <c r="F13" s="10" t="s">
        <v>11</v>
      </c>
      <c r="G13" s="10" t="s">
        <v>910</v>
      </c>
      <c r="H13" s="12">
        <v>1514.99</v>
      </c>
      <c r="I13" s="15">
        <v>4</v>
      </c>
      <c r="L13" s="12">
        <f t="shared" si="0"/>
        <v>150291.03899999996</v>
      </c>
    </row>
    <row r="14" spans="1:12">
      <c r="A14" s="10" t="s">
        <v>3092</v>
      </c>
      <c r="B14" s="11">
        <v>42156</v>
      </c>
      <c r="C14" s="10" t="s">
        <v>3093</v>
      </c>
      <c r="D14" s="16" t="s">
        <v>3094</v>
      </c>
      <c r="E14" s="10" t="s">
        <v>69</v>
      </c>
      <c r="F14" s="10" t="s">
        <v>11</v>
      </c>
      <c r="G14" s="10" t="s">
        <v>910</v>
      </c>
      <c r="H14" s="12">
        <v>1515.01</v>
      </c>
      <c r="I14" s="15">
        <v>4</v>
      </c>
      <c r="L14" s="12">
        <f t="shared" si="0"/>
        <v>151806.04899999997</v>
      </c>
    </row>
    <row r="15" spans="1:12">
      <c r="A15" s="10" t="s">
        <v>535</v>
      </c>
      <c r="B15" s="11">
        <v>42158</v>
      </c>
      <c r="C15" s="10" t="s">
        <v>14</v>
      </c>
      <c r="D15" s="16">
        <v>27443</v>
      </c>
      <c r="E15" s="10" t="s">
        <v>58</v>
      </c>
      <c r="F15" s="10" t="s">
        <v>11</v>
      </c>
      <c r="G15" s="10" t="s">
        <v>910</v>
      </c>
      <c r="J15" s="12">
        <v>1025</v>
      </c>
      <c r="K15" s="14">
        <v>5</v>
      </c>
      <c r="L15" s="12">
        <f t="shared" si="0"/>
        <v>150781.04899999997</v>
      </c>
    </row>
    <row r="16" spans="1:12">
      <c r="A16" s="10" t="s">
        <v>3147</v>
      </c>
      <c r="B16" s="11">
        <v>42158</v>
      </c>
      <c r="C16" s="10" t="s">
        <v>3148</v>
      </c>
      <c r="D16" s="16" t="s">
        <v>3149</v>
      </c>
      <c r="E16" s="10" t="s">
        <v>69</v>
      </c>
      <c r="F16" s="10" t="s">
        <v>3020</v>
      </c>
      <c r="G16" s="10" t="s">
        <v>910</v>
      </c>
      <c r="H16" s="12">
        <v>1025</v>
      </c>
      <c r="I16" s="15">
        <v>5</v>
      </c>
      <c r="L16" s="12">
        <f t="shared" si="0"/>
        <v>151806.04899999997</v>
      </c>
    </row>
    <row r="17" spans="1:12">
      <c r="A17" s="10" t="s">
        <v>695</v>
      </c>
      <c r="B17" s="11">
        <v>42160</v>
      </c>
      <c r="C17" s="10" t="s">
        <v>14</v>
      </c>
      <c r="D17" s="16">
        <v>27468</v>
      </c>
      <c r="E17" s="10" t="s">
        <v>12</v>
      </c>
      <c r="F17" s="10" t="s">
        <v>11</v>
      </c>
      <c r="G17" s="10" t="s">
        <v>3166</v>
      </c>
      <c r="J17" s="12">
        <v>782.98</v>
      </c>
      <c r="K17" s="14">
        <v>6</v>
      </c>
      <c r="L17" s="12">
        <f t="shared" si="0"/>
        <v>151023.06899999996</v>
      </c>
    </row>
    <row r="18" spans="1:12">
      <c r="A18" s="10" t="s">
        <v>3299</v>
      </c>
      <c r="B18" s="11">
        <v>42170</v>
      </c>
      <c r="C18" s="10" t="s">
        <v>3232</v>
      </c>
      <c r="D18" s="16" t="s">
        <v>3300</v>
      </c>
      <c r="E18" s="10" t="s">
        <v>7</v>
      </c>
      <c r="F18" s="10" t="s">
        <v>17</v>
      </c>
      <c r="G18" s="10" t="s">
        <v>3166</v>
      </c>
      <c r="H18" s="12">
        <v>782.98</v>
      </c>
      <c r="I18" s="15">
        <v>6</v>
      </c>
      <c r="L18" s="12">
        <f t="shared" si="0"/>
        <v>151806.04899999997</v>
      </c>
    </row>
    <row r="19" spans="1:12">
      <c r="A19" s="10" t="s">
        <v>3222</v>
      </c>
      <c r="B19" s="11">
        <v>42165</v>
      </c>
      <c r="C19" s="10" t="s">
        <v>3223</v>
      </c>
      <c r="D19" s="16">
        <v>236</v>
      </c>
      <c r="E19" s="10" t="s">
        <v>2850</v>
      </c>
      <c r="F19" s="10" t="s">
        <v>0</v>
      </c>
      <c r="G19" s="10" t="s">
        <v>3784</v>
      </c>
      <c r="H19" s="12">
        <v>4511.9799999999996</v>
      </c>
      <c r="I19" s="15">
        <v>7</v>
      </c>
      <c r="L19" s="12">
        <f t="shared" si="0"/>
        <v>156318.02899999998</v>
      </c>
    </row>
    <row r="20" spans="1:12">
      <c r="A20" s="10" t="s">
        <v>663</v>
      </c>
      <c r="B20" s="11">
        <v>42156</v>
      </c>
      <c r="C20" s="10" t="s">
        <v>14</v>
      </c>
      <c r="D20" s="16">
        <v>27426</v>
      </c>
      <c r="E20" s="10" t="s">
        <v>12</v>
      </c>
      <c r="F20" s="10" t="s">
        <v>11</v>
      </c>
      <c r="G20" s="10" t="s">
        <v>1998</v>
      </c>
      <c r="J20" s="12">
        <v>4511.9799999999996</v>
      </c>
      <c r="K20" s="14">
        <v>7</v>
      </c>
      <c r="L20" s="12">
        <f t="shared" si="0"/>
        <v>151806.04899999997</v>
      </c>
    </row>
    <row r="21" spans="1:12">
      <c r="A21" s="21" t="s">
        <v>941</v>
      </c>
      <c r="B21" s="22">
        <v>42185</v>
      </c>
      <c r="C21" s="21" t="s">
        <v>3689</v>
      </c>
      <c r="D21" s="23" t="s">
        <v>3690</v>
      </c>
      <c r="E21" s="21" t="s">
        <v>850</v>
      </c>
      <c r="F21" s="21" t="s">
        <v>849</v>
      </c>
      <c r="G21" s="21" t="s">
        <v>3790</v>
      </c>
      <c r="H21" s="24">
        <v>1025</v>
      </c>
      <c r="I21" s="14"/>
      <c r="J21" s="24"/>
      <c r="L21" s="12">
        <f t="shared" si="0"/>
        <v>152831.04899999997</v>
      </c>
    </row>
    <row r="22" spans="1:12">
      <c r="A22" s="10" t="s">
        <v>1561</v>
      </c>
      <c r="B22" s="11">
        <v>42163</v>
      </c>
      <c r="C22" s="10" t="s">
        <v>14</v>
      </c>
      <c r="D22" s="16">
        <v>27499</v>
      </c>
      <c r="E22" s="10" t="s">
        <v>12</v>
      </c>
      <c r="F22" s="10" t="s">
        <v>11</v>
      </c>
      <c r="G22" s="10" t="s">
        <v>3186</v>
      </c>
      <c r="J22" s="12">
        <v>1151.6500000000001</v>
      </c>
      <c r="K22" s="14">
        <v>8</v>
      </c>
      <c r="L22" s="12">
        <f t="shared" si="0"/>
        <v>151679.39899999998</v>
      </c>
    </row>
    <row r="23" spans="1:12">
      <c r="A23" s="10" t="s">
        <v>3391</v>
      </c>
      <c r="B23" s="11">
        <v>42174</v>
      </c>
      <c r="C23" s="10" t="s">
        <v>3392</v>
      </c>
      <c r="D23" s="16" t="s">
        <v>3393</v>
      </c>
      <c r="E23" s="10" t="s">
        <v>69</v>
      </c>
      <c r="F23" s="10" t="s">
        <v>3020</v>
      </c>
      <c r="G23" s="10" t="s">
        <v>3186</v>
      </c>
      <c r="H23" s="12">
        <v>1151.6500000000001</v>
      </c>
      <c r="I23" s="15">
        <v>8</v>
      </c>
      <c r="L23" s="12">
        <f t="shared" si="0"/>
        <v>152831.04899999997</v>
      </c>
    </row>
    <row r="24" spans="1:12">
      <c r="A24" s="10" t="s">
        <v>3216</v>
      </c>
      <c r="B24" s="11">
        <v>42165</v>
      </c>
      <c r="C24" s="10" t="s">
        <v>14</v>
      </c>
      <c r="D24" s="16">
        <v>27522</v>
      </c>
      <c r="E24" s="10" t="s">
        <v>12</v>
      </c>
      <c r="F24" s="10" t="s">
        <v>11</v>
      </c>
      <c r="G24" s="10" t="s">
        <v>3217</v>
      </c>
      <c r="J24" s="12">
        <v>2796.5</v>
      </c>
      <c r="K24" s="14">
        <v>9</v>
      </c>
      <c r="L24" s="12">
        <f t="shared" si="0"/>
        <v>150034.54899999997</v>
      </c>
    </row>
    <row r="25" spans="1:12">
      <c r="A25" s="10" t="s">
        <v>2266</v>
      </c>
      <c r="B25" s="11">
        <v>42167</v>
      </c>
      <c r="C25" s="10" t="s">
        <v>2389</v>
      </c>
      <c r="D25" s="16" t="s">
        <v>3260</v>
      </c>
      <c r="E25" s="10" t="s">
        <v>7</v>
      </c>
      <c r="F25" s="10" t="s">
        <v>17</v>
      </c>
      <c r="G25" s="10" t="s">
        <v>3217</v>
      </c>
      <c r="H25" s="12">
        <v>2796.5</v>
      </c>
      <c r="I25" s="15">
        <v>9</v>
      </c>
      <c r="L25" s="12">
        <f t="shared" si="0"/>
        <v>152831.04899999997</v>
      </c>
    </row>
    <row r="26" spans="1:12">
      <c r="A26" s="21" t="s">
        <v>3663</v>
      </c>
      <c r="B26" s="22">
        <v>42185</v>
      </c>
      <c r="C26" s="21" t="s">
        <v>3664</v>
      </c>
      <c r="D26" s="23" t="s">
        <v>3665</v>
      </c>
      <c r="E26" s="21" t="s">
        <v>850</v>
      </c>
      <c r="F26" s="21" t="s">
        <v>849</v>
      </c>
      <c r="G26" s="21" t="s">
        <v>3798</v>
      </c>
      <c r="H26" s="24">
        <v>1840</v>
      </c>
      <c r="I26" s="14"/>
      <c r="J26" s="24"/>
      <c r="L26" s="12">
        <f t="shared" si="0"/>
        <v>154671.04899999997</v>
      </c>
    </row>
    <row r="27" spans="1:12">
      <c r="A27" s="10" t="s">
        <v>179</v>
      </c>
      <c r="B27" s="11">
        <v>42163</v>
      </c>
      <c r="C27" s="10" t="s">
        <v>2389</v>
      </c>
      <c r="D27" s="16" t="s">
        <v>3189</v>
      </c>
      <c r="E27" s="10" t="s">
        <v>7</v>
      </c>
      <c r="F27" s="10" t="s">
        <v>17</v>
      </c>
      <c r="G27" s="10" t="s">
        <v>3043</v>
      </c>
      <c r="H27" s="12">
        <v>244.04</v>
      </c>
      <c r="I27" s="15" t="s">
        <v>925</v>
      </c>
      <c r="L27" s="12">
        <f t="shared" si="0"/>
        <v>154915.08899999998</v>
      </c>
    </row>
    <row r="28" spans="1:12">
      <c r="A28" s="10" t="s">
        <v>3220</v>
      </c>
      <c r="B28" s="11">
        <v>42165</v>
      </c>
      <c r="C28" s="10" t="s">
        <v>14</v>
      </c>
      <c r="D28" s="16">
        <v>27526</v>
      </c>
      <c r="E28" s="10" t="s">
        <v>12</v>
      </c>
      <c r="F28" s="10" t="s">
        <v>11</v>
      </c>
      <c r="G28" s="10" t="s">
        <v>3221</v>
      </c>
      <c r="J28" s="12">
        <v>947.39</v>
      </c>
      <c r="K28" s="14">
        <v>10</v>
      </c>
      <c r="L28" s="12">
        <f t="shared" si="0"/>
        <v>153967.69899999996</v>
      </c>
    </row>
    <row r="29" spans="1:12">
      <c r="A29" s="10" t="s">
        <v>3312</v>
      </c>
      <c r="B29" s="11">
        <v>42170</v>
      </c>
      <c r="C29" s="10" t="s">
        <v>2389</v>
      </c>
      <c r="D29" s="16" t="s">
        <v>3313</v>
      </c>
      <c r="E29" s="10" t="s">
        <v>7</v>
      </c>
      <c r="F29" s="10" t="s">
        <v>17</v>
      </c>
      <c r="G29" s="10" t="s">
        <v>3221</v>
      </c>
      <c r="H29" s="12">
        <v>947.4</v>
      </c>
      <c r="I29" s="15">
        <v>10</v>
      </c>
      <c r="L29" s="12">
        <f t="shared" si="0"/>
        <v>154915.09899999996</v>
      </c>
    </row>
    <row r="30" spans="1:12">
      <c r="A30" s="10" t="s">
        <v>3325</v>
      </c>
      <c r="B30" s="11">
        <v>42171</v>
      </c>
      <c r="C30" s="10" t="s">
        <v>14</v>
      </c>
      <c r="D30" s="16">
        <v>27587</v>
      </c>
      <c r="E30" s="10" t="s">
        <v>58</v>
      </c>
      <c r="F30" s="10" t="s">
        <v>3020</v>
      </c>
      <c r="G30" s="10" t="s">
        <v>3221</v>
      </c>
      <c r="J30" s="12">
        <v>600</v>
      </c>
      <c r="K30" s="14">
        <v>11</v>
      </c>
      <c r="L30" s="12">
        <f t="shared" si="0"/>
        <v>154315.09899999996</v>
      </c>
    </row>
    <row r="31" spans="1:12">
      <c r="A31" s="10" t="s">
        <v>1835</v>
      </c>
      <c r="B31" s="11">
        <v>42171</v>
      </c>
      <c r="C31" s="10" t="s">
        <v>3331</v>
      </c>
      <c r="D31" s="16" t="s">
        <v>3332</v>
      </c>
      <c r="E31" s="10" t="s">
        <v>69</v>
      </c>
      <c r="F31" s="10" t="s">
        <v>11</v>
      </c>
      <c r="G31" s="10" t="s">
        <v>3221</v>
      </c>
      <c r="H31" s="12">
        <v>600</v>
      </c>
      <c r="I31" s="15">
        <v>11</v>
      </c>
      <c r="L31" s="12">
        <f t="shared" si="0"/>
        <v>154915.09899999996</v>
      </c>
    </row>
    <row r="32" spans="1:12">
      <c r="A32" s="10" t="s">
        <v>4</v>
      </c>
      <c r="B32" s="11">
        <v>42174</v>
      </c>
      <c r="C32" s="10" t="s">
        <v>14</v>
      </c>
      <c r="D32" s="16">
        <v>27622</v>
      </c>
      <c r="E32" s="10" t="s">
        <v>12</v>
      </c>
      <c r="F32" s="10" t="s">
        <v>3020</v>
      </c>
      <c r="G32" s="10" t="s">
        <v>3386</v>
      </c>
      <c r="J32" s="12">
        <v>3630.36</v>
      </c>
      <c r="K32" s="14">
        <v>12</v>
      </c>
      <c r="L32" s="12">
        <f t="shared" si="0"/>
        <v>151284.73899999997</v>
      </c>
    </row>
    <row r="33" spans="1:12">
      <c r="A33" s="10" t="s">
        <v>1371</v>
      </c>
      <c r="B33" s="11">
        <v>42179</v>
      </c>
      <c r="C33" s="10" t="s">
        <v>90</v>
      </c>
      <c r="D33" s="16" t="s">
        <v>3475</v>
      </c>
      <c r="E33" s="10" t="s">
        <v>7</v>
      </c>
      <c r="F33" s="10" t="s">
        <v>17</v>
      </c>
      <c r="G33" s="10" t="s">
        <v>3386</v>
      </c>
      <c r="H33" s="12">
        <v>3630.36</v>
      </c>
      <c r="I33" s="15">
        <v>12</v>
      </c>
      <c r="L33" s="12">
        <f t="shared" si="0"/>
        <v>154915.09899999996</v>
      </c>
    </row>
    <row r="34" spans="1:12">
      <c r="A34" s="10" t="s">
        <v>3535</v>
      </c>
      <c r="B34" s="11">
        <v>42182</v>
      </c>
      <c r="C34" s="10" t="s">
        <v>14</v>
      </c>
      <c r="D34" s="16">
        <v>27714</v>
      </c>
      <c r="E34" s="10" t="s">
        <v>58</v>
      </c>
      <c r="F34" s="10" t="s">
        <v>3523</v>
      </c>
      <c r="G34" s="10" t="s">
        <v>3536</v>
      </c>
      <c r="J34" s="12">
        <v>1025</v>
      </c>
      <c r="K34" s="14">
        <v>13</v>
      </c>
      <c r="L34" s="12">
        <f t="shared" si="0"/>
        <v>153890.09899999996</v>
      </c>
    </row>
    <row r="35" spans="1:12">
      <c r="A35" s="10" t="s">
        <v>3716</v>
      </c>
      <c r="B35" s="11">
        <v>42185</v>
      </c>
      <c r="C35" s="10" t="s">
        <v>3717</v>
      </c>
      <c r="D35" s="16" t="s">
        <v>3718</v>
      </c>
      <c r="E35" s="10" t="s">
        <v>69</v>
      </c>
      <c r="F35" s="10" t="s">
        <v>11</v>
      </c>
      <c r="G35" s="10" t="s">
        <v>3536</v>
      </c>
      <c r="H35" s="12">
        <v>1025</v>
      </c>
      <c r="I35" s="15">
        <v>13</v>
      </c>
      <c r="L35" s="12">
        <f t="shared" si="0"/>
        <v>154915.09899999996</v>
      </c>
    </row>
    <row r="36" spans="1:12">
      <c r="A36" s="10" t="s">
        <v>2663</v>
      </c>
      <c r="B36" s="11">
        <v>42164</v>
      </c>
      <c r="C36" s="10" t="s">
        <v>3072</v>
      </c>
      <c r="D36" s="16" t="s">
        <v>3209</v>
      </c>
      <c r="E36" s="10" t="s">
        <v>7</v>
      </c>
      <c r="F36" s="10" t="s">
        <v>17</v>
      </c>
      <c r="G36" s="10" t="s">
        <v>2980</v>
      </c>
      <c r="H36" s="12">
        <v>2000</v>
      </c>
      <c r="I36" s="15" t="s">
        <v>926</v>
      </c>
      <c r="L36" s="12">
        <f t="shared" si="0"/>
        <v>156915.09899999996</v>
      </c>
    </row>
    <row r="37" spans="1:12">
      <c r="A37" s="10" t="s">
        <v>2443</v>
      </c>
      <c r="B37" s="11">
        <v>42174</v>
      </c>
      <c r="C37" s="10" t="s">
        <v>14</v>
      </c>
      <c r="D37" s="16">
        <v>27621</v>
      </c>
      <c r="E37" s="10" t="s">
        <v>12</v>
      </c>
      <c r="F37" s="10" t="s">
        <v>3020</v>
      </c>
      <c r="G37" s="10" t="s">
        <v>3385</v>
      </c>
      <c r="J37" s="12">
        <v>5750</v>
      </c>
      <c r="K37" s="14">
        <v>14</v>
      </c>
      <c r="L37" s="12">
        <f t="shared" si="0"/>
        <v>151165.09899999996</v>
      </c>
    </row>
    <row r="38" spans="1:12">
      <c r="A38" s="10" t="s">
        <v>1457</v>
      </c>
      <c r="B38" s="11">
        <v>42185</v>
      </c>
      <c r="C38" s="10" t="s">
        <v>3734</v>
      </c>
      <c r="D38" s="16" t="s">
        <v>3735</v>
      </c>
      <c r="E38" s="10" t="s">
        <v>69</v>
      </c>
      <c r="F38" s="10" t="s">
        <v>375</v>
      </c>
      <c r="G38" s="10" t="s">
        <v>3385</v>
      </c>
      <c r="H38" s="12">
        <v>5750</v>
      </c>
      <c r="I38" s="15">
        <v>14</v>
      </c>
      <c r="L38" s="12">
        <f t="shared" si="0"/>
        <v>156915.09899999996</v>
      </c>
    </row>
    <row r="39" spans="1:12">
      <c r="A39" s="10" t="s">
        <v>3198</v>
      </c>
      <c r="B39" s="11">
        <v>42164</v>
      </c>
      <c r="C39" s="10" t="s">
        <v>14</v>
      </c>
      <c r="D39" s="16">
        <v>27504</v>
      </c>
      <c r="E39" s="10" t="s">
        <v>12</v>
      </c>
      <c r="F39" s="10" t="s">
        <v>11</v>
      </c>
      <c r="G39" s="10" t="s">
        <v>1925</v>
      </c>
      <c r="J39" s="12">
        <v>739.01</v>
      </c>
      <c r="K39" s="14">
        <v>15</v>
      </c>
      <c r="L39" s="12">
        <f t="shared" si="0"/>
        <v>156176.08899999995</v>
      </c>
    </row>
    <row r="40" spans="1:12">
      <c r="A40" s="10" t="s">
        <v>290</v>
      </c>
      <c r="B40" s="11">
        <v>42170</v>
      </c>
      <c r="C40" s="10" t="s">
        <v>90</v>
      </c>
      <c r="D40" s="16" t="s">
        <v>3311</v>
      </c>
      <c r="E40" s="10" t="s">
        <v>7</v>
      </c>
      <c r="F40" s="10" t="s">
        <v>17</v>
      </c>
      <c r="G40" s="10" t="s">
        <v>1925</v>
      </c>
      <c r="H40" s="12">
        <v>739.01</v>
      </c>
      <c r="I40" s="15">
        <v>15</v>
      </c>
      <c r="L40" s="12">
        <f t="shared" si="0"/>
        <v>156915.09899999996</v>
      </c>
    </row>
    <row r="41" spans="1:12">
      <c r="A41" s="10" t="s">
        <v>1099</v>
      </c>
      <c r="B41" s="11">
        <v>42164</v>
      </c>
      <c r="C41" s="10" t="s">
        <v>14</v>
      </c>
      <c r="D41" s="16">
        <v>27509</v>
      </c>
      <c r="E41" s="10" t="s">
        <v>12</v>
      </c>
      <c r="F41" s="10" t="s">
        <v>11</v>
      </c>
      <c r="G41" s="10" t="s">
        <v>3202</v>
      </c>
      <c r="J41" s="12">
        <v>1200</v>
      </c>
      <c r="K41" s="14">
        <v>16</v>
      </c>
      <c r="L41" s="12">
        <f t="shared" si="0"/>
        <v>155715.09899999996</v>
      </c>
    </row>
    <row r="42" spans="1:12">
      <c r="A42" s="10" t="s">
        <v>1688</v>
      </c>
      <c r="B42" s="11">
        <v>42166</v>
      </c>
      <c r="C42" s="10" t="s">
        <v>3251</v>
      </c>
      <c r="D42" s="16" t="s">
        <v>3252</v>
      </c>
      <c r="E42" s="10" t="s">
        <v>7</v>
      </c>
      <c r="F42" s="10" t="s">
        <v>17</v>
      </c>
      <c r="G42" s="10" t="s">
        <v>3202</v>
      </c>
      <c r="H42" s="12">
        <v>1200</v>
      </c>
      <c r="I42" s="15">
        <v>16</v>
      </c>
      <c r="L42" s="12">
        <f t="shared" si="0"/>
        <v>156915.09899999996</v>
      </c>
    </row>
    <row r="43" spans="1:12">
      <c r="A43" s="10" t="s">
        <v>1126</v>
      </c>
      <c r="B43" s="11">
        <v>42165</v>
      </c>
      <c r="C43" s="10" t="s">
        <v>14</v>
      </c>
      <c r="D43" s="16">
        <v>27521</v>
      </c>
      <c r="E43" s="10" t="s">
        <v>58</v>
      </c>
      <c r="F43" s="10" t="s">
        <v>11</v>
      </c>
      <c r="G43" s="10" t="s">
        <v>3215</v>
      </c>
      <c r="J43" s="12">
        <v>2200</v>
      </c>
      <c r="K43" s="14">
        <v>17</v>
      </c>
      <c r="L43" s="12">
        <f t="shared" si="0"/>
        <v>154715.09899999996</v>
      </c>
    </row>
    <row r="44" spans="1:12">
      <c r="A44" s="10" t="s">
        <v>1143</v>
      </c>
      <c r="B44" s="11">
        <v>42165</v>
      </c>
      <c r="C44" s="10" t="s">
        <v>3234</v>
      </c>
      <c r="D44" s="16" t="s">
        <v>3235</v>
      </c>
      <c r="E44" s="10" t="s">
        <v>69</v>
      </c>
      <c r="F44" s="10" t="s">
        <v>3020</v>
      </c>
      <c r="G44" s="10" t="s">
        <v>3215</v>
      </c>
      <c r="H44" s="12">
        <v>2200</v>
      </c>
      <c r="I44" s="15">
        <v>17</v>
      </c>
      <c r="L44" s="12">
        <f t="shared" si="0"/>
        <v>156915.09899999996</v>
      </c>
    </row>
    <row r="45" spans="1:12">
      <c r="A45" s="10" t="s">
        <v>3195</v>
      </c>
      <c r="B45" s="11">
        <v>42164</v>
      </c>
      <c r="C45" s="10" t="s">
        <v>14</v>
      </c>
      <c r="D45" s="16">
        <v>27501</v>
      </c>
      <c r="E45" s="10" t="s">
        <v>12</v>
      </c>
      <c r="F45" s="10" t="s">
        <v>11</v>
      </c>
      <c r="G45" s="10" t="s">
        <v>3196</v>
      </c>
      <c r="J45" s="12">
        <v>25.96</v>
      </c>
      <c r="K45" s="14">
        <v>18</v>
      </c>
      <c r="L45" s="12">
        <f t="shared" si="0"/>
        <v>156889.13899999997</v>
      </c>
    </row>
    <row r="46" spans="1:12">
      <c r="A46" s="10" t="s">
        <v>1779</v>
      </c>
      <c r="B46" s="11">
        <v>42170</v>
      </c>
      <c r="C46" s="10" t="s">
        <v>2389</v>
      </c>
      <c r="D46" s="16" t="s">
        <v>3310</v>
      </c>
      <c r="E46" s="10" t="s">
        <v>7</v>
      </c>
      <c r="F46" s="10" t="s">
        <v>17</v>
      </c>
      <c r="G46" s="10" t="s">
        <v>3196</v>
      </c>
      <c r="H46" s="12">
        <v>25.96</v>
      </c>
      <c r="I46" s="15">
        <v>18</v>
      </c>
      <c r="L46" s="12">
        <f t="shared" si="0"/>
        <v>156915.09899999996</v>
      </c>
    </row>
    <row r="47" spans="1:12">
      <c r="A47" s="10" t="s">
        <v>3546</v>
      </c>
      <c r="B47" s="11">
        <v>42182</v>
      </c>
      <c r="C47" s="10" t="s">
        <v>14</v>
      </c>
      <c r="D47" s="16">
        <v>27733</v>
      </c>
      <c r="E47" s="10" t="s">
        <v>58</v>
      </c>
      <c r="F47" s="10" t="s">
        <v>3523</v>
      </c>
      <c r="G47" s="10" t="s">
        <v>3547</v>
      </c>
      <c r="J47" s="12">
        <v>1025</v>
      </c>
      <c r="K47" s="14">
        <v>19</v>
      </c>
      <c r="L47" s="12">
        <f t="shared" si="0"/>
        <v>155890.09899999996</v>
      </c>
    </row>
    <row r="48" spans="1:12">
      <c r="A48" s="10" t="s">
        <v>3761</v>
      </c>
      <c r="B48" s="11">
        <v>42185</v>
      </c>
      <c r="C48" s="10" t="s">
        <v>3762</v>
      </c>
      <c r="D48" s="16" t="s">
        <v>3763</v>
      </c>
      <c r="E48" s="10" t="s">
        <v>69</v>
      </c>
      <c r="F48" s="10" t="s">
        <v>375</v>
      </c>
      <c r="G48" s="10" t="s">
        <v>3547</v>
      </c>
      <c r="H48" s="12">
        <v>1025</v>
      </c>
      <c r="I48" s="15">
        <v>19</v>
      </c>
      <c r="L48" s="12">
        <f t="shared" si="0"/>
        <v>156915.09899999996</v>
      </c>
    </row>
    <row r="49" spans="1:12">
      <c r="A49" s="10" t="s">
        <v>3528</v>
      </c>
      <c r="B49" s="11">
        <v>42182</v>
      </c>
      <c r="C49" s="10" t="s">
        <v>14</v>
      </c>
      <c r="D49" s="16">
        <v>27709</v>
      </c>
      <c r="E49" s="10" t="s">
        <v>58</v>
      </c>
      <c r="F49" s="10" t="s">
        <v>3523</v>
      </c>
      <c r="G49" s="10" t="s">
        <v>3529</v>
      </c>
      <c r="J49" s="12">
        <v>1840</v>
      </c>
      <c r="L49" s="12">
        <f t="shared" si="0"/>
        <v>155075.09899999996</v>
      </c>
    </row>
    <row r="50" spans="1:12">
      <c r="A50" s="10" t="s">
        <v>3085</v>
      </c>
      <c r="B50" s="11">
        <v>42156</v>
      </c>
      <c r="C50" s="10" t="s">
        <v>14</v>
      </c>
      <c r="D50" s="16">
        <v>27427</v>
      </c>
      <c r="E50" s="10" t="s">
        <v>12</v>
      </c>
      <c r="F50" s="10" t="s">
        <v>3020</v>
      </c>
      <c r="G50" s="10" t="s">
        <v>3086</v>
      </c>
      <c r="J50" s="12">
        <v>244.04</v>
      </c>
      <c r="K50" s="14">
        <v>20</v>
      </c>
      <c r="L50" s="12">
        <f t="shared" si="0"/>
        <v>154831.05899999995</v>
      </c>
    </row>
    <row r="51" spans="1:12">
      <c r="A51" s="10" t="s">
        <v>2578</v>
      </c>
      <c r="B51" s="11">
        <v>42157</v>
      </c>
      <c r="C51" s="10" t="s">
        <v>2389</v>
      </c>
      <c r="D51" s="16" t="s">
        <v>3124</v>
      </c>
      <c r="E51" s="10" t="s">
        <v>7</v>
      </c>
      <c r="F51" s="10" t="s">
        <v>17</v>
      </c>
      <c r="G51" s="10" t="s">
        <v>3086</v>
      </c>
      <c r="H51" s="12">
        <v>244.04</v>
      </c>
      <c r="I51" s="15">
        <v>20</v>
      </c>
      <c r="L51" s="12">
        <f t="shared" si="0"/>
        <v>155075.09899999996</v>
      </c>
    </row>
    <row r="52" spans="1:12">
      <c r="A52" s="10" t="s">
        <v>3451</v>
      </c>
      <c r="B52" s="11">
        <v>42179</v>
      </c>
      <c r="C52" s="10" t="s">
        <v>14</v>
      </c>
      <c r="D52" s="16">
        <v>27670</v>
      </c>
      <c r="E52" s="10" t="s">
        <v>12</v>
      </c>
      <c r="F52" s="10" t="s">
        <v>3020</v>
      </c>
      <c r="G52" s="10" t="s">
        <v>3785</v>
      </c>
      <c r="H52" s="12">
        <v>2289</v>
      </c>
      <c r="I52" s="15">
        <v>21</v>
      </c>
      <c r="L52" s="12">
        <f t="shared" si="0"/>
        <v>157364.09899999996</v>
      </c>
    </row>
    <row r="53" spans="1:12">
      <c r="A53" s="10" t="s">
        <v>2504</v>
      </c>
      <c r="B53" s="11">
        <v>42179</v>
      </c>
      <c r="C53" s="10" t="s">
        <v>14</v>
      </c>
      <c r="D53" s="16">
        <v>27670</v>
      </c>
      <c r="E53" s="10" t="s">
        <v>12</v>
      </c>
      <c r="F53" s="10" t="s">
        <v>3020</v>
      </c>
      <c r="G53" s="10" t="s">
        <v>3450</v>
      </c>
      <c r="J53" s="12">
        <v>2289</v>
      </c>
      <c r="K53" s="14">
        <v>21</v>
      </c>
      <c r="L53" s="12">
        <f t="shared" si="0"/>
        <v>155075.09899999996</v>
      </c>
    </row>
    <row r="54" spans="1:12">
      <c r="A54" s="10" t="s">
        <v>3561</v>
      </c>
      <c r="B54" s="11">
        <v>42184</v>
      </c>
      <c r="C54" s="10" t="s">
        <v>14</v>
      </c>
      <c r="D54" s="16">
        <v>27753</v>
      </c>
      <c r="E54" s="10" t="s">
        <v>58</v>
      </c>
      <c r="F54" s="10" t="s">
        <v>11</v>
      </c>
      <c r="G54" s="10" t="s">
        <v>3562</v>
      </c>
      <c r="J54" s="12">
        <v>1840</v>
      </c>
      <c r="K54" s="14">
        <v>22</v>
      </c>
      <c r="L54" s="12">
        <f t="shared" si="0"/>
        <v>153235.09899999996</v>
      </c>
    </row>
    <row r="55" spans="1:12">
      <c r="A55" s="10" t="s">
        <v>573</v>
      </c>
      <c r="B55" s="11">
        <v>42185</v>
      </c>
      <c r="C55" s="10" t="s">
        <v>3764</v>
      </c>
      <c r="D55" s="16" t="s">
        <v>3765</v>
      </c>
      <c r="E55" s="10" t="s">
        <v>69</v>
      </c>
      <c r="F55" s="10" t="s">
        <v>375</v>
      </c>
      <c r="G55" s="10" t="s">
        <v>3562</v>
      </c>
      <c r="H55" s="12">
        <v>1840</v>
      </c>
      <c r="I55" s="15">
        <v>22</v>
      </c>
      <c r="L55" s="12">
        <f t="shared" si="0"/>
        <v>155075.09899999996</v>
      </c>
    </row>
    <row r="56" spans="1:12">
      <c r="A56" s="10" t="s">
        <v>3291</v>
      </c>
      <c r="B56" s="11">
        <v>42170</v>
      </c>
      <c r="C56" s="10" t="s">
        <v>14</v>
      </c>
      <c r="D56" s="16">
        <v>27563</v>
      </c>
      <c r="E56" s="10" t="s">
        <v>12</v>
      </c>
      <c r="F56" s="10" t="s">
        <v>11</v>
      </c>
      <c r="G56" s="10" t="s">
        <v>3290</v>
      </c>
      <c r="H56" s="12">
        <v>650</v>
      </c>
      <c r="I56" s="15">
        <v>100</v>
      </c>
      <c r="L56" s="12">
        <f t="shared" si="0"/>
        <v>155725.09899999996</v>
      </c>
    </row>
    <row r="57" spans="1:12">
      <c r="A57" s="10" t="s">
        <v>875</v>
      </c>
      <c r="B57" s="11">
        <v>42171</v>
      </c>
      <c r="C57" s="10" t="s">
        <v>14</v>
      </c>
      <c r="D57" s="16">
        <v>27584</v>
      </c>
      <c r="E57" s="10" t="s">
        <v>58</v>
      </c>
      <c r="F57" s="10" t="s">
        <v>3020</v>
      </c>
      <c r="G57" s="10" t="s">
        <v>3814</v>
      </c>
      <c r="H57" s="12">
        <v>1025</v>
      </c>
      <c r="I57" s="15">
        <v>101</v>
      </c>
      <c r="L57" s="12">
        <f t="shared" si="0"/>
        <v>156750.09899999996</v>
      </c>
    </row>
    <row r="58" spans="1:12">
      <c r="A58" s="10" t="s">
        <v>3079</v>
      </c>
      <c r="B58" s="11">
        <v>42156</v>
      </c>
      <c r="C58" s="10" t="s">
        <v>14</v>
      </c>
      <c r="D58" s="16">
        <v>27381</v>
      </c>
      <c r="E58" s="10" t="s">
        <v>58</v>
      </c>
      <c r="F58" s="10" t="s">
        <v>11</v>
      </c>
      <c r="G58" s="10" t="s">
        <v>3080</v>
      </c>
      <c r="J58" s="12">
        <v>3030</v>
      </c>
      <c r="K58" s="14">
        <v>23</v>
      </c>
      <c r="L58" s="12">
        <f t="shared" si="0"/>
        <v>153720.09899999996</v>
      </c>
    </row>
    <row r="59" spans="1:12">
      <c r="A59" s="10" t="s">
        <v>2061</v>
      </c>
      <c r="B59" s="11">
        <v>42156</v>
      </c>
      <c r="C59" s="10" t="s">
        <v>14</v>
      </c>
      <c r="D59" s="16">
        <v>27381</v>
      </c>
      <c r="E59" s="10" t="s">
        <v>58</v>
      </c>
      <c r="F59" s="10" t="s">
        <v>11</v>
      </c>
      <c r="G59" s="10" t="s">
        <v>3080</v>
      </c>
      <c r="H59" s="12">
        <v>3030</v>
      </c>
      <c r="I59" s="15">
        <v>23</v>
      </c>
      <c r="L59" s="12">
        <f t="shared" si="0"/>
        <v>156750.09899999996</v>
      </c>
    </row>
    <row r="60" spans="1:12">
      <c r="A60" s="10" t="s">
        <v>3083</v>
      </c>
      <c r="B60" s="11">
        <v>42156</v>
      </c>
      <c r="C60" s="10" t="s">
        <v>14</v>
      </c>
      <c r="D60" s="16">
        <v>27418</v>
      </c>
      <c r="E60" s="10" t="s">
        <v>58</v>
      </c>
      <c r="F60" s="10" t="s">
        <v>11</v>
      </c>
      <c r="G60" s="10" t="s">
        <v>3080</v>
      </c>
      <c r="J60" s="12">
        <v>3030</v>
      </c>
      <c r="K60" s="14">
        <v>24</v>
      </c>
      <c r="L60" s="12">
        <f t="shared" si="0"/>
        <v>153720.09899999996</v>
      </c>
    </row>
    <row r="61" spans="1:12">
      <c r="A61" s="10" t="s">
        <v>3097</v>
      </c>
      <c r="B61" s="11">
        <v>42156</v>
      </c>
      <c r="C61" s="10" t="s">
        <v>3098</v>
      </c>
      <c r="D61" s="16" t="s">
        <v>3099</v>
      </c>
      <c r="E61" s="10" t="s">
        <v>69</v>
      </c>
      <c r="F61" s="10" t="s">
        <v>3020</v>
      </c>
      <c r="G61" s="10" t="s">
        <v>3080</v>
      </c>
      <c r="H61" s="12">
        <v>3030</v>
      </c>
      <c r="I61" s="15">
        <v>24</v>
      </c>
      <c r="L61" s="12">
        <f t="shared" si="0"/>
        <v>156750.09899999996</v>
      </c>
    </row>
    <row r="62" spans="1:12">
      <c r="A62" s="10" t="s">
        <v>3320</v>
      </c>
      <c r="B62" s="11">
        <v>42171</v>
      </c>
      <c r="C62" s="10" t="s">
        <v>14</v>
      </c>
      <c r="D62" s="16">
        <v>27580</v>
      </c>
      <c r="E62" s="10" t="s">
        <v>12</v>
      </c>
      <c r="F62" s="10" t="s">
        <v>3020</v>
      </c>
      <c r="G62" s="10" t="s">
        <v>3321</v>
      </c>
      <c r="J62" s="12">
        <v>247.67</v>
      </c>
      <c r="K62" s="14">
        <v>25</v>
      </c>
      <c r="L62" s="12">
        <f t="shared" si="0"/>
        <v>156502.42899999995</v>
      </c>
    </row>
    <row r="63" spans="1:12">
      <c r="A63" s="10" t="s">
        <v>3359</v>
      </c>
      <c r="B63" s="11">
        <v>42172</v>
      </c>
      <c r="C63" s="10" t="s">
        <v>2389</v>
      </c>
      <c r="D63" s="16" t="s">
        <v>3360</v>
      </c>
      <c r="E63" s="10" t="s">
        <v>7</v>
      </c>
      <c r="F63" s="10" t="s">
        <v>17</v>
      </c>
      <c r="G63" s="10" t="s">
        <v>3321</v>
      </c>
      <c r="H63" s="12">
        <v>247.67</v>
      </c>
      <c r="I63" s="15">
        <v>25</v>
      </c>
      <c r="L63" s="12">
        <f t="shared" si="0"/>
        <v>156750.09899999996</v>
      </c>
    </row>
    <row r="64" spans="1:12">
      <c r="A64" s="10" t="s">
        <v>3522</v>
      </c>
      <c r="B64" s="11">
        <v>42182</v>
      </c>
      <c r="C64" s="10" t="s">
        <v>14</v>
      </c>
      <c r="D64" s="16">
        <v>27700</v>
      </c>
      <c r="E64" s="10" t="s">
        <v>12</v>
      </c>
      <c r="F64" s="10" t="s">
        <v>3523</v>
      </c>
      <c r="G64" s="10" t="s">
        <v>3524</v>
      </c>
      <c r="J64" s="12">
        <v>2935.12</v>
      </c>
      <c r="L64" s="12">
        <f t="shared" si="0"/>
        <v>153814.97899999996</v>
      </c>
    </row>
    <row r="65" spans="1:12">
      <c r="A65" s="21" t="s">
        <v>3681</v>
      </c>
      <c r="B65" s="22">
        <v>42185</v>
      </c>
      <c r="C65" s="21" t="s">
        <v>3682</v>
      </c>
      <c r="D65" s="23" t="s">
        <v>3683</v>
      </c>
      <c r="E65" s="21" t="s">
        <v>850</v>
      </c>
      <c r="F65" s="21" t="s">
        <v>849</v>
      </c>
      <c r="G65" s="21" t="s">
        <v>3792</v>
      </c>
      <c r="H65" s="24">
        <v>1840</v>
      </c>
      <c r="I65" s="14"/>
      <c r="J65" s="24"/>
      <c r="L65" s="12">
        <f t="shared" si="0"/>
        <v>155654.97899999996</v>
      </c>
    </row>
    <row r="66" spans="1:12">
      <c r="A66" s="10" t="s">
        <v>3276</v>
      </c>
      <c r="B66" s="11">
        <v>42168</v>
      </c>
      <c r="C66" s="10" t="s">
        <v>14</v>
      </c>
      <c r="D66" s="16">
        <v>27554</v>
      </c>
      <c r="E66" s="10" t="s">
        <v>58</v>
      </c>
      <c r="F66" s="10" t="s">
        <v>11</v>
      </c>
      <c r="G66" s="10" t="s">
        <v>3277</v>
      </c>
      <c r="J66" s="12">
        <v>400</v>
      </c>
      <c r="K66" s="14">
        <v>26</v>
      </c>
      <c r="L66" s="12">
        <f t="shared" si="0"/>
        <v>155254.97899999996</v>
      </c>
    </row>
    <row r="67" spans="1:12">
      <c r="A67" s="10" t="s">
        <v>3441</v>
      </c>
      <c r="B67" s="11">
        <v>42178</v>
      </c>
      <c r="C67" s="10" t="s">
        <v>3442</v>
      </c>
      <c r="D67" s="16" t="s">
        <v>3443</v>
      </c>
      <c r="E67" s="10" t="s">
        <v>69</v>
      </c>
      <c r="F67" s="10" t="s">
        <v>3020</v>
      </c>
      <c r="G67" s="10" t="s">
        <v>3277</v>
      </c>
      <c r="H67" s="12">
        <v>400</v>
      </c>
      <c r="I67" s="15">
        <v>26</v>
      </c>
      <c r="L67" s="12">
        <f t="shared" si="0"/>
        <v>155654.97899999996</v>
      </c>
    </row>
    <row r="68" spans="1:12">
      <c r="A68" s="10" t="s">
        <v>1278</v>
      </c>
      <c r="B68" s="11">
        <v>42172</v>
      </c>
      <c r="C68" s="10" t="s">
        <v>14</v>
      </c>
      <c r="D68" s="16">
        <v>27599</v>
      </c>
      <c r="E68" s="10" t="s">
        <v>12</v>
      </c>
      <c r="F68" s="10" t="s">
        <v>3020</v>
      </c>
      <c r="G68" s="10" t="s">
        <v>3337</v>
      </c>
      <c r="J68" s="12">
        <v>1000.88</v>
      </c>
      <c r="K68" s="14">
        <v>27</v>
      </c>
      <c r="L68" s="12">
        <f t="shared" si="0"/>
        <v>154654.09899999996</v>
      </c>
    </row>
    <row r="69" spans="1:12">
      <c r="A69" s="10" t="s">
        <v>3382</v>
      </c>
      <c r="B69" s="11">
        <v>42174</v>
      </c>
      <c r="C69" s="10" t="s">
        <v>3383</v>
      </c>
      <c r="D69" s="16" t="s">
        <v>3384</v>
      </c>
      <c r="E69" s="10" t="s">
        <v>23</v>
      </c>
      <c r="F69" s="10" t="s">
        <v>17</v>
      </c>
      <c r="G69" s="10" t="s">
        <v>3337</v>
      </c>
      <c r="J69" s="12">
        <v>1000.88</v>
      </c>
      <c r="L69" s="12">
        <f t="shared" si="0"/>
        <v>153653.21899999995</v>
      </c>
    </row>
    <row r="70" spans="1:12">
      <c r="A70" s="10" t="s">
        <v>3396</v>
      </c>
      <c r="B70" s="11">
        <v>42174</v>
      </c>
      <c r="C70" s="10" t="s">
        <v>3383</v>
      </c>
      <c r="D70" s="16" t="s">
        <v>3397</v>
      </c>
      <c r="E70" s="10" t="s">
        <v>7</v>
      </c>
      <c r="F70" s="10" t="s">
        <v>17</v>
      </c>
      <c r="G70" s="10" t="s">
        <v>3337</v>
      </c>
      <c r="H70" s="12">
        <v>1000.88</v>
      </c>
      <c r="I70" s="15">
        <v>27</v>
      </c>
      <c r="L70" s="12">
        <f t="shared" ref="L70:L133" si="1">+L69+H70-J70</f>
        <v>154654.09899999996</v>
      </c>
    </row>
    <row r="71" spans="1:12">
      <c r="A71" s="10" t="s">
        <v>3338</v>
      </c>
      <c r="B71" s="11">
        <v>42172</v>
      </c>
      <c r="C71" s="10" t="s">
        <v>14</v>
      </c>
      <c r="D71" s="16">
        <v>27603</v>
      </c>
      <c r="E71" s="10" t="s">
        <v>12</v>
      </c>
      <c r="F71" s="10" t="s">
        <v>11</v>
      </c>
      <c r="G71" s="10" t="s">
        <v>3339</v>
      </c>
      <c r="J71" s="12">
        <v>1000.88</v>
      </c>
      <c r="K71" s="14">
        <v>28</v>
      </c>
      <c r="L71" s="12">
        <f t="shared" si="1"/>
        <v>153653.21899999995</v>
      </c>
    </row>
    <row r="72" spans="1:12">
      <c r="A72" s="10" t="s">
        <v>1886</v>
      </c>
      <c r="B72" s="11">
        <v>42173</v>
      </c>
      <c r="C72" s="10" t="s">
        <v>2389</v>
      </c>
      <c r="D72" s="16" t="s">
        <v>3376</v>
      </c>
      <c r="E72" s="10" t="s">
        <v>7</v>
      </c>
      <c r="F72" s="10" t="s">
        <v>17</v>
      </c>
      <c r="G72" s="10" t="s">
        <v>3339</v>
      </c>
      <c r="H72" s="12">
        <v>1008.88</v>
      </c>
      <c r="I72" s="15">
        <v>28</v>
      </c>
      <c r="L72" s="12">
        <f t="shared" si="1"/>
        <v>154662.09899999996</v>
      </c>
    </row>
    <row r="73" spans="1:12">
      <c r="A73" s="10" t="s">
        <v>3430</v>
      </c>
      <c r="B73" s="11">
        <v>42178</v>
      </c>
      <c r="C73" s="10" t="s">
        <v>14</v>
      </c>
      <c r="D73" s="16">
        <v>27652</v>
      </c>
      <c r="E73" s="10" t="s">
        <v>12</v>
      </c>
      <c r="F73" s="10" t="s">
        <v>3020</v>
      </c>
      <c r="G73" s="10" t="s">
        <v>3431</v>
      </c>
      <c r="J73" s="12">
        <v>211.35</v>
      </c>
      <c r="K73" s="14">
        <v>29</v>
      </c>
      <c r="L73" s="12">
        <f t="shared" si="1"/>
        <v>154450.74899999995</v>
      </c>
    </row>
    <row r="74" spans="1:12">
      <c r="A74" s="10" t="s">
        <v>3479</v>
      </c>
      <c r="B74" s="11">
        <v>42179</v>
      </c>
      <c r="C74" s="10" t="s">
        <v>90</v>
      </c>
      <c r="D74" s="16" t="s">
        <v>3480</v>
      </c>
      <c r="E74" s="10" t="s">
        <v>7</v>
      </c>
      <c r="F74" s="10" t="s">
        <v>17</v>
      </c>
      <c r="G74" s="10" t="s">
        <v>3431</v>
      </c>
      <c r="H74" s="12">
        <v>211.35</v>
      </c>
      <c r="I74" s="15">
        <v>29</v>
      </c>
      <c r="L74" s="12">
        <f t="shared" si="1"/>
        <v>154662.09899999996</v>
      </c>
    </row>
    <row r="75" spans="1:12">
      <c r="A75" s="10" t="s">
        <v>3495</v>
      </c>
      <c r="B75" s="11">
        <v>42180</v>
      </c>
      <c r="C75" s="10" t="s">
        <v>14</v>
      </c>
      <c r="D75" s="16">
        <v>27691</v>
      </c>
      <c r="E75" s="10" t="s">
        <v>12</v>
      </c>
      <c r="F75" s="10" t="s">
        <v>11</v>
      </c>
      <c r="G75" s="10" t="s">
        <v>798</v>
      </c>
      <c r="J75" s="12">
        <v>293.33</v>
      </c>
      <c r="L75" s="12">
        <f t="shared" si="1"/>
        <v>154368.76899999997</v>
      </c>
    </row>
    <row r="76" spans="1:12">
      <c r="A76" s="10" t="s">
        <v>3593</v>
      </c>
      <c r="B76" s="11">
        <v>42185</v>
      </c>
      <c r="C76" s="10" t="s">
        <v>14</v>
      </c>
      <c r="D76" s="16">
        <v>27793</v>
      </c>
      <c r="E76" s="10" t="s">
        <v>12</v>
      </c>
      <c r="F76" s="10" t="s">
        <v>11</v>
      </c>
      <c r="G76" s="10" t="s">
        <v>798</v>
      </c>
      <c r="J76" s="12">
        <v>113.39</v>
      </c>
      <c r="L76" s="12">
        <f t="shared" si="1"/>
        <v>154255.37899999996</v>
      </c>
    </row>
    <row r="77" spans="1:12">
      <c r="A77" s="10" t="s">
        <v>3134</v>
      </c>
      <c r="B77" s="11">
        <v>42158</v>
      </c>
      <c r="C77" s="10" t="s">
        <v>783</v>
      </c>
      <c r="D77" s="16">
        <v>24767</v>
      </c>
      <c r="E77" s="10" t="s">
        <v>781</v>
      </c>
      <c r="F77" s="10" t="s">
        <v>375</v>
      </c>
      <c r="G77" s="10" t="s">
        <v>791</v>
      </c>
      <c r="J77" s="12">
        <v>10050</v>
      </c>
      <c r="L77" s="12">
        <f t="shared" si="1"/>
        <v>144205.37899999996</v>
      </c>
    </row>
    <row r="78" spans="1:12">
      <c r="A78" s="10" t="s">
        <v>3613</v>
      </c>
      <c r="B78" s="11">
        <v>42185</v>
      </c>
      <c r="C78" s="10" t="s">
        <v>14</v>
      </c>
      <c r="D78" s="16">
        <v>27815</v>
      </c>
      <c r="E78" s="10" t="s">
        <v>58</v>
      </c>
      <c r="F78" s="10" t="s">
        <v>11</v>
      </c>
      <c r="G78" s="10" t="s">
        <v>1260</v>
      </c>
      <c r="J78" s="12">
        <v>2200</v>
      </c>
      <c r="K78" s="14">
        <v>30</v>
      </c>
      <c r="L78" s="12">
        <f t="shared" si="1"/>
        <v>142005.37899999996</v>
      </c>
    </row>
    <row r="79" spans="1:12">
      <c r="A79" s="10" t="s">
        <v>3614</v>
      </c>
      <c r="B79" s="11">
        <v>42185</v>
      </c>
      <c r="C79" s="10" t="s">
        <v>14</v>
      </c>
      <c r="D79" s="16">
        <v>27816</v>
      </c>
      <c r="E79" s="10" t="s">
        <v>12</v>
      </c>
      <c r="F79" s="10" t="s">
        <v>11</v>
      </c>
      <c r="G79" s="10" t="s">
        <v>1260</v>
      </c>
      <c r="J79" s="12">
        <v>3686</v>
      </c>
      <c r="L79" s="12">
        <f t="shared" si="1"/>
        <v>138319.37899999996</v>
      </c>
    </row>
    <row r="80" spans="1:12">
      <c r="A80" s="10" t="s">
        <v>542</v>
      </c>
      <c r="B80" s="11">
        <v>42185</v>
      </c>
      <c r="C80" s="10" t="s">
        <v>3776</v>
      </c>
      <c r="D80" s="16" t="s">
        <v>3777</v>
      </c>
      <c r="E80" s="10" t="s">
        <v>69</v>
      </c>
      <c r="F80" s="10" t="s">
        <v>375</v>
      </c>
      <c r="G80" s="10" t="s">
        <v>1260</v>
      </c>
      <c r="H80" s="12">
        <v>2200</v>
      </c>
      <c r="I80" s="15">
        <v>30</v>
      </c>
      <c r="L80" s="12">
        <f t="shared" si="1"/>
        <v>140519.37899999996</v>
      </c>
    </row>
    <row r="81" spans="1:12">
      <c r="A81" s="10" t="s">
        <v>3567</v>
      </c>
      <c r="B81" s="11">
        <v>42184</v>
      </c>
      <c r="C81" s="10" t="s">
        <v>14</v>
      </c>
      <c r="D81" s="16">
        <v>27760</v>
      </c>
      <c r="E81" s="10" t="s">
        <v>12</v>
      </c>
      <c r="F81" s="10" t="s">
        <v>11</v>
      </c>
      <c r="G81" s="10" t="s">
        <v>1185</v>
      </c>
      <c r="J81" s="12">
        <v>411</v>
      </c>
      <c r="L81" s="12">
        <f t="shared" si="1"/>
        <v>140108.37899999996</v>
      </c>
    </row>
    <row r="82" spans="1:12">
      <c r="A82" s="21" t="s">
        <v>3637</v>
      </c>
      <c r="B82" s="22">
        <v>42185</v>
      </c>
      <c r="C82" s="21" t="s">
        <v>3638</v>
      </c>
      <c r="D82" s="23" t="s">
        <v>3639</v>
      </c>
      <c r="E82" s="21" t="s">
        <v>850</v>
      </c>
      <c r="F82" s="21" t="s">
        <v>849</v>
      </c>
      <c r="G82" s="21" t="s">
        <v>1185</v>
      </c>
      <c r="H82" s="24">
        <v>2400</v>
      </c>
      <c r="I82" s="14"/>
      <c r="J82" s="24"/>
      <c r="L82" s="12">
        <f t="shared" si="1"/>
        <v>142508.37899999996</v>
      </c>
    </row>
    <row r="83" spans="1:12">
      <c r="A83" s="10" t="s">
        <v>3401</v>
      </c>
      <c r="B83" s="11">
        <v>42175</v>
      </c>
      <c r="C83" s="10" t="s">
        <v>14</v>
      </c>
      <c r="D83" s="16">
        <v>27631</v>
      </c>
      <c r="E83" s="10" t="s">
        <v>12</v>
      </c>
      <c r="F83" s="10" t="s">
        <v>11</v>
      </c>
      <c r="G83" s="10" t="s">
        <v>3402</v>
      </c>
      <c r="J83" s="12">
        <v>2096.94</v>
      </c>
      <c r="K83" s="14">
        <v>31</v>
      </c>
      <c r="L83" s="12">
        <f t="shared" si="1"/>
        <v>140411.43899999995</v>
      </c>
    </row>
    <row r="84" spans="1:12">
      <c r="A84" s="10" t="s">
        <v>3473</v>
      </c>
      <c r="B84" s="11">
        <v>42179</v>
      </c>
      <c r="C84" s="10" t="s">
        <v>2389</v>
      </c>
      <c r="D84" s="16" t="s">
        <v>3474</v>
      </c>
      <c r="E84" s="10" t="s">
        <v>7</v>
      </c>
      <c r="F84" s="10" t="s">
        <v>17</v>
      </c>
      <c r="G84" s="10" t="s">
        <v>3402</v>
      </c>
      <c r="H84" s="12">
        <v>2096.94</v>
      </c>
      <c r="I84" s="15">
        <v>31</v>
      </c>
      <c r="L84" s="12">
        <f t="shared" si="1"/>
        <v>142508.37899999996</v>
      </c>
    </row>
    <row r="85" spans="1:12">
      <c r="A85" s="21" t="s">
        <v>3702</v>
      </c>
      <c r="B85" s="22">
        <v>42185</v>
      </c>
      <c r="C85" s="21" t="s">
        <v>3703</v>
      </c>
      <c r="D85" s="23" t="s">
        <v>3704</v>
      </c>
      <c r="E85" s="21" t="s">
        <v>850</v>
      </c>
      <c r="F85" s="21" t="s">
        <v>375</v>
      </c>
      <c r="G85" s="21" t="s">
        <v>2055</v>
      </c>
      <c r="H85" s="24">
        <v>7110.01</v>
      </c>
      <c r="I85" s="14"/>
      <c r="J85" s="24"/>
      <c r="L85" s="12">
        <f t="shared" si="1"/>
        <v>149618.38899999997</v>
      </c>
    </row>
    <row r="86" spans="1:12">
      <c r="A86" s="21" t="s">
        <v>3666</v>
      </c>
      <c r="B86" s="22">
        <v>42185</v>
      </c>
      <c r="C86" s="21" t="s">
        <v>3667</v>
      </c>
      <c r="D86" s="23" t="s">
        <v>3668</v>
      </c>
      <c r="E86" s="21" t="s">
        <v>850</v>
      </c>
      <c r="F86" s="21" t="s">
        <v>849</v>
      </c>
      <c r="G86" s="21" t="s">
        <v>3797</v>
      </c>
      <c r="H86" s="24">
        <v>1025</v>
      </c>
      <c r="I86" s="14"/>
      <c r="J86" s="24"/>
      <c r="L86" s="12">
        <f t="shared" si="1"/>
        <v>150643.38899999997</v>
      </c>
    </row>
    <row r="87" spans="1:12">
      <c r="A87" s="10" t="s">
        <v>3538</v>
      </c>
      <c r="B87" s="11">
        <v>42182</v>
      </c>
      <c r="C87" s="10" t="s">
        <v>14</v>
      </c>
      <c r="D87" s="16">
        <v>27724</v>
      </c>
      <c r="E87" s="10" t="s">
        <v>58</v>
      </c>
      <c r="F87" s="10" t="s">
        <v>3523</v>
      </c>
      <c r="G87" s="10" t="s">
        <v>3539</v>
      </c>
      <c r="J87" s="12">
        <v>1025</v>
      </c>
      <c r="K87" s="14">
        <v>32</v>
      </c>
      <c r="L87" s="12">
        <f t="shared" si="1"/>
        <v>149618.38899999997</v>
      </c>
    </row>
    <row r="88" spans="1:12">
      <c r="A88" s="10" t="s">
        <v>3758</v>
      </c>
      <c r="B88" s="11">
        <v>42185</v>
      </c>
      <c r="C88" s="10" t="s">
        <v>3759</v>
      </c>
      <c r="D88" s="16" t="s">
        <v>3760</v>
      </c>
      <c r="E88" s="10" t="s">
        <v>69</v>
      </c>
      <c r="F88" s="10" t="s">
        <v>375</v>
      </c>
      <c r="G88" s="10" t="s">
        <v>3539</v>
      </c>
      <c r="H88" s="12">
        <v>1025</v>
      </c>
      <c r="I88" s="15">
        <v>32</v>
      </c>
      <c r="L88" s="12">
        <f t="shared" si="1"/>
        <v>150643.38899999997</v>
      </c>
    </row>
    <row r="89" spans="1:12">
      <c r="A89" s="10" t="s">
        <v>3182</v>
      </c>
      <c r="B89" s="11">
        <v>42163</v>
      </c>
      <c r="C89" s="10" t="s">
        <v>14</v>
      </c>
      <c r="D89" s="16">
        <v>27490</v>
      </c>
      <c r="E89" s="10" t="s">
        <v>12</v>
      </c>
      <c r="F89" s="10" t="s">
        <v>11</v>
      </c>
      <c r="G89" s="10" t="s">
        <v>3183</v>
      </c>
      <c r="J89" s="12">
        <v>1412.58</v>
      </c>
      <c r="K89" s="14">
        <v>33</v>
      </c>
      <c r="L89" s="12">
        <f t="shared" si="1"/>
        <v>149230.80899999998</v>
      </c>
    </row>
    <row r="90" spans="1:12">
      <c r="A90" s="10" t="s">
        <v>2707</v>
      </c>
      <c r="B90" s="11">
        <v>42166</v>
      </c>
      <c r="C90" s="10" t="s">
        <v>2389</v>
      </c>
      <c r="D90" s="16" t="s">
        <v>3250</v>
      </c>
      <c r="E90" s="10" t="s">
        <v>7</v>
      </c>
      <c r="F90" s="10" t="s">
        <v>17</v>
      </c>
      <c r="G90" s="10" t="s">
        <v>3183</v>
      </c>
      <c r="H90" s="12">
        <v>1412.58</v>
      </c>
      <c r="I90" s="15">
        <v>33</v>
      </c>
      <c r="L90" s="12">
        <f t="shared" si="1"/>
        <v>150643.38899999997</v>
      </c>
    </row>
    <row r="91" spans="1:12">
      <c r="A91" s="21" t="s">
        <v>3697</v>
      </c>
      <c r="B91" s="22">
        <v>42185</v>
      </c>
      <c r="C91" s="21" t="s">
        <v>3698</v>
      </c>
      <c r="D91" s="23" t="s">
        <v>3699</v>
      </c>
      <c r="E91" s="21" t="s">
        <v>850</v>
      </c>
      <c r="F91" s="21" t="s">
        <v>11</v>
      </c>
      <c r="G91" s="21" t="s">
        <v>3788</v>
      </c>
      <c r="H91" s="24">
        <v>1840</v>
      </c>
      <c r="I91" s="14">
        <v>34</v>
      </c>
      <c r="J91" s="24"/>
      <c r="L91" s="12">
        <f t="shared" si="1"/>
        <v>152483.38899999997</v>
      </c>
    </row>
    <row r="92" spans="1:12">
      <c r="A92" s="10" t="s">
        <v>3596</v>
      </c>
      <c r="B92" s="11">
        <v>42185</v>
      </c>
      <c r="C92" s="10" t="s">
        <v>14</v>
      </c>
      <c r="D92" s="16">
        <v>27796</v>
      </c>
      <c r="E92" s="10" t="s">
        <v>58</v>
      </c>
      <c r="F92" s="10" t="s">
        <v>11</v>
      </c>
      <c r="G92" s="10" t="s">
        <v>3597</v>
      </c>
      <c r="J92" s="12">
        <v>1840</v>
      </c>
      <c r="K92" s="14">
        <v>34</v>
      </c>
      <c r="L92" s="12">
        <f t="shared" si="1"/>
        <v>150643.38899999997</v>
      </c>
    </row>
    <row r="93" spans="1:12">
      <c r="A93" s="10" t="s">
        <v>3565</v>
      </c>
      <c r="B93" s="11">
        <v>42184</v>
      </c>
      <c r="C93" s="10" t="s">
        <v>14</v>
      </c>
      <c r="D93" s="16">
        <v>27757</v>
      </c>
      <c r="E93" s="10" t="s">
        <v>58</v>
      </c>
      <c r="F93" s="10" t="s">
        <v>11</v>
      </c>
      <c r="G93" s="10" t="s">
        <v>3566</v>
      </c>
      <c r="J93" s="12">
        <v>1025</v>
      </c>
      <c r="L93" s="12">
        <f t="shared" si="1"/>
        <v>149618.38899999997</v>
      </c>
    </row>
    <row r="94" spans="1:12">
      <c r="A94" s="10" t="s">
        <v>3598</v>
      </c>
      <c r="B94" s="11">
        <v>42185</v>
      </c>
      <c r="C94" s="10" t="s">
        <v>14</v>
      </c>
      <c r="D94" s="16">
        <v>27797</v>
      </c>
      <c r="E94" s="10" t="s">
        <v>12</v>
      </c>
      <c r="F94" s="10" t="s">
        <v>11</v>
      </c>
      <c r="G94" s="10" t="s">
        <v>3599</v>
      </c>
      <c r="J94" s="12">
        <v>2111.29</v>
      </c>
      <c r="L94" s="12">
        <f t="shared" si="1"/>
        <v>147507.09899999996</v>
      </c>
    </row>
    <row r="95" spans="1:12">
      <c r="A95" s="10" t="s">
        <v>3087</v>
      </c>
      <c r="B95" s="11">
        <v>42156</v>
      </c>
      <c r="C95" s="10" t="s">
        <v>90</v>
      </c>
      <c r="D95" s="16" t="s">
        <v>3088</v>
      </c>
      <c r="E95" s="10" t="s">
        <v>7</v>
      </c>
      <c r="F95" s="10" t="s">
        <v>17</v>
      </c>
      <c r="G95" s="10" t="s">
        <v>2982</v>
      </c>
      <c r="H95" s="12">
        <v>269.31</v>
      </c>
      <c r="I95" s="15" t="s">
        <v>927</v>
      </c>
      <c r="L95" s="12">
        <f t="shared" si="1"/>
        <v>147776.40899999996</v>
      </c>
    </row>
    <row r="96" spans="1:12">
      <c r="A96" s="10" t="s">
        <v>3364</v>
      </c>
      <c r="B96" s="11">
        <v>42173</v>
      </c>
      <c r="C96" s="10" t="s">
        <v>14</v>
      </c>
      <c r="D96" s="16">
        <v>27615</v>
      </c>
      <c r="E96" s="10" t="s">
        <v>12</v>
      </c>
      <c r="F96" s="10" t="s">
        <v>11</v>
      </c>
      <c r="G96" s="10" t="s">
        <v>1600</v>
      </c>
      <c r="J96" s="12">
        <v>348</v>
      </c>
      <c r="L96" s="12">
        <f t="shared" si="1"/>
        <v>147428.40899999996</v>
      </c>
    </row>
    <row r="97" spans="1:12">
      <c r="A97" s="10" t="s">
        <v>3416</v>
      </c>
      <c r="B97" s="11">
        <v>42177</v>
      </c>
      <c r="C97" s="10" t="s">
        <v>14</v>
      </c>
      <c r="D97" s="16">
        <v>27641</v>
      </c>
      <c r="E97" s="10" t="s">
        <v>12</v>
      </c>
      <c r="F97" s="10" t="s">
        <v>3020</v>
      </c>
      <c r="G97" s="10" t="s">
        <v>3417</v>
      </c>
      <c r="J97" s="12">
        <v>1189.7</v>
      </c>
      <c r="K97" s="14">
        <v>35</v>
      </c>
      <c r="L97" s="12">
        <f t="shared" si="1"/>
        <v>146238.70899999994</v>
      </c>
    </row>
    <row r="98" spans="1:12">
      <c r="A98" s="10" t="s">
        <v>3469</v>
      </c>
      <c r="B98" s="11">
        <v>42179</v>
      </c>
      <c r="C98" s="10" t="s">
        <v>90</v>
      </c>
      <c r="D98" s="16" t="s">
        <v>3470</v>
      </c>
      <c r="E98" s="10" t="s">
        <v>7</v>
      </c>
      <c r="F98" s="10" t="s">
        <v>17</v>
      </c>
      <c r="G98" s="10" t="s">
        <v>3417</v>
      </c>
      <c r="H98" s="12">
        <v>1189.7</v>
      </c>
      <c r="I98" s="15">
        <v>35</v>
      </c>
      <c r="L98" s="12">
        <f t="shared" si="1"/>
        <v>147428.40899999996</v>
      </c>
    </row>
    <row r="99" spans="1:12">
      <c r="A99" s="10" t="s">
        <v>3132</v>
      </c>
      <c r="B99" s="11">
        <v>42158</v>
      </c>
      <c r="C99" s="10" t="s">
        <v>14</v>
      </c>
      <c r="D99" s="16">
        <v>27445</v>
      </c>
      <c r="E99" s="10" t="s">
        <v>12</v>
      </c>
      <c r="F99" s="10" t="s">
        <v>3020</v>
      </c>
      <c r="G99" s="10" t="s">
        <v>3133</v>
      </c>
      <c r="J99" s="12">
        <v>122.02</v>
      </c>
      <c r="K99" s="14">
        <v>36</v>
      </c>
      <c r="L99" s="12">
        <f t="shared" si="1"/>
        <v>147306.38899999997</v>
      </c>
    </row>
    <row r="100" spans="1:12">
      <c r="A100" s="10" t="s">
        <v>3163</v>
      </c>
      <c r="B100" s="11">
        <v>42159</v>
      </c>
      <c r="C100" s="10" t="s">
        <v>3072</v>
      </c>
      <c r="D100" s="16" t="s">
        <v>3164</v>
      </c>
      <c r="E100" s="10" t="s">
        <v>7</v>
      </c>
      <c r="F100" s="10" t="s">
        <v>17</v>
      </c>
      <c r="G100" s="10" t="s">
        <v>3133</v>
      </c>
      <c r="H100" s="12">
        <v>122.02</v>
      </c>
      <c r="I100" s="15">
        <v>36</v>
      </c>
      <c r="L100" s="12">
        <f t="shared" si="1"/>
        <v>147428.40899999996</v>
      </c>
    </row>
    <row r="101" spans="1:12">
      <c r="A101" s="10" t="s">
        <v>3590</v>
      </c>
      <c r="B101" s="11">
        <v>42185</v>
      </c>
      <c r="C101" s="10" t="s">
        <v>14</v>
      </c>
      <c r="D101" s="16">
        <v>27783</v>
      </c>
      <c r="E101" s="10" t="s">
        <v>12</v>
      </c>
      <c r="F101" s="10" t="s">
        <v>3020</v>
      </c>
      <c r="G101" s="10" t="s">
        <v>3133</v>
      </c>
      <c r="J101" s="12">
        <v>2364.52</v>
      </c>
      <c r="L101" s="12">
        <f t="shared" si="1"/>
        <v>145063.88899999997</v>
      </c>
    </row>
    <row r="102" spans="1:12">
      <c r="A102" s="10" t="s">
        <v>3372</v>
      </c>
      <c r="B102" s="11">
        <v>42173</v>
      </c>
      <c r="C102" s="10" t="s">
        <v>3373</v>
      </c>
      <c r="D102" s="16" t="s">
        <v>3374</v>
      </c>
      <c r="E102" s="10" t="s">
        <v>69</v>
      </c>
      <c r="F102" s="10" t="s">
        <v>3020</v>
      </c>
      <c r="G102" s="10" t="s">
        <v>3375</v>
      </c>
      <c r="H102" s="12">
        <v>3238.19</v>
      </c>
      <c r="I102" s="15" t="s">
        <v>928</v>
      </c>
      <c r="L102" s="12">
        <f t="shared" si="1"/>
        <v>148302.07899999997</v>
      </c>
    </row>
    <row r="103" spans="1:12">
      <c r="A103" s="21" t="s">
        <v>3621</v>
      </c>
      <c r="B103" s="22">
        <v>42185</v>
      </c>
      <c r="C103" s="21" t="s">
        <v>3622</v>
      </c>
      <c r="D103" s="23" t="s">
        <v>3623</v>
      </c>
      <c r="E103" s="21" t="s">
        <v>850</v>
      </c>
      <c r="F103" s="21" t="s">
        <v>11</v>
      </c>
      <c r="G103" s="21" t="s">
        <v>3807</v>
      </c>
      <c r="H103" s="24">
        <v>1025</v>
      </c>
      <c r="I103" s="14"/>
      <c r="J103" s="24"/>
      <c r="L103" s="12">
        <f t="shared" si="1"/>
        <v>149327.07899999997</v>
      </c>
    </row>
    <row r="104" spans="1:12">
      <c r="A104" s="10" t="s">
        <v>604</v>
      </c>
      <c r="B104" s="11">
        <v>42171</v>
      </c>
      <c r="C104" s="10" t="s">
        <v>14</v>
      </c>
      <c r="D104" s="16">
        <v>27589</v>
      </c>
      <c r="E104" s="10" t="s">
        <v>12</v>
      </c>
      <c r="F104" s="10" t="s">
        <v>11</v>
      </c>
      <c r="G104" s="10" t="s">
        <v>2395</v>
      </c>
      <c r="J104" s="12">
        <v>1000.88</v>
      </c>
      <c r="K104" s="14">
        <v>37</v>
      </c>
      <c r="L104" s="12">
        <f t="shared" si="1"/>
        <v>148326.19899999996</v>
      </c>
    </row>
    <row r="105" spans="1:12">
      <c r="A105" s="10" t="s">
        <v>2863</v>
      </c>
      <c r="B105" s="11">
        <v>42172</v>
      </c>
      <c r="C105" s="10" t="s">
        <v>14</v>
      </c>
      <c r="D105" s="16">
        <v>27601</v>
      </c>
      <c r="E105" s="10" t="s">
        <v>12</v>
      </c>
      <c r="F105" s="10" t="s">
        <v>11</v>
      </c>
      <c r="G105" s="10" t="s">
        <v>2395</v>
      </c>
      <c r="J105" s="12">
        <v>185.55</v>
      </c>
      <c r="K105" s="14">
        <v>38</v>
      </c>
      <c r="L105" s="12">
        <f t="shared" si="1"/>
        <v>148140.64899999998</v>
      </c>
    </row>
    <row r="106" spans="1:12">
      <c r="A106" s="10" t="s">
        <v>3357</v>
      </c>
      <c r="B106" s="11">
        <v>42172</v>
      </c>
      <c r="C106" s="10" t="s">
        <v>90</v>
      </c>
      <c r="D106" s="16" t="s">
        <v>3358</v>
      </c>
      <c r="E106" s="10" t="s">
        <v>7</v>
      </c>
      <c r="F106" s="10" t="s">
        <v>17</v>
      </c>
      <c r="G106" s="10" t="s">
        <v>2395</v>
      </c>
      <c r="H106" s="12">
        <v>1000.88</v>
      </c>
      <c r="I106" s="15">
        <v>37</v>
      </c>
      <c r="L106" s="12">
        <f t="shared" si="1"/>
        <v>149141.52899999998</v>
      </c>
    </row>
    <row r="107" spans="1:12">
      <c r="A107" s="10" t="s">
        <v>3389</v>
      </c>
      <c r="B107" s="11">
        <v>42174</v>
      </c>
      <c r="C107" s="10" t="s">
        <v>14</v>
      </c>
      <c r="D107" s="16">
        <v>27624</v>
      </c>
      <c r="E107" s="10" t="s">
        <v>12</v>
      </c>
      <c r="F107" s="10" t="s">
        <v>11</v>
      </c>
      <c r="G107" s="10" t="s">
        <v>2395</v>
      </c>
      <c r="J107" s="12">
        <v>546.04999999999995</v>
      </c>
      <c r="K107" s="14">
        <v>39</v>
      </c>
      <c r="L107" s="12">
        <f t="shared" si="1"/>
        <v>148595.47899999999</v>
      </c>
    </row>
    <row r="108" spans="1:12">
      <c r="A108" s="10" t="s">
        <v>424</v>
      </c>
      <c r="B108" s="11">
        <v>42174</v>
      </c>
      <c r="C108" s="10" t="s">
        <v>3398</v>
      </c>
      <c r="D108" s="16" t="s">
        <v>3399</v>
      </c>
      <c r="E108" s="10" t="s">
        <v>7</v>
      </c>
      <c r="F108" s="10" t="s">
        <v>17</v>
      </c>
      <c r="G108" s="10" t="s">
        <v>2395</v>
      </c>
      <c r="H108" s="12">
        <v>185.55</v>
      </c>
      <c r="I108" s="15">
        <v>38</v>
      </c>
      <c r="L108" s="12">
        <f t="shared" si="1"/>
        <v>148781.02899999998</v>
      </c>
    </row>
    <row r="109" spans="1:12">
      <c r="A109" s="10" t="s">
        <v>2436</v>
      </c>
      <c r="B109" s="11">
        <v>42178</v>
      </c>
      <c r="C109" s="10" t="s">
        <v>90</v>
      </c>
      <c r="D109" s="16" t="s">
        <v>3439</v>
      </c>
      <c r="E109" s="10" t="s">
        <v>7</v>
      </c>
      <c r="F109" s="10" t="s">
        <v>17</v>
      </c>
      <c r="G109" s="10" t="s">
        <v>2395</v>
      </c>
      <c r="H109" s="12">
        <v>546.04999999999995</v>
      </c>
      <c r="I109" s="15">
        <v>39</v>
      </c>
      <c r="L109" s="12">
        <f t="shared" si="1"/>
        <v>149327.07899999997</v>
      </c>
    </row>
    <row r="110" spans="1:12">
      <c r="A110" s="10" t="s">
        <v>3238</v>
      </c>
      <c r="B110" s="11">
        <v>42166</v>
      </c>
      <c r="C110" s="10" t="s">
        <v>14</v>
      </c>
      <c r="D110" s="16">
        <v>27527</v>
      </c>
      <c r="E110" s="10" t="s">
        <v>12</v>
      </c>
      <c r="F110" s="10" t="s">
        <v>11</v>
      </c>
      <c r="G110" s="10" t="s">
        <v>3239</v>
      </c>
      <c r="J110" s="12">
        <v>500</v>
      </c>
      <c r="K110" s="14">
        <v>40</v>
      </c>
      <c r="L110" s="12">
        <f t="shared" si="1"/>
        <v>148827.07899999997</v>
      </c>
    </row>
    <row r="111" spans="1:12">
      <c r="A111" s="10" t="s">
        <v>1790</v>
      </c>
      <c r="B111" s="11">
        <v>42170</v>
      </c>
      <c r="C111" s="10" t="s">
        <v>3315</v>
      </c>
      <c r="D111" s="16" t="s">
        <v>3316</v>
      </c>
      <c r="E111" s="10" t="s">
        <v>7</v>
      </c>
      <c r="F111" s="10" t="s">
        <v>6</v>
      </c>
      <c r="G111" s="10" t="s">
        <v>3239</v>
      </c>
      <c r="H111" s="12">
        <v>500</v>
      </c>
      <c r="I111" s="15">
        <v>40</v>
      </c>
      <c r="L111" s="12">
        <f t="shared" si="1"/>
        <v>149327.07899999997</v>
      </c>
    </row>
    <row r="112" spans="1:12">
      <c r="A112" s="10" t="s">
        <v>3587</v>
      </c>
      <c r="B112" s="11">
        <v>42185</v>
      </c>
      <c r="C112" s="10" t="s">
        <v>14</v>
      </c>
      <c r="D112" s="16">
        <v>27781</v>
      </c>
      <c r="E112" s="10" t="s">
        <v>12</v>
      </c>
      <c r="F112" s="10" t="s">
        <v>3020</v>
      </c>
      <c r="G112" s="10" t="s">
        <v>3588</v>
      </c>
      <c r="J112" s="12">
        <v>345.29</v>
      </c>
      <c r="L112" s="12">
        <f t="shared" si="1"/>
        <v>148981.78899999996</v>
      </c>
    </row>
    <row r="113" spans="1:12">
      <c r="A113" s="10" t="s">
        <v>3213</v>
      </c>
      <c r="B113" s="11">
        <v>42165</v>
      </c>
      <c r="C113" s="10" t="s">
        <v>14</v>
      </c>
      <c r="D113" s="16">
        <v>27520</v>
      </c>
      <c r="E113" s="10" t="s">
        <v>12</v>
      </c>
      <c r="F113" s="10" t="s">
        <v>11</v>
      </c>
      <c r="G113" s="10" t="s">
        <v>3214</v>
      </c>
      <c r="J113" s="12">
        <v>3200</v>
      </c>
      <c r="K113" s="14">
        <v>41</v>
      </c>
      <c r="L113" s="12">
        <f t="shared" si="1"/>
        <v>145781.78899999996</v>
      </c>
    </row>
    <row r="114" spans="1:12">
      <c r="A114" s="10" t="s">
        <v>3369</v>
      </c>
      <c r="B114" s="11">
        <v>42173</v>
      </c>
      <c r="C114" s="10" t="s">
        <v>3370</v>
      </c>
      <c r="D114" s="16" t="s">
        <v>3371</v>
      </c>
      <c r="E114" s="10" t="s">
        <v>69</v>
      </c>
      <c r="F114" s="10" t="s">
        <v>3020</v>
      </c>
      <c r="G114" s="10" t="s">
        <v>3214</v>
      </c>
      <c r="H114" s="12">
        <v>3200</v>
      </c>
      <c r="I114" s="15">
        <v>41</v>
      </c>
      <c r="L114" s="12">
        <f t="shared" si="1"/>
        <v>148981.78899999996</v>
      </c>
    </row>
    <row r="115" spans="1:12">
      <c r="A115" s="21" t="s">
        <v>1137</v>
      </c>
      <c r="B115" s="22">
        <v>42185</v>
      </c>
      <c r="C115" s="21" t="s">
        <v>3661</v>
      </c>
      <c r="D115" s="23" t="s">
        <v>3662</v>
      </c>
      <c r="E115" s="21" t="s">
        <v>850</v>
      </c>
      <c r="F115" s="21" t="s">
        <v>849</v>
      </c>
      <c r="G115" s="21" t="s">
        <v>3799</v>
      </c>
      <c r="H115" s="24">
        <v>3030</v>
      </c>
      <c r="I115" s="14"/>
      <c r="J115" s="24"/>
      <c r="L115" s="12">
        <f t="shared" si="1"/>
        <v>152011.78899999996</v>
      </c>
    </row>
    <row r="116" spans="1:12">
      <c r="A116" s="10" t="s">
        <v>2259</v>
      </c>
      <c r="B116" s="11">
        <v>42165</v>
      </c>
      <c r="C116" s="10" t="s">
        <v>14</v>
      </c>
      <c r="D116" s="16">
        <v>27519</v>
      </c>
      <c r="E116" s="10" t="s">
        <v>12</v>
      </c>
      <c r="F116" s="10" t="s">
        <v>11</v>
      </c>
      <c r="G116" s="10" t="s">
        <v>3212</v>
      </c>
      <c r="J116" s="12">
        <v>7531.06</v>
      </c>
      <c r="K116" s="14">
        <v>42</v>
      </c>
      <c r="L116" s="12">
        <f t="shared" si="1"/>
        <v>144480.72899999996</v>
      </c>
    </row>
    <row r="117" spans="1:12">
      <c r="A117" s="10" t="s">
        <v>2729</v>
      </c>
      <c r="B117" s="11">
        <v>42167</v>
      </c>
      <c r="C117" s="10" t="s">
        <v>2389</v>
      </c>
      <c r="D117" s="16" t="s">
        <v>3263</v>
      </c>
      <c r="E117" s="10" t="s">
        <v>7</v>
      </c>
      <c r="F117" s="10" t="s">
        <v>17</v>
      </c>
      <c r="G117" s="10" t="s">
        <v>3212</v>
      </c>
      <c r="H117" s="12">
        <v>7531.06</v>
      </c>
      <c r="I117" s="15">
        <v>42</v>
      </c>
      <c r="L117" s="12">
        <f t="shared" si="1"/>
        <v>152011.78899999996</v>
      </c>
    </row>
    <row r="118" spans="1:12">
      <c r="A118" s="21" t="s">
        <v>1233</v>
      </c>
      <c r="B118" s="22">
        <v>42185</v>
      </c>
      <c r="C118" s="21" t="s">
        <v>3624</v>
      </c>
      <c r="D118" s="23" t="s">
        <v>3625</v>
      </c>
      <c r="E118" s="21" t="s">
        <v>850</v>
      </c>
      <c r="F118" s="21" t="s">
        <v>849</v>
      </c>
      <c r="G118" s="21" t="s">
        <v>3808</v>
      </c>
      <c r="H118" s="24">
        <v>1025</v>
      </c>
      <c r="I118" s="14"/>
      <c r="J118" s="24"/>
      <c r="L118" s="12">
        <f t="shared" si="1"/>
        <v>153036.78899999996</v>
      </c>
    </row>
    <row r="119" spans="1:12">
      <c r="A119" s="10" t="s">
        <v>1670</v>
      </c>
      <c r="B119" s="11">
        <v>42167</v>
      </c>
      <c r="C119" s="10" t="s">
        <v>14</v>
      </c>
      <c r="D119" s="16">
        <v>27546</v>
      </c>
      <c r="E119" s="10" t="s">
        <v>12</v>
      </c>
      <c r="F119" s="10" t="s">
        <v>11</v>
      </c>
      <c r="G119" s="10" t="s">
        <v>3255</v>
      </c>
      <c r="J119" s="12">
        <v>100</v>
      </c>
      <c r="L119" s="12">
        <f t="shared" si="1"/>
        <v>152936.78899999996</v>
      </c>
    </row>
    <row r="120" spans="1:12">
      <c r="A120" s="10" t="s">
        <v>3280</v>
      </c>
      <c r="B120" s="11">
        <v>42168</v>
      </c>
      <c r="C120" s="10" t="s">
        <v>14</v>
      </c>
      <c r="D120" s="16">
        <v>27558</v>
      </c>
      <c r="E120" s="10" t="s">
        <v>12</v>
      </c>
      <c r="F120" s="10" t="s">
        <v>11</v>
      </c>
      <c r="G120" s="10" t="s">
        <v>3281</v>
      </c>
      <c r="J120" s="12">
        <v>800</v>
      </c>
      <c r="K120" s="14">
        <v>43</v>
      </c>
      <c r="L120" s="12">
        <f t="shared" si="1"/>
        <v>152136.78899999996</v>
      </c>
    </row>
    <row r="121" spans="1:12">
      <c r="A121" s="10" t="s">
        <v>1819</v>
      </c>
      <c r="B121" s="11">
        <v>42171</v>
      </c>
      <c r="C121" s="10" t="s">
        <v>2389</v>
      </c>
      <c r="D121" s="16" t="s">
        <v>3328</v>
      </c>
      <c r="E121" s="10" t="s">
        <v>7</v>
      </c>
      <c r="F121" s="10" t="s">
        <v>6</v>
      </c>
      <c r="G121" s="10" t="s">
        <v>3281</v>
      </c>
      <c r="H121" s="12">
        <v>800</v>
      </c>
      <c r="I121" s="15">
        <v>43</v>
      </c>
      <c r="L121" s="12">
        <f t="shared" si="1"/>
        <v>152936.78899999996</v>
      </c>
    </row>
    <row r="122" spans="1:12">
      <c r="A122" s="10" t="s">
        <v>3708</v>
      </c>
      <c r="B122" s="11">
        <v>42185</v>
      </c>
      <c r="C122" s="10" t="s">
        <v>3709</v>
      </c>
      <c r="D122" s="16">
        <v>28164</v>
      </c>
      <c r="E122" s="10" t="s">
        <v>781</v>
      </c>
      <c r="F122" s="10" t="s">
        <v>375</v>
      </c>
      <c r="G122" s="10" t="s">
        <v>3710</v>
      </c>
      <c r="H122" s="12">
        <v>2990</v>
      </c>
      <c r="I122" s="15">
        <v>44</v>
      </c>
      <c r="L122" s="12">
        <f t="shared" si="1"/>
        <v>155926.78899999996</v>
      </c>
    </row>
    <row r="123" spans="1:12">
      <c r="A123" s="21" t="s">
        <v>3631</v>
      </c>
      <c r="B123" s="22">
        <v>42185</v>
      </c>
      <c r="C123" s="21" t="s">
        <v>3632</v>
      </c>
      <c r="D123" s="23" t="s">
        <v>3633</v>
      </c>
      <c r="E123" s="21" t="s">
        <v>850</v>
      </c>
      <c r="F123" s="21" t="s">
        <v>849</v>
      </c>
      <c r="G123" s="21" t="s">
        <v>3810</v>
      </c>
      <c r="H123" s="24">
        <v>2990</v>
      </c>
      <c r="I123" s="14"/>
      <c r="J123" s="24"/>
      <c r="L123" s="12">
        <f t="shared" si="1"/>
        <v>158916.78899999996</v>
      </c>
    </row>
    <row r="124" spans="1:12">
      <c r="A124" s="10" t="s">
        <v>3572</v>
      </c>
      <c r="B124" s="11">
        <v>42184</v>
      </c>
      <c r="C124" s="10" t="s">
        <v>3275</v>
      </c>
      <c r="D124" s="16">
        <v>28737</v>
      </c>
      <c r="E124" s="10" t="s">
        <v>58</v>
      </c>
      <c r="F124" s="10" t="s">
        <v>375</v>
      </c>
      <c r="G124" s="10" t="s">
        <v>3573</v>
      </c>
      <c r="J124" s="12">
        <v>2990</v>
      </c>
      <c r="K124" s="14">
        <v>44</v>
      </c>
      <c r="L124" s="12">
        <f t="shared" si="1"/>
        <v>155926.78899999996</v>
      </c>
    </row>
    <row r="125" spans="1:12">
      <c r="A125" s="10" t="s">
        <v>2287</v>
      </c>
      <c r="B125" s="11">
        <v>42166</v>
      </c>
      <c r="C125" s="10" t="s">
        <v>14</v>
      </c>
      <c r="D125" s="16">
        <v>27537</v>
      </c>
      <c r="E125" s="10" t="s">
        <v>12</v>
      </c>
      <c r="F125" s="10" t="s">
        <v>11</v>
      </c>
      <c r="G125" s="10" t="s">
        <v>3246</v>
      </c>
      <c r="J125" s="12">
        <v>3122.95</v>
      </c>
      <c r="K125" s="14">
        <v>45</v>
      </c>
      <c r="L125" s="12">
        <f t="shared" si="1"/>
        <v>152803.83899999995</v>
      </c>
    </row>
    <row r="126" spans="1:12">
      <c r="A126" s="10" t="s">
        <v>2281</v>
      </c>
      <c r="B126" s="11">
        <v>42167</v>
      </c>
      <c r="C126" s="10" t="s">
        <v>3266</v>
      </c>
      <c r="D126" s="16" t="s">
        <v>3267</v>
      </c>
      <c r="E126" s="10" t="s">
        <v>7</v>
      </c>
      <c r="F126" s="10" t="s">
        <v>6</v>
      </c>
      <c r="G126" s="10" t="s">
        <v>3246</v>
      </c>
      <c r="H126" s="12">
        <v>3122.95</v>
      </c>
      <c r="I126" s="15">
        <v>45</v>
      </c>
      <c r="L126" s="12">
        <f t="shared" si="1"/>
        <v>155926.78899999996</v>
      </c>
    </row>
    <row r="127" spans="1:12">
      <c r="A127" s="10" t="s">
        <v>2041</v>
      </c>
      <c r="B127" s="11">
        <v>42185</v>
      </c>
      <c r="C127" s="10" t="s">
        <v>14</v>
      </c>
      <c r="D127" s="16">
        <v>27800</v>
      </c>
      <c r="E127" s="10" t="s">
        <v>12</v>
      </c>
      <c r="F127" s="10" t="s">
        <v>11</v>
      </c>
      <c r="G127" s="10" t="s">
        <v>3600</v>
      </c>
      <c r="J127" s="12">
        <v>236.77</v>
      </c>
      <c r="L127" s="12">
        <f t="shared" si="1"/>
        <v>155690.01899999997</v>
      </c>
    </row>
    <row r="128" spans="1:12">
      <c r="A128" s="10" t="s">
        <v>1981</v>
      </c>
      <c r="B128" s="11">
        <v>42179</v>
      </c>
      <c r="C128" s="10" t="s">
        <v>14</v>
      </c>
      <c r="D128" s="16">
        <v>27674</v>
      </c>
      <c r="E128" s="10" t="s">
        <v>12</v>
      </c>
      <c r="F128" s="10" t="s">
        <v>3020</v>
      </c>
      <c r="G128" s="10" t="s">
        <v>3455</v>
      </c>
      <c r="J128" s="12">
        <v>733.48</v>
      </c>
      <c r="K128" s="14">
        <v>46</v>
      </c>
      <c r="L128" s="12">
        <f t="shared" si="1"/>
        <v>154956.53899999996</v>
      </c>
    </row>
    <row r="129" spans="1:12">
      <c r="A129" s="10" t="s">
        <v>3498</v>
      </c>
      <c r="B129" s="11">
        <v>42180</v>
      </c>
      <c r="C129" s="10" t="s">
        <v>2389</v>
      </c>
      <c r="D129" s="16" t="s">
        <v>3499</v>
      </c>
      <c r="E129" s="10" t="s">
        <v>7</v>
      </c>
      <c r="F129" s="10" t="s">
        <v>17</v>
      </c>
      <c r="G129" s="10" t="s">
        <v>3455</v>
      </c>
      <c r="H129" s="12">
        <v>733.48</v>
      </c>
      <c r="I129" s="15">
        <v>46</v>
      </c>
      <c r="L129" s="12">
        <f t="shared" si="1"/>
        <v>155690.01899999997</v>
      </c>
    </row>
    <row r="130" spans="1:12">
      <c r="A130" s="10" t="s">
        <v>1597</v>
      </c>
      <c r="B130" s="11">
        <v>42164</v>
      </c>
      <c r="C130" s="10" t="s">
        <v>14</v>
      </c>
      <c r="D130" s="16">
        <v>27507</v>
      </c>
      <c r="E130" s="10" t="s">
        <v>12</v>
      </c>
      <c r="F130" s="10" t="s">
        <v>11</v>
      </c>
      <c r="G130" s="10" t="s">
        <v>3199</v>
      </c>
      <c r="J130" s="12">
        <v>2479.06</v>
      </c>
      <c r="K130" s="14">
        <v>47</v>
      </c>
      <c r="L130" s="12">
        <f t="shared" si="1"/>
        <v>153210.95899999997</v>
      </c>
    </row>
    <row r="131" spans="1:12">
      <c r="A131" s="10" t="s">
        <v>3230</v>
      </c>
      <c r="B131" s="11">
        <v>42165</v>
      </c>
      <c r="C131" s="10" t="s">
        <v>2389</v>
      </c>
      <c r="D131" s="16" t="s">
        <v>3231</v>
      </c>
      <c r="E131" s="10" t="s">
        <v>7</v>
      </c>
      <c r="F131" s="10" t="s">
        <v>17</v>
      </c>
      <c r="G131" s="10" t="s">
        <v>3199</v>
      </c>
      <c r="H131" s="12">
        <v>2479.06</v>
      </c>
      <c r="I131" s="15">
        <v>47</v>
      </c>
      <c r="L131" s="12">
        <f t="shared" si="1"/>
        <v>155690.01899999997</v>
      </c>
    </row>
    <row r="132" spans="1:12">
      <c r="A132" s="10" t="s">
        <v>3525</v>
      </c>
      <c r="B132" s="11">
        <v>42182</v>
      </c>
      <c r="C132" s="10" t="s">
        <v>14</v>
      </c>
      <c r="D132" s="16">
        <v>27701</v>
      </c>
      <c r="E132" s="10" t="s">
        <v>12</v>
      </c>
      <c r="F132" s="10" t="s">
        <v>3523</v>
      </c>
      <c r="G132" s="10" t="s">
        <v>3526</v>
      </c>
      <c r="J132" s="12">
        <v>1000</v>
      </c>
      <c r="L132" s="12">
        <f t="shared" si="1"/>
        <v>154690.01899999997</v>
      </c>
    </row>
    <row r="133" spans="1:12">
      <c r="A133" s="10" t="s">
        <v>2034</v>
      </c>
      <c r="B133" s="11">
        <v>42185</v>
      </c>
      <c r="C133" s="10" t="s">
        <v>14</v>
      </c>
      <c r="D133" s="16">
        <v>27777</v>
      </c>
      <c r="E133" s="10" t="s">
        <v>12</v>
      </c>
      <c r="F133" s="10" t="s">
        <v>3020</v>
      </c>
      <c r="G133" s="10" t="s">
        <v>3526</v>
      </c>
      <c r="J133" s="12">
        <v>1096.94</v>
      </c>
      <c r="L133" s="12">
        <f t="shared" si="1"/>
        <v>153593.07899999997</v>
      </c>
    </row>
    <row r="134" spans="1:12">
      <c r="A134" s="10" t="s">
        <v>3601</v>
      </c>
      <c r="B134" s="11">
        <v>42185</v>
      </c>
      <c r="C134" s="10" t="s">
        <v>14</v>
      </c>
      <c r="D134" s="16">
        <v>27801</v>
      </c>
      <c r="E134" s="10" t="s">
        <v>58</v>
      </c>
      <c r="F134" s="10" t="s">
        <v>11</v>
      </c>
      <c r="G134" s="10" t="s">
        <v>3602</v>
      </c>
      <c r="J134" s="12">
        <v>470</v>
      </c>
      <c r="K134" s="14">
        <v>48</v>
      </c>
      <c r="L134" s="12">
        <f t="shared" ref="L134:L197" si="2">+L133+H134-J134</f>
        <v>153123.07899999997</v>
      </c>
    </row>
    <row r="135" spans="1:12">
      <c r="A135" s="10" t="s">
        <v>3778</v>
      </c>
      <c r="B135" s="11">
        <v>42185</v>
      </c>
      <c r="C135" s="10" t="s">
        <v>3779</v>
      </c>
      <c r="D135" s="16" t="s">
        <v>3780</v>
      </c>
      <c r="E135" s="10" t="s">
        <v>69</v>
      </c>
      <c r="F135" s="10" t="s">
        <v>375</v>
      </c>
      <c r="G135" s="10" t="s">
        <v>3602</v>
      </c>
      <c r="H135" s="12">
        <v>470</v>
      </c>
      <c r="I135" s="15">
        <v>48</v>
      </c>
      <c r="L135" s="12">
        <f t="shared" si="2"/>
        <v>153593.07899999997</v>
      </c>
    </row>
    <row r="136" spans="1:12">
      <c r="A136" s="10" t="s">
        <v>3574</v>
      </c>
      <c r="B136" s="11">
        <v>42185</v>
      </c>
      <c r="C136" s="10" t="s">
        <v>14</v>
      </c>
      <c r="D136" s="16">
        <v>27771</v>
      </c>
      <c r="E136" s="10" t="s">
        <v>58</v>
      </c>
      <c r="F136" s="10" t="s">
        <v>3020</v>
      </c>
      <c r="G136" s="10" t="s">
        <v>3575</v>
      </c>
      <c r="J136" s="12">
        <v>1025</v>
      </c>
      <c r="K136" s="14">
        <v>49</v>
      </c>
      <c r="L136" s="12">
        <f t="shared" si="2"/>
        <v>152568.07899999997</v>
      </c>
    </row>
    <row r="137" spans="1:12">
      <c r="A137" s="10" t="s">
        <v>3731</v>
      </c>
      <c r="B137" s="11">
        <v>42185</v>
      </c>
      <c r="C137" s="10" t="s">
        <v>3732</v>
      </c>
      <c r="D137" s="16" t="s">
        <v>3733</v>
      </c>
      <c r="E137" s="10" t="s">
        <v>69</v>
      </c>
      <c r="F137" s="10" t="s">
        <v>375</v>
      </c>
      <c r="G137" s="10" t="s">
        <v>3575</v>
      </c>
      <c r="H137" s="12">
        <v>1025</v>
      </c>
      <c r="I137" s="15">
        <v>49</v>
      </c>
      <c r="L137" s="12">
        <f t="shared" si="2"/>
        <v>153593.07899999997</v>
      </c>
    </row>
    <row r="138" spans="1:12">
      <c r="A138" s="10" t="s">
        <v>3551</v>
      </c>
      <c r="B138" s="11">
        <v>42184</v>
      </c>
      <c r="C138" s="10" t="s">
        <v>14</v>
      </c>
      <c r="D138" s="16">
        <v>27741</v>
      </c>
      <c r="E138" s="10" t="s">
        <v>58</v>
      </c>
      <c r="F138" s="10" t="s">
        <v>3020</v>
      </c>
      <c r="G138" s="10" t="s">
        <v>3552</v>
      </c>
      <c r="J138" s="12">
        <v>470</v>
      </c>
      <c r="K138" s="14">
        <v>50</v>
      </c>
      <c r="L138" s="12">
        <f t="shared" si="2"/>
        <v>153123.07899999997</v>
      </c>
    </row>
    <row r="139" spans="1:12">
      <c r="A139" s="10" t="s">
        <v>1455</v>
      </c>
      <c r="B139" s="11">
        <v>42185</v>
      </c>
      <c r="C139" s="10" t="s">
        <v>3729</v>
      </c>
      <c r="D139" s="16" t="s">
        <v>3730</v>
      </c>
      <c r="E139" s="10" t="s">
        <v>69</v>
      </c>
      <c r="F139" s="10" t="s">
        <v>375</v>
      </c>
      <c r="G139" s="10" t="s">
        <v>3552</v>
      </c>
      <c r="H139" s="12">
        <v>470</v>
      </c>
      <c r="I139" s="15">
        <v>50</v>
      </c>
      <c r="L139" s="12">
        <f t="shared" si="2"/>
        <v>153593.07899999997</v>
      </c>
    </row>
    <row r="140" spans="1:12">
      <c r="A140" s="10" t="s">
        <v>3156</v>
      </c>
      <c r="B140" s="11">
        <v>42159</v>
      </c>
      <c r="C140" s="10" t="s">
        <v>14</v>
      </c>
      <c r="D140" s="16">
        <v>27457</v>
      </c>
      <c r="E140" s="10" t="s">
        <v>12</v>
      </c>
      <c r="F140" s="10" t="s">
        <v>11</v>
      </c>
      <c r="G140" s="10" t="s">
        <v>3157</v>
      </c>
      <c r="J140" s="12">
        <v>1050</v>
      </c>
      <c r="K140" s="14">
        <v>51</v>
      </c>
      <c r="L140" s="12">
        <f t="shared" si="2"/>
        <v>152543.07899999997</v>
      </c>
    </row>
    <row r="141" spans="1:12">
      <c r="A141" s="10" t="s">
        <v>3168</v>
      </c>
      <c r="B141" s="11">
        <v>42160</v>
      </c>
      <c r="C141" s="10" t="s">
        <v>14</v>
      </c>
      <c r="D141" s="16">
        <v>27470</v>
      </c>
      <c r="E141" s="10" t="s">
        <v>12</v>
      </c>
      <c r="F141" s="10" t="s">
        <v>3020</v>
      </c>
      <c r="G141" s="10" t="s">
        <v>3157</v>
      </c>
      <c r="J141" s="12">
        <v>1000.46</v>
      </c>
      <c r="K141" s="14">
        <v>51</v>
      </c>
      <c r="L141" s="12">
        <f t="shared" si="2"/>
        <v>151542.61899999998</v>
      </c>
    </row>
    <row r="142" spans="1:12">
      <c r="A142" s="10" t="s">
        <v>1872</v>
      </c>
      <c r="B142" s="11">
        <v>42173</v>
      </c>
      <c r="C142" s="10" t="s">
        <v>3367</v>
      </c>
      <c r="D142" s="16" t="s">
        <v>3368</v>
      </c>
      <c r="E142" s="10" t="s">
        <v>7</v>
      </c>
      <c r="F142" s="10" t="s">
        <v>6</v>
      </c>
      <c r="G142" s="10" t="s">
        <v>3157</v>
      </c>
      <c r="H142" s="12">
        <v>2050.46</v>
      </c>
      <c r="I142" s="15">
        <v>51</v>
      </c>
      <c r="L142" s="12">
        <f t="shared" si="2"/>
        <v>153593.07899999997</v>
      </c>
    </row>
    <row r="143" spans="1:12">
      <c r="A143" s="10" t="s">
        <v>3513</v>
      </c>
      <c r="B143" s="11">
        <v>42181</v>
      </c>
      <c r="C143" s="10" t="s">
        <v>3383</v>
      </c>
      <c r="D143" s="16" t="s">
        <v>3514</v>
      </c>
      <c r="E143" s="10" t="s">
        <v>7</v>
      </c>
      <c r="F143" s="10" t="s">
        <v>6</v>
      </c>
      <c r="G143" s="10" t="s">
        <v>3515</v>
      </c>
      <c r="H143" s="12">
        <v>1000.88</v>
      </c>
      <c r="L143" s="12">
        <f t="shared" si="2"/>
        <v>154593.95899999997</v>
      </c>
    </row>
    <row r="144" spans="1:12">
      <c r="A144" s="10" t="s">
        <v>3609</v>
      </c>
      <c r="B144" s="11">
        <v>42185</v>
      </c>
      <c r="C144" s="10" t="s">
        <v>14</v>
      </c>
      <c r="D144" s="16">
        <v>27811</v>
      </c>
      <c r="E144" s="10" t="s">
        <v>58</v>
      </c>
      <c r="F144" s="10" t="s">
        <v>11</v>
      </c>
      <c r="G144" s="10" t="s">
        <v>3610</v>
      </c>
      <c r="J144" s="12">
        <v>1025</v>
      </c>
      <c r="K144" s="14">
        <v>52</v>
      </c>
      <c r="L144" s="12">
        <f t="shared" si="2"/>
        <v>153568.95899999997</v>
      </c>
    </row>
    <row r="145" spans="1:12">
      <c r="A145" s="10" t="s">
        <v>2534</v>
      </c>
      <c r="B145" s="11">
        <v>42185</v>
      </c>
      <c r="C145" s="10" t="s">
        <v>3771</v>
      </c>
      <c r="D145" s="16" t="s">
        <v>3772</v>
      </c>
      <c r="E145" s="10" t="s">
        <v>69</v>
      </c>
      <c r="F145" s="10" t="s">
        <v>375</v>
      </c>
      <c r="G145" s="10" t="s">
        <v>3610</v>
      </c>
      <c r="H145" s="12">
        <v>1025</v>
      </c>
      <c r="I145" s="15">
        <v>52</v>
      </c>
      <c r="L145" s="12">
        <f t="shared" si="2"/>
        <v>154593.95899999997</v>
      </c>
    </row>
    <row r="146" spans="1:12">
      <c r="A146" s="10" t="s">
        <v>2039</v>
      </c>
      <c r="B146" s="11">
        <v>42185</v>
      </c>
      <c r="C146" s="10" t="s">
        <v>14</v>
      </c>
      <c r="D146" s="16">
        <v>27790</v>
      </c>
      <c r="E146" s="10" t="s">
        <v>12</v>
      </c>
      <c r="F146" s="10" t="s">
        <v>11</v>
      </c>
      <c r="G146" s="10" t="s">
        <v>1961</v>
      </c>
      <c r="J146" s="12">
        <v>363.1</v>
      </c>
      <c r="L146" s="12">
        <f t="shared" si="2"/>
        <v>154230.85899999997</v>
      </c>
    </row>
    <row r="147" spans="1:12">
      <c r="A147" s="10" t="s">
        <v>3242</v>
      </c>
      <c r="B147" s="11">
        <v>42166</v>
      </c>
      <c r="C147" s="10" t="s">
        <v>14</v>
      </c>
      <c r="D147" s="16">
        <v>27530</v>
      </c>
      <c r="E147" s="10" t="s">
        <v>12</v>
      </c>
      <c r="F147" s="10" t="s">
        <v>11</v>
      </c>
      <c r="G147" s="10" t="s">
        <v>3243</v>
      </c>
      <c r="J147" s="12">
        <v>332.82</v>
      </c>
      <c r="K147" s="14">
        <v>53</v>
      </c>
      <c r="L147" s="12">
        <f t="shared" si="2"/>
        <v>153898.03899999996</v>
      </c>
    </row>
    <row r="148" spans="1:12">
      <c r="A148" s="10" t="s">
        <v>1206</v>
      </c>
      <c r="B148" s="11">
        <v>42170</v>
      </c>
      <c r="C148" s="10" t="s">
        <v>2389</v>
      </c>
      <c r="D148" s="16" t="s">
        <v>3314</v>
      </c>
      <c r="E148" s="10" t="s">
        <v>7</v>
      </c>
      <c r="F148" s="10" t="s">
        <v>17</v>
      </c>
      <c r="G148" s="10" t="s">
        <v>3243</v>
      </c>
      <c r="H148" s="12">
        <v>332.82</v>
      </c>
      <c r="I148" s="15">
        <v>53</v>
      </c>
      <c r="L148" s="12">
        <f t="shared" si="2"/>
        <v>154230.85899999997</v>
      </c>
    </row>
    <row r="149" spans="1:12">
      <c r="A149" s="10" t="s">
        <v>3103</v>
      </c>
      <c r="B149" s="11">
        <v>42157</v>
      </c>
      <c r="C149" s="10" t="s">
        <v>3104</v>
      </c>
      <c r="D149" s="16" t="s">
        <v>3105</v>
      </c>
      <c r="E149" s="10" t="s">
        <v>23</v>
      </c>
      <c r="F149" s="10" t="s">
        <v>17</v>
      </c>
      <c r="G149" s="10" t="s">
        <v>949</v>
      </c>
      <c r="J149" s="12">
        <v>103.34</v>
      </c>
      <c r="K149" s="14">
        <v>54</v>
      </c>
      <c r="L149" s="12">
        <f t="shared" si="2"/>
        <v>154127.51899999997</v>
      </c>
    </row>
    <row r="150" spans="1:12">
      <c r="A150" s="10" t="s">
        <v>3115</v>
      </c>
      <c r="B150" s="11">
        <v>42157</v>
      </c>
      <c r="C150" s="10" t="s">
        <v>3104</v>
      </c>
      <c r="D150" s="16" t="s">
        <v>3116</v>
      </c>
      <c r="E150" s="10" t="s">
        <v>7</v>
      </c>
      <c r="F150" s="10" t="s">
        <v>17</v>
      </c>
      <c r="G150" s="10" t="s">
        <v>949</v>
      </c>
      <c r="H150" s="12">
        <v>103.34</v>
      </c>
      <c r="I150" s="15">
        <v>54</v>
      </c>
      <c r="L150" s="12">
        <f t="shared" si="2"/>
        <v>154230.85899999997</v>
      </c>
    </row>
    <row r="151" spans="1:12">
      <c r="A151" s="10" t="s">
        <v>1481</v>
      </c>
      <c r="B151" s="11">
        <v>42157</v>
      </c>
      <c r="C151" s="10" t="s">
        <v>3104</v>
      </c>
      <c r="D151" s="16" t="s">
        <v>3117</v>
      </c>
      <c r="E151" s="10" t="s">
        <v>7</v>
      </c>
      <c r="F151" s="10" t="s">
        <v>17</v>
      </c>
      <c r="G151" s="10" t="s">
        <v>949</v>
      </c>
      <c r="H151" s="12">
        <v>1603.34</v>
      </c>
      <c r="I151" s="15" t="s">
        <v>931</v>
      </c>
      <c r="L151" s="12">
        <f t="shared" si="2"/>
        <v>155834.19899999996</v>
      </c>
    </row>
    <row r="152" spans="1:12">
      <c r="A152" s="10" t="s">
        <v>3248</v>
      </c>
      <c r="B152" s="11">
        <v>42166</v>
      </c>
      <c r="C152" s="10" t="s">
        <v>14</v>
      </c>
      <c r="D152" s="16">
        <v>27543</v>
      </c>
      <c r="E152" s="10" t="s">
        <v>12</v>
      </c>
      <c r="F152" s="10" t="s">
        <v>3020</v>
      </c>
      <c r="G152" s="10" t="s">
        <v>3249</v>
      </c>
      <c r="J152" s="12">
        <v>425.58</v>
      </c>
      <c r="K152" s="14">
        <v>55</v>
      </c>
      <c r="L152" s="12">
        <f t="shared" si="2"/>
        <v>155408.61899999998</v>
      </c>
    </row>
    <row r="153" spans="1:12">
      <c r="A153" s="10" t="s">
        <v>3286</v>
      </c>
      <c r="B153" s="11">
        <v>42168</v>
      </c>
      <c r="C153" s="10" t="s">
        <v>55</v>
      </c>
      <c r="D153" s="16" t="s">
        <v>3287</v>
      </c>
      <c r="E153" s="10" t="s">
        <v>7</v>
      </c>
      <c r="F153" s="10" t="s">
        <v>17</v>
      </c>
      <c r="G153" s="10" t="s">
        <v>3249</v>
      </c>
      <c r="H153" s="12">
        <v>425.58</v>
      </c>
      <c r="I153" s="15">
        <v>55</v>
      </c>
      <c r="L153" s="12">
        <f t="shared" si="2"/>
        <v>155834.19899999996</v>
      </c>
    </row>
    <row r="154" spans="1:12">
      <c r="A154" s="10" t="s">
        <v>3295</v>
      </c>
      <c r="B154" s="11">
        <v>42170</v>
      </c>
      <c r="C154" s="10" t="s">
        <v>14</v>
      </c>
      <c r="D154" s="16">
        <v>27571</v>
      </c>
      <c r="E154" s="10" t="s">
        <v>12</v>
      </c>
      <c r="F154" s="10" t="s">
        <v>11</v>
      </c>
      <c r="G154" s="10" t="s">
        <v>1606</v>
      </c>
      <c r="J154" s="12">
        <v>348</v>
      </c>
      <c r="L154" s="12">
        <f t="shared" si="2"/>
        <v>155486.19899999996</v>
      </c>
    </row>
    <row r="155" spans="1:12">
      <c r="A155" s="10" t="s">
        <v>1167</v>
      </c>
      <c r="B155" s="11">
        <v>42166</v>
      </c>
      <c r="C155" s="10" t="s">
        <v>14</v>
      </c>
      <c r="D155" s="16">
        <v>27542</v>
      </c>
      <c r="E155" s="10" t="s">
        <v>12</v>
      </c>
      <c r="F155" s="10" t="s">
        <v>3020</v>
      </c>
      <c r="G155" s="10" t="s">
        <v>3247</v>
      </c>
      <c r="J155" s="12">
        <v>2255.64</v>
      </c>
      <c r="K155" s="14">
        <v>56</v>
      </c>
      <c r="L155" s="12">
        <f t="shared" si="2"/>
        <v>153230.55899999995</v>
      </c>
    </row>
    <row r="156" spans="1:12">
      <c r="A156" s="10" t="s">
        <v>3282</v>
      </c>
      <c r="B156" s="11">
        <v>42168</v>
      </c>
      <c r="C156" s="10" t="s">
        <v>14</v>
      </c>
      <c r="D156" s="16">
        <v>27559</v>
      </c>
      <c r="E156" s="10" t="s">
        <v>12</v>
      </c>
      <c r="F156" s="10" t="s">
        <v>11</v>
      </c>
      <c r="G156" s="10" t="s">
        <v>3247</v>
      </c>
      <c r="J156" s="12">
        <v>205.22</v>
      </c>
      <c r="L156" s="12">
        <f t="shared" si="2"/>
        <v>153025.33899999995</v>
      </c>
    </row>
    <row r="157" spans="1:12">
      <c r="A157" s="10" t="s">
        <v>2305</v>
      </c>
      <c r="B157" s="11">
        <v>42168</v>
      </c>
      <c r="C157" s="10" t="s">
        <v>3284</v>
      </c>
      <c r="D157" s="16" t="s">
        <v>3285</v>
      </c>
      <c r="E157" s="10" t="s">
        <v>7</v>
      </c>
      <c r="F157" s="10" t="s">
        <v>6</v>
      </c>
      <c r="G157" s="10" t="s">
        <v>3247</v>
      </c>
      <c r="H157" s="12">
        <v>2255.64</v>
      </c>
      <c r="I157" s="15">
        <v>56</v>
      </c>
      <c r="L157" s="12">
        <f t="shared" si="2"/>
        <v>155280.97899999996</v>
      </c>
    </row>
    <row r="158" spans="1:12">
      <c r="A158" s="21" t="s">
        <v>3678</v>
      </c>
      <c r="B158" s="22">
        <v>42185</v>
      </c>
      <c r="C158" s="21" t="s">
        <v>3679</v>
      </c>
      <c r="D158" s="23" t="s">
        <v>3680</v>
      </c>
      <c r="E158" s="21" t="s">
        <v>850</v>
      </c>
      <c r="F158" s="21" t="s">
        <v>849</v>
      </c>
      <c r="G158" s="21" t="s">
        <v>3793</v>
      </c>
      <c r="H158" s="24">
        <v>1840</v>
      </c>
      <c r="I158" s="14"/>
      <c r="J158" s="24"/>
      <c r="L158" s="12">
        <f t="shared" si="2"/>
        <v>157120.97899999996</v>
      </c>
    </row>
    <row r="159" spans="1:12">
      <c r="A159" s="21" t="s">
        <v>3615</v>
      </c>
      <c r="B159" s="22">
        <v>42185</v>
      </c>
      <c r="C159" s="21" t="s">
        <v>3616</v>
      </c>
      <c r="D159" s="23" t="s">
        <v>3617</v>
      </c>
      <c r="E159" s="21" t="s">
        <v>850</v>
      </c>
      <c r="F159" s="21" t="s">
        <v>849</v>
      </c>
      <c r="G159" s="21" t="s">
        <v>3806</v>
      </c>
      <c r="H159" s="24">
        <v>5260</v>
      </c>
      <c r="I159" s="14"/>
      <c r="J159" s="24"/>
      <c r="L159" s="12">
        <f t="shared" si="2"/>
        <v>162380.97899999996</v>
      </c>
    </row>
    <row r="160" spans="1:12">
      <c r="A160" s="10" t="s">
        <v>3335</v>
      </c>
      <c r="B160" s="11">
        <v>42172</v>
      </c>
      <c r="C160" s="10" t="s">
        <v>14</v>
      </c>
      <c r="D160" s="16">
        <v>27598</v>
      </c>
      <c r="E160" s="10" t="s">
        <v>12</v>
      </c>
      <c r="F160" s="10" t="s">
        <v>3020</v>
      </c>
      <c r="G160" s="10" t="s">
        <v>3336</v>
      </c>
      <c r="J160" s="12">
        <v>481.14</v>
      </c>
      <c r="K160" s="14">
        <v>57</v>
      </c>
      <c r="L160" s="12">
        <f t="shared" si="2"/>
        <v>161899.83899999995</v>
      </c>
    </row>
    <row r="161" spans="1:12">
      <c r="A161" s="10" t="s">
        <v>1983</v>
      </c>
      <c r="B161" s="11">
        <v>42179</v>
      </c>
      <c r="C161" s="10" t="s">
        <v>2389</v>
      </c>
      <c r="D161" s="16" t="s">
        <v>3468</v>
      </c>
      <c r="E161" s="10" t="s">
        <v>7</v>
      </c>
      <c r="F161" s="10" t="s">
        <v>17</v>
      </c>
      <c r="G161" s="10" t="s">
        <v>3336</v>
      </c>
      <c r="H161" s="12">
        <v>481.14</v>
      </c>
      <c r="I161" s="15">
        <v>57</v>
      </c>
      <c r="L161" s="12">
        <f t="shared" si="2"/>
        <v>162380.97899999996</v>
      </c>
    </row>
    <row r="162" spans="1:12">
      <c r="A162" s="10" t="s">
        <v>3448</v>
      </c>
      <c r="B162" s="11">
        <v>42179</v>
      </c>
      <c r="C162" s="10" t="s">
        <v>14</v>
      </c>
      <c r="D162" s="16">
        <v>27668</v>
      </c>
      <c r="E162" s="10" t="s">
        <v>12</v>
      </c>
      <c r="F162" s="10" t="s">
        <v>3020</v>
      </c>
      <c r="G162" s="10" t="s">
        <v>3449</v>
      </c>
      <c r="J162" s="12">
        <v>5000</v>
      </c>
      <c r="L162" s="12">
        <f t="shared" si="2"/>
        <v>157380.97899999996</v>
      </c>
    </row>
    <row r="163" spans="1:12">
      <c r="A163" s="10" t="s">
        <v>3082</v>
      </c>
      <c r="B163" s="11">
        <v>42156</v>
      </c>
      <c r="C163" s="10" t="s">
        <v>14</v>
      </c>
      <c r="D163" s="16">
        <v>27382</v>
      </c>
      <c r="E163" s="10" t="s">
        <v>12</v>
      </c>
      <c r="F163" s="10" t="s">
        <v>11</v>
      </c>
      <c r="G163" s="10" t="s">
        <v>3781</v>
      </c>
      <c r="H163" s="12">
        <v>3000</v>
      </c>
      <c r="I163" s="15">
        <v>58</v>
      </c>
      <c r="L163" s="12">
        <f t="shared" si="2"/>
        <v>160380.97899999996</v>
      </c>
    </row>
    <row r="164" spans="1:12">
      <c r="A164" s="10" t="s">
        <v>2059</v>
      </c>
      <c r="B164" s="11">
        <v>42156</v>
      </c>
      <c r="C164" s="10" t="s">
        <v>14</v>
      </c>
      <c r="D164" s="16">
        <v>27382</v>
      </c>
      <c r="E164" s="10" t="s">
        <v>12</v>
      </c>
      <c r="F164" s="10" t="s">
        <v>11</v>
      </c>
      <c r="G164" s="10" t="s">
        <v>3081</v>
      </c>
      <c r="J164" s="12">
        <v>3000</v>
      </c>
      <c r="K164" s="14">
        <v>58</v>
      </c>
      <c r="L164" s="12">
        <f t="shared" si="2"/>
        <v>157380.97899999996</v>
      </c>
    </row>
    <row r="165" spans="1:12">
      <c r="A165" s="10" t="s">
        <v>3084</v>
      </c>
      <c r="B165" s="11">
        <v>42156</v>
      </c>
      <c r="C165" s="10" t="s">
        <v>14</v>
      </c>
      <c r="D165" s="16">
        <v>27419</v>
      </c>
      <c r="E165" s="10" t="s">
        <v>12</v>
      </c>
      <c r="F165" s="10" t="s">
        <v>11</v>
      </c>
      <c r="G165" s="10" t="s">
        <v>3081</v>
      </c>
      <c r="J165" s="12">
        <v>3000</v>
      </c>
      <c r="K165" s="14">
        <v>59</v>
      </c>
      <c r="L165" s="12">
        <f t="shared" si="2"/>
        <v>154380.97899999996</v>
      </c>
    </row>
    <row r="166" spans="1:12">
      <c r="A166" s="10" t="s">
        <v>869</v>
      </c>
      <c r="B166" s="11">
        <v>42156</v>
      </c>
      <c r="C166" s="10" t="s">
        <v>14</v>
      </c>
      <c r="D166" s="16">
        <v>27424</v>
      </c>
      <c r="E166" s="10" t="s">
        <v>12</v>
      </c>
      <c r="F166" s="10" t="s">
        <v>11</v>
      </c>
      <c r="G166" s="10" t="s">
        <v>3081</v>
      </c>
      <c r="J166" s="12">
        <v>1754.98</v>
      </c>
      <c r="K166" s="14">
        <v>59</v>
      </c>
      <c r="L166" s="12">
        <f t="shared" si="2"/>
        <v>152625.99899999995</v>
      </c>
    </row>
    <row r="167" spans="1:12">
      <c r="A167" s="10" t="s">
        <v>1485</v>
      </c>
      <c r="B167" s="11">
        <v>42157</v>
      </c>
      <c r="C167" s="10" t="s">
        <v>3125</v>
      </c>
      <c r="D167" s="16" t="s">
        <v>3126</v>
      </c>
      <c r="E167" s="10" t="s">
        <v>7</v>
      </c>
      <c r="F167" s="10" t="s">
        <v>6</v>
      </c>
      <c r="G167" s="10" t="s">
        <v>3081</v>
      </c>
      <c r="H167" s="12">
        <v>4754.9799999999996</v>
      </c>
      <c r="I167" s="15">
        <v>59</v>
      </c>
      <c r="L167" s="12">
        <f t="shared" si="2"/>
        <v>157380.97899999996</v>
      </c>
    </row>
    <row r="168" spans="1:12">
      <c r="A168" s="10" t="s">
        <v>3333</v>
      </c>
      <c r="B168" s="11">
        <v>42172</v>
      </c>
      <c r="C168" s="10" t="s">
        <v>14</v>
      </c>
      <c r="D168" s="16">
        <v>27597</v>
      </c>
      <c r="E168" s="10" t="s">
        <v>12</v>
      </c>
      <c r="F168" s="10" t="s">
        <v>3020</v>
      </c>
      <c r="G168" s="10" t="s">
        <v>3334</v>
      </c>
      <c r="J168" s="12">
        <v>1066.6400000000001</v>
      </c>
      <c r="K168" s="14">
        <v>60</v>
      </c>
      <c r="L168" s="12">
        <f t="shared" si="2"/>
        <v>156314.33899999995</v>
      </c>
    </row>
    <row r="169" spans="1:12">
      <c r="A169" s="10" t="s">
        <v>3432</v>
      </c>
      <c r="B169" s="11">
        <v>42178</v>
      </c>
      <c r="C169" s="10" t="s">
        <v>14</v>
      </c>
      <c r="D169" s="16">
        <v>27654</v>
      </c>
      <c r="E169" s="10" t="s">
        <v>58</v>
      </c>
      <c r="F169" s="10" t="s">
        <v>3020</v>
      </c>
      <c r="G169" s="10" t="s">
        <v>3334</v>
      </c>
      <c r="J169" s="12">
        <v>600</v>
      </c>
      <c r="K169" s="14">
        <v>60</v>
      </c>
      <c r="L169" s="12">
        <f t="shared" si="2"/>
        <v>155714.33899999995</v>
      </c>
    </row>
    <row r="170" spans="1:12">
      <c r="A170" s="10" t="s">
        <v>206</v>
      </c>
      <c r="B170" s="11">
        <v>42178</v>
      </c>
      <c r="C170" s="10" t="s">
        <v>3444</v>
      </c>
      <c r="D170" s="16" t="s">
        <v>3445</v>
      </c>
      <c r="E170" s="10" t="s">
        <v>69</v>
      </c>
      <c r="F170" s="10" t="s">
        <v>11</v>
      </c>
      <c r="G170" s="10" t="s">
        <v>3334</v>
      </c>
      <c r="H170" s="12">
        <v>1666.64</v>
      </c>
      <c r="I170" s="15">
        <v>60</v>
      </c>
      <c r="L170" s="12">
        <f t="shared" si="2"/>
        <v>157380.97899999996</v>
      </c>
    </row>
    <row r="171" spans="1:12">
      <c r="A171" s="10" t="s">
        <v>3462</v>
      </c>
      <c r="B171" s="11">
        <v>42179</v>
      </c>
      <c r="C171" s="10" t="s">
        <v>3459</v>
      </c>
      <c r="D171" s="16">
        <v>27680</v>
      </c>
      <c r="E171" s="10" t="s">
        <v>12</v>
      </c>
      <c r="F171" s="10" t="s">
        <v>11</v>
      </c>
      <c r="G171" s="10" t="s">
        <v>3463</v>
      </c>
      <c r="J171" s="12">
        <v>100</v>
      </c>
      <c r="L171" s="12">
        <f t="shared" si="2"/>
        <v>157280.97899999996</v>
      </c>
    </row>
    <row r="172" spans="1:12">
      <c r="A172" s="21" t="s">
        <v>3649</v>
      </c>
      <c r="B172" s="22">
        <v>42185</v>
      </c>
      <c r="C172" s="21" t="s">
        <v>3650</v>
      </c>
      <c r="D172" s="23" t="s">
        <v>3651</v>
      </c>
      <c r="E172" s="21" t="s">
        <v>850</v>
      </c>
      <c r="F172" s="21" t="s">
        <v>849</v>
      </c>
      <c r="G172" s="21" t="s">
        <v>3803</v>
      </c>
      <c r="H172" s="24">
        <v>1025</v>
      </c>
      <c r="I172" s="14"/>
      <c r="J172" s="24"/>
      <c r="L172" s="12">
        <f t="shared" si="2"/>
        <v>158305.97899999996</v>
      </c>
    </row>
    <row r="173" spans="1:12">
      <c r="A173" s="10" t="s">
        <v>860</v>
      </c>
      <c r="B173" s="11">
        <v>42185</v>
      </c>
      <c r="C173" s="10" t="s">
        <v>14</v>
      </c>
      <c r="D173" s="16">
        <v>27803</v>
      </c>
      <c r="E173" s="10" t="s">
        <v>58</v>
      </c>
      <c r="F173" s="10" t="s">
        <v>11</v>
      </c>
      <c r="G173" s="10" t="s">
        <v>3603</v>
      </c>
      <c r="J173" s="12">
        <v>1025</v>
      </c>
      <c r="K173" s="14">
        <v>61</v>
      </c>
      <c r="L173" s="12">
        <f t="shared" si="2"/>
        <v>157280.97899999996</v>
      </c>
    </row>
    <row r="174" spans="1:12">
      <c r="A174" s="10" t="s">
        <v>3752</v>
      </c>
      <c r="B174" s="11">
        <v>42185</v>
      </c>
      <c r="C174" s="10" t="s">
        <v>3753</v>
      </c>
      <c r="D174" s="16" t="s">
        <v>3754</v>
      </c>
      <c r="E174" s="10" t="s">
        <v>69</v>
      </c>
      <c r="F174" s="10" t="s">
        <v>375</v>
      </c>
      <c r="G174" s="10" t="s">
        <v>3603</v>
      </c>
      <c r="H174" s="12">
        <v>1025</v>
      </c>
      <c r="I174" s="15">
        <v>61</v>
      </c>
      <c r="L174" s="12">
        <f t="shared" si="2"/>
        <v>158305.97899999996</v>
      </c>
    </row>
    <row r="175" spans="1:12">
      <c r="A175" s="10" t="s">
        <v>3177</v>
      </c>
      <c r="B175" s="11">
        <v>42161</v>
      </c>
      <c r="C175" s="10" t="s">
        <v>14</v>
      </c>
      <c r="D175" s="16">
        <v>27485</v>
      </c>
      <c r="E175" s="10" t="s">
        <v>12</v>
      </c>
      <c r="F175" s="10" t="s">
        <v>11</v>
      </c>
      <c r="G175" s="10" t="s">
        <v>3178</v>
      </c>
      <c r="J175" s="12">
        <v>631.87</v>
      </c>
      <c r="K175" s="14">
        <v>62</v>
      </c>
      <c r="L175" s="12">
        <f t="shared" si="2"/>
        <v>157674.10899999997</v>
      </c>
    </row>
    <row r="176" spans="1:12">
      <c r="A176" s="10" t="s">
        <v>3306</v>
      </c>
      <c r="B176" s="11">
        <v>42170</v>
      </c>
      <c r="C176" s="10" t="s">
        <v>90</v>
      </c>
      <c r="D176" s="16" t="s">
        <v>3307</v>
      </c>
      <c r="E176" s="10" t="s">
        <v>7</v>
      </c>
      <c r="F176" s="10" t="s">
        <v>17</v>
      </c>
      <c r="G176" s="10" t="s">
        <v>3178</v>
      </c>
      <c r="H176" s="12">
        <v>631.88</v>
      </c>
      <c r="I176" s="15">
        <v>62</v>
      </c>
      <c r="L176" s="12">
        <f t="shared" si="2"/>
        <v>158305.98899999997</v>
      </c>
    </row>
    <row r="177" spans="1:12">
      <c r="A177" s="10" t="s">
        <v>3527</v>
      </c>
      <c r="B177" s="11">
        <v>42182</v>
      </c>
      <c r="C177" s="10" t="s">
        <v>14</v>
      </c>
      <c r="D177" s="16">
        <v>27704</v>
      </c>
      <c r="E177" s="10" t="s">
        <v>58</v>
      </c>
      <c r="F177" s="10" t="s">
        <v>3523</v>
      </c>
      <c r="G177" s="10" t="s">
        <v>3178</v>
      </c>
      <c r="J177" s="12">
        <v>100</v>
      </c>
      <c r="K177" s="14">
        <v>63</v>
      </c>
      <c r="L177" s="12">
        <f t="shared" si="2"/>
        <v>158205.98899999997</v>
      </c>
    </row>
    <row r="178" spans="1:12">
      <c r="A178" s="10" t="s">
        <v>3052</v>
      </c>
      <c r="B178" s="11">
        <v>42185</v>
      </c>
      <c r="C178" s="10" t="s">
        <v>3750</v>
      </c>
      <c r="D178" s="16" t="s">
        <v>3751</v>
      </c>
      <c r="E178" s="10" t="s">
        <v>69</v>
      </c>
      <c r="F178" s="10" t="s">
        <v>375</v>
      </c>
      <c r="G178" s="10" t="s">
        <v>3178</v>
      </c>
      <c r="H178" s="12">
        <v>100</v>
      </c>
      <c r="I178" s="15">
        <v>63</v>
      </c>
      <c r="L178" s="12">
        <f t="shared" si="2"/>
        <v>158305.98899999997</v>
      </c>
    </row>
    <row r="179" spans="1:12">
      <c r="A179" s="10" t="s">
        <v>3576</v>
      </c>
      <c r="B179" s="11">
        <v>42185</v>
      </c>
      <c r="C179" s="10" t="s">
        <v>14</v>
      </c>
      <c r="D179" s="16">
        <v>27772</v>
      </c>
      <c r="E179" s="10" t="s">
        <v>12</v>
      </c>
      <c r="F179" s="10" t="s">
        <v>3020</v>
      </c>
      <c r="G179" s="10" t="s">
        <v>3577</v>
      </c>
      <c r="J179" s="12">
        <v>327.8</v>
      </c>
      <c r="L179" s="12">
        <f t="shared" si="2"/>
        <v>157978.18899999998</v>
      </c>
    </row>
    <row r="180" spans="1:12">
      <c r="A180" s="10" t="s">
        <v>346</v>
      </c>
      <c r="B180" s="11">
        <v>42160</v>
      </c>
      <c r="C180" s="10" t="s">
        <v>14</v>
      </c>
      <c r="D180" s="16">
        <v>27466</v>
      </c>
      <c r="E180" s="10" t="s">
        <v>12</v>
      </c>
      <c r="F180" s="10" t="s">
        <v>11</v>
      </c>
      <c r="G180" s="10" t="s">
        <v>3165</v>
      </c>
      <c r="J180" s="12">
        <v>500</v>
      </c>
      <c r="K180" s="14">
        <v>64</v>
      </c>
      <c r="L180" s="12">
        <f t="shared" si="2"/>
        <v>157478.18899999998</v>
      </c>
    </row>
    <row r="181" spans="1:12">
      <c r="A181" s="10" t="s">
        <v>3253</v>
      </c>
      <c r="B181" s="11">
        <v>42166</v>
      </c>
      <c r="C181" s="10" t="s">
        <v>3072</v>
      </c>
      <c r="D181" s="16" t="s">
        <v>3254</v>
      </c>
      <c r="E181" s="10" t="s">
        <v>7</v>
      </c>
      <c r="F181" s="10" t="s">
        <v>17</v>
      </c>
      <c r="G181" s="10" t="s">
        <v>3165</v>
      </c>
      <c r="H181" s="12">
        <v>500</v>
      </c>
      <c r="I181" s="15">
        <v>64</v>
      </c>
      <c r="L181" s="12">
        <f t="shared" si="2"/>
        <v>157978.18899999998</v>
      </c>
    </row>
    <row r="182" spans="1:12">
      <c r="A182" s="10" t="s">
        <v>2592</v>
      </c>
      <c r="B182" s="11">
        <v>42158</v>
      </c>
      <c r="C182" s="10" t="s">
        <v>14</v>
      </c>
      <c r="D182" s="16">
        <v>27442</v>
      </c>
      <c r="E182" s="10" t="s">
        <v>12</v>
      </c>
      <c r="F182" s="10" t="s">
        <v>11</v>
      </c>
      <c r="G182" s="10" t="s">
        <v>3131</v>
      </c>
      <c r="J182" s="12">
        <v>463.49</v>
      </c>
      <c r="K182" s="14">
        <v>65</v>
      </c>
      <c r="L182" s="12">
        <f t="shared" si="2"/>
        <v>157514.69899999999</v>
      </c>
    </row>
    <row r="183" spans="1:12">
      <c r="A183" s="10" t="s">
        <v>1020</v>
      </c>
      <c r="B183" s="11">
        <v>42159</v>
      </c>
      <c r="C183" s="10" t="s">
        <v>2389</v>
      </c>
      <c r="D183" s="16" t="s">
        <v>3160</v>
      </c>
      <c r="E183" s="10" t="s">
        <v>7</v>
      </c>
      <c r="F183" s="10" t="s">
        <v>17</v>
      </c>
      <c r="G183" s="10" t="s">
        <v>3131</v>
      </c>
      <c r="H183" s="12">
        <v>463.49</v>
      </c>
      <c r="I183" s="15">
        <v>65</v>
      </c>
      <c r="L183" s="12">
        <f t="shared" si="2"/>
        <v>157978.18899999998</v>
      </c>
    </row>
    <row r="184" spans="1:12">
      <c r="A184" s="10" t="s">
        <v>838</v>
      </c>
      <c r="B184" s="11">
        <v>42166</v>
      </c>
      <c r="C184" s="10" t="s">
        <v>14</v>
      </c>
      <c r="D184" s="16">
        <v>27538</v>
      </c>
      <c r="E184" s="10" t="s">
        <v>12</v>
      </c>
      <c r="F184" s="10" t="s">
        <v>11</v>
      </c>
      <c r="G184" s="10" t="s">
        <v>3131</v>
      </c>
      <c r="J184" s="12">
        <v>607.13</v>
      </c>
      <c r="K184" s="14">
        <v>66</v>
      </c>
      <c r="L184" s="12">
        <f t="shared" si="2"/>
        <v>157371.05899999998</v>
      </c>
    </row>
    <row r="185" spans="1:12">
      <c r="A185" s="10" t="s">
        <v>3288</v>
      </c>
      <c r="B185" s="11">
        <v>42168</v>
      </c>
      <c r="C185" s="10" t="s">
        <v>90</v>
      </c>
      <c r="D185" s="16" t="s">
        <v>3289</v>
      </c>
      <c r="E185" s="10" t="s">
        <v>7</v>
      </c>
      <c r="F185" s="10" t="s">
        <v>17</v>
      </c>
      <c r="G185" s="10" t="s">
        <v>3131</v>
      </c>
      <c r="H185" s="12">
        <v>607.13</v>
      </c>
      <c r="I185" s="15">
        <v>66</v>
      </c>
      <c r="L185" s="12">
        <f t="shared" si="2"/>
        <v>157978.18899999998</v>
      </c>
    </row>
    <row r="186" spans="1:12">
      <c r="A186" s="10" t="s">
        <v>3458</v>
      </c>
      <c r="B186" s="11">
        <v>42179</v>
      </c>
      <c r="C186" s="10" t="s">
        <v>3459</v>
      </c>
      <c r="D186" s="16">
        <v>27678</v>
      </c>
      <c r="E186" s="10" t="s">
        <v>12</v>
      </c>
      <c r="F186" s="10" t="s">
        <v>11</v>
      </c>
      <c r="G186" s="10" t="s">
        <v>3460</v>
      </c>
      <c r="J186" s="12">
        <v>270.86</v>
      </c>
      <c r="L186" s="12">
        <f t="shared" si="2"/>
        <v>157707.329</v>
      </c>
    </row>
    <row r="187" spans="1:12">
      <c r="A187" s="21" t="s">
        <v>3652</v>
      </c>
      <c r="B187" s="22">
        <v>42185</v>
      </c>
      <c r="C187" s="21" t="s">
        <v>3653</v>
      </c>
      <c r="D187" s="23" t="s">
        <v>3654</v>
      </c>
      <c r="E187" s="21" t="s">
        <v>850</v>
      </c>
      <c r="F187" s="21" t="s">
        <v>849</v>
      </c>
      <c r="G187" s="21" t="s">
        <v>3802</v>
      </c>
      <c r="H187" s="24">
        <v>9608.7000000000007</v>
      </c>
      <c r="I187" s="14"/>
      <c r="J187" s="24"/>
      <c r="L187" s="12">
        <f t="shared" si="2"/>
        <v>167316.02900000001</v>
      </c>
    </row>
    <row r="188" spans="1:12">
      <c r="A188" s="21" t="s">
        <v>3691</v>
      </c>
      <c r="B188" s="22">
        <v>42185</v>
      </c>
      <c r="C188" s="21" t="s">
        <v>3692</v>
      </c>
      <c r="D188" s="23" t="s">
        <v>3693</v>
      </c>
      <c r="E188" s="21" t="s">
        <v>850</v>
      </c>
      <c r="F188" s="21" t="s">
        <v>849</v>
      </c>
      <c r="G188" s="21" t="s">
        <v>3789</v>
      </c>
      <c r="H188" s="24">
        <v>4100.01</v>
      </c>
      <c r="I188" s="14"/>
      <c r="J188" s="24"/>
      <c r="L188" s="12">
        <f t="shared" si="2"/>
        <v>171416.03900000002</v>
      </c>
    </row>
    <row r="189" spans="1:12">
      <c r="A189" s="21" t="s">
        <v>3658</v>
      </c>
      <c r="B189" s="22">
        <v>42185</v>
      </c>
      <c r="C189" s="21" t="s">
        <v>3659</v>
      </c>
      <c r="D189" s="23" t="s">
        <v>3660</v>
      </c>
      <c r="E189" s="21" t="s">
        <v>850</v>
      </c>
      <c r="F189" s="21" t="s">
        <v>849</v>
      </c>
      <c r="G189" s="21" t="s">
        <v>3800</v>
      </c>
      <c r="H189" s="24">
        <v>1025</v>
      </c>
      <c r="I189" s="14">
        <v>67</v>
      </c>
      <c r="J189" s="24"/>
      <c r="L189" s="12">
        <f t="shared" si="2"/>
        <v>172441.03900000002</v>
      </c>
    </row>
    <row r="190" spans="1:12">
      <c r="A190" s="10" t="s">
        <v>3591</v>
      </c>
      <c r="B190" s="11">
        <v>42185</v>
      </c>
      <c r="C190" s="10" t="s">
        <v>14</v>
      </c>
      <c r="D190" s="16">
        <v>27789</v>
      </c>
      <c r="E190" s="10" t="s">
        <v>58</v>
      </c>
      <c r="F190" s="10" t="s">
        <v>3020</v>
      </c>
      <c r="G190" s="10" t="s">
        <v>3592</v>
      </c>
      <c r="J190" s="12">
        <v>1025</v>
      </c>
      <c r="K190" s="14">
        <v>67</v>
      </c>
      <c r="L190" s="12">
        <f t="shared" si="2"/>
        <v>171416.03900000002</v>
      </c>
    </row>
    <row r="191" spans="1:12">
      <c r="A191" s="10" t="s">
        <v>3113</v>
      </c>
      <c r="B191" s="11">
        <v>42157</v>
      </c>
      <c r="C191" s="10" t="s">
        <v>3114</v>
      </c>
      <c r="D191" s="16">
        <v>234</v>
      </c>
      <c r="E191" s="10" t="s">
        <v>2850</v>
      </c>
      <c r="F191" s="10" t="s">
        <v>0</v>
      </c>
      <c r="G191" s="10" t="s">
        <v>3783</v>
      </c>
      <c r="H191" s="12">
        <v>2140.66</v>
      </c>
      <c r="I191" s="15" t="s">
        <v>1467</v>
      </c>
      <c r="L191" s="12">
        <f t="shared" si="2"/>
        <v>173556.69900000002</v>
      </c>
    </row>
    <row r="192" spans="1:12">
      <c r="A192" s="10" t="s">
        <v>3352</v>
      </c>
      <c r="B192" s="11">
        <v>42172</v>
      </c>
      <c r="C192" s="10" t="s">
        <v>3353</v>
      </c>
      <c r="D192" s="16" t="s">
        <v>3354</v>
      </c>
      <c r="E192" s="10" t="s">
        <v>7</v>
      </c>
      <c r="F192" s="10" t="s">
        <v>6</v>
      </c>
      <c r="G192" s="10" t="s">
        <v>2439</v>
      </c>
      <c r="H192" s="12">
        <v>590.14</v>
      </c>
      <c r="I192" s="15" t="s">
        <v>1468</v>
      </c>
      <c r="L192" s="12">
        <f t="shared" si="2"/>
        <v>174146.83900000004</v>
      </c>
    </row>
    <row r="193" spans="1:12">
      <c r="A193" s="10" t="s">
        <v>3244</v>
      </c>
      <c r="B193" s="11">
        <v>42166</v>
      </c>
      <c r="C193" s="10" t="s">
        <v>14</v>
      </c>
      <c r="D193" s="16">
        <v>27532</v>
      </c>
      <c r="E193" s="10" t="s">
        <v>12</v>
      </c>
      <c r="F193" s="10" t="s">
        <v>11</v>
      </c>
      <c r="G193" s="10" t="s">
        <v>3245</v>
      </c>
      <c r="J193" s="12">
        <v>411.74</v>
      </c>
      <c r="K193" s="14">
        <v>68</v>
      </c>
      <c r="L193" s="12">
        <f t="shared" si="2"/>
        <v>173735.09900000005</v>
      </c>
    </row>
    <row r="194" spans="1:12">
      <c r="A194" s="10" t="s">
        <v>3271</v>
      </c>
      <c r="B194" s="11">
        <v>42167</v>
      </c>
      <c r="C194" s="10" t="s">
        <v>2389</v>
      </c>
      <c r="D194" s="16" t="s">
        <v>3272</v>
      </c>
      <c r="E194" s="10" t="s">
        <v>7</v>
      </c>
      <c r="F194" s="10" t="s">
        <v>17</v>
      </c>
      <c r="G194" s="10" t="s">
        <v>3245</v>
      </c>
      <c r="H194" s="12">
        <v>411.74</v>
      </c>
      <c r="I194" s="15">
        <v>68</v>
      </c>
      <c r="L194" s="12">
        <f t="shared" si="2"/>
        <v>174146.83900000004</v>
      </c>
    </row>
    <row r="195" spans="1:12">
      <c r="A195" s="10" t="s">
        <v>3512</v>
      </c>
      <c r="B195" s="11">
        <v>42181</v>
      </c>
      <c r="C195" s="10" t="s">
        <v>14</v>
      </c>
      <c r="D195" s="16">
        <v>27697</v>
      </c>
      <c r="E195" s="10" t="s">
        <v>12</v>
      </c>
      <c r="F195" s="10" t="s">
        <v>3020</v>
      </c>
      <c r="G195" s="10" t="s">
        <v>3786</v>
      </c>
      <c r="H195" s="12">
        <v>1610.96</v>
      </c>
      <c r="I195" s="15">
        <v>69</v>
      </c>
      <c r="L195" s="12">
        <f t="shared" si="2"/>
        <v>175757.79900000003</v>
      </c>
    </row>
    <row r="196" spans="1:12">
      <c r="A196" s="10" t="s">
        <v>3508</v>
      </c>
      <c r="B196" s="11">
        <v>42181</v>
      </c>
      <c r="C196" s="10" t="s">
        <v>14</v>
      </c>
      <c r="D196" s="16">
        <v>27697</v>
      </c>
      <c r="E196" s="10" t="s">
        <v>12</v>
      </c>
      <c r="F196" s="10" t="s">
        <v>3020</v>
      </c>
      <c r="G196" s="10" t="s">
        <v>3509</v>
      </c>
      <c r="J196" s="12">
        <v>1610.96</v>
      </c>
      <c r="K196" s="14">
        <v>69</v>
      </c>
      <c r="L196" s="12">
        <f t="shared" si="2"/>
        <v>174146.83900000004</v>
      </c>
    </row>
    <row r="197" spans="1:12">
      <c r="A197" s="10" t="s">
        <v>1423</v>
      </c>
      <c r="B197" s="11">
        <v>42181</v>
      </c>
      <c r="C197" s="10" t="s">
        <v>14</v>
      </c>
      <c r="D197" s="16">
        <v>27699</v>
      </c>
      <c r="E197" s="10" t="s">
        <v>12</v>
      </c>
      <c r="F197" s="10" t="s">
        <v>3020</v>
      </c>
      <c r="G197" s="10" t="s">
        <v>3509</v>
      </c>
      <c r="J197" s="12">
        <v>1610.96</v>
      </c>
      <c r="L197" s="12">
        <f t="shared" si="2"/>
        <v>172535.87900000004</v>
      </c>
    </row>
    <row r="198" spans="1:12">
      <c r="A198" s="10" t="s">
        <v>3585</v>
      </c>
      <c r="B198" s="11">
        <v>42185</v>
      </c>
      <c r="C198" s="10" t="s">
        <v>14</v>
      </c>
      <c r="D198" s="16">
        <v>27780</v>
      </c>
      <c r="E198" s="10" t="s">
        <v>12</v>
      </c>
      <c r="F198" s="10" t="s">
        <v>3020</v>
      </c>
      <c r="G198" s="10" t="s">
        <v>3586</v>
      </c>
      <c r="J198" s="12">
        <v>742.12</v>
      </c>
      <c r="L198" s="12">
        <f t="shared" ref="L198:L261" si="3">+L197+H198-J198</f>
        <v>171793.75900000005</v>
      </c>
    </row>
    <row r="199" spans="1:12">
      <c r="A199" s="10" t="s">
        <v>2080</v>
      </c>
      <c r="B199" s="11">
        <v>42157</v>
      </c>
      <c r="C199" s="10" t="s">
        <v>14</v>
      </c>
      <c r="D199" s="16">
        <v>27433</v>
      </c>
      <c r="E199" s="10" t="s">
        <v>58</v>
      </c>
      <c r="F199" s="10" t="s">
        <v>11</v>
      </c>
      <c r="G199" s="10" t="s">
        <v>3106</v>
      </c>
      <c r="J199" s="12">
        <v>1840</v>
      </c>
      <c r="K199" s="14">
        <v>70</v>
      </c>
      <c r="L199" s="12">
        <f t="shared" si="3"/>
        <v>169953.75900000005</v>
      </c>
    </row>
    <row r="200" spans="1:12">
      <c r="A200" s="10" t="s">
        <v>3135</v>
      </c>
      <c r="B200" s="11">
        <v>42158</v>
      </c>
      <c r="C200" s="10" t="s">
        <v>3136</v>
      </c>
      <c r="D200" s="16" t="s">
        <v>3137</v>
      </c>
      <c r="E200" s="10" t="s">
        <v>69</v>
      </c>
      <c r="F200" s="10" t="s">
        <v>11</v>
      </c>
      <c r="G200" s="10" t="s">
        <v>3106</v>
      </c>
      <c r="H200" s="12">
        <v>1840</v>
      </c>
      <c r="I200" s="15">
        <v>70</v>
      </c>
      <c r="L200" s="12">
        <f t="shared" si="3"/>
        <v>171793.75900000005</v>
      </c>
    </row>
    <row r="201" spans="1:12">
      <c r="A201" s="10" t="s">
        <v>3492</v>
      </c>
      <c r="B201" s="11">
        <v>42180</v>
      </c>
      <c r="C201" s="10" t="s">
        <v>14</v>
      </c>
      <c r="D201" s="16">
        <v>27688</v>
      </c>
      <c r="E201" s="10" t="s">
        <v>12</v>
      </c>
      <c r="F201" s="10" t="s">
        <v>3020</v>
      </c>
      <c r="G201" s="10" t="s">
        <v>3493</v>
      </c>
      <c r="J201" s="12">
        <v>4292.1899999999996</v>
      </c>
      <c r="L201" s="12">
        <f t="shared" si="3"/>
        <v>167501.56900000005</v>
      </c>
    </row>
    <row r="202" spans="1:12">
      <c r="A202" s="10" t="s">
        <v>2813</v>
      </c>
      <c r="B202" s="11">
        <v>42168</v>
      </c>
      <c r="C202" s="10" t="s">
        <v>14</v>
      </c>
      <c r="D202" s="16">
        <v>27560</v>
      </c>
      <c r="E202" s="10" t="s">
        <v>12</v>
      </c>
      <c r="F202" s="10" t="s">
        <v>11</v>
      </c>
      <c r="G202" s="10" t="s">
        <v>3283</v>
      </c>
      <c r="J202" s="12">
        <v>211.49</v>
      </c>
      <c r="K202" s="14">
        <v>71</v>
      </c>
      <c r="L202" s="12">
        <f t="shared" si="3"/>
        <v>167290.07900000006</v>
      </c>
    </row>
    <row r="203" spans="1:12">
      <c r="A203" s="10" t="s">
        <v>807</v>
      </c>
      <c r="B203" s="11">
        <v>42170</v>
      </c>
      <c r="C203" s="10" t="s">
        <v>2389</v>
      </c>
      <c r="D203" s="16" t="s">
        <v>3318</v>
      </c>
      <c r="E203" s="10" t="s">
        <v>7</v>
      </c>
      <c r="F203" s="10" t="s">
        <v>17</v>
      </c>
      <c r="G203" s="10" t="s">
        <v>3283</v>
      </c>
      <c r="H203" s="12">
        <v>211.49</v>
      </c>
      <c r="I203" s="15">
        <v>71</v>
      </c>
      <c r="L203" s="12">
        <f t="shared" si="3"/>
        <v>167501.56900000005</v>
      </c>
    </row>
    <row r="204" spans="1:12">
      <c r="A204" s="10" t="s">
        <v>99</v>
      </c>
      <c r="B204" s="11">
        <v>42163</v>
      </c>
      <c r="C204" s="10" t="s">
        <v>14</v>
      </c>
      <c r="D204" s="16">
        <v>27494</v>
      </c>
      <c r="E204" s="10" t="s">
        <v>12</v>
      </c>
      <c r="F204" s="10" t="s">
        <v>11</v>
      </c>
      <c r="G204" s="10" t="s">
        <v>3184</v>
      </c>
      <c r="J204" s="12">
        <v>332.82</v>
      </c>
      <c r="K204" s="14">
        <v>72</v>
      </c>
      <c r="L204" s="12">
        <f t="shared" si="3"/>
        <v>167168.74900000004</v>
      </c>
    </row>
    <row r="205" spans="1:12">
      <c r="A205" s="10" t="s">
        <v>1118</v>
      </c>
      <c r="B205" s="11">
        <v>42165</v>
      </c>
      <c r="C205" s="10" t="s">
        <v>2389</v>
      </c>
      <c r="D205" s="16" t="s">
        <v>3226</v>
      </c>
      <c r="E205" s="10" t="s">
        <v>7</v>
      </c>
      <c r="F205" s="10" t="s">
        <v>17</v>
      </c>
      <c r="G205" s="10" t="s">
        <v>3184</v>
      </c>
      <c r="H205" s="12">
        <v>332.82</v>
      </c>
      <c r="I205" s="15">
        <v>72</v>
      </c>
      <c r="L205" s="12">
        <f t="shared" si="3"/>
        <v>167501.56900000005</v>
      </c>
    </row>
    <row r="206" spans="1:12">
      <c r="A206" s="10" t="s">
        <v>3436</v>
      </c>
      <c r="B206" s="11">
        <v>42178</v>
      </c>
      <c r="C206" s="10" t="s">
        <v>14</v>
      </c>
      <c r="D206" s="16">
        <v>27660</v>
      </c>
      <c r="E206" s="10" t="s">
        <v>12</v>
      </c>
      <c r="F206" s="10" t="s">
        <v>11</v>
      </c>
      <c r="G206" s="10" t="s">
        <v>3437</v>
      </c>
      <c r="J206" s="12">
        <v>2200</v>
      </c>
      <c r="K206" s="14">
        <v>73</v>
      </c>
      <c r="L206" s="12">
        <f t="shared" si="3"/>
        <v>165301.56900000005</v>
      </c>
    </row>
    <row r="207" spans="1:12">
      <c r="A207" s="10" t="s">
        <v>3500</v>
      </c>
      <c r="B207" s="11">
        <v>42180</v>
      </c>
      <c r="C207" s="10" t="s">
        <v>3501</v>
      </c>
      <c r="D207" s="16" t="s">
        <v>3502</v>
      </c>
      <c r="E207" s="10" t="s">
        <v>7</v>
      </c>
      <c r="F207" s="10" t="s">
        <v>6</v>
      </c>
      <c r="G207" s="10" t="s">
        <v>3437</v>
      </c>
      <c r="H207" s="12">
        <v>2200</v>
      </c>
      <c r="I207" s="15">
        <v>73</v>
      </c>
      <c r="L207" s="12">
        <f t="shared" si="3"/>
        <v>167501.56900000005</v>
      </c>
    </row>
    <row r="208" spans="1:12">
      <c r="A208" s="10" t="s">
        <v>3548</v>
      </c>
      <c r="B208" s="11">
        <v>42182</v>
      </c>
      <c r="C208" s="10" t="s">
        <v>3275</v>
      </c>
      <c r="D208" s="16">
        <v>28736</v>
      </c>
      <c r="E208" s="10" t="s">
        <v>12</v>
      </c>
      <c r="F208" s="10" t="s">
        <v>375</v>
      </c>
      <c r="G208" s="10" t="s">
        <v>3549</v>
      </c>
      <c r="J208" s="12">
        <v>2985</v>
      </c>
      <c r="L208" s="12">
        <f t="shared" si="3"/>
        <v>164516.56900000005</v>
      </c>
    </row>
    <row r="209" spans="1:12">
      <c r="A209" s="10" t="s">
        <v>3605</v>
      </c>
      <c r="B209" s="11">
        <v>42185</v>
      </c>
      <c r="C209" s="10" t="s">
        <v>14</v>
      </c>
      <c r="D209" s="16">
        <v>27806</v>
      </c>
      <c r="E209" s="10" t="s">
        <v>58</v>
      </c>
      <c r="F209" s="10" t="s">
        <v>11</v>
      </c>
      <c r="G209" s="10" t="s">
        <v>3606</v>
      </c>
      <c r="J209" s="12">
        <v>1840</v>
      </c>
      <c r="K209" s="14">
        <v>74</v>
      </c>
      <c r="L209" s="12">
        <f t="shared" si="3"/>
        <v>162676.56900000005</v>
      </c>
    </row>
    <row r="210" spans="1:12">
      <c r="A210" s="10" t="s">
        <v>3773</v>
      </c>
      <c r="B210" s="11">
        <v>42185</v>
      </c>
      <c r="C210" s="10" t="s">
        <v>3774</v>
      </c>
      <c r="D210" s="16" t="s">
        <v>3775</v>
      </c>
      <c r="E210" s="10" t="s">
        <v>69</v>
      </c>
      <c r="F210" s="10" t="s">
        <v>375</v>
      </c>
      <c r="G210" s="10" t="s">
        <v>3606</v>
      </c>
      <c r="H210" s="12">
        <v>1840</v>
      </c>
      <c r="I210" s="15">
        <v>74</v>
      </c>
      <c r="L210" s="12">
        <f t="shared" si="3"/>
        <v>164516.56900000005</v>
      </c>
    </row>
    <row r="211" spans="1:12">
      <c r="A211" s="10" t="s">
        <v>3611</v>
      </c>
      <c r="B211" s="11">
        <v>42185</v>
      </c>
      <c r="C211" s="10" t="s">
        <v>14</v>
      </c>
      <c r="D211" s="16">
        <v>27812</v>
      </c>
      <c r="E211" s="10" t="s">
        <v>58</v>
      </c>
      <c r="F211" s="10" t="s">
        <v>11</v>
      </c>
      <c r="G211" s="10" t="s">
        <v>3612</v>
      </c>
      <c r="J211" s="12">
        <v>1025</v>
      </c>
      <c r="K211" s="14">
        <v>75</v>
      </c>
      <c r="L211" s="12">
        <f t="shared" si="3"/>
        <v>163491.56900000005</v>
      </c>
    </row>
    <row r="212" spans="1:12">
      <c r="A212" s="10" t="s">
        <v>2048</v>
      </c>
      <c r="B212" s="11">
        <v>42185</v>
      </c>
      <c r="C212" s="10" t="s">
        <v>3769</v>
      </c>
      <c r="D212" s="16" t="s">
        <v>3770</v>
      </c>
      <c r="E212" s="10" t="s">
        <v>69</v>
      </c>
      <c r="F212" s="10" t="s">
        <v>375</v>
      </c>
      <c r="G212" s="10" t="s">
        <v>3612</v>
      </c>
      <c r="H212" s="12">
        <v>1025</v>
      </c>
      <c r="I212" s="15">
        <v>75</v>
      </c>
      <c r="L212" s="12">
        <f t="shared" si="3"/>
        <v>164516.56900000005</v>
      </c>
    </row>
    <row r="213" spans="1:12">
      <c r="A213" s="10" t="s">
        <v>3541</v>
      </c>
      <c r="B213" s="11">
        <v>42182</v>
      </c>
      <c r="C213" s="10" t="s">
        <v>14</v>
      </c>
      <c r="D213" s="16">
        <v>27726</v>
      </c>
      <c r="E213" s="10" t="s">
        <v>58</v>
      </c>
      <c r="F213" s="10" t="s">
        <v>3523</v>
      </c>
      <c r="G213" s="10" t="s">
        <v>3542</v>
      </c>
      <c r="J213" s="12">
        <v>2990</v>
      </c>
      <c r="K213" s="14">
        <v>76</v>
      </c>
      <c r="L213" s="12">
        <f t="shared" si="3"/>
        <v>161526.56900000005</v>
      </c>
    </row>
    <row r="214" spans="1:12">
      <c r="A214" s="10" t="s">
        <v>3766</v>
      </c>
      <c r="B214" s="11">
        <v>42185</v>
      </c>
      <c r="C214" s="10" t="s">
        <v>3767</v>
      </c>
      <c r="D214" s="16" t="s">
        <v>3768</v>
      </c>
      <c r="E214" s="10" t="s">
        <v>69</v>
      </c>
      <c r="F214" s="10" t="s">
        <v>375</v>
      </c>
      <c r="G214" s="10" t="s">
        <v>3542</v>
      </c>
      <c r="H214" s="12">
        <v>2990</v>
      </c>
      <c r="I214" s="15">
        <v>76</v>
      </c>
      <c r="L214" s="12">
        <f t="shared" si="3"/>
        <v>164516.56900000005</v>
      </c>
    </row>
    <row r="215" spans="1:12">
      <c r="A215" s="10" t="s">
        <v>3380</v>
      </c>
      <c r="B215" s="11">
        <v>42174</v>
      </c>
      <c r="C215" s="10" t="s">
        <v>14</v>
      </c>
      <c r="D215" s="16">
        <v>27619</v>
      </c>
      <c r="E215" s="10" t="s">
        <v>12</v>
      </c>
      <c r="F215" s="10" t="s">
        <v>3020</v>
      </c>
      <c r="G215" s="10" t="s">
        <v>3381</v>
      </c>
      <c r="J215" s="12">
        <v>13466.57</v>
      </c>
      <c r="K215" s="14">
        <v>77</v>
      </c>
      <c r="L215" s="12">
        <f t="shared" si="3"/>
        <v>151049.99900000004</v>
      </c>
    </row>
    <row r="216" spans="1:12">
      <c r="A216" s="10" t="s">
        <v>3516</v>
      </c>
      <c r="B216" s="11">
        <v>42181</v>
      </c>
      <c r="C216" s="10" t="s">
        <v>3517</v>
      </c>
      <c r="D216" s="16" t="s">
        <v>3518</v>
      </c>
      <c r="E216" s="10" t="s">
        <v>7</v>
      </c>
      <c r="F216" s="10" t="s">
        <v>6</v>
      </c>
      <c r="G216" s="10" t="s">
        <v>3381</v>
      </c>
      <c r="H216" s="12">
        <v>12666.17</v>
      </c>
      <c r="I216" s="15">
        <v>77</v>
      </c>
      <c r="L216" s="12">
        <f t="shared" si="3"/>
        <v>163716.16900000005</v>
      </c>
    </row>
    <row r="217" spans="1:12">
      <c r="A217" s="10" t="s">
        <v>3519</v>
      </c>
      <c r="B217" s="11">
        <v>42181</v>
      </c>
      <c r="C217" s="10" t="s">
        <v>3520</v>
      </c>
      <c r="D217" s="16" t="s">
        <v>3521</v>
      </c>
      <c r="E217" s="10" t="s">
        <v>69</v>
      </c>
      <c r="F217" s="10" t="s">
        <v>3020</v>
      </c>
      <c r="G217" s="10" t="s">
        <v>3381</v>
      </c>
      <c r="H217" s="12">
        <v>800.01</v>
      </c>
      <c r="I217" s="15">
        <v>77</v>
      </c>
      <c r="L217" s="12">
        <f t="shared" si="3"/>
        <v>164516.17900000006</v>
      </c>
    </row>
    <row r="218" spans="1:12">
      <c r="A218" s="21" t="s">
        <v>3675</v>
      </c>
      <c r="B218" s="22">
        <v>42185</v>
      </c>
      <c r="C218" s="21" t="s">
        <v>3676</v>
      </c>
      <c r="D218" s="23" t="s">
        <v>3677</v>
      </c>
      <c r="E218" s="21" t="s">
        <v>850</v>
      </c>
      <c r="F218" s="21" t="s">
        <v>849</v>
      </c>
      <c r="G218" s="21" t="s">
        <v>3794</v>
      </c>
      <c r="H218" s="24">
        <v>1025</v>
      </c>
      <c r="I218" s="14"/>
      <c r="J218" s="24"/>
      <c r="L218" s="12">
        <f t="shared" si="3"/>
        <v>165541.17900000006</v>
      </c>
    </row>
    <row r="219" spans="1:12">
      <c r="A219" s="21" t="s">
        <v>738</v>
      </c>
      <c r="B219" s="22">
        <v>42185</v>
      </c>
      <c r="C219" s="21" t="s">
        <v>3700</v>
      </c>
      <c r="D219" s="23" t="s">
        <v>3701</v>
      </c>
      <c r="E219" s="21" t="s">
        <v>850</v>
      </c>
      <c r="F219" s="21" t="s">
        <v>375</v>
      </c>
      <c r="G219" s="21" t="s">
        <v>3787</v>
      </c>
      <c r="H219" s="24">
        <v>200</v>
      </c>
      <c r="I219" s="14"/>
      <c r="J219" s="24"/>
      <c r="L219" s="12">
        <f t="shared" si="3"/>
        <v>165741.17900000006</v>
      </c>
    </row>
    <row r="220" spans="1:12">
      <c r="A220" s="10" t="s">
        <v>3426</v>
      </c>
      <c r="B220" s="11">
        <v>42177</v>
      </c>
      <c r="C220" s="10" t="s">
        <v>2389</v>
      </c>
      <c r="D220" s="16" t="s">
        <v>3427</v>
      </c>
      <c r="E220" s="10" t="s">
        <v>7</v>
      </c>
      <c r="F220" s="10" t="s">
        <v>17</v>
      </c>
      <c r="G220" s="10" t="s">
        <v>2019</v>
      </c>
      <c r="H220" s="12">
        <v>1189.7</v>
      </c>
      <c r="I220" s="15" t="s">
        <v>1469</v>
      </c>
      <c r="L220" s="12">
        <f t="shared" si="3"/>
        <v>166930.87900000007</v>
      </c>
    </row>
    <row r="221" spans="1:12">
      <c r="A221" s="21" t="s">
        <v>3672</v>
      </c>
      <c r="B221" s="22">
        <v>42185</v>
      </c>
      <c r="C221" s="21" t="s">
        <v>3673</v>
      </c>
      <c r="D221" s="23" t="s">
        <v>3674</v>
      </c>
      <c r="E221" s="21" t="s">
        <v>850</v>
      </c>
      <c r="F221" s="21" t="s">
        <v>849</v>
      </c>
      <c r="G221" s="21" t="s">
        <v>3795</v>
      </c>
      <c r="H221" s="24">
        <v>1025</v>
      </c>
      <c r="I221" s="14"/>
      <c r="J221" s="24"/>
      <c r="L221" s="12">
        <f t="shared" si="3"/>
        <v>167955.87900000007</v>
      </c>
    </row>
    <row r="222" spans="1:12">
      <c r="A222" s="10" t="s">
        <v>3583</v>
      </c>
      <c r="B222" s="11">
        <v>42185</v>
      </c>
      <c r="C222" s="10" t="s">
        <v>14</v>
      </c>
      <c r="D222" s="16">
        <v>27776</v>
      </c>
      <c r="E222" s="10" t="s">
        <v>12</v>
      </c>
      <c r="F222" s="10" t="s">
        <v>3020</v>
      </c>
      <c r="G222" s="10" t="s">
        <v>3584</v>
      </c>
      <c r="J222" s="12">
        <v>989.46</v>
      </c>
      <c r="L222" s="12">
        <f t="shared" si="3"/>
        <v>166966.41900000008</v>
      </c>
    </row>
    <row r="223" spans="1:12">
      <c r="A223" s="10" t="s">
        <v>3107</v>
      </c>
      <c r="B223" s="11">
        <v>42157</v>
      </c>
      <c r="C223" s="10" t="s">
        <v>14</v>
      </c>
      <c r="D223" s="16">
        <v>27434</v>
      </c>
      <c r="E223" s="10" t="s">
        <v>12</v>
      </c>
      <c r="F223" s="10" t="s">
        <v>11</v>
      </c>
      <c r="G223" s="10" t="s">
        <v>3108</v>
      </c>
      <c r="J223" s="12">
        <v>1047.96</v>
      </c>
      <c r="K223" s="14">
        <v>78</v>
      </c>
      <c r="L223" s="12">
        <f t="shared" si="3"/>
        <v>165918.45900000009</v>
      </c>
    </row>
    <row r="224" spans="1:12">
      <c r="A224" s="10" t="s">
        <v>46</v>
      </c>
      <c r="B224" s="11">
        <v>42158</v>
      </c>
      <c r="C224" s="10" t="s">
        <v>2389</v>
      </c>
      <c r="D224" s="16" t="s">
        <v>3141</v>
      </c>
      <c r="E224" s="10" t="s">
        <v>7</v>
      </c>
      <c r="F224" s="10" t="s">
        <v>17</v>
      </c>
      <c r="G224" s="10" t="s">
        <v>3108</v>
      </c>
      <c r="H224" s="12">
        <v>1047.96</v>
      </c>
      <c r="I224" s="15">
        <v>78</v>
      </c>
      <c r="L224" s="12">
        <f t="shared" si="3"/>
        <v>166966.41900000008</v>
      </c>
    </row>
    <row r="225" spans="1:12">
      <c r="A225" s="10" t="s">
        <v>3197</v>
      </c>
      <c r="B225" s="11">
        <v>42164</v>
      </c>
      <c r="C225" s="10" t="s">
        <v>14</v>
      </c>
      <c r="D225" s="16">
        <v>27503</v>
      </c>
      <c r="E225" s="10" t="s">
        <v>12</v>
      </c>
      <c r="F225" s="10" t="s">
        <v>11</v>
      </c>
      <c r="G225" s="10" t="s">
        <v>3108</v>
      </c>
      <c r="J225" s="12">
        <v>485.47</v>
      </c>
      <c r="K225" s="14">
        <v>79</v>
      </c>
      <c r="L225" s="12">
        <f t="shared" si="3"/>
        <v>166480.94900000008</v>
      </c>
    </row>
    <row r="226" spans="1:12">
      <c r="A226" s="10" t="s">
        <v>396</v>
      </c>
      <c r="B226" s="11">
        <v>42165</v>
      </c>
      <c r="C226" s="10" t="s">
        <v>2389</v>
      </c>
      <c r="D226" s="16" t="s">
        <v>3227</v>
      </c>
      <c r="E226" s="10" t="s">
        <v>7</v>
      </c>
      <c r="F226" s="10" t="s">
        <v>17</v>
      </c>
      <c r="G226" s="10" t="s">
        <v>3108</v>
      </c>
      <c r="H226" s="12">
        <v>485.47</v>
      </c>
      <c r="I226" s="15">
        <v>79</v>
      </c>
      <c r="L226" s="12">
        <f t="shared" si="3"/>
        <v>166966.41900000008</v>
      </c>
    </row>
    <row r="227" spans="1:12">
      <c r="A227" s="10" t="s">
        <v>3240</v>
      </c>
      <c r="B227" s="11">
        <v>42166</v>
      </c>
      <c r="C227" s="10" t="s">
        <v>14</v>
      </c>
      <c r="D227" s="16">
        <v>27529</v>
      </c>
      <c r="E227" s="10" t="s">
        <v>12</v>
      </c>
      <c r="F227" s="10" t="s">
        <v>11</v>
      </c>
      <c r="G227" s="10" t="s">
        <v>3241</v>
      </c>
      <c r="J227" s="12">
        <v>318.11</v>
      </c>
      <c r="K227" s="14">
        <v>80</v>
      </c>
      <c r="L227" s="12">
        <f t="shared" si="3"/>
        <v>166648.3090000001</v>
      </c>
    </row>
    <row r="228" spans="1:12">
      <c r="A228" s="10" t="s">
        <v>1755</v>
      </c>
      <c r="B228" s="11">
        <v>42167</v>
      </c>
      <c r="C228" s="10" t="s">
        <v>2389</v>
      </c>
      <c r="D228" s="16" t="s">
        <v>3274</v>
      </c>
      <c r="E228" s="10" t="s">
        <v>7</v>
      </c>
      <c r="F228" s="10" t="s">
        <v>17</v>
      </c>
      <c r="G228" s="10" t="s">
        <v>3241</v>
      </c>
      <c r="H228" s="12">
        <v>318.11</v>
      </c>
      <c r="I228" s="15">
        <v>80</v>
      </c>
      <c r="L228" s="12">
        <f t="shared" si="3"/>
        <v>166966.41900000008</v>
      </c>
    </row>
    <row r="229" spans="1:12">
      <c r="A229" s="10" t="s">
        <v>3607</v>
      </c>
      <c r="B229" s="11">
        <v>42185</v>
      </c>
      <c r="C229" s="10" t="s">
        <v>14</v>
      </c>
      <c r="D229" s="16">
        <v>27810</v>
      </c>
      <c r="E229" s="10" t="s">
        <v>12</v>
      </c>
      <c r="F229" s="10" t="s">
        <v>11</v>
      </c>
      <c r="G229" s="10" t="s">
        <v>3608</v>
      </c>
      <c r="J229" s="12">
        <v>419.11</v>
      </c>
      <c r="L229" s="12">
        <f t="shared" si="3"/>
        <v>166547.3090000001</v>
      </c>
    </row>
    <row r="230" spans="1:12">
      <c r="A230" s="10" t="s">
        <v>3494</v>
      </c>
      <c r="B230" s="11">
        <v>42180</v>
      </c>
      <c r="C230" s="10" t="s">
        <v>14</v>
      </c>
      <c r="D230" s="16">
        <v>27690</v>
      </c>
      <c r="E230" s="10" t="s">
        <v>12</v>
      </c>
      <c r="F230" s="10" t="s">
        <v>11</v>
      </c>
      <c r="G230" s="10" t="s">
        <v>2873</v>
      </c>
      <c r="J230" s="12">
        <v>2935.12</v>
      </c>
      <c r="L230" s="12">
        <f t="shared" si="3"/>
        <v>163612.1890000001</v>
      </c>
    </row>
    <row r="231" spans="1:12">
      <c r="A231" s="10" t="s">
        <v>3111</v>
      </c>
      <c r="B231" s="11">
        <v>42157</v>
      </c>
      <c r="C231" s="10" t="s">
        <v>3112</v>
      </c>
      <c r="D231" s="16">
        <v>233</v>
      </c>
      <c r="E231" s="10" t="s">
        <v>2850</v>
      </c>
      <c r="F231" s="10" t="s">
        <v>0</v>
      </c>
      <c r="G231" s="10" t="s">
        <v>3782</v>
      </c>
      <c r="H231" s="12">
        <v>5142.04</v>
      </c>
      <c r="I231" s="15" t="s">
        <v>1470</v>
      </c>
      <c r="L231" s="12">
        <f t="shared" si="3"/>
        <v>168754.22900000011</v>
      </c>
    </row>
    <row r="232" spans="1:12">
      <c r="A232" s="10" t="s">
        <v>3390</v>
      </c>
      <c r="B232" s="11">
        <v>42174</v>
      </c>
      <c r="C232" s="10" t="s">
        <v>14</v>
      </c>
      <c r="D232" s="16">
        <v>27626</v>
      </c>
      <c r="E232" s="10" t="s">
        <v>12</v>
      </c>
      <c r="F232" s="10" t="s">
        <v>11</v>
      </c>
      <c r="G232" s="10" t="s">
        <v>1291</v>
      </c>
      <c r="J232" s="12">
        <v>1000</v>
      </c>
      <c r="K232" s="14">
        <v>81</v>
      </c>
      <c r="L232" s="12">
        <f t="shared" si="3"/>
        <v>167754.22900000011</v>
      </c>
    </row>
    <row r="233" spans="1:12">
      <c r="A233" s="10" t="s">
        <v>204</v>
      </c>
      <c r="B233" s="11">
        <v>42178</v>
      </c>
      <c r="C233" s="10" t="s">
        <v>2389</v>
      </c>
      <c r="D233" s="16" t="s">
        <v>3446</v>
      </c>
      <c r="E233" s="10" t="s">
        <v>7</v>
      </c>
      <c r="F233" s="10" t="s">
        <v>17</v>
      </c>
      <c r="G233" s="10" t="s">
        <v>1291</v>
      </c>
      <c r="H233" s="12">
        <v>1000</v>
      </c>
      <c r="I233" s="15">
        <v>81</v>
      </c>
      <c r="L233" s="12">
        <f t="shared" si="3"/>
        <v>168754.22900000011</v>
      </c>
    </row>
    <row r="234" spans="1:12">
      <c r="A234" s="10" t="s">
        <v>1026</v>
      </c>
      <c r="B234" s="11">
        <v>42160</v>
      </c>
      <c r="C234" s="10" t="s">
        <v>14</v>
      </c>
      <c r="D234" s="16">
        <v>27469</v>
      </c>
      <c r="E234" s="10" t="s">
        <v>12</v>
      </c>
      <c r="F234" s="10" t="s">
        <v>3020</v>
      </c>
      <c r="G234" s="10" t="s">
        <v>3167</v>
      </c>
      <c r="J234" s="12">
        <v>3418.51</v>
      </c>
      <c r="K234" s="14">
        <v>82</v>
      </c>
      <c r="L234" s="12">
        <f t="shared" si="3"/>
        <v>165335.7190000001</v>
      </c>
    </row>
    <row r="235" spans="1:12">
      <c r="A235" s="10" t="s">
        <v>3224</v>
      </c>
      <c r="B235" s="11">
        <v>42165</v>
      </c>
      <c r="C235" s="10" t="s">
        <v>90</v>
      </c>
      <c r="D235" s="16" t="s">
        <v>3225</v>
      </c>
      <c r="E235" s="10" t="s">
        <v>7</v>
      </c>
      <c r="F235" s="10" t="s">
        <v>17</v>
      </c>
      <c r="G235" s="10" t="s">
        <v>3167</v>
      </c>
      <c r="H235" s="12">
        <v>3418.51</v>
      </c>
      <c r="I235" s="15">
        <v>82</v>
      </c>
      <c r="L235" s="12">
        <f t="shared" si="3"/>
        <v>168754.22900000011</v>
      </c>
    </row>
    <row r="236" spans="1:12">
      <c r="A236" s="10" t="s">
        <v>3447</v>
      </c>
      <c r="B236" s="11">
        <v>42179</v>
      </c>
      <c r="C236" s="10" t="s">
        <v>14</v>
      </c>
      <c r="D236" s="16">
        <v>27667</v>
      </c>
      <c r="E236" s="10" t="s">
        <v>12</v>
      </c>
      <c r="F236" s="10" t="s">
        <v>3020</v>
      </c>
      <c r="G236" s="10" t="s">
        <v>2066</v>
      </c>
      <c r="J236" s="12">
        <v>59.37</v>
      </c>
      <c r="L236" s="12">
        <f t="shared" si="3"/>
        <v>168694.85900000011</v>
      </c>
    </row>
    <row r="237" spans="1:12">
      <c r="A237" s="10" t="s">
        <v>3154</v>
      </c>
      <c r="B237" s="11">
        <v>42159</v>
      </c>
      <c r="C237" s="10" t="s">
        <v>14</v>
      </c>
      <c r="D237" s="16">
        <v>27456</v>
      </c>
      <c r="E237" s="10" t="s">
        <v>12</v>
      </c>
      <c r="F237" s="10" t="s">
        <v>11</v>
      </c>
      <c r="G237" s="10" t="s">
        <v>3155</v>
      </c>
      <c r="J237" s="12">
        <v>1451.73</v>
      </c>
      <c r="K237" s="14">
        <v>83</v>
      </c>
      <c r="L237" s="12">
        <f t="shared" si="3"/>
        <v>167243.1290000001</v>
      </c>
    </row>
    <row r="238" spans="1:12">
      <c r="A238" s="10" t="s">
        <v>1588</v>
      </c>
      <c r="B238" s="11">
        <v>42163</v>
      </c>
      <c r="C238" s="10" t="s">
        <v>2389</v>
      </c>
      <c r="D238" s="16" t="s">
        <v>3191</v>
      </c>
      <c r="E238" s="10" t="s">
        <v>7</v>
      </c>
      <c r="F238" s="10" t="s">
        <v>17</v>
      </c>
      <c r="G238" s="10" t="s">
        <v>3155</v>
      </c>
      <c r="H238" s="12">
        <v>1451.73</v>
      </c>
      <c r="I238" s="15">
        <v>83</v>
      </c>
      <c r="L238" s="12">
        <f t="shared" si="3"/>
        <v>168694.85900000011</v>
      </c>
    </row>
    <row r="239" spans="1:12">
      <c r="A239" s="21" t="s">
        <v>3694</v>
      </c>
      <c r="B239" s="22">
        <v>42185</v>
      </c>
      <c r="C239" s="21" t="s">
        <v>3695</v>
      </c>
      <c r="D239" s="23" t="s">
        <v>3696</v>
      </c>
      <c r="E239" s="21" t="s">
        <v>850</v>
      </c>
      <c r="F239" s="21" t="s">
        <v>849</v>
      </c>
      <c r="G239" s="21" t="s">
        <v>1921</v>
      </c>
      <c r="H239" s="24">
        <v>1025</v>
      </c>
      <c r="I239" s="14"/>
      <c r="J239" s="24"/>
      <c r="L239" s="12">
        <f t="shared" si="3"/>
        <v>169719.85900000011</v>
      </c>
    </row>
    <row r="240" spans="1:12">
      <c r="A240" s="10" t="s">
        <v>3258</v>
      </c>
      <c r="B240" s="11">
        <v>42167</v>
      </c>
      <c r="C240" s="10" t="s">
        <v>14</v>
      </c>
      <c r="D240" s="16">
        <v>27550</v>
      </c>
      <c r="E240" s="10" t="s">
        <v>12</v>
      </c>
      <c r="F240" s="10" t="s">
        <v>11</v>
      </c>
      <c r="G240" s="10" t="s">
        <v>3259</v>
      </c>
      <c r="J240" s="12">
        <v>1603.34</v>
      </c>
      <c r="K240" s="14">
        <v>84</v>
      </c>
      <c r="L240" s="12">
        <f t="shared" si="3"/>
        <v>168116.51900000012</v>
      </c>
    </row>
    <row r="241" spans="1:12">
      <c r="A241" s="10" t="s">
        <v>1346</v>
      </c>
      <c r="B241" s="11">
        <v>42178</v>
      </c>
      <c r="C241" s="10" t="s">
        <v>2389</v>
      </c>
      <c r="D241" s="16" t="s">
        <v>3440</v>
      </c>
      <c r="E241" s="10" t="s">
        <v>7</v>
      </c>
      <c r="F241" s="10" t="s">
        <v>17</v>
      </c>
      <c r="G241" s="10" t="s">
        <v>3259</v>
      </c>
      <c r="H241" s="12">
        <v>1603.34</v>
      </c>
      <c r="I241" s="15">
        <v>84</v>
      </c>
      <c r="L241" s="12">
        <f t="shared" si="3"/>
        <v>169719.85900000011</v>
      </c>
    </row>
    <row r="242" spans="1:12">
      <c r="A242" s="10" t="s">
        <v>2004</v>
      </c>
      <c r="B242" s="11">
        <v>42179</v>
      </c>
      <c r="C242" s="10" t="s">
        <v>3489</v>
      </c>
      <c r="D242" s="16" t="s">
        <v>3490</v>
      </c>
      <c r="E242" s="10" t="s">
        <v>69</v>
      </c>
      <c r="F242" s="10" t="s">
        <v>11</v>
      </c>
      <c r="G242" s="10" t="s">
        <v>3491</v>
      </c>
      <c r="H242" s="12">
        <v>1365.12</v>
      </c>
      <c r="I242" s="15">
        <v>85</v>
      </c>
      <c r="L242" s="12">
        <f t="shared" si="3"/>
        <v>171084.97900000011</v>
      </c>
    </row>
    <row r="243" spans="1:12">
      <c r="A243" s="10" t="s">
        <v>3361</v>
      </c>
      <c r="B243" s="11">
        <v>42173</v>
      </c>
      <c r="C243" s="10" t="s">
        <v>14</v>
      </c>
      <c r="D243" s="16">
        <v>27609</v>
      </c>
      <c r="E243" s="10" t="s">
        <v>12</v>
      </c>
      <c r="F243" s="10" t="s">
        <v>3020</v>
      </c>
      <c r="G243" s="10" t="s">
        <v>2518</v>
      </c>
      <c r="J243" s="12">
        <v>1365.12</v>
      </c>
      <c r="K243" s="14">
        <v>85</v>
      </c>
      <c r="L243" s="12">
        <f t="shared" si="3"/>
        <v>169719.85900000011</v>
      </c>
    </row>
    <row r="244" spans="1:12">
      <c r="A244" s="10" t="s">
        <v>3461</v>
      </c>
      <c r="B244" s="11">
        <v>42179</v>
      </c>
      <c r="C244" s="10" t="s">
        <v>3459</v>
      </c>
      <c r="D244" s="16">
        <v>27679</v>
      </c>
      <c r="E244" s="10" t="s">
        <v>12</v>
      </c>
      <c r="F244" s="10" t="s">
        <v>11</v>
      </c>
      <c r="G244" s="10" t="s">
        <v>2518</v>
      </c>
      <c r="J244" s="12">
        <v>180</v>
      </c>
      <c r="L244" s="12">
        <f t="shared" si="3"/>
        <v>169539.85900000011</v>
      </c>
    </row>
    <row r="245" spans="1:12">
      <c r="A245" s="10" t="s">
        <v>3387</v>
      </c>
      <c r="B245" s="11">
        <v>42174</v>
      </c>
      <c r="C245" s="10" t="s">
        <v>14</v>
      </c>
      <c r="D245" s="16">
        <v>27623</v>
      </c>
      <c r="E245" s="10" t="s">
        <v>12</v>
      </c>
      <c r="F245" s="10" t="s">
        <v>11</v>
      </c>
      <c r="G245" s="10" t="s">
        <v>3388</v>
      </c>
      <c r="J245" s="12">
        <v>689.17</v>
      </c>
      <c r="K245" s="14">
        <v>86</v>
      </c>
      <c r="L245" s="12">
        <f t="shared" si="3"/>
        <v>168850.6890000001</v>
      </c>
    </row>
    <row r="246" spans="1:12">
      <c r="A246" s="10" t="s">
        <v>2433</v>
      </c>
      <c r="B246" s="11">
        <v>42178</v>
      </c>
      <c r="C246" s="10" t="s">
        <v>2389</v>
      </c>
      <c r="D246" s="16" t="s">
        <v>3438</v>
      </c>
      <c r="E246" s="10" t="s">
        <v>7</v>
      </c>
      <c r="F246" s="10" t="s">
        <v>17</v>
      </c>
      <c r="G246" s="10" t="s">
        <v>3388</v>
      </c>
      <c r="H246" s="12">
        <v>689.17</v>
      </c>
      <c r="I246" s="15">
        <v>86</v>
      </c>
      <c r="L246" s="12">
        <f t="shared" si="3"/>
        <v>169539.85900000011</v>
      </c>
    </row>
    <row r="247" spans="1:12">
      <c r="A247" s="10" t="s">
        <v>3581</v>
      </c>
      <c r="B247" s="11">
        <v>42185</v>
      </c>
      <c r="C247" s="10" t="s">
        <v>14</v>
      </c>
      <c r="D247" s="16">
        <v>27775</v>
      </c>
      <c r="E247" s="10" t="s">
        <v>12</v>
      </c>
      <c r="F247" s="10" t="s">
        <v>3020</v>
      </c>
      <c r="G247" s="10" t="s">
        <v>3582</v>
      </c>
      <c r="J247" s="12">
        <v>1451.73</v>
      </c>
      <c r="L247" s="12">
        <f t="shared" si="3"/>
        <v>168088.1290000001</v>
      </c>
    </row>
    <row r="248" spans="1:12">
      <c r="A248" s="21" t="s">
        <v>3643</v>
      </c>
      <c r="B248" s="22">
        <v>42185</v>
      </c>
      <c r="C248" s="21" t="s">
        <v>3644</v>
      </c>
      <c r="D248" s="23" t="s">
        <v>3645</v>
      </c>
      <c r="E248" s="21" t="s">
        <v>850</v>
      </c>
      <c r="F248" s="21" t="s">
        <v>849</v>
      </c>
      <c r="G248" s="21" t="s">
        <v>3582</v>
      </c>
      <c r="H248" s="24">
        <v>1025</v>
      </c>
      <c r="I248" s="14"/>
      <c r="J248" s="24"/>
      <c r="L248" s="12">
        <f t="shared" si="3"/>
        <v>169113.1290000001</v>
      </c>
    </row>
    <row r="249" spans="1:12">
      <c r="A249" s="10" t="s">
        <v>1968</v>
      </c>
      <c r="B249" s="11">
        <v>42177</v>
      </c>
      <c r="C249" s="10" t="s">
        <v>3275</v>
      </c>
      <c r="D249" s="16">
        <v>27645</v>
      </c>
      <c r="E249" s="10" t="s">
        <v>237</v>
      </c>
      <c r="F249" s="10" t="s">
        <v>11</v>
      </c>
      <c r="G249" s="10" t="s">
        <v>2129</v>
      </c>
      <c r="J249" s="12">
        <v>3600</v>
      </c>
      <c r="L249" s="12">
        <f t="shared" si="3"/>
        <v>165513.1290000001</v>
      </c>
    </row>
    <row r="250" spans="1:12">
      <c r="A250" s="10" t="s">
        <v>93</v>
      </c>
      <c r="B250" s="11">
        <v>42161</v>
      </c>
      <c r="C250" s="10" t="s">
        <v>14</v>
      </c>
      <c r="D250" s="16">
        <v>27474</v>
      </c>
      <c r="E250" s="10" t="s">
        <v>12</v>
      </c>
      <c r="F250" s="10" t="s">
        <v>11</v>
      </c>
      <c r="G250" s="10" t="s">
        <v>3172</v>
      </c>
      <c r="J250" s="12">
        <v>3280.57</v>
      </c>
      <c r="K250" s="14">
        <v>87</v>
      </c>
      <c r="L250" s="12">
        <f t="shared" si="3"/>
        <v>162232.5590000001</v>
      </c>
    </row>
    <row r="251" spans="1:12">
      <c r="A251" s="10" t="s">
        <v>3301</v>
      </c>
      <c r="B251" s="11">
        <v>42170</v>
      </c>
      <c r="C251" s="10" t="s">
        <v>90</v>
      </c>
      <c r="D251" s="16" t="s">
        <v>3302</v>
      </c>
      <c r="E251" s="10" t="s">
        <v>7</v>
      </c>
      <c r="F251" s="10" t="s">
        <v>17</v>
      </c>
      <c r="G251" s="10" t="s">
        <v>3172</v>
      </c>
      <c r="H251" s="12">
        <v>3280.57</v>
      </c>
      <c r="I251" s="15">
        <v>87</v>
      </c>
      <c r="L251" s="12">
        <f t="shared" si="3"/>
        <v>165513.1290000001</v>
      </c>
    </row>
    <row r="252" spans="1:12">
      <c r="A252" s="10" t="s">
        <v>3563</v>
      </c>
      <c r="B252" s="11">
        <v>42184</v>
      </c>
      <c r="C252" s="10" t="s">
        <v>14</v>
      </c>
      <c r="D252" s="16">
        <v>27754</v>
      </c>
      <c r="E252" s="10" t="s">
        <v>12</v>
      </c>
      <c r="F252" s="10" t="s">
        <v>11</v>
      </c>
      <c r="G252" s="10" t="s">
        <v>3564</v>
      </c>
      <c r="J252" s="12">
        <v>244</v>
      </c>
      <c r="L252" s="12">
        <f t="shared" si="3"/>
        <v>165269.1290000001</v>
      </c>
    </row>
    <row r="253" spans="1:12">
      <c r="A253" s="10" t="s">
        <v>3346</v>
      </c>
      <c r="B253" s="11">
        <v>42172</v>
      </c>
      <c r="C253" s="10" t="s">
        <v>3347</v>
      </c>
      <c r="D253" s="16" t="s">
        <v>3348</v>
      </c>
      <c r="E253" s="10" t="s">
        <v>7</v>
      </c>
      <c r="F253" s="10" t="s">
        <v>6</v>
      </c>
      <c r="G253" s="10" t="s">
        <v>380</v>
      </c>
      <c r="H253" s="12">
        <v>18187.27</v>
      </c>
      <c r="L253" s="12">
        <f t="shared" si="3"/>
        <v>183456.39900000009</v>
      </c>
    </row>
    <row r="254" spans="1:12">
      <c r="A254" s="10" t="s">
        <v>3544</v>
      </c>
      <c r="B254" s="11">
        <v>42182</v>
      </c>
      <c r="C254" s="10" t="s">
        <v>14</v>
      </c>
      <c r="D254" s="16">
        <v>27730</v>
      </c>
      <c r="E254" s="10" t="s">
        <v>58</v>
      </c>
      <c r="F254" s="10" t="s">
        <v>3523</v>
      </c>
      <c r="G254" s="10" t="s">
        <v>3545</v>
      </c>
      <c r="J254" s="12">
        <v>3030</v>
      </c>
      <c r="K254" s="14">
        <v>88</v>
      </c>
      <c r="L254" s="12">
        <f t="shared" si="3"/>
        <v>180426.39900000009</v>
      </c>
    </row>
    <row r="255" spans="1:12">
      <c r="A255" s="10" t="s">
        <v>3755</v>
      </c>
      <c r="B255" s="11">
        <v>42185</v>
      </c>
      <c r="C255" s="10" t="s">
        <v>3756</v>
      </c>
      <c r="D255" s="16" t="s">
        <v>3757</v>
      </c>
      <c r="E255" s="10" t="s">
        <v>69</v>
      </c>
      <c r="F255" s="10" t="s">
        <v>375</v>
      </c>
      <c r="G255" s="10" t="s">
        <v>3545</v>
      </c>
      <c r="H255" s="12">
        <v>3030</v>
      </c>
      <c r="I255" s="15">
        <v>88</v>
      </c>
      <c r="L255" s="12">
        <f t="shared" si="3"/>
        <v>183456.39900000009</v>
      </c>
    </row>
    <row r="256" spans="1:12">
      <c r="A256" s="10" t="s">
        <v>3594</v>
      </c>
      <c r="B256" s="11">
        <v>42185</v>
      </c>
      <c r="C256" s="10" t="s">
        <v>14</v>
      </c>
      <c r="D256" s="16">
        <v>27792</v>
      </c>
      <c r="E256" s="10" t="s">
        <v>12</v>
      </c>
      <c r="F256" s="10" t="s">
        <v>11</v>
      </c>
      <c r="G256" s="10" t="s">
        <v>3595</v>
      </c>
      <c r="J256" s="12">
        <v>328.66</v>
      </c>
      <c r="L256" s="12">
        <f t="shared" si="3"/>
        <v>183127.73900000009</v>
      </c>
    </row>
    <row r="257" spans="1:12">
      <c r="A257" s="10" t="s">
        <v>3452</v>
      </c>
      <c r="B257" s="11">
        <v>42179</v>
      </c>
      <c r="C257" s="10" t="s">
        <v>14</v>
      </c>
      <c r="D257" s="16">
        <v>27672</v>
      </c>
      <c r="E257" s="10" t="s">
        <v>58</v>
      </c>
      <c r="F257" s="10" t="s">
        <v>3020</v>
      </c>
      <c r="G257" s="10" t="s">
        <v>3453</v>
      </c>
      <c r="J257" s="12">
        <v>1840</v>
      </c>
      <c r="K257" s="14">
        <v>89</v>
      </c>
      <c r="L257" s="12">
        <f t="shared" si="3"/>
        <v>181287.73900000009</v>
      </c>
    </row>
    <row r="258" spans="1:12">
      <c r="A258" s="10" t="s">
        <v>3486</v>
      </c>
      <c r="B258" s="11">
        <v>42179</v>
      </c>
      <c r="C258" s="10" t="s">
        <v>3487</v>
      </c>
      <c r="D258" s="16" t="s">
        <v>3488</v>
      </c>
      <c r="E258" s="10" t="s">
        <v>69</v>
      </c>
      <c r="F258" s="10" t="s">
        <v>11</v>
      </c>
      <c r="G258" s="10" t="s">
        <v>3453</v>
      </c>
      <c r="H258" s="12">
        <v>1840</v>
      </c>
      <c r="I258" s="15">
        <v>89</v>
      </c>
      <c r="L258" s="12">
        <f t="shared" si="3"/>
        <v>183127.73900000009</v>
      </c>
    </row>
    <row r="259" spans="1:12">
      <c r="A259" s="10" t="s">
        <v>975</v>
      </c>
      <c r="B259" s="11">
        <v>42158</v>
      </c>
      <c r="C259" s="10" t="s">
        <v>14</v>
      </c>
      <c r="D259" s="16">
        <v>27441</v>
      </c>
      <c r="E259" s="10" t="s">
        <v>12</v>
      </c>
      <c r="F259" s="10" t="s">
        <v>11</v>
      </c>
      <c r="G259" s="10" t="s">
        <v>3130</v>
      </c>
      <c r="J259" s="12">
        <v>800</v>
      </c>
      <c r="K259" s="14">
        <v>90</v>
      </c>
      <c r="L259" s="12">
        <f t="shared" si="3"/>
        <v>182327.73900000009</v>
      </c>
    </row>
    <row r="260" spans="1:12">
      <c r="A260" s="10" t="s">
        <v>3161</v>
      </c>
      <c r="B260" s="11">
        <v>42159</v>
      </c>
      <c r="C260" s="10" t="s">
        <v>2389</v>
      </c>
      <c r="D260" s="16" t="s">
        <v>3162</v>
      </c>
      <c r="E260" s="10" t="s">
        <v>7</v>
      </c>
      <c r="F260" s="10" t="s">
        <v>17</v>
      </c>
      <c r="G260" s="10" t="s">
        <v>3130</v>
      </c>
      <c r="H260" s="12">
        <v>800</v>
      </c>
      <c r="I260" s="15">
        <v>90</v>
      </c>
      <c r="L260" s="12">
        <f t="shared" si="3"/>
        <v>183127.73900000009</v>
      </c>
    </row>
    <row r="261" spans="1:12">
      <c r="A261" s="10" t="s">
        <v>2394</v>
      </c>
      <c r="B261" s="11">
        <v>42172</v>
      </c>
      <c r="C261" s="10" t="s">
        <v>14</v>
      </c>
      <c r="D261" s="16">
        <v>27607</v>
      </c>
      <c r="E261" s="10" t="s">
        <v>12</v>
      </c>
      <c r="F261" s="10" t="s">
        <v>11</v>
      </c>
      <c r="G261" s="10" t="s">
        <v>3130</v>
      </c>
      <c r="J261" s="12">
        <v>1290.95</v>
      </c>
      <c r="K261" s="14">
        <v>91</v>
      </c>
      <c r="L261" s="12">
        <f t="shared" si="3"/>
        <v>181836.78900000008</v>
      </c>
    </row>
    <row r="262" spans="1:12">
      <c r="A262" s="10" t="s">
        <v>1915</v>
      </c>
      <c r="B262" s="11">
        <v>42174</v>
      </c>
      <c r="C262" s="10" t="s">
        <v>3394</v>
      </c>
      <c r="D262" s="16" t="s">
        <v>3395</v>
      </c>
      <c r="E262" s="10" t="s">
        <v>7</v>
      </c>
      <c r="F262" s="10" t="s">
        <v>6</v>
      </c>
      <c r="G262" s="10" t="s">
        <v>3130</v>
      </c>
      <c r="H262" s="12">
        <v>1290.95</v>
      </c>
      <c r="I262" s="15">
        <v>91</v>
      </c>
      <c r="L262" s="12">
        <f t="shared" ref="L262:L325" si="4">+L261+H262-J262</f>
        <v>183127.73900000009</v>
      </c>
    </row>
    <row r="263" spans="1:12">
      <c r="A263" s="10" t="s">
        <v>3418</v>
      </c>
      <c r="B263" s="11">
        <v>42177</v>
      </c>
      <c r="C263" s="10" t="s">
        <v>14</v>
      </c>
      <c r="D263" s="16">
        <v>27642</v>
      </c>
      <c r="E263" s="10" t="s">
        <v>12</v>
      </c>
      <c r="F263" s="10" t="s">
        <v>3020</v>
      </c>
      <c r="G263" s="10" t="s">
        <v>3130</v>
      </c>
      <c r="J263" s="12">
        <v>993.42</v>
      </c>
      <c r="L263" s="12">
        <f t="shared" si="4"/>
        <v>182134.31900000008</v>
      </c>
    </row>
    <row r="264" spans="1:12">
      <c r="A264" s="10" t="s">
        <v>442</v>
      </c>
      <c r="B264" s="11">
        <v>42182</v>
      </c>
      <c r="C264" s="10" t="s">
        <v>14</v>
      </c>
      <c r="D264" s="16">
        <v>27703</v>
      </c>
      <c r="E264" s="10" t="s">
        <v>12</v>
      </c>
      <c r="F264" s="10" t="s">
        <v>3523</v>
      </c>
      <c r="G264" s="10" t="s">
        <v>3130</v>
      </c>
      <c r="J264" s="12">
        <v>80</v>
      </c>
      <c r="L264" s="12">
        <f t="shared" si="4"/>
        <v>182054.31900000008</v>
      </c>
    </row>
    <row r="265" spans="1:12">
      <c r="A265" s="10" t="s">
        <v>3550</v>
      </c>
      <c r="B265" s="11">
        <v>42184</v>
      </c>
      <c r="C265" s="10" t="s">
        <v>14</v>
      </c>
      <c r="D265" s="16">
        <v>27737</v>
      </c>
      <c r="E265" s="10" t="s">
        <v>12</v>
      </c>
      <c r="F265" s="10" t="s">
        <v>3020</v>
      </c>
      <c r="G265" s="10" t="s">
        <v>3130</v>
      </c>
      <c r="J265" s="12">
        <v>150</v>
      </c>
      <c r="L265" s="12">
        <f t="shared" si="4"/>
        <v>181904.31900000008</v>
      </c>
    </row>
    <row r="266" spans="1:12">
      <c r="A266" s="10" t="s">
        <v>3589</v>
      </c>
      <c r="B266" s="11">
        <v>42185</v>
      </c>
      <c r="C266" s="10" t="s">
        <v>14</v>
      </c>
      <c r="D266" s="16">
        <v>27782</v>
      </c>
      <c r="E266" s="10" t="s">
        <v>12</v>
      </c>
      <c r="F266" s="10" t="s">
        <v>3020</v>
      </c>
      <c r="G266" s="10" t="s">
        <v>3130</v>
      </c>
      <c r="J266" s="12">
        <v>100</v>
      </c>
      <c r="L266" s="12">
        <f t="shared" si="4"/>
        <v>181804.31900000008</v>
      </c>
    </row>
    <row r="267" spans="1:12">
      <c r="A267" s="10" t="s">
        <v>3604</v>
      </c>
      <c r="B267" s="11">
        <v>42185</v>
      </c>
      <c r="C267" s="10" t="s">
        <v>14</v>
      </c>
      <c r="D267" s="16">
        <v>27804</v>
      </c>
      <c r="E267" s="10" t="s">
        <v>12</v>
      </c>
      <c r="F267" s="10" t="s">
        <v>11</v>
      </c>
      <c r="G267" s="10" t="s">
        <v>3130</v>
      </c>
      <c r="J267" s="12">
        <v>64.5</v>
      </c>
      <c r="L267" s="12">
        <f t="shared" si="4"/>
        <v>181739.81900000008</v>
      </c>
    </row>
    <row r="268" spans="1:12">
      <c r="A268" s="10" t="s">
        <v>3476</v>
      </c>
      <c r="B268" s="11">
        <v>42179</v>
      </c>
      <c r="C268" s="10" t="s">
        <v>3477</v>
      </c>
      <c r="D268" s="16" t="s">
        <v>3478</v>
      </c>
      <c r="E268" s="10" t="s">
        <v>69</v>
      </c>
      <c r="F268" s="10" t="s">
        <v>11</v>
      </c>
      <c r="G268" s="10" t="s">
        <v>1910</v>
      </c>
      <c r="H268" s="12">
        <v>690</v>
      </c>
      <c r="I268" s="15" t="s">
        <v>1471</v>
      </c>
      <c r="L268" s="12">
        <f t="shared" si="4"/>
        <v>182429.81900000008</v>
      </c>
    </row>
    <row r="269" spans="1:12">
      <c r="A269" s="10" t="s">
        <v>2624</v>
      </c>
      <c r="B269" s="11">
        <v>42161</v>
      </c>
      <c r="C269" s="10" t="s">
        <v>14</v>
      </c>
      <c r="D269" s="16">
        <v>27477</v>
      </c>
      <c r="E269" s="10" t="s">
        <v>12</v>
      </c>
      <c r="F269" s="10" t="s">
        <v>11</v>
      </c>
      <c r="G269" s="10" t="s">
        <v>335</v>
      </c>
      <c r="J269" s="12">
        <v>900</v>
      </c>
      <c r="K269" s="14">
        <v>92</v>
      </c>
      <c r="L269" s="12">
        <f t="shared" si="4"/>
        <v>181529.81900000008</v>
      </c>
    </row>
    <row r="270" spans="1:12">
      <c r="A270" s="10" t="s">
        <v>1735</v>
      </c>
      <c r="B270" s="11">
        <v>42167</v>
      </c>
      <c r="C270" s="10" t="s">
        <v>3264</v>
      </c>
      <c r="D270" s="16" t="s">
        <v>3265</v>
      </c>
      <c r="E270" s="10" t="s">
        <v>69</v>
      </c>
      <c r="F270" s="10" t="s">
        <v>11</v>
      </c>
      <c r="G270" s="10" t="s">
        <v>335</v>
      </c>
      <c r="H270" s="12">
        <v>900</v>
      </c>
      <c r="I270" s="15">
        <v>92</v>
      </c>
      <c r="L270" s="12">
        <f t="shared" si="4"/>
        <v>182429.81900000008</v>
      </c>
    </row>
    <row r="271" spans="1:12">
      <c r="A271" s="10" t="s">
        <v>3095</v>
      </c>
      <c r="B271" s="11">
        <v>42156</v>
      </c>
      <c r="C271" s="10" t="s">
        <v>2389</v>
      </c>
      <c r="D271" s="16" t="s">
        <v>3096</v>
      </c>
      <c r="E271" s="10" t="s">
        <v>7</v>
      </c>
      <c r="F271" s="10" t="s">
        <v>17</v>
      </c>
      <c r="G271" s="10" t="s">
        <v>3036</v>
      </c>
      <c r="H271" s="12">
        <v>1963.33</v>
      </c>
      <c r="I271" s="15" t="s">
        <v>1472</v>
      </c>
      <c r="L271" s="12">
        <f t="shared" si="4"/>
        <v>184393.14900000006</v>
      </c>
    </row>
    <row r="272" spans="1:12">
      <c r="A272" s="10" t="s">
        <v>654</v>
      </c>
      <c r="B272" s="11">
        <v>42157</v>
      </c>
      <c r="C272" s="10" t="s">
        <v>14</v>
      </c>
      <c r="D272" s="16">
        <v>27437</v>
      </c>
      <c r="E272" s="10" t="s">
        <v>12</v>
      </c>
      <c r="F272" s="10" t="s">
        <v>3020</v>
      </c>
      <c r="G272" s="10" t="s">
        <v>3110</v>
      </c>
      <c r="J272" s="12">
        <v>284.7</v>
      </c>
      <c r="K272" s="14">
        <v>93</v>
      </c>
      <c r="L272" s="12">
        <f t="shared" si="4"/>
        <v>184108.44900000005</v>
      </c>
    </row>
    <row r="273" spans="1:12">
      <c r="A273" s="10" t="s">
        <v>3145</v>
      </c>
      <c r="B273" s="11">
        <v>42158</v>
      </c>
      <c r="C273" s="10" t="s">
        <v>2389</v>
      </c>
      <c r="D273" s="16" t="s">
        <v>3146</v>
      </c>
      <c r="E273" s="10" t="s">
        <v>7</v>
      </c>
      <c r="F273" s="10" t="s">
        <v>17</v>
      </c>
      <c r="G273" s="10" t="s">
        <v>3110</v>
      </c>
      <c r="H273" s="12">
        <v>284.7</v>
      </c>
      <c r="I273" s="15">
        <v>93</v>
      </c>
      <c r="L273" s="12">
        <f t="shared" si="4"/>
        <v>184393.14900000006</v>
      </c>
    </row>
    <row r="274" spans="1:12">
      <c r="A274" s="10" t="s">
        <v>97</v>
      </c>
      <c r="B274" s="11">
        <v>42165</v>
      </c>
      <c r="C274" s="10" t="s">
        <v>2389</v>
      </c>
      <c r="D274" s="16" t="s">
        <v>3228</v>
      </c>
      <c r="E274" s="10" t="s">
        <v>7</v>
      </c>
      <c r="F274" s="10" t="s">
        <v>17</v>
      </c>
      <c r="G274" s="10" t="s">
        <v>1464</v>
      </c>
      <c r="H274" s="12">
        <v>236.77</v>
      </c>
      <c r="I274" s="15" t="s">
        <v>1473</v>
      </c>
      <c r="L274" s="12">
        <f t="shared" si="4"/>
        <v>184629.91900000005</v>
      </c>
    </row>
    <row r="275" spans="1:12">
      <c r="A275" s="10" t="s">
        <v>3349</v>
      </c>
      <c r="B275" s="11">
        <v>42172</v>
      </c>
      <c r="C275" s="10" t="s">
        <v>3350</v>
      </c>
      <c r="D275" s="16" t="s">
        <v>3351</v>
      </c>
      <c r="E275" s="10" t="s">
        <v>7</v>
      </c>
      <c r="F275" s="10" t="s">
        <v>6</v>
      </c>
      <c r="G275" s="10" t="s">
        <v>2718</v>
      </c>
      <c r="H275" s="12">
        <v>1339.94</v>
      </c>
      <c r="I275" s="15" t="s">
        <v>1474</v>
      </c>
      <c r="L275" s="12">
        <f t="shared" si="4"/>
        <v>185969.85900000005</v>
      </c>
    </row>
    <row r="276" spans="1:12">
      <c r="A276" s="21" t="s">
        <v>3646</v>
      </c>
      <c r="B276" s="22">
        <v>42185</v>
      </c>
      <c r="C276" s="21" t="s">
        <v>3647</v>
      </c>
      <c r="D276" s="23" t="s">
        <v>3648</v>
      </c>
      <c r="E276" s="21" t="s">
        <v>850</v>
      </c>
      <c r="F276" s="21" t="s">
        <v>849</v>
      </c>
      <c r="G276" s="21" t="s">
        <v>3804</v>
      </c>
      <c r="H276" s="24">
        <v>1025</v>
      </c>
      <c r="I276" s="14"/>
      <c r="J276" s="24"/>
      <c r="L276" s="12">
        <f t="shared" si="4"/>
        <v>186994.85900000005</v>
      </c>
    </row>
    <row r="277" spans="1:12">
      <c r="A277" s="10" t="s">
        <v>3419</v>
      </c>
      <c r="B277" s="11">
        <v>42177</v>
      </c>
      <c r="C277" s="10" t="s">
        <v>14</v>
      </c>
      <c r="D277" s="16">
        <v>27643</v>
      </c>
      <c r="E277" s="10" t="s">
        <v>12</v>
      </c>
      <c r="F277" s="10" t="s">
        <v>11</v>
      </c>
      <c r="G277" s="10" t="s">
        <v>3420</v>
      </c>
      <c r="J277" s="12">
        <v>2281.79</v>
      </c>
      <c r="K277" s="14">
        <v>94</v>
      </c>
      <c r="L277" s="12">
        <f t="shared" si="4"/>
        <v>184713.06900000005</v>
      </c>
    </row>
    <row r="278" spans="1:12">
      <c r="A278" s="10" t="s">
        <v>3471</v>
      </c>
      <c r="B278" s="11">
        <v>42179</v>
      </c>
      <c r="C278" s="10" t="s">
        <v>2389</v>
      </c>
      <c r="D278" s="16" t="s">
        <v>3472</v>
      </c>
      <c r="E278" s="10" t="s">
        <v>7</v>
      </c>
      <c r="F278" s="10" t="s">
        <v>17</v>
      </c>
      <c r="G278" s="10" t="s">
        <v>3420</v>
      </c>
      <c r="H278" s="12">
        <v>2281.79</v>
      </c>
      <c r="I278" s="15">
        <v>94</v>
      </c>
      <c r="L278" s="12">
        <f t="shared" si="4"/>
        <v>186994.85900000005</v>
      </c>
    </row>
    <row r="279" spans="1:12">
      <c r="A279" s="10" t="s">
        <v>1201</v>
      </c>
      <c r="B279" s="11">
        <v>42170</v>
      </c>
      <c r="C279" s="10" t="s">
        <v>14</v>
      </c>
      <c r="D279" s="16">
        <v>27563</v>
      </c>
      <c r="E279" s="10" t="s">
        <v>12</v>
      </c>
      <c r="F279" s="10" t="s">
        <v>11</v>
      </c>
      <c r="G279" s="10" t="s">
        <v>3290</v>
      </c>
      <c r="J279" s="12">
        <v>650</v>
      </c>
      <c r="K279" s="14">
        <v>100</v>
      </c>
      <c r="L279" s="12">
        <f t="shared" si="4"/>
        <v>186344.85900000005</v>
      </c>
    </row>
    <row r="280" spans="1:12">
      <c r="A280" s="10" t="s">
        <v>3292</v>
      </c>
      <c r="B280" s="11">
        <v>42170</v>
      </c>
      <c r="C280" s="10" t="s">
        <v>14</v>
      </c>
      <c r="D280" s="16">
        <v>27567</v>
      </c>
      <c r="E280" s="10" t="s">
        <v>12</v>
      </c>
      <c r="F280" s="10" t="s">
        <v>11</v>
      </c>
      <c r="G280" s="10" t="s">
        <v>3290</v>
      </c>
      <c r="J280" s="12">
        <v>650</v>
      </c>
      <c r="L280" s="12">
        <f t="shared" si="4"/>
        <v>185694.85900000005</v>
      </c>
    </row>
    <row r="281" spans="1:12">
      <c r="A281" s="10" t="s">
        <v>2637</v>
      </c>
      <c r="B281" s="11">
        <v>42161</v>
      </c>
      <c r="C281" s="10" t="s">
        <v>14</v>
      </c>
      <c r="D281" s="16">
        <v>27484</v>
      </c>
      <c r="E281" s="10" t="s">
        <v>12</v>
      </c>
      <c r="F281" s="10" t="s">
        <v>11</v>
      </c>
      <c r="G281" s="10" t="s">
        <v>3176</v>
      </c>
      <c r="J281" s="12">
        <v>2347</v>
      </c>
      <c r="K281" s="14">
        <v>95</v>
      </c>
      <c r="L281" s="12">
        <f t="shared" si="4"/>
        <v>183347.85900000005</v>
      </c>
    </row>
    <row r="282" spans="1:12">
      <c r="A282" s="10" t="s">
        <v>1150</v>
      </c>
      <c r="B282" s="11">
        <v>42165</v>
      </c>
      <c r="C282" s="10" t="s">
        <v>3236</v>
      </c>
      <c r="D282" s="16" t="s">
        <v>3237</v>
      </c>
      <c r="E282" s="10" t="s">
        <v>69</v>
      </c>
      <c r="F282" s="10" t="s">
        <v>3020</v>
      </c>
      <c r="G282" s="10" t="s">
        <v>3176</v>
      </c>
      <c r="H282" s="12">
        <v>2347</v>
      </c>
      <c r="I282" s="15">
        <v>95</v>
      </c>
      <c r="L282" s="12">
        <f t="shared" si="4"/>
        <v>185694.85900000005</v>
      </c>
    </row>
    <row r="283" spans="1:12">
      <c r="A283" s="10" t="s">
        <v>3118</v>
      </c>
      <c r="B283" s="11">
        <v>42157</v>
      </c>
      <c r="C283" s="10" t="s">
        <v>3119</v>
      </c>
      <c r="D283" s="16" t="s">
        <v>3120</v>
      </c>
      <c r="E283" s="10" t="s">
        <v>69</v>
      </c>
      <c r="F283" s="10" t="s">
        <v>11</v>
      </c>
      <c r="G283" s="10" t="s">
        <v>2237</v>
      </c>
      <c r="H283" s="12">
        <v>2100</v>
      </c>
      <c r="I283" s="15" t="s">
        <v>1475</v>
      </c>
      <c r="L283" s="12">
        <f t="shared" si="4"/>
        <v>187794.85900000005</v>
      </c>
    </row>
    <row r="284" spans="1:12">
      <c r="A284" s="10" t="s">
        <v>2940</v>
      </c>
      <c r="B284" s="11">
        <v>42174</v>
      </c>
      <c r="C284" s="10" t="s">
        <v>14</v>
      </c>
      <c r="D284" s="16">
        <v>27620</v>
      </c>
      <c r="E284" s="10" t="s">
        <v>12</v>
      </c>
      <c r="F284" s="10" t="s">
        <v>3020</v>
      </c>
      <c r="G284" s="10" t="s">
        <v>2237</v>
      </c>
      <c r="J284" s="12">
        <v>500</v>
      </c>
      <c r="K284" s="14">
        <v>96</v>
      </c>
      <c r="L284" s="12">
        <f t="shared" si="4"/>
        <v>187294.85900000005</v>
      </c>
    </row>
    <row r="285" spans="1:12">
      <c r="A285" s="10" t="s">
        <v>2945</v>
      </c>
      <c r="B285" s="11">
        <v>42177</v>
      </c>
      <c r="C285" s="10" t="s">
        <v>2389</v>
      </c>
      <c r="D285" s="16" t="s">
        <v>3425</v>
      </c>
      <c r="E285" s="10" t="s">
        <v>7</v>
      </c>
      <c r="F285" s="10" t="s">
        <v>17</v>
      </c>
      <c r="G285" s="10" t="s">
        <v>2237</v>
      </c>
      <c r="H285" s="12">
        <v>500</v>
      </c>
      <c r="I285" s="15">
        <v>96</v>
      </c>
      <c r="L285" s="12">
        <f t="shared" si="4"/>
        <v>187794.85900000005</v>
      </c>
    </row>
    <row r="286" spans="1:12">
      <c r="A286" s="10" t="s">
        <v>1213</v>
      </c>
      <c r="B286" s="11">
        <v>42170</v>
      </c>
      <c r="C286" s="10" t="s">
        <v>3275</v>
      </c>
      <c r="D286" s="16">
        <v>27574</v>
      </c>
      <c r="E286" s="10" t="s">
        <v>237</v>
      </c>
      <c r="F286" s="10" t="s">
        <v>11</v>
      </c>
      <c r="G286" s="10" t="s">
        <v>3366</v>
      </c>
      <c r="J286" s="12">
        <v>1331</v>
      </c>
      <c r="K286" s="14">
        <v>97</v>
      </c>
      <c r="L286" s="12">
        <f t="shared" si="4"/>
        <v>186463.85900000005</v>
      </c>
    </row>
    <row r="287" spans="1:12">
      <c r="A287" s="10" t="s">
        <v>1869</v>
      </c>
      <c r="B287" s="11">
        <v>42173</v>
      </c>
      <c r="C287" s="10" t="s">
        <v>3104</v>
      </c>
      <c r="D287" s="16" t="s">
        <v>3365</v>
      </c>
      <c r="E287" s="10" t="s">
        <v>7</v>
      </c>
      <c r="F287" s="10" t="s">
        <v>17</v>
      </c>
      <c r="G287" s="10" t="s">
        <v>3366</v>
      </c>
      <c r="H287" s="12">
        <v>1331</v>
      </c>
      <c r="I287" s="15">
        <v>97</v>
      </c>
      <c r="L287" s="12">
        <f t="shared" si="4"/>
        <v>187794.85900000005</v>
      </c>
    </row>
    <row r="288" spans="1:12">
      <c r="A288" s="10" t="s">
        <v>2245</v>
      </c>
      <c r="B288" s="11">
        <v>42164</v>
      </c>
      <c r="C288" s="10" t="s">
        <v>14</v>
      </c>
      <c r="D288" s="16">
        <v>27510</v>
      </c>
      <c r="E288" s="10" t="s">
        <v>12</v>
      </c>
      <c r="F288" s="10" t="s">
        <v>11</v>
      </c>
      <c r="G288" s="10" t="s">
        <v>3203</v>
      </c>
      <c r="J288" s="12">
        <v>1612.85</v>
      </c>
      <c r="K288" s="14">
        <v>98</v>
      </c>
      <c r="L288" s="12">
        <f t="shared" si="4"/>
        <v>186182.00900000005</v>
      </c>
    </row>
    <row r="289" spans="1:12">
      <c r="A289" s="10" t="s">
        <v>1752</v>
      </c>
      <c r="B289" s="11">
        <v>42167</v>
      </c>
      <c r="C289" s="10" t="s">
        <v>2389</v>
      </c>
      <c r="D289" s="16" t="s">
        <v>3273</v>
      </c>
      <c r="E289" s="10" t="s">
        <v>7</v>
      </c>
      <c r="F289" s="10" t="s">
        <v>17</v>
      </c>
      <c r="G289" s="10" t="s">
        <v>3203</v>
      </c>
      <c r="H289" s="12">
        <v>1612.85</v>
      </c>
      <c r="I289" s="15">
        <v>98</v>
      </c>
      <c r="L289" s="12">
        <f t="shared" si="4"/>
        <v>187794.85900000005</v>
      </c>
    </row>
    <row r="290" spans="1:12">
      <c r="A290" s="10" t="s">
        <v>632</v>
      </c>
      <c r="B290" s="11">
        <v>42178</v>
      </c>
      <c r="D290" s="16">
        <v>27655</v>
      </c>
      <c r="E290" s="10" t="s">
        <v>12</v>
      </c>
      <c r="F290" s="10" t="s">
        <v>3020</v>
      </c>
      <c r="G290" s="10" t="s">
        <v>3433</v>
      </c>
      <c r="J290" s="12">
        <v>412.5</v>
      </c>
      <c r="L290" s="12">
        <f t="shared" si="4"/>
        <v>187382.35900000005</v>
      </c>
    </row>
    <row r="291" spans="1:12">
      <c r="A291" s="21" t="s">
        <v>3628</v>
      </c>
      <c r="B291" s="22">
        <v>42185</v>
      </c>
      <c r="C291" s="21" t="s">
        <v>3629</v>
      </c>
      <c r="D291" s="23" t="s">
        <v>3630</v>
      </c>
      <c r="E291" s="21" t="s">
        <v>850</v>
      </c>
      <c r="F291" s="21" t="s">
        <v>849</v>
      </c>
      <c r="G291" s="21" t="s">
        <v>3811</v>
      </c>
      <c r="H291" s="24">
        <v>1025</v>
      </c>
      <c r="I291" s="14"/>
      <c r="J291" s="24"/>
      <c r="L291" s="12">
        <f t="shared" si="4"/>
        <v>188407.35900000005</v>
      </c>
    </row>
    <row r="292" spans="1:12">
      <c r="A292" s="10" t="s">
        <v>3570</v>
      </c>
      <c r="B292" s="11">
        <v>42184</v>
      </c>
      <c r="C292" s="10" t="s">
        <v>14</v>
      </c>
      <c r="D292" s="16">
        <v>27765</v>
      </c>
      <c r="E292" s="10" t="s">
        <v>58</v>
      </c>
      <c r="F292" s="10" t="s">
        <v>11</v>
      </c>
      <c r="G292" s="10" t="s">
        <v>3571</v>
      </c>
      <c r="J292" s="12">
        <v>1025</v>
      </c>
      <c r="K292" s="14">
        <v>99</v>
      </c>
      <c r="L292" s="12">
        <f t="shared" si="4"/>
        <v>187382.35900000005</v>
      </c>
    </row>
    <row r="293" spans="1:12">
      <c r="A293" s="10" t="s">
        <v>3747</v>
      </c>
      <c r="B293" s="11">
        <v>42185</v>
      </c>
      <c r="C293" s="10" t="s">
        <v>3748</v>
      </c>
      <c r="D293" s="16" t="s">
        <v>3749</v>
      </c>
      <c r="E293" s="10" t="s">
        <v>69</v>
      </c>
      <c r="F293" s="10" t="s">
        <v>375</v>
      </c>
      <c r="G293" s="10" t="s">
        <v>3571</v>
      </c>
      <c r="H293" s="12">
        <v>1025</v>
      </c>
      <c r="I293" s="15">
        <v>99</v>
      </c>
      <c r="L293" s="12">
        <f t="shared" si="4"/>
        <v>188407.35900000005</v>
      </c>
    </row>
    <row r="294" spans="1:12">
      <c r="A294" s="10" t="s">
        <v>2507</v>
      </c>
      <c r="B294" s="11">
        <v>42179</v>
      </c>
      <c r="C294" s="10" t="s">
        <v>14</v>
      </c>
      <c r="D294" s="16">
        <v>27673</v>
      </c>
      <c r="E294" s="10" t="s">
        <v>12</v>
      </c>
      <c r="F294" s="10" t="s">
        <v>3020</v>
      </c>
      <c r="G294" s="10" t="s">
        <v>3454</v>
      </c>
      <c r="J294" s="12">
        <v>1000</v>
      </c>
      <c r="L294" s="12">
        <f t="shared" si="4"/>
        <v>187407.35900000005</v>
      </c>
    </row>
    <row r="295" spans="1:12">
      <c r="A295" s="10" t="s">
        <v>3555</v>
      </c>
      <c r="B295" s="11">
        <v>42184</v>
      </c>
      <c r="C295" s="10" t="s">
        <v>14</v>
      </c>
      <c r="D295" s="16">
        <v>27743</v>
      </c>
      <c r="E295" s="10" t="s">
        <v>12</v>
      </c>
      <c r="F295" s="10" t="s">
        <v>3020</v>
      </c>
      <c r="G295" s="10" t="s">
        <v>3454</v>
      </c>
      <c r="J295" s="12">
        <v>1331.8</v>
      </c>
      <c r="L295" s="12">
        <f t="shared" si="4"/>
        <v>186075.55900000007</v>
      </c>
    </row>
    <row r="296" spans="1:12">
      <c r="A296" s="10" t="s">
        <v>3568</v>
      </c>
      <c r="B296" s="11">
        <v>42184</v>
      </c>
      <c r="C296" s="10" t="s">
        <v>14</v>
      </c>
      <c r="D296" s="16">
        <v>27761</v>
      </c>
      <c r="E296" s="10" t="s">
        <v>58</v>
      </c>
      <c r="F296" s="10" t="s">
        <v>11</v>
      </c>
      <c r="G296" s="10" t="s">
        <v>3569</v>
      </c>
      <c r="J296" s="12">
        <v>1840</v>
      </c>
      <c r="K296" s="14">
        <v>100</v>
      </c>
      <c r="L296" s="12">
        <f t="shared" si="4"/>
        <v>184235.55900000007</v>
      </c>
    </row>
    <row r="297" spans="1:12">
      <c r="A297" s="10" t="s">
        <v>3726</v>
      </c>
      <c r="B297" s="11">
        <v>42185</v>
      </c>
      <c r="C297" s="10" t="s">
        <v>3727</v>
      </c>
      <c r="D297" s="16" t="s">
        <v>3728</v>
      </c>
      <c r="E297" s="10" t="s">
        <v>69</v>
      </c>
      <c r="F297" s="10" t="s">
        <v>3523</v>
      </c>
      <c r="G297" s="10" t="s">
        <v>3569</v>
      </c>
      <c r="H297" s="12">
        <v>1840</v>
      </c>
      <c r="I297" s="15">
        <v>100</v>
      </c>
      <c r="L297" s="12">
        <f t="shared" si="4"/>
        <v>186075.55900000007</v>
      </c>
    </row>
    <row r="298" spans="1:12">
      <c r="A298" s="10" t="s">
        <v>3434</v>
      </c>
      <c r="B298" s="11">
        <v>42178</v>
      </c>
      <c r="C298" s="10" t="s">
        <v>14</v>
      </c>
      <c r="D298" s="16">
        <v>27659</v>
      </c>
      <c r="E298" s="10" t="s">
        <v>12</v>
      </c>
      <c r="F298" s="10" t="s">
        <v>11</v>
      </c>
      <c r="G298" s="10" t="s">
        <v>3435</v>
      </c>
      <c r="J298" s="12">
        <v>846.15</v>
      </c>
      <c r="K298" s="14">
        <v>101</v>
      </c>
      <c r="L298" s="12">
        <f t="shared" si="4"/>
        <v>185229.40900000007</v>
      </c>
    </row>
    <row r="299" spans="1:12">
      <c r="A299" s="10" t="s">
        <v>539</v>
      </c>
      <c r="B299" s="11">
        <v>42179</v>
      </c>
      <c r="C299" s="10" t="s">
        <v>3072</v>
      </c>
      <c r="D299" s="16" t="s">
        <v>3485</v>
      </c>
      <c r="E299" s="10" t="s">
        <v>7</v>
      </c>
      <c r="F299" s="10" t="s">
        <v>17</v>
      </c>
      <c r="G299" s="10" t="s">
        <v>3435</v>
      </c>
      <c r="H299" s="12">
        <v>846.15</v>
      </c>
      <c r="I299" s="15">
        <v>101</v>
      </c>
      <c r="L299" s="12">
        <f t="shared" si="4"/>
        <v>186075.55900000007</v>
      </c>
    </row>
    <row r="300" spans="1:12">
      <c r="A300" s="10" t="s">
        <v>2757</v>
      </c>
      <c r="B300" s="11">
        <v>42167</v>
      </c>
      <c r="C300" s="10" t="s">
        <v>3275</v>
      </c>
      <c r="D300" s="16">
        <v>27552</v>
      </c>
      <c r="E300" s="10" t="s">
        <v>237</v>
      </c>
      <c r="F300" s="10" t="s">
        <v>3020</v>
      </c>
      <c r="G300" s="10" t="s">
        <v>3812</v>
      </c>
      <c r="J300" s="12">
        <v>1400</v>
      </c>
      <c r="L300" s="12">
        <f t="shared" si="4"/>
        <v>184675.55900000007</v>
      </c>
    </row>
    <row r="301" spans="1:12">
      <c r="A301" s="10" t="s">
        <v>3293</v>
      </c>
      <c r="B301" s="11">
        <v>42170</v>
      </c>
      <c r="C301" s="10" t="s">
        <v>14</v>
      </c>
      <c r="D301" s="16">
        <v>27569</v>
      </c>
      <c r="E301" s="10" t="s">
        <v>12</v>
      </c>
      <c r="F301" s="10" t="s">
        <v>11</v>
      </c>
      <c r="G301" s="10" t="s">
        <v>3294</v>
      </c>
      <c r="J301" s="12">
        <v>11822.19</v>
      </c>
      <c r="K301" s="14">
        <v>102</v>
      </c>
      <c r="L301" s="12">
        <f t="shared" si="4"/>
        <v>172853.36900000006</v>
      </c>
    </row>
    <row r="302" spans="1:12">
      <c r="A302" s="10" t="s">
        <v>3414</v>
      </c>
      <c r="B302" s="11">
        <v>42175</v>
      </c>
      <c r="C302" s="10" t="s">
        <v>84</v>
      </c>
      <c r="D302" s="16" t="s">
        <v>3415</v>
      </c>
      <c r="E302" s="10" t="s">
        <v>7</v>
      </c>
      <c r="F302" s="10" t="s">
        <v>6</v>
      </c>
      <c r="G302" s="10" t="s">
        <v>3294</v>
      </c>
      <c r="H302" s="12">
        <v>11822.19</v>
      </c>
      <c r="I302" s="15">
        <v>102</v>
      </c>
      <c r="L302" s="12">
        <f t="shared" si="4"/>
        <v>184675.55900000007</v>
      </c>
    </row>
    <row r="303" spans="1:12">
      <c r="A303" s="10" t="s">
        <v>3543</v>
      </c>
      <c r="B303" s="11">
        <v>42182</v>
      </c>
      <c r="C303" s="10" t="s">
        <v>14</v>
      </c>
      <c r="D303" s="16">
        <v>27727</v>
      </c>
      <c r="E303" s="10" t="s">
        <v>58</v>
      </c>
      <c r="F303" s="10" t="s">
        <v>3523</v>
      </c>
      <c r="G303" s="10" t="s">
        <v>3294</v>
      </c>
      <c r="J303" s="12">
        <v>400</v>
      </c>
      <c r="K303" s="14">
        <v>103</v>
      </c>
      <c r="L303" s="12">
        <f t="shared" si="4"/>
        <v>184275.55900000007</v>
      </c>
    </row>
    <row r="304" spans="1:12">
      <c r="A304" s="10" t="s">
        <v>3723</v>
      </c>
      <c r="B304" s="11">
        <v>42185</v>
      </c>
      <c r="C304" s="10" t="s">
        <v>3724</v>
      </c>
      <c r="D304" s="16" t="s">
        <v>3725</v>
      </c>
      <c r="E304" s="10" t="s">
        <v>69</v>
      </c>
      <c r="F304" s="10" t="s">
        <v>11</v>
      </c>
      <c r="G304" s="10" t="s">
        <v>3294</v>
      </c>
      <c r="H304" s="12">
        <v>400</v>
      </c>
      <c r="I304" s="15">
        <v>103</v>
      </c>
      <c r="L304" s="12">
        <f t="shared" si="4"/>
        <v>184675.55900000007</v>
      </c>
    </row>
    <row r="305" spans="1:12">
      <c r="A305" s="10" t="s">
        <v>2099</v>
      </c>
      <c r="B305" s="11">
        <v>42159</v>
      </c>
      <c r="C305" s="10" t="s">
        <v>14</v>
      </c>
      <c r="D305" s="16">
        <v>27449</v>
      </c>
      <c r="E305" s="10" t="s">
        <v>12</v>
      </c>
      <c r="F305" s="10" t="s">
        <v>11</v>
      </c>
      <c r="G305" s="10" t="s">
        <v>3152</v>
      </c>
      <c r="J305" s="12">
        <v>4142.82</v>
      </c>
      <c r="K305" s="14">
        <v>104</v>
      </c>
      <c r="L305" s="12">
        <f t="shared" si="4"/>
        <v>180532.73900000006</v>
      </c>
    </row>
    <row r="306" spans="1:12">
      <c r="A306" s="10" t="s">
        <v>131</v>
      </c>
      <c r="B306" s="11">
        <v>42161</v>
      </c>
      <c r="C306" s="10" t="s">
        <v>90</v>
      </c>
      <c r="D306" s="16" t="s">
        <v>3181</v>
      </c>
      <c r="E306" s="10" t="s">
        <v>7</v>
      </c>
      <c r="F306" s="10" t="s">
        <v>17</v>
      </c>
      <c r="G306" s="10" t="s">
        <v>3152</v>
      </c>
      <c r="H306" s="12">
        <v>4142.82</v>
      </c>
      <c r="I306" s="15">
        <v>104</v>
      </c>
      <c r="L306" s="12">
        <f t="shared" si="4"/>
        <v>184675.55900000007</v>
      </c>
    </row>
    <row r="307" spans="1:12">
      <c r="A307" s="10" t="s">
        <v>3558</v>
      </c>
      <c r="B307" s="11">
        <v>42184</v>
      </c>
      <c r="C307" s="10" t="s">
        <v>14</v>
      </c>
      <c r="D307" s="16">
        <v>27749</v>
      </c>
      <c r="E307" s="10" t="s">
        <v>58</v>
      </c>
      <c r="F307" s="10" t="s">
        <v>3020</v>
      </c>
      <c r="G307" s="10" t="s">
        <v>3559</v>
      </c>
      <c r="J307" s="12">
        <v>1025</v>
      </c>
      <c r="K307" s="14">
        <v>105</v>
      </c>
      <c r="L307" s="12">
        <f t="shared" si="4"/>
        <v>183650.55900000007</v>
      </c>
    </row>
    <row r="308" spans="1:12">
      <c r="A308" s="10" t="s">
        <v>3741</v>
      </c>
      <c r="B308" s="11">
        <v>42185</v>
      </c>
      <c r="C308" s="10" t="s">
        <v>3742</v>
      </c>
      <c r="D308" s="16" t="s">
        <v>3743</v>
      </c>
      <c r="E308" s="10" t="s">
        <v>69</v>
      </c>
      <c r="F308" s="10" t="s">
        <v>375</v>
      </c>
      <c r="G308" s="10" t="s">
        <v>3559</v>
      </c>
      <c r="H308" s="12">
        <v>1025</v>
      </c>
      <c r="I308" s="15">
        <v>105</v>
      </c>
      <c r="L308" s="12">
        <f t="shared" si="4"/>
        <v>184675.55900000007</v>
      </c>
    </row>
    <row r="309" spans="1:12">
      <c r="A309" s="10" t="s">
        <v>3200</v>
      </c>
      <c r="B309" s="11">
        <v>42164</v>
      </c>
      <c r="C309" s="10" t="s">
        <v>14</v>
      </c>
      <c r="D309" s="16">
        <v>27508</v>
      </c>
      <c r="E309" s="10" t="s">
        <v>12</v>
      </c>
      <c r="F309" s="10" t="s">
        <v>11</v>
      </c>
      <c r="G309" s="10" t="s">
        <v>3201</v>
      </c>
      <c r="J309" s="12">
        <v>1472.67</v>
      </c>
      <c r="K309" s="14">
        <v>106</v>
      </c>
      <c r="L309" s="12">
        <f t="shared" si="4"/>
        <v>183202.88900000005</v>
      </c>
    </row>
    <row r="310" spans="1:12">
      <c r="A310" s="10" t="s">
        <v>505</v>
      </c>
      <c r="B310" s="11">
        <v>42165</v>
      </c>
      <c r="C310" s="10" t="s">
        <v>2389</v>
      </c>
      <c r="D310" s="16" t="s">
        <v>3229</v>
      </c>
      <c r="E310" s="10" t="s">
        <v>7</v>
      </c>
      <c r="F310" s="10" t="s">
        <v>17</v>
      </c>
      <c r="G310" s="10" t="s">
        <v>3201</v>
      </c>
      <c r="H310" s="12">
        <v>1472.67</v>
      </c>
      <c r="I310" s="15">
        <v>106</v>
      </c>
      <c r="L310" s="12">
        <f t="shared" si="4"/>
        <v>184675.55900000007</v>
      </c>
    </row>
    <row r="311" spans="1:12">
      <c r="A311" s="10" t="s">
        <v>637</v>
      </c>
      <c r="B311" s="11">
        <v>42159</v>
      </c>
      <c r="C311" s="10" t="s">
        <v>14</v>
      </c>
      <c r="D311" s="16">
        <v>27458</v>
      </c>
      <c r="E311" s="10" t="s">
        <v>12</v>
      </c>
      <c r="F311" s="10" t="s">
        <v>3020</v>
      </c>
      <c r="G311" s="10" t="s">
        <v>3158</v>
      </c>
      <c r="J311" s="12">
        <v>244.04</v>
      </c>
      <c r="K311" s="14">
        <v>107</v>
      </c>
      <c r="L311" s="12">
        <f t="shared" si="4"/>
        <v>184431.51900000006</v>
      </c>
    </row>
    <row r="312" spans="1:12">
      <c r="A312" s="10" t="s">
        <v>2136</v>
      </c>
      <c r="B312" s="11">
        <v>42163</v>
      </c>
      <c r="C312" s="10" t="s">
        <v>90</v>
      </c>
      <c r="D312" s="16" t="s">
        <v>3192</v>
      </c>
      <c r="E312" s="10" t="s">
        <v>7</v>
      </c>
      <c r="F312" s="10" t="s">
        <v>17</v>
      </c>
      <c r="G312" s="10" t="s">
        <v>3158</v>
      </c>
      <c r="H312" s="12">
        <v>244.04</v>
      </c>
      <c r="I312" s="15">
        <v>107</v>
      </c>
      <c r="L312" s="12">
        <f t="shared" si="4"/>
        <v>184675.55900000007</v>
      </c>
    </row>
    <row r="313" spans="1:12">
      <c r="A313" s="10" t="s">
        <v>613</v>
      </c>
      <c r="B313" s="11">
        <v>42168</v>
      </c>
      <c r="C313" s="10" t="s">
        <v>14</v>
      </c>
      <c r="D313" s="16">
        <v>27555</v>
      </c>
      <c r="E313" s="10" t="s">
        <v>12</v>
      </c>
      <c r="F313" s="10" t="s">
        <v>11</v>
      </c>
      <c r="G313" s="10" t="s">
        <v>3278</v>
      </c>
      <c r="J313" s="12">
        <v>1000</v>
      </c>
      <c r="K313" s="14">
        <v>108</v>
      </c>
      <c r="L313" s="12">
        <f t="shared" si="4"/>
        <v>183675.55900000007</v>
      </c>
    </row>
    <row r="314" spans="1:12">
      <c r="A314" s="10" t="s">
        <v>1208</v>
      </c>
      <c r="B314" s="11">
        <v>42170</v>
      </c>
      <c r="C314" s="10" t="s">
        <v>55</v>
      </c>
      <c r="D314" s="16" t="s">
        <v>3317</v>
      </c>
      <c r="E314" s="10" t="s">
        <v>7</v>
      </c>
      <c r="F314" s="10" t="s">
        <v>17</v>
      </c>
      <c r="G314" s="10" t="s">
        <v>3278</v>
      </c>
      <c r="H314" s="12">
        <v>1000</v>
      </c>
      <c r="I314" s="15">
        <v>108</v>
      </c>
      <c r="L314" s="12">
        <f t="shared" si="4"/>
        <v>184675.55900000007</v>
      </c>
    </row>
    <row r="315" spans="1:12">
      <c r="A315" s="10" t="s">
        <v>813</v>
      </c>
      <c r="B315" s="11">
        <v>42171</v>
      </c>
      <c r="C315" s="10" t="s">
        <v>3275</v>
      </c>
      <c r="D315" s="16">
        <v>27592</v>
      </c>
      <c r="E315" s="10" t="s">
        <v>237</v>
      </c>
      <c r="F315" s="10" t="s">
        <v>11</v>
      </c>
      <c r="G315" s="10" t="s">
        <v>3219</v>
      </c>
      <c r="J315" s="12">
        <v>16.22</v>
      </c>
      <c r="L315" s="12">
        <f t="shared" si="4"/>
        <v>184659.33900000007</v>
      </c>
    </row>
    <row r="316" spans="1:12">
      <c r="A316" s="10" t="s">
        <v>3218</v>
      </c>
      <c r="B316" s="11">
        <v>42165</v>
      </c>
      <c r="C316" s="10" t="s">
        <v>14</v>
      </c>
      <c r="D316" s="16">
        <v>27525</v>
      </c>
      <c r="E316" s="10" t="s">
        <v>12</v>
      </c>
      <c r="F316" s="10" t="s">
        <v>11</v>
      </c>
      <c r="G316" s="10" t="s">
        <v>3219</v>
      </c>
      <c r="J316" s="12">
        <v>350</v>
      </c>
      <c r="L316" s="12">
        <f t="shared" si="4"/>
        <v>184309.33900000007</v>
      </c>
    </row>
    <row r="317" spans="1:12">
      <c r="A317" s="10" t="s">
        <v>3362</v>
      </c>
      <c r="B317" s="11">
        <v>42173</v>
      </c>
      <c r="C317" s="10" t="s">
        <v>14</v>
      </c>
      <c r="D317" s="16">
        <v>27612</v>
      </c>
      <c r="E317" s="10" t="s">
        <v>12</v>
      </c>
      <c r="F317" s="10" t="s">
        <v>3020</v>
      </c>
      <c r="G317" s="10" t="s">
        <v>3363</v>
      </c>
      <c r="J317" s="12">
        <v>793.53</v>
      </c>
      <c r="K317" s="14">
        <v>109</v>
      </c>
      <c r="L317" s="12">
        <f t="shared" si="4"/>
        <v>183515.80900000007</v>
      </c>
    </row>
    <row r="318" spans="1:12">
      <c r="A318" s="10" t="s">
        <v>3411</v>
      </c>
      <c r="B318" s="11">
        <v>42175</v>
      </c>
      <c r="C318" s="10" t="s">
        <v>3412</v>
      </c>
      <c r="D318" s="16" t="s">
        <v>3413</v>
      </c>
      <c r="E318" s="10" t="s">
        <v>69</v>
      </c>
      <c r="F318" s="10" t="s">
        <v>11</v>
      </c>
      <c r="G318" s="10" t="s">
        <v>3363</v>
      </c>
      <c r="H318" s="12">
        <v>793.53</v>
      </c>
      <c r="I318" s="15">
        <v>109</v>
      </c>
      <c r="L318" s="12">
        <f t="shared" si="4"/>
        <v>184309.33900000007</v>
      </c>
    </row>
    <row r="319" spans="1:12">
      <c r="A319" s="10" t="s">
        <v>191</v>
      </c>
      <c r="B319" s="11">
        <v>42182</v>
      </c>
      <c r="C319" s="10" t="s">
        <v>14</v>
      </c>
      <c r="D319" s="16">
        <v>27728</v>
      </c>
      <c r="E319" s="10" t="s">
        <v>58</v>
      </c>
      <c r="F319" s="10" t="s">
        <v>3523</v>
      </c>
      <c r="G319" s="10" t="s">
        <v>3363</v>
      </c>
      <c r="J319" s="12">
        <v>1032.74</v>
      </c>
      <c r="K319" s="14">
        <v>110</v>
      </c>
      <c r="L319" s="12">
        <f t="shared" si="4"/>
        <v>183276.59900000007</v>
      </c>
    </row>
    <row r="320" spans="1:12">
      <c r="A320" s="10" t="s">
        <v>189</v>
      </c>
      <c r="B320" s="11">
        <v>42182</v>
      </c>
      <c r="C320" s="10" t="s">
        <v>14</v>
      </c>
      <c r="D320" s="16">
        <v>27729</v>
      </c>
      <c r="E320" s="10" t="s">
        <v>58</v>
      </c>
      <c r="F320" s="10" t="s">
        <v>3523</v>
      </c>
      <c r="G320" s="10" t="s">
        <v>3363</v>
      </c>
      <c r="J320" s="12">
        <v>300</v>
      </c>
      <c r="K320" s="14">
        <v>110</v>
      </c>
      <c r="L320" s="12">
        <f t="shared" si="4"/>
        <v>182976.59900000007</v>
      </c>
    </row>
    <row r="321" spans="1:12">
      <c r="A321" s="10" t="s">
        <v>3736</v>
      </c>
      <c r="B321" s="11">
        <v>42185</v>
      </c>
      <c r="C321" s="10" t="s">
        <v>3737</v>
      </c>
      <c r="D321" s="16" t="s">
        <v>3738</v>
      </c>
      <c r="E321" s="10" t="s">
        <v>69</v>
      </c>
      <c r="F321" s="10" t="s">
        <v>375</v>
      </c>
      <c r="G321" s="10" t="s">
        <v>3363</v>
      </c>
      <c r="H321" s="12">
        <v>1332.74</v>
      </c>
      <c r="I321" s="15">
        <v>110</v>
      </c>
      <c r="L321" s="12">
        <f t="shared" si="4"/>
        <v>184309.33900000007</v>
      </c>
    </row>
    <row r="322" spans="1:12">
      <c r="A322" s="10" t="s">
        <v>3421</v>
      </c>
      <c r="B322" s="11">
        <v>42177</v>
      </c>
      <c r="C322" s="10" t="s">
        <v>14</v>
      </c>
      <c r="D322" s="16">
        <v>27646</v>
      </c>
      <c r="E322" s="10" t="s">
        <v>12</v>
      </c>
      <c r="F322" s="10" t="s">
        <v>11</v>
      </c>
      <c r="G322" s="10" t="s">
        <v>3422</v>
      </c>
      <c r="J322" s="12">
        <v>1404.17</v>
      </c>
      <c r="K322" s="14">
        <v>111</v>
      </c>
      <c r="L322" s="12">
        <f t="shared" si="4"/>
        <v>182905.16900000005</v>
      </c>
    </row>
    <row r="323" spans="1:12">
      <c r="A323" s="10" t="s">
        <v>3481</v>
      </c>
      <c r="B323" s="11">
        <v>42179</v>
      </c>
      <c r="C323" s="10" t="s">
        <v>2389</v>
      </c>
      <c r="D323" s="16" t="s">
        <v>3482</v>
      </c>
      <c r="E323" s="10" t="s">
        <v>7</v>
      </c>
      <c r="F323" s="10" t="s">
        <v>17</v>
      </c>
      <c r="G323" s="10" t="s">
        <v>3422</v>
      </c>
      <c r="H323" s="12">
        <v>1404.17</v>
      </c>
      <c r="I323" s="15">
        <v>111</v>
      </c>
      <c r="L323" s="12">
        <f t="shared" si="4"/>
        <v>184309.33900000007</v>
      </c>
    </row>
    <row r="324" spans="1:12">
      <c r="A324" s="10" t="s">
        <v>3530</v>
      </c>
      <c r="B324" s="11">
        <v>42182</v>
      </c>
      <c r="C324" s="10" t="s">
        <v>14</v>
      </c>
      <c r="D324" s="16">
        <v>27711</v>
      </c>
      <c r="E324" s="10" t="s">
        <v>58</v>
      </c>
      <c r="F324" s="10" t="s">
        <v>3523</v>
      </c>
      <c r="G324" s="10" t="s">
        <v>3531</v>
      </c>
      <c r="J324" s="12">
        <v>1548</v>
      </c>
      <c r="K324" s="14">
        <v>112</v>
      </c>
      <c r="L324" s="12">
        <f t="shared" si="4"/>
        <v>182761.33900000007</v>
      </c>
    </row>
    <row r="325" spans="1:12">
      <c r="A325" s="10" t="s">
        <v>3713</v>
      </c>
      <c r="B325" s="11">
        <v>42185</v>
      </c>
      <c r="C325" s="10" t="s">
        <v>3714</v>
      </c>
      <c r="D325" s="16" t="s">
        <v>3715</v>
      </c>
      <c r="E325" s="10" t="s">
        <v>69</v>
      </c>
      <c r="F325" s="10" t="s">
        <v>11</v>
      </c>
      <c r="G325" s="10" t="s">
        <v>3531</v>
      </c>
      <c r="H325" s="12">
        <v>1548</v>
      </c>
      <c r="I325" s="15">
        <v>112</v>
      </c>
      <c r="L325" s="12">
        <f t="shared" si="4"/>
        <v>184309.33900000007</v>
      </c>
    </row>
    <row r="326" spans="1:12">
      <c r="A326" s="10" t="s">
        <v>3553</v>
      </c>
      <c r="B326" s="11">
        <v>42184</v>
      </c>
      <c r="C326" s="10" t="s">
        <v>14</v>
      </c>
      <c r="D326" s="16">
        <v>27742</v>
      </c>
      <c r="E326" s="10" t="s">
        <v>58</v>
      </c>
      <c r="F326" s="10" t="s">
        <v>3020</v>
      </c>
      <c r="G326" s="10" t="s">
        <v>3554</v>
      </c>
      <c r="J326" s="12">
        <v>1840</v>
      </c>
      <c r="K326" s="14">
        <v>113</v>
      </c>
      <c r="L326" s="12">
        <f t="shared" ref="L326:L389" si="5">+L325+H326-J326</f>
        <v>182469.33900000007</v>
      </c>
    </row>
    <row r="327" spans="1:12">
      <c r="A327" s="10" t="s">
        <v>3744</v>
      </c>
      <c r="B327" s="11">
        <v>42185</v>
      </c>
      <c r="C327" s="10" t="s">
        <v>3745</v>
      </c>
      <c r="D327" s="16" t="s">
        <v>3746</v>
      </c>
      <c r="E327" s="10" t="s">
        <v>69</v>
      </c>
      <c r="F327" s="10" t="s">
        <v>375</v>
      </c>
      <c r="G327" s="10" t="s">
        <v>3554</v>
      </c>
      <c r="H327" s="12">
        <v>1840</v>
      </c>
      <c r="I327" s="15">
        <v>113</v>
      </c>
      <c r="L327" s="12">
        <f t="shared" si="5"/>
        <v>184309.33900000007</v>
      </c>
    </row>
    <row r="328" spans="1:12">
      <c r="A328" s="21" t="s">
        <v>3640</v>
      </c>
      <c r="B328" s="22">
        <v>42185</v>
      </c>
      <c r="C328" s="21" t="s">
        <v>3641</v>
      </c>
      <c r="D328" s="23" t="s">
        <v>3642</v>
      </c>
      <c r="E328" s="21" t="s">
        <v>850</v>
      </c>
      <c r="F328" s="21" t="s">
        <v>849</v>
      </c>
      <c r="G328" s="21" t="s">
        <v>3805</v>
      </c>
      <c r="H328" s="24">
        <v>1025</v>
      </c>
      <c r="I328" s="14"/>
      <c r="J328" s="24"/>
      <c r="L328" s="12">
        <f t="shared" si="5"/>
        <v>185334.33900000007</v>
      </c>
    </row>
    <row r="329" spans="1:12">
      <c r="A329" s="10" t="s">
        <v>3533</v>
      </c>
      <c r="B329" s="11">
        <v>42182</v>
      </c>
      <c r="C329" s="10" t="s">
        <v>14</v>
      </c>
      <c r="D329" s="16">
        <v>27713</v>
      </c>
      <c r="E329" s="10" t="s">
        <v>58</v>
      </c>
      <c r="F329" s="10" t="s">
        <v>3523</v>
      </c>
      <c r="G329" s="10" t="s">
        <v>3534</v>
      </c>
      <c r="J329" s="12">
        <v>7717.29</v>
      </c>
      <c r="K329" s="14">
        <v>114</v>
      </c>
      <c r="L329" s="12">
        <f t="shared" si="5"/>
        <v>177617.04900000006</v>
      </c>
    </row>
    <row r="330" spans="1:12">
      <c r="A330" s="10" t="s">
        <v>31</v>
      </c>
      <c r="B330" s="11">
        <v>42185</v>
      </c>
      <c r="C330" s="10" t="s">
        <v>3711</v>
      </c>
      <c r="D330" s="16" t="s">
        <v>3712</v>
      </c>
      <c r="E330" s="10" t="s">
        <v>69</v>
      </c>
      <c r="F330" s="10" t="s">
        <v>3020</v>
      </c>
      <c r="G330" s="10" t="s">
        <v>3534</v>
      </c>
      <c r="H330" s="12">
        <v>7717.29</v>
      </c>
      <c r="I330" s="15">
        <v>114</v>
      </c>
      <c r="L330" s="12">
        <f t="shared" si="5"/>
        <v>185334.33900000007</v>
      </c>
    </row>
    <row r="331" spans="1:12">
      <c r="A331" s="21" t="s">
        <v>3618</v>
      </c>
      <c r="B331" s="22">
        <v>42185</v>
      </c>
      <c r="C331" s="21" t="s">
        <v>3619</v>
      </c>
      <c r="D331" s="23" t="s">
        <v>3620</v>
      </c>
      <c r="E331" s="21" t="s">
        <v>850</v>
      </c>
      <c r="F331" s="21" t="s">
        <v>849</v>
      </c>
      <c r="G331" s="21" t="s">
        <v>173</v>
      </c>
      <c r="H331" s="24">
        <v>3030</v>
      </c>
      <c r="I331" s="14"/>
      <c r="J331" s="24"/>
      <c r="L331" s="12">
        <f t="shared" si="5"/>
        <v>188364.33900000007</v>
      </c>
    </row>
    <row r="332" spans="1:12">
      <c r="A332" s="10" t="s">
        <v>1057</v>
      </c>
      <c r="B332" s="11">
        <v>42161</v>
      </c>
      <c r="C332" s="10" t="s">
        <v>14</v>
      </c>
      <c r="D332" s="16">
        <v>27486</v>
      </c>
      <c r="E332" s="10" t="s">
        <v>12</v>
      </c>
      <c r="F332" s="10" t="s">
        <v>11</v>
      </c>
      <c r="G332" s="10" t="s">
        <v>3179</v>
      </c>
      <c r="J332" s="12">
        <v>354</v>
      </c>
      <c r="K332" s="14">
        <v>115</v>
      </c>
      <c r="L332" s="12">
        <f t="shared" si="5"/>
        <v>188010.33900000007</v>
      </c>
    </row>
    <row r="333" spans="1:12">
      <c r="A333" s="10" t="s">
        <v>3193</v>
      </c>
      <c r="B333" s="11">
        <v>42163</v>
      </c>
      <c r="C333" s="10" t="s">
        <v>2389</v>
      </c>
      <c r="D333" s="16" t="s">
        <v>3194</v>
      </c>
      <c r="E333" s="10" t="s">
        <v>7</v>
      </c>
      <c r="F333" s="10" t="s">
        <v>17</v>
      </c>
      <c r="G333" s="10" t="s">
        <v>3179</v>
      </c>
      <c r="H333" s="12">
        <v>354</v>
      </c>
      <c r="I333" s="15">
        <v>115</v>
      </c>
      <c r="L333" s="12">
        <f t="shared" si="5"/>
        <v>188364.33900000007</v>
      </c>
    </row>
    <row r="334" spans="1:12">
      <c r="A334" s="10" t="s">
        <v>3121</v>
      </c>
      <c r="B334" s="11">
        <v>42157</v>
      </c>
      <c r="C334" s="10" t="s">
        <v>3122</v>
      </c>
      <c r="D334" s="16" t="s">
        <v>3123</v>
      </c>
      <c r="E334" s="10" t="s">
        <v>7</v>
      </c>
      <c r="F334" s="10" t="s">
        <v>6</v>
      </c>
      <c r="G334" s="10" t="s">
        <v>2973</v>
      </c>
      <c r="H334" s="12">
        <v>3278.14</v>
      </c>
      <c r="I334" s="15" t="s">
        <v>1476</v>
      </c>
      <c r="L334" s="12">
        <f t="shared" si="5"/>
        <v>191642.47900000008</v>
      </c>
    </row>
    <row r="335" spans="1:12">
      <c r="A335" s="10" t="s">
        <v>3256</v>
      </c>
      <c r="B335" s="11">
        <v>42167</v>
      </c>
      <c r="C335" s="10" t="s">
        <v>14</v>
      </c>
      <c r="D335" s="16">
        <v>27547</v>
      </c>
      <c r="E335" s="10" t="s">
        <v>12</v>
      </c>
      <c r="F335" s="10" t="s">
        <v>11</v>
      </c>
      <c r="G335" s="10" t="s">
        <v>3257</v>
      </c>
      <c r="J335" s="12">
        <v>198.34</v>
      </c>
      <c r="K335" s="14">
        <v>116</v>
      </c>
      <c r="L335" s="12">
        <f t="shared" si="5"/>
        <v>191444.13900000008</v>
      </c>
    </row>
    <row r="336" spans="1:12">
      <c r="A336" s="10" t="s">
        <v>1845</v>
      </c>
      <c r="B336" s="11">
        <v>42172</v>
      </c>
      <c r="C336" s="10" t="s">
        <v>2389</v>
      </c>
      <c r="D336" s="16" t="s">
        <v>3340</v>
      </c>
      <c r="E336" s="10" t="s">
        <v>7</v>
      </c>
      <c r="F336" s="10" t="s">
        <v>17</v>
      </c>
      <c r="G336" s="10" t="s">
        <v>3257</v>
      </c>
      <c r="H336" s="12">
        <v>198.34</v>
      </c>
      <c r="I336" s="15">
        <v>116</v>
      </c>
      <c r="L336" s="12">
        <f t="shared" si="5"/>
        <v>191642.47900000008</v>
      </c>
    </row>
    <row r="337" spans="1:12">
      <c r="A337" s="21" t="s">
        <v>3669</v>
      </c>
      <c r="B337" s="22">
        <v>42185</v>
      </c>
      <c r="C337" s="21" t="s">
        <v>3670</v>
      </c>
      <c r="D337" s="23" t="s">
        <v>3671</v>
      </c>
      <c r="E337" s="21" t="s">
        <v>850</v>
      </c>
      <c r="F337" s="21" t="s">
        <v>849</v>
      </c>
      <c r="G337" s="21" t="s">
        <v>3796</v>
      </c>
      <c r="H337" s="24">
        <v>1025</v>
      </c>
      <c r="I337" s="14"/>
      <c r="J337" s="24"/>
      <c r="L337" s="12">
        <f t="shared" si="5"/>
        <v>192667.47900000008</v>
      </c>
    </row>
    <row r="338" spans="1:12">
      <c r="A338" s="10" t="s">
        <v>3506</v>
      </c>
      <c r="B338" s="11">
        <v>42181</v>
      </c>
      <c r="C338" s="10" t="s">
        <v>14</v>
      </c>
      <c r="D338" s="16">
        <v>27694</v>
      </c>
      <c r="E338" s="10" t="s">
        <v>12</v>
      </c>
      <c r="F338" s="10" t="s">
        <v>3020</v>
      </c>
      <c r="G338" s="10" t="s">
        <v>3507</v>
      </c>
      <c r="J338" s="12">
        <v>13700</v>
      </c>
      <c r="L338" s="12">
        <f t="shared" si="5"/>
        <v>178967.47900000008</v>
      </c>
    </row>
    <row r="339" spans="1:12">
      <c r="A339" s="10" t="s">
        <v>1559</v>
      </c>
      <c r="B339" s="11">
        <v>42163</v>
      </c>
      <c r="C339" s="10" t="s">
        <v>14</v>
      </c>
      <c r="D339" s="16">
        <v>27498</v>
      </c>
      <c r="E339" s="10" t="s">
        <v>12</v>
      </c>
      <c r="F339" s="10" t="s">
        <v>11</v>
      </c>
      <c r="G339" s="10" t="s">
        <v>1089</v>
      </c>
      <c r="J339" s="12">
        <v>247.67</v>
      </c>
      <c r="K339" s="14">
        <v>117</v>
      </c>
      <c r="L339" s="12">
        <f t="shared" si="5"/>
        <v>178719.80900000007</v>
      </c>
    </row>
    <row r="340" spans="1:12">
      <c r="A340" s="10" t="s">
        <v>3279</v>
      </c>
      <c r="B340" s="11">
        <v>42168</v>
      </c>
      <c r="C340" s="10" t="s">
        <v>14</v>
      </c>
      <c r="D340" s="16">
        <v>27556</v>
      </c>
      <c r="E340" s="10" t="s">
        <v>12</v>
      </c>
      <c r="F340" s="10" t="s">
        <v>11</v>
      </c>
      <c r="G340" s="10" t="s">
        <v>1089</v>
      </c>
      <c r="J340" s="12">
        <v>500</v>
      </c>
      <c r="K340" s="14">
        <v>118</v>
      </c>
      <c r="L340" s="12">
        <f t="shared" si="5"/>
        <v>178219.80900000007</v>
      </c>
    </row>
    <row r="341" spans="1:12">
      <c r="A341" s="10" t="s">
        <v>3308</v>
      </c>
      <c r="B341" s="11">
        <v>42170</v>
      </c>
      <c r="C341" s="10" t="s">
        <v>2389</v>
      </c>
      <c r="D341" s="16" t="s">
        <v>3309</v>
      </c>
      <c r="E341" s="10" t="s">
        <v>7</v>
      </c>
      <c r="F341" s="10" t="s">
        <v>17</v>
      </c>
      <c r="G341" s="10" t="s">
        <v>1089</v>
      </c>
      <c r="H341" s="12">
        <v>247.67</v>
      </c>
      <c r="I341" s="15">
        <v>117</v>
      </c>
      <c r="L341" s="12">
        <f t="shared" si="5"/>
        <v>178467.47900000008</v>
      </c>
    </row>
    <row r="342" spans="1:12">
      <c r="A342" s="10" t="s">
        <v>1796</v>
      </c>
      <c r="B342" s="11">
        <v>42170</v>
      </c>
      <c r="C342" s="10" t="s">
        <v>3072</v>
      </c>
      <c r="D342" s="16" t="s">
        <v>3319</v>
      </c>
      <c r="E342" s="10" t="s">
        <v>7</v>
      </c>
      <c r="F342" s="10" t="s">
        <v>17</v>
      </c>
      <c r="G342" s="10" t="s">
        <v>1089</v>
      </c>
      <c r="H342" s="12">
        <v>500</v>
      </c>
      <c r="I342" s="15">
        <v>118</v>
      </c>
      <c r="L342" s="12">
        <f t="shared" si="5"/>
        <v>178967.47900000008</v>
      </c>
    </row>
    <row r="343" spans="1:12">
      <c r="A343" s="10" t="s">
        <v>3532</v>
      </c>
      <c r="B343" s="11">
        <v>42182</v>
      </c>
      <c r="C343" s="10" t="s">
        <v>14</v>
      </c>
      <c r="D343" s="16">
        <v>27712</v>
      </c>
      <c r="E343" s="10" t="s">
        <v>12</v>
      </c>
      <c r="F343" s="10" t="s">
        <v>3523</v>
      </c>
      <c r="G343" s="10" t="s">
        <v>1089</v>
      </c>
      <c r="J343" s="12">
        <v>1161.69</v>
      </c>
      <c r="L343" s="12">
        <f t="shared" si="5"/>
        <v>177805.78900000008</v>
      </c>
    </row>
    <row r="344" spans="1:12">
      <c r="A344" s="10" t="s">
        <v>956</v>
      </c>
      <c r="B344" s="11">
        <v>42156</v>
      </c>
      <c r="C344" s="10" t="s">
        <v>14</v>
      </c>
      <c r="D344" s="16">
        <v>27428</v>
      </c>
      <c r="E344" s="10" t="s">
        <v>12</v>
      </c>
      <c r="F344" s="10" t="s">
        <v>3020</v>
      </c>
      <c r="G344" s="10" t="s">
        <v>1923</v>
      </c>
      <c r="J344" s="12">
        <v>510.21</v>
      </c>
      <c r="K344" s="14">
        <v>119</v>
      </c>
      <c r="L344" s="12">
        <f t="shared" si="5"/>
        <v>177295.57900000009</v>
      </c>
    </row>
    <row r="345" spans="1:12">
      <c r="A345" s="10" t="s">
        <v>985</v>
      </c>
      <c r="B345" s="11">
        <v>42157</v>
      </c>
      <c r="C345" s="10" t="s">
        <v>2389</v>
      </c>
      <c r="D345" s="16" t="s">
        <v>3127</v>
      </c>
      <c r="E345" s="10" t="s">
        <v>7</v>
      </c>
      <c r="F345" s="10" t="s">
        <v>17</v>
      </c>
      <c r="G345" s="10" t="s">
        <v>1923</v>
      </c>
      <c r="H345" s="12">
        <v>510.21</v>
      </c>
      <c r="I345" s="15">
        <v>119</v>
      </c>
      <c r="L345" s="12">
        <f t="shared" si="5"/>
        <v>177805.78900000008</v>
      </c>
    </row>
    <row r="346" spans="1:12">
      <c r="A346" s="10" t="s">
        <v>1550</v>
      </c>
      <c r="B346" s="11">
        <v>42161</v>
      </c>
      <c r="C346" s="10" t="s">
        <v>14</v>
      </c>
      <c r="D346" s="16">
        <v>27480</v>
      </c>
      <c r="E346" s="10" t="s">
        <v>12</v>
      </c>
      <c r="F346" s="10" t="s">
        <v>11</v>
      </c>
      <c r="G346" s="10" t="s">
        <v>1923</v>
      </c>
      <c r="J346" s="12">
        <v>1412.58</v>
      </c>
      <c r="K346" s="14">
        <v>120</v>
      </c>
      <c r="L346" s="12">
        <f t="shared" si="5"/>
        <v>176393.20900000009</v>
      </c>
    </row>
    <row r="347" spans="1:12">
      <c r="A347" s="10" t="s">
        <v>2789</v>
      </c>
      <c r="B347" s="11">
        <v>42170</v>
      </c>
      <c r="C347" s="10" t="s">
        <v>55</v>
      </c>
      <c r="D347" s="16" t="s">
        <v>3303</v>
      </c>
      <c r="E347" s="10" t="s">
        <v>7</v>
      </c>
      <c r="F347" s="10" t="s">
        <v>17</v>
      </c>
      <c r="G347" s="10" t="s">
        <v>1923</v>
      </c>
      <c r="H347" s="12">
        <v>1412.58</v>
      </c>
      <c r="I347" s="15">
        <v>120</v>
      </c>
      <c r="L347" s="12">
        <f t="shared" si="5"/>
        <v>177805.78900000008</v>
      </c>
    </row>
    <row r="348" spans="1:12">
      <c r="A348" s="10" t="s">
        <v>3556</v>
      </c>
      <c r="B348" s="11">
        <v>42184</v>
      </c>
      <c r="C348" s="10" t="s">
        <v>14</v>
      </c>
      <c r="D348" s="16">
        <v>27748</v>
      </c>
      <c r="E348" s="10" t="s">
        <v>58</v>
      </c>
      <c r="F348" s="10" t="s">
        <v>3020</v>
      </c>
      <c r="G348" s="10" t="s">
        <v>3557</v>
      </c>
      <c r="J348" s="12">
        <v>1025</v>
      </c>
      <c r="K348" s="14">
        <v>121</v>
      </c>
      <c r="L348" s="12">
        <f t="shared" si="5"/>
        <v>176780.78900000008</v>
      </c>
    </row>
    <row r="349" spans="1:12">
      <c r="A349" s="10" t="s">
        <v>3560</v>
      </c>
      <c r="B349" s="11">
        <v>42184</v>
      </c>
      <c r="C349" s="10" t="s">
        <v>14</v>
      </c>
      <c r="D349" s="16">
        <v>27751</v>
      </c>
      <c r="E349" s="10" t="s">
        <v>12</v>
      </c>
      <c r="F349" s="10" t="s">
        <v>11</v>
      </c>
      <c r="G349" s="10" t="s">
        <v>3557</v>
      </c>
      <c r="J349" s="12">
        <v>41.71</v>
      </c>
      <c r="L349" s="12">
        <f t="shared" si="5"/>
        <v>176739.07900000009</v>
      </c>
    </row>
    <row r="350" spans="1:12">
      <c r="A350" s="10" t="s">
        <v>2028</v>
      </c>
      <c r="B350" s="11">
        <v>42185</v>
      </c>
      <c r="C350" s="10" t="s">
        <v>3739</v>
      </c>
      <c r="D350" s="16" t="s">
        <v>3740</v>
      </c>
      <c r="E350" s="10" t="s">
        <v>69</v>
      </c>
      <c r="F350" s="10" t="s">
        <v>375</v>
      </c>
      <c r="G350" s="10" t="s">
        <v>3557</v>
      </c>
      <c r="H350" s="12">
        <v>1025</v>
      </c>
      <c r="I350" s="15">
        <v>121</v>
      </c>
      <c r="L350" s="12">
        <f t="shared" si="5"/>
        <v>177764.07900000009</v>
      </c>
    </row>
    <row r="351" spans="1:12">
      <c r="A351" s="10" t="s">
        <v>1803</v>
      </c>
      <c r="B351" s="11">
        <v>42172</v>
      </c>
      <c r="C351" s="10" t="s">
        <v>14</v>
      </c>
      <c r="D351" s="16">
        <v>27606</v>
      </c>
      <c r="E351" s="10" t="s">
        <v>12</v>
      </c>
      <c r="F351" s="10" t="s">
        <v>11</v>
      </c>
      <c r="G351" s="10" t="s">
        <v>2861</v>
      </c>
      <c r="J351" s="12">
        <v>300</v>
      </c>
      <c r="K351" s="14">
        <v>122</v>
      </c>
      <c r="L351" s="12">
        <f t="shared" si="5"/>
        <v>177464.07900000009</v>
      </c>
    </row>
    <row r="352" spans="1:12">
      <c r="A352" s="10" t="s">
        <v>22</v>
      </c>
      <c r="B352" s="11">
        <v>42174</v>
      </c>
      <c r="C352" s="10" t="s">
        <v>2389</v>
      </c>
      <c r="D352" s="16" t="s">
        <v>3400</v>
      </c>
      <c r="E352" s="10" t="s">
        <v>7</v>
      </c>
      <c r="F352" s="10" t="s">
        <v>17</v>
      </c>
      <c r="G352" s="10" t="s">
        <v>2861</v>
      </c>
      <c r="H352" s="12">
        <v>300</v>
      </c>
      <c r="I352" s="15">
        <v>122</v>
      </c>
      <c r="L352" s="12">
        <f t="shared" si="5"/>
        <v>177764.07900000009</v>
      </c>
    </row>
    <row r="353" spans="1:12">
      <c r="A353" s="10" t="s">
        <v>1338</v>
      </c>
      <c r="B353" s="11">
        <v>42178</v>
      </c>
      <c r="C353" s="10" t="s">
        <v>14</v>
      </c>
      <c r="D353" s="16">
        <v>27650</v>
      </c>
      <c r="E353" s="10" t="s">
        <v>12</v>
      </c>
      <c r="F353" s="10" t="s">
        <v>3020</v>
      </c>
      <c r="G353" s="10" t="s">
        <v>3429</v>
      </c>
      <c r="J353" s="12">
        <v>953.8</v>
      </c>
      <c r="K353" s="14">
        <v>123</v>
      </c>
      <c r="L353" s="12">
        <f t="shared" si="5"/>
        <v>176810.2790000001</v>
      </c>
    </row>
    <row r="354" spans="1:12">
      <c r="A354" s="10" t="s">
        <v>3483</v>
      </c>
      <c r="B354" s="11">
        <v>42179</v>
      </c>
      <c r="C354" s="10" t="s">
        <v>3398</v>
      </c>
      <c r="D354" s="16" t="s">
        <v>3484</v>
      </c>
      <c r="E354" s="10" t="s">
        <v>7</v>
      </c>
      <c r="F354" s="10" t="s">
        <v>17</v>
      </c>
      <c r="G354" s="10" t="s">
        <v>3429</v>
      </c>
      <c r="H354" s="12">
        <v>953.8</v>
      </c>
      <c r="I354" s="15">
        <v>123</v>
      </c>
      <c r="L354" s="12">
        <f t="shared" si="5"/>
        <v>177764.07900000009</v>
      </c>
    </row>
    <row r="355" spans="1:12">
      <c r="A355" s="21" t="s">
        <v>1445</v>
      </c>
      <c r="B355" s="22">
        <v>42185</v>
      </c>
      <c r="C355" s="21" t="s">
        <v>3687</v>
      </c>
      <c r="D355" s="23" t="s">
        <v>3688</v>
      </c>
      <c r="E355" s="21" t="s">
        <v>850</v>
      </c>
      <c r="F355" s="21" t="s">
        <v>849</v>
      </c>
      <c r="G355" s="21" t="s">
        <v>3791</v>
      </c>
      <c r="H355" s="24">
        <v>1025</v>
      </c>
      <c r="I355" s="14"/>
      <c r="J355" s="24"/>
      <c r="L355" s="12">
        <f t="shared" si="5"/>
        <v>178789.07900000009</v>
      </c>
    </row>
    <row r="356" spans="1:12">
      <c r="A356" s="10" t="s">
        <v>3510</v>
      </c>
      <c r="B356" s="11">
        <v>42181</v>
      </c>
      <c r="C356" s="10" t="s">
        <v>14</v>
      </c>
      <c r="D356" s="16">
        <v>27698</v>
      </c>
      <c r="E356" s="10" t="s">
        <v>12</v>
      </c>
      <c r="F356" s="10" t="s">
        <v>3020</v>
      </c>
      <c r="G356" s="10" t="s">
        <v>3511</v>
      </c>
      <c r="J356" s="12">
        <v>145.38</v>
      </c>
      <c r="L356" s="12">
        <f t="shared" si="5"/>
        <v>178643.69900000008</v>
      </c>
    </row>
    <row r="357" spans="1:12">
      <c r="A357" s="10" t="s">
        <v>2600</v>
      </c>
      <c r="B357" s="11">
        <v>42159</v>
      </c>
      <c r="C357" s="10" t="s">
        <v>14</v>
      </c>
      <c r="D357" s="16">
        <v>27460</v>
      </c>
      <c r="E357" s="10" t="s">
        <v>12</v>
      </c>
      <c r="F357" s="10" t="s">
        <v>3020</v>
      </c>
      <c r="G357" s="10" t="s">
        <v>1232</v>
      </c>
      <c r="J357" s="12">
        <v>185.55</v>
      </c>
      <c r="K357" s="14">
        <v>124</v>
      </c>
      <c r="L357" s="12">
        <f t="shared" si="5"/>
        <v>178458.14900000009</v>
      </c>
    </row>
    <row r="358" spans="1:12">
      <c r="A358" s="10" t="s">
        <v>635</v>
      </c>
      <c r="B358" s="11">
        <v>42161</v>
      </c>
      <c r="C358" s="10" t="s">
        <v>2389</v>
      </c>
      <c r="D358" s="16" t="s">
        <v>3180</v>
      </c>
      <c r="E358" s="10" t="s">
        <v>7</v>
      </c>
      <c r="F358" s="10" t="s">
        <v>17</v>
      </c>
      <c r="G358" s="10" t="s">
        <v>1232</v>
      </c>
      <c r="H358" s="12">
        <v>185.55</v>
      </c>
      <c r="I358" s="15">
        <v>124</v>
      </c>
      <c r="L358" s="12">
        <f t="shared" si="5"/>
        <v>178643.69900000008</v>
      </c>
    </row>
    <row r="359" spans="1:12">
      <c r="A359" s="10" t="s">
        <v>2609</v>
      </c>
      <c r="B359" s="11">
        <v>42160</v>
      </c>
      <c r="C359" s="10" t="s">
        <v>3169</v>
      </c>
      <c r="D359" s="16" t="s">
        <v>3170</v>
      </c>
      <c r="E359" s="10" t="s">
        <v>69</v>
      </c>
      <c r="F359" s="10" t="s">
        <v>11</v>
      </c>
      <c r="G359" s="10" t="s">
        <v>3171</v>
      </c>
      <c r="H359" s="12">
        <v>810</v>
      </c>
      <c r="L359" s="12">
        <f t="shared" si="5"/>
        <v>179453.69900000008</v>
      </c>
    </row>
    <row r="360" spans="1:12">
      <c r="A360" s="10" t="s">
        <v>3377</v>
      </c>
      <c r="B360" s="11">
        <v>42174</v>
      </c>
      <c r="C360" s="10" t="s">
        <v>14</v>
      </c>
      <c r="D360" s="16">
        <v>27617</v>
      </c>
      <c r="E360" s="10" t="s">
        <v>58</v>
      </c>
      <c r="F360" s="10" t="s">
        <v>3020</v>
      </c>
      <c r="G360" s="10" t="s">
        <v>3378</v>
      </c>
      <c r="J360" s="12">
        <v>9800</v>
      </c>
      <c r="L360" s="12">
        <f t="shared" si="5"/>
        <v>169653.69900000008</v>
      </c>
    </row>
    <row r="361" spans="1:12">
      <c r="A361" s="10" t="s">
        <v>3466</v>
      </c>
      <c r="B361" s="11">
        <v>42179</v>
      </c>
      <c r="C361" s="10" t="s">
        <v>3467</v>
      </c>
      <c r="D361" s="16">
        <v>239</v>
      </c>
      <c r="E361" s="10" t="s">
        <v>2850</v>
      </c>
      <c r="F361" s="10" t="s">
        <v>0</v>
      </c>
      <c r="G361" s="10" t="s">
        <v>3813</v>
      </c>
      <c r="H361" s="12">
        <v>784.62</v>
      </c>
      <c r="I361" s="15">
        <v>125</v>
      </c>
      <c r="L361" s="12">
        <f t="shared" si="5"/>
        <v>170438.31900000008</v>
      </c>
    </row>
    <row r="362" spans="1:12">
      <c r="A362" s="10" t="s">
        <v>3210</v>
      </c>
      <c r="B362" s="11">
        <v>42165</v>
      </c>
      <c r="C362" s="10" t="s">
        <v>14</v>
      </c>
      <c r="D362" s="16">
        <v>27518</v>
      </c>
      <c r="E362" s="10" t="s">
        <v>58</v>
      </c>
      <c r="F362" s="10" t="s">
        <v>11</v>
      </c>
      <c r="G362" s="10" t="s">
        <v>3211</v>
      </c>
      <c r="J362" s="12">
        <v>784.62</v>
      </c>
      <c r="K362" s="14">
        <v>125</v>
      </c>
      <c r="L362" s="12">
        <f t="shared" si="5"/>
        <v>169653.69900000008</v>
      </c>
    </row>
    <row r="363" spans="1:12">
      <c r="A363" s="10" t="s">
        <v>3100</v>
      </c>
      <c r="B363" s="11">
        <v>42157</v>
      </c>
      <c r="C363" s="10" t="s">
        <v>14</v>
      </c>
      <c r="D363" s="16">
        <v>27431</v>
      </c>
      <c r="E363" s="10" t="s">
        <v>12</v>
      </c>
      <c r="F363" s="10" t="s">
        <v>11</v>
      </c>
      <c r="G363" s="10" t="s">
        <v>3101</v>
      </c>
      <c r="J363" s="12">
        <v>1400</v>
      </c>
      <c r="L363" s="12">
        <f t="shared" si="5"/>
        <v>168253.69900000008</v>
      </c>
    </row>
    <row r="364" spans="1:12">
      <c r="A364" s="10" t="s">
        <v>1856</v>
      </c>
      <c r="B364" s="11">
        <v>42174</v>
      </c>
      <c r="C364" s="10" t="s">
        <v>14</v>
      </c>
      <c r="D364" s="16">
        <v>27618</v>
      </c>
      <c r="E364" s="10" t="s">
        <v>12</v>
      </c>
      <c r="F364" s="10" t="s">
        <v>3020</v>
      </c>
      <c r="G364" s="10" t="s">
        <v>3379</v>
      </c>
      <c r="J364" s="12">
        <v>2603.6999999999998</v>
      </c>
      <c r="K364" s="14">
        <v>126</v>
      </c>
      <c r="L364" s="12">
        <f t="shared" si="5"/>
        <v>165649.99900000007</v>
      </c>
    </row>
    <row r="365" spans="1:12">
      <c r="A365" s="10" t="s">
        <v>1322</v>
      </c>
      <c r="B365" s="11">
        <v>42177</v>
      </c>
      <c r="C365" s="10" t="s">
        <v>55</v>
      </c>
      <c r="D365" s="16" t="s">
        <v>3428</v>
      </c>
      <c r="E365" s="10" t="s">
        <v>7</v>
      </c>
      <c r="F365" s="10" t="s">
        <v>17</v>
      </c>
      <c r="G365" s="10" t="s">
        <v>3379</v>
      </c>
      <c r="H365" s="12">
        <v>2603.6999999999998</v>
      </c>
      <c r="I365" s="15">
        <v>126</v>
      </c>
      <c r="L365" s="12">
        <f t="shared" si="5"/>
        <v>168253.69900000008</v>
      </c>
    </row>
    <row r="366" spans="1:12">
      <c r="A366" s="10" t="s">
        <v>3464</v>
      </c>
      <c r="B366" s="11">
        <v>42179</v>
      </c>
      <c r="C366" s="10" t="s">
        <v>14</v>
      </c>
      <c r="D366" s="16">
        <v>27685</v>
      </c>
      <c r="E366" s="10" t="s">
        <v>58</v>
      </c>
      <c r="F366" s="10" t="s">
        <v>11</v>
      </c>
      <c r="G366" s="10" t="s">
        <v>3465</v>
      </c>
      <c r="J366" s="12">
        <v>25</v>
      </c>
      <c r="L366" s="12">
        <f t="shared" si="5"/>
        <v>168228.69900000008</v>
      </c>
    </row>
    <row r="367" spans="1:12">
      <c r="A367" s="10" t="s">
        <v>3102</v>
      </c>
      <c r="B367" s="11">
        <v>42157</v>
      </c>
      <c r="C367" s="10" t="s">
        <v>14</v>
      </c>
      <c r="D367" s="16">
        <v>27432</v>
      </c>
      <c r="E367" s="10" t="s">
        <v>12</v>
      </c>
      <c r="F367" s="10" t="s">
        <v>11</v>
      </c>
      <c r="G367" s="10" t="s">
        <v>1963</v>
      </c>
      <c r="J367" s="12">
        <v>320</v>
      </c>
      <c r="K367" s="14">
        <v>127</v>
      </c>
      <c r="L367" s="12">
        <f t="shared" si="5"/>
        <v>167908.69900000008</v>
      </c>
    </row>
    <row r="368" spans="1:12">
      <c r="A368" s="10" t="s">
        <v>3142</v>
      </c>
      <c r="B368" s="11">
        <v>42158</v>
      </c>
      <c r="C368" s="10" t="s">
        <v>2389</v>
      </c>
      <c r="D368" s="16" t="s">
        <v>3143</v>
      </c>
      <c r="E368" s="10" t="s">
        <v>7</v>
      </c>
      <c r="F368" s="10" t="s">
        <v>17</v>
      </c>
      <c r="G368" s="10" t="s">
        <v>1963</v>
      </c>
      <c r="H368" s="12">
        <v>320</v>
      </c>
      <c r="I368" s="15">
        <v>127</v>
      </c>
      <c r="L368" s="12">
        <f t="shared" si="5"/>
        <v>168228.69900000008</v>
      </c>
    </row>
    <row r="369" spans="1:12">
      <c r="A369" s="10" t="s">
        <v>2143</v>
      </c>
      <c r="B369" s="11">
        <v>42161</v>
      </c>
      <c r="C369" s="10" t="s">
        <v>14</v>
      </c>
      <c r="D369" s="16">
        <v>27483</v>
      </c>
      <c r="E369" s="10" t="s">
        <v>12</v>
      </c>
      <c r="F369" s="10" t="s">
        <v>11</v>
      </c>
      <c r="G369" s="10" t="s">
        <v>3175</v>
      </c>
      <c r="J369" s="12">
        <v>800</v>
      </c>
      <c r="K369" s="14">
        <v>128</v>
      </c>
      <c r="L369" s="12">
        <f t="shared" si="5"/>
        <v>167428.69900000008</v>
      </c>
    </row>
    <row r="370" spans="1:12">
      <c r="A370" s="10" t="s">
        <v>3261</v>
      </c>
      <c r="B370" s="11">
        <v>42167</v>
      </c>
      <c r="C370" s="10" t="s">
        <v>2389</v>
      </c>
      <c r="D370" s="16" t="s">
        <v>3262</v>
      </c>
      <c r="E370" s="10" t="s">
        <v>7</v>
      </c>
      <c r="F370" s="10" t="s">
        <v>17</v>
      </c>
      <c r="G370" s="10" t="s">
        <v>3175</v>
      </c>
      <c r="H370" s="12">
        <v>800</v>
      </c>
      <c r="I370" s="15">
        <v>128</v>
      </c>
      <c r="L370" s="12">
        <f t="shared" si="5"/>
        <v>168228.69900000008</v>
      </c>
    </row>
    <row r="371" spans="1:12">
      <c r="A371" s="10" t="s">
        <v>3206</v>
      </c>
      <c r="B371" s="11">
        <v>42164</v>
      </c>
      <c r="C371" s="10" t="s">
        <v>14</v>
      </c>
      <c r="D371" s="16">
        <v>27515</v>
      </c>
      <c r="E371" s="10" t="s">
        <v>12</v>
      </c>
      <c r="F371" s="10" t="s">
        <v>3020</v>
      </c>
      <c r="G371" s="10" t="s">
        <v>3207</v>
      </c>
      <c r="J371" s="12">
        <v>3550</v>
      </c>
      <c r="K371" s="14">
        <v>129</v>
      </c>
      <c r="L371" s="12">
        <f t="shared" si="5"/>
        <v>164678.69900000008</v>
      </c>
    </row>
    <row r="372" spans="1:12">
      <c r="A372" s="10" t="s">
        <v>3268</v>
      </c>
      <c r="B372" s="11">
        <v>42167</v>
      </c>
      <c r="C372" s="10" t="s">
        <v>3269</v>
      </c>
      <c r="D372" s="16" t="s">
        <v>3270</v>
      </c>
      <c r="E372" s="10" t="s">
        <v>69</v>
      </c>
      <c r="F372" s="10" t="s">
        <v>11</v>
      </c>
      <c r="G372" s="10" t="s">
        <v>3207</v>
      </c>
      <c r="H372" s="12">
        <v>3550</v>
      </c>
      <c r="I372" s="15">
        <v>129</v>
      </c>
      <c r="L372" s="12">
        <f t="shared" si="5"/>
        <v>168228.69900000008</v>
      </c>
    </row>
    <row r="373" spans="1:12">
      <c r="A373" s="10" t="s">
        <v>3187</v>
      </c>
      <c r="B373" s="11">
        <v>42163</v>
      </c>
      <c r="C373" s="10" t="s">
        <v>14</v>
      </c>
      <c r="D373" s="16">
        <v>27500</v>
      </c>
      <c r="E373" s="10" t="s">
        <v>12</v>
      </c>
      <c r="F373" s="10" t="s">
        <v>3020</v>
      </c>
      <c r="G373" s="10" t="s">
        <v>3188</v>
      </c>
      <c r="J373" s="12">
        <v>379.03</v>
      </c>
      <c r="K373" s="14">
        <v>130</v>
      </c>
      <c r="L373" s="12">
        <f t="shared" si="5"/>
        <v>167849.66900000008</v>
      </c>
    </row>
    <row r="374" spans="1:12">
      <c r="A374" s="10" t="s">
        <v>102</v>
      </c>
      <c r="B374" s="11">
        <v>42164</v>
      </c>
      <c r="C374" s="10" t="s">
        <v>3072</v>
      </c>
      <c r="D374" s="16" t="s">
        <v>3208</v>
      </c>
      <c r="E374" s="10" t="s">
        <v>7</v>
      </c>
      <c r="F374" s="10" t="s">
        <v>17</v>
      </c>
      <c r="G374" s="10" t="s">
        <v>3188</v>
      </c>
      <c r="H374" s="12">
        <v>379.03</v>
      </c>
      <c r="I374" s="15">
        <v>130</v>
      </c>
      <c r="L374" s="12">
        <f t="shared" si="5"/>
        <v>168228.69900000008</v>
      </c>
    </row>
    <row r="375" spans="1:12">
      <c r="A375" s="10" t="s">
        <v>3578</v>
      </c>
      <c r="B375" s="11">
        <v>42185</v>
      </c>
      <c r="C375" s="10" t="s">
        <v>14</v>
      </c>
      <c r="D375" s="16">
        <v>27773</v>
      </c>
      <c r="E375" s="10" t="s">
        <v>12</v>
      </c>
      <c r="F375" s="10" t="s">
        <v>3020</v>
      </c>
      <c r="G375" s="10" t="s">
        <v>3579</v>
      </c>
      <c r="J375" s="12">
        <v>96.74</v>
      </c>
      <c r="L375" s="12">
        <f t="shared" si="5"/>
        <v>168131.95900000009</v>
      </c>
    </row>
    <row r="376" spans="1:12">
      <c r="A376" s="10" t="s">
        <v>3322</v>
      </c>
      <c r="B376" s="11">
        <v>42171</v>
      </c>
      <c r="C376" s="10" t="s">
        <v>14</v>
      </c>
      <c r="D376" s="16">
        <v>27584</v>
      </c>
      <c r="E376" s="10" t="s">
        <v>58</v>
      </c>
      <c r="F376" s="10" t="s">
        <v>3020</v>
      </c>
      <c r="G376" s="10" t="s">
        <v>3323</v>
      </c>
      <c r="J376" s="12">
        <v>1025</v>
      </c>
      <c r="K376" s="14">
        <v>135</v>
      </c>
      <c r="L376" s="12">
        <f t="shared" si="5"/>
        <v>167106.95900000009</v>
      </c>
    </row>
    <row r="377" spans="1:12">
      <c r="A377" s="10" t="s">
        <v>3324</v>
      </c>
      <c r="B377" s="11">
        <v>42171</v>
      </c>
      <c r="C377" s="10" t="s">
        <v>14</v>
      </c>
      <c r="D377" s="16">
        <v>27585</v>
      </c>
      <c r="E377" s="10" t="s">
        <v>58</v>
      </c>
      <c r="F377" s="10" t="s">
        <v>3020</v>
      </c>
      <c r="G377" s="10" t="s">
        <v>3323</v>
      </c>
      <c r="J377" s="12">
        <v>1025</v>
      </c>
      <c r="K377" s="14">
        <v>101</v>
      </c>
      <c r="L377" s="12">
        <f t="shared" si="5"/>
        <v>166081.95900000009</v>
      </c>
    </row>
    <row r="378" spans="1:12">
      <c r="A378" s="10" t="s">
        <v>2338</v>
      </c>
      <c r="B378" s="11">
        <v>42171</v>
      </c>
      <c r="C378" s="10" t="s">
        <v>3329</v>
      </c>
      <c r="D378" s="16" t="s">
        <v>3330</v>
      </c>
      <c r="E378" s="10" t="s">
        <v>69</v>
      </c>
      <c r="F378" s="10" t="s">
        <v>3020</v>
      </c>
      <c r="G378" s="10" t="s">
        <v>3323</v>
      </c>
      <c r="H378" s="12">
        <v>1025</v>
      </c>
      <c r="I378" s="15">
        <v>135</v>
      </c>
      <c r="L378" s="12">
        <f t="shared" si="5"/>
        <v>167106.95900000009</v>
      </c>
    </row>
    <row r="379" spans="1:12">
      <c r="A379" s="10" t="s">
        <v>1962</v>
      </c>
      <c r="B379" s="11">
        <v>42178</v>
      </c>
      <c r="C379" s="10" t="s">
        <v>14</v>
      </c>
      <c r="D379" s="16">
        <v>27657</v>
      </c>
      <c r="E379" s="10" t="s">
        <v>12</v>
      </c>
      <c r="F379" s="10" t="s">
        <v>11</v>
      </c>
      <c r="G379" s="10" t="s">
        <v>2512</v>
      </c>
      <c r="J379" s="12">
        <v>2325.75</v>
      </c>
      <c r="L379" s="12">
        <f t="shared" si="5"/>
        <v>164781.20900000009</v>
      </c>
    </row>
    <row r="380" spans="1:12">
      <c r="A380" s="10" t="s">
        <v>3204</v>
      </c>
      <c r="B380" s="11">
        <v>42164</v>
      </c>
      <c r="C380" s="10" t="s">
        <v>14</v>
      </c>
      <c r="D380" s="16">
        <v>27512</v>
      </c>
      <c r="E380" s="10" t="s">
        <v>12</v>
      </c>
      <c r="F380" s="10" t="s">
        <v>3020</v>
      </c>
      <c r="G380" s="10" t="s">
        <v>3205</v>
      </c>
      <c r="J380" s="12">
        <v>947.57</v>
      </c>
      <c r="K380" s="14">
        <v>136</v>
      </c>
      <c r="L380" s="12">
        <f t="shared" si="5"/>
        <v>163833.63900000008</v>
      </c>
    </row>
    <row r="381" spans="1:12">
      <c r="A381" s="10" t="s">
        <v>1848</v>
      </c>
      <c r="B381" s="11">
        <v>42172</v>
      </c>
      <c r="C381" s="10" t="s">
        <v>2389</v>
      </c>
      <c r="D381" s="16" t="s">
        <v>3341</v>
      </c>
      <c r="E381" s="10" t="s">
        <v>7</v>
      </c>
      <c r="F381" s="10" t="s">
        <v>17</v>
      </c>
      <c r="G381" s="10" t="s">
        <v>3205</v>
      </c>
      <c r="H381" s="12">
        <v>947.57</v>
      </c>
      <c r="I381" s="15">
        <v>136</v>
      </c>
      <c r="L381" s="12">
        <f t="shared" si="5"/>
        <v>164781.20900000009</v>
      </c>
    </row>
    <row r="382" spans="1:12">
      <c r="A382" s="10" t="s">
        <v>1273</v>
      </c>
      <c r="B382" s="11">
        <v>42172</v>
      </c>
      <c r="C382" s="10" t="s">
        <v>3342</v>
      </c>
      <c r="D382" s="16" t="s">
        <v>3343</v>
      </c>
      <c r="E382" s="10" t="s">
        <v>7</v>
      </c>
      <c r="F382" s="10" t="s">
        <v>6</v>
      </c>
      <c r="G382" s="10" t="s">
        <v>82</v>
      </c>
      <c r="H382" s="12">
        <v>366.22</v>
      </c>
      <c r="L382" s="12">
        <f t="shared" si="5"/>
        <v>165147.42900000009</v>
      </c>
    </row>
    <row r="383" spans="1:12">
      <c r="A383" s="10" t="s">
        <v>2837</v>
      </c>
      <c r="B383" s="11">
        <v>42172</v>
      </c>
      <c r="C383" s="10" t="s">
        <v>3344</v>
      </c>
      <c r="D383" s="16" t="s">
        <v>3345</v>
      </c>
      <c r="E383" s="10" t="s">
        <v>7</v>
      </c>
      <c r="F383" s="10" t="s">
        <v>6</v>
      </c>
      <c r="G383" s="10" t="s">
        <v>82</v>
      </c>
      <c r="H383" s="12">
        <v>579.44000000000005</v>
      </c>
      <c r="L383" s="12">
        <f t="shared" si="5"/>
        <v>165726.86900000009</v>
      </c>
    </row>
    <row r="384" spans="1:12">
      <c r="A384" s="10" t="s">
        <v>3705</v>
      </c>
      <c r="B384" s="11">
        <v>42185</v>
      </c>
      <c r="C384" s="10" t="s">
        <v>3706</v>
      </c>
      <c r="D384" s="16">
        <v>28163</v>
      </c>
      <c r="E384" s="10" t="s">
        <v>781</v>
      </c>
      <c r="F384" s="10" t="s">
        <v>375</v>
      </c>
      <c r="G384" s="10" t="s">
        <v>3707</v>
      </c>
      <c r="H384" s="12">
        <v>1840</v>
      </c>
      <c r="L384" s="12">
        <f t="shared" si="5"/>
        <v>167566.86900000009</v>
      </c>
    </row>
    <row r="385" spans="1:12">
      <c r="A385" s="21" t="s">
        <v>3634</v>
      </c>
      <c r="B385" s="22">
        <v>42185</v>
      </c>
      <c r="C385" s="21" t="s">
        <v>3635</v>
      </c>
      <c r="D385" s="23" t="s">
        <v>3636</v>
      </c>
      <c r="E385" s="21" t="s">
        <v>850</v>
      </c>
      <c r="F385" s="21" t="s">
        <v>849</v>
      </c>
      <c r="G385" s="21" t="s">
        <v>3809</v>
      </c>
      <c r="H385" s="24">
        <v>1840</v>
      </c>
      <c r="I385" s="14"/>
      <c r="J385" s="24"/>
      <c r="L385" s="12">
        <f t="shared" si="5"/>
        <v>169406.86900000009</v>
      </c>
    </row>
    <row r="386" spans="1:12">
      <c r="A386" s="10" t="s">
        <v>1414</v>
      </c>
      <c r="B386" s="11">
        <v>42180</v>
      </c>
      <c r="C386" s="10" t="s">
        <v>3503</v>
      </c>
      <c r="D386" s="16" t="s">
        <v>3504</v>
      </c>
      <c r="E386" s="10" t="s">
        <v>69</v>
      </c>
      <c r="F386" s="10" t="s">
        <v>11</v>
      </c>
      <c r="G386" s="10" t="s">
        <v>3505</v>
      </c>
      <c r="H386" s="12">
        <v>9800</v>
      </c>
      <c r="L386" s="12">
        <f t="shared" si="5"/>
        <v>179206.86900000009</v>
      </c>
    </row>
    <row r="387" spans="1:12">
      <c r="A387" s="10" t="s">
        <v>3537</v>
      </c>
      <c r="B387" s="11">
        <v>42182</v>
      </c>
      <c r="C387" s="10" t="s">
        <v>14</v>
      </c>
      <c r="D387" s="16">
        <v>27717</v>
      </c>
      <c r="E387" s="10" t="s">
        <v>58</v>
      </c>
      <c r="F387" s="10" t="s">
        <v>3523</v>
      </c>
      <c r="G387" s="10" t="s">
        <v>3505</v>
      </c>
      <c r="J387" s="12">
        <v>1025</v>
      </c>
      <c r="K387" s="14">
        <v>137</v>
      </c>
      <c r="L387" s="12">
        <f t="shared" si="5"/>
        <v>178181.86900000009</v>
      </c>
    </row>
    <row r="388" spans="1:12">
      <c r="A388" s="10" t="s">
        <v>1453</v>
      </c>
      <c r="B388" s="11">
        <v>42185</v>
      </c>
      <c r="C388" s="10" t="s">
        <v>3721</v>
      </c>
      <c r="D388" s="16" t="s">
        <v>3722</v>
      </c>
      <c r="E388" s="10" t="s">
        <v>69</v>
      </c>
      <c r="F388" s="10" t="s">
        <v>11</v>
      </c>
      <c r="G388" s="10" t="s">
        <v>3505</v>
      </c>
      <c r="H388" s="12">
        <v>1025</v>
      </c>
      <c r="I388" s="15">
        <v>137</v>
      </c>
      <c r="L388" s="12">
        <f t="shared" si="5"/>
        <v>179206.86900000009</v>
      </c>
    </row>
    <row r="389" spans="1:12">
      <c r="A389" s="10" t="s">
        <v>3403</v>
      </c>
      <c r="B389" s="11">
        <v>42175</v>
      </c>
      <c r="C389" s="10" t="s">
        <v>14</v>
      </c>
      <c r="D389" s="16">
        <v>27632</v>
      </c>
      <c r="E389" s="10" t="s">
        <v>58</v>
      </c>
      <c r="F389" s="10" t="s">
        <v>11</v>
      </c>
      <c r="G389" s="10" t="s">
        <v>68</v>
      </c>
      <c r="J389" s="12">
        <v>1840</v>
      </c>
      <c r="K389" s="14">
        <v>138</v>
      </c>
      <c r="L389" s="12">
        <f t="shared" si="5"/>
        <v>177366.86900000009</v>
      </c>
    </row>
    <row r="390" spans="1:12">
      <c r="A390" s="10" t="s">
        <v>1947</v>
      </c>
      <c r="B390" s="11">
        <v>42177</v>
      </c>
      <c r="C390" s="10" t="s">
        <v>3423</v>
      </c>
      <c r="D390" s="16" t="s">
        <v>3424</v>
      </c>
      <c r="E390" s="10" t="s">
        <v>69</v>
      </c>
      <c r="F390" s="10" t="s">
        <v>3020</v>
      </c>
      <c r="G390" s="10" t="s">
        <v>68</v>
      </c>
      <c r="H390" s="12">
        <v>1840</v>
      </c>
      <c r="I390" s="15">
        <v>138</v>
      </c>
      <c r="L390" s="12">
        <f t="shared" ref="L390:L412" si="6">+L389+H390-J390</f>
        <v>179206.86900000009</v>
      </c>
    </row>
    <row r="391" spans="1:12">
      <c r="A391" s="10" t="s">
        <v>3580</v>
      </c>
      <c r="B391" s="11">
        <v>42185</v>
      </c>
      <c r="C391" s="10" t="s">
        <v>14</v>
      </c>
      <c r="D391" s="16">
        <v>27774</v>
      </c>
      <c r="E391" s="10" t="s">
        <v>12</v>
      </c>
      <c r="F391" s="10" t="s">
        <v>3020</v>
      </c>
      <c r="G391" s="10" t="s">
        <v>68</v>
      </c>
      <c r="J391" s="12">
        <v>1441.83</v>
      </c>
      <c r="L391" s="12">
        <f t="shared" si="6"/>
        <v>177765.03900000011</v>
      </c>
    </row>
    <row r="392" spans="1:12">
      <c r="A392" s="21" t="s">
        <v>1308</v>
      </c>
      <c r="B392" s="22">
        <v>42185</v>
      </c>
      <c r="C392" s="21" t="s">
        <v>3626</v>
      </c>
      <c r="D392" s="23" t="s">
        <v>3627</v>
      </c>
      <c r="E392" s="21" t="s">
        <v>850</v>
      </c>
      <c r="F392" s="21" t="s">
        <v>849</v>
      </c>
      <c r="G392" s="21" t="s">
        <v>68</v>
      </c>
      <c r="H392" s="24">
        <v>1025</v>
      </c>
      <c r="I392" s="14"/>
      <c r="J392" s="24"/>
      <c r="L392" s="12">
        <f t="shared" si="6"/>
        <v>178790.03900000011</v>
      </c>
    </row>
    <row r="393" spans="1:12">
      <c r="A393" s="21" t="s">
        <v>3684</v>
      </c>
      <c r="B393" s="22">
        <v>42185</v>
      </c>
      <c r="C393" s="21" t="s">
        <v>3685</v>
      </c>
      <c r="D393" s="23" t="s">
        <v>3686</v>
      </c>
      <c r="E393" s="21" t="s">
        <v>850</v>
      </c>
      <c r="F393" s="21" t="s">
        <v>849</v>
      </c>
      <c r="G393" s="21" t="s">
        <v>68</v>
      </c>
      <c r="H393" s="24">
        <v>1025</v>
      </c>
      <c r="I393" s="14"/>
      <c r="J393" s="24"/>
      <c r="L393" s="12">
        <f t="shared" si="6"/>
        <v>179815.03900000011</v>
      </c>
    </row>
    <row r="394" spans="1:12">
      <c r="A394" s="10" t="s">
        <v>1905</v>
      </c>
      <c r="B394" s="11">
        <v>42177</v>
      </c>
      <c r="C394" s="10" t="s">
        <v>14</v>
      </c>
      <c r="D394" s="16">
        <v>27637</v>
      </c>
      <c r="E394" s="10" t="s">
        <v>12</v>
      </c>
      <c r="F394" s="10" t="s">
        <v>3020</v>
      </c>
      <c r="G394" s="10" t="s">
        <v>50</v>
      </c>
      <c r="J394" s="12">
        <v>443.24</v>
      </c>
      <c r="L394" s="12">
        <f t="shared" si="6"/>
        <v>179371.79900000012</v>
      </c>
    </row>
    <row r="395" spans="1:12">
      <c r="A395" s="10" t="s">
        <v>3128</v>
      </c>
      <c r="B395" s="11">
        <v>42158</v>
      </c>
      <c r="C395" s="10" t="s">
        <v>14</v>
      </c>
      <c r="D395" s="16">
        <v>27439</v>
      </c>
      <c r="E395" s="10" t="s">
        <v>58</v>
      </c>
      <c r="F395" s="10" t="s">
        <v>11</v>
      </c>
      <c r="G395" s="10" t="s">
        <v>3129</v>
      </c>
      <c r="J395" s="12">
        <v>1025</v>
      </c>
      <c r="K395" s="14">
        <v>139</v>
      </c>
      <c r="L395" s="12">
        <f t="shared" si="6"/>
        <v>178346.79900000012</v>
      </c>
    </row>
    <row r="396" spans="1:12">
      <c r="A396" s="10" t="s">
        <v>3138</v>
      </c>
      <c r="B396" s="11">
        <v>42158</v>
      </c>
      <c r="C396" s="10" t="s">
        <v>3139</v>
      </c>
      <c r="D396" s="16" t="s">
        <v>3140</v>
      </c>
      <c r="E396" s="10" t="s">
        <v>69</v>
      </c>
      <c r="F396" s="10" t="s">
        <v>11</v>
      </c>
      <c r="G396" s="10" t="s">
        <v>3129</v>
      </c>
      <c r="H396" s="12">
        <v>1025</v>
      </c>
      <c r="I396" s="15">
        <v>139</v>
      </c>
      <c r="L396" s="12">
        <f t="shared" si="6"/>
        <v>179371.79900000012</v>
      </c>
    </row>
    <row r="397" spans="1:12">
      <c r="A397" s="10" t="s">
        <v>3150</v>
      </c>
      <c r="B397" s="11">
        <v>42159</v>
      </c>
      <c r="C397" s="10" t="s">
        <v>14</v>
      </c>
      <c r="D397" s="16">
        <v>27447</v>
      </c>
      <c r="E397" s="10" t="s">
        <v>12</v>
      </c>
      <c r="F397" s="10" t="s">
        <v>11</v>
      </c>
      <c r="G397" s="10" t="s">
        <v>3151</v>
      </c>
      <c r="J397" s="12">
        <v>150</v>
      </c>
      <c r="L397" s="12">
        <f t="shared" si="6"/>
        <v>179221.79900000012</v>
      </c>
    </row>
    <row r="398" spans="1:12">
      <c r="A398" s="10" t="s">
        <v>3296</v>
      </c>
      <c r="B398" s="11">
        <v>42170</v>
      </c>
      <c r="C398" s="10" t="s">
        <v>3297</v>
      </c>
      <c r="D398" s="16">
        <v>27578</v>
      </c>
      <c r="E398" s="10" t="s">
        <v>12</v>
      </c>
      <c r="F398" s="10" t="s">
        <v>3020</v>
      </c>
      <c r="G398" s="10" t="s">
        <v>3298</v>
      </c>
      <c r="J398" s="12">
        <v>1650</v>
      </c>
      <c r="K398" s="14">
        <v>140</v>
      </c>
      <c r="L398" s="12">
        <f t="shared" si="6"/>
        <v>177571.79900000012</v>
      </c>
    </row>
    <row r="399" spans="1:12">
      <c r="A399" s="10" t="s">
        <v>3404</v>
      </c>
      <c r="B399" s="11">
        <v>42175</v>
      </c>
      <c r="C399" s="10" t="s">
        <v>14</v>
      </c>
      <c r="D399" s="16">
        <v>27633</v>
      </c>
      <c r="E399" s="10" t="s">
        <v>12</v>
      </c>
      <c r="F399" s="10" t="s">
        <v>11</v>
      </c>
      <c r="G399" s="10" t="s">
        <v>3298</v>
      </c>
      <c r="J399" s="12">
        <v>1600</v>
      </c>
      <c r="L399" s="12">
        <f t="shared" si="6"/>
        <v>175971.79900000012</v>
      </c>
    </row>
    <row r="400" spans="1:12">
      <c r="A400" s="10" t="s">
        <v>3405</v>
      </c>
      <c r="B400" s="11">
        <v>42175</v>
      </c>
      <c r="C400" s="10" t="s">
        <v>3406</v>
      </c>
      <c r="D400" s="16" t="s">
        <v>3407</v>
      </c>
      <c r="E400" s="10" t="s">
        <v>7</v>
      </c>
      <c r="F400" s="10" t="s">
        <v>6</v>
      </c>
      <c r="G400" s="10" t="s">
        <v>3298</v>
      </c>
      <c r="H400" s="12">
        <v>1250</v>
      </c>
      <c r="I400" s="15">
        <v>140</v>
      </c>
      <c r="L400" s="12">
        <f t="shared" si="6"/>
        <v>177221.79900000012</v>
      </c>
    </row>
    <row r="401" spans="1:12">
      <c r="A401" s="10" t="s">
        <v>3408</v>
      </c>
      <c r="B401" s="11">
        <v>42175</v>
      </c>
      <c r="C401" s="10" t="s">
        <v>3409</v>
      </c>
      <c r="D401" s="16" t="s">
        <v>3410</v>
      </c>
      <c r="E401" s="10" t="s">
        <v>69</v>
      </c>
      <c r="F401" s="10" t="s">
        <v>11</v>
      </c>
      <c r="G401" s="10" t="s">
        <v>3298</v>
      </c>
      <c r="H401" s="12">
        <v>400</v>
      </c>
      <c r="I401" s="15">
        <v>140</v>
      </c>
      <c r="L401" s="12">
        <f t="shared" si="6"/>
        <v>177621.79900000012</v>
      </c>
    </row>
    <row r="402" spans="1:12">
      <c r="A402" s="10" t="s">
        <v>3173</v>
      </c>
      <c r="B402" s="11">
        <v>42161</v>
      </c>
      <c r="C402" s="10" t="s">
        <v>14</v>
      </c>
      <c r="D402" s="16">
        <v>27482</v>
      </c>
      <c r="E402" s="10" t="s">
        <v>12</v>
      </c>
      <c r="F402" s="10" t="s">
        <v>11</v>
      </c>
      <c r="G402" s="10" t="s">
        <v>3174</v>
      </c>
      <c r="J402" s="12">
        <v>269.31</v>
      </c>
      <c r="K402" s="14">
        <v>141</v>
      </c>
      <c r="L402" s="12">
        <f t="shared" si="6"/>
        <v>177352.48900000012</v>
      </c>
    </row>
    <row r="403" spans="1:12">
      <c r="A403" s="10" t="s">
        <v>3304</v>
      </c>
      <c r="B403" s="11">
        <v>42170</v>
      </c>
      <c r="C403" s="10" t="s">
        <v>2389</v>
      </c>
      <c r="D403" s="16" t="s">
        <v>3305</v>
      </c>
      <c r="E403" s="10" t="s">
        <v>7</v>
      </c>
      <c r="F403" s="10" t="s">
        <v>17</v>
      </c>
      <c r="G403" s="10" t="s">
        <v>3174</v>
      </c>
      <c r="H403" s="12">
        <v>269.31</v>
      </c>
      <c r="I403" s="15">
        <v>141</v>
      </c>
      <c r="L403" s="12">
        <f t="shared" si="6"/>
        <v>177621.79900000012</v>
      </c>
    </row>
    <row r="404" spans="1:12">
      <c r="A404" s="10" t="s">
        <v>3456</v>
      </c>
      <c r="B404" s="11">
        <v>42179</v>
      </c>
      <c r="C404" s="10" t="s">
        <v>14</v>
      </c>
      <c r="D404" s="16">
        <v>27677</v>
      </c>
      <c r="E404" s="10" t="s">
        <v>12</v>
      </c>
      <c r="F404" s="10" t="s">
        <v>3020</v>
      </c>
      <c r="G404" s="10" t="s">
        <v>3457</v>
      </c>
      <c r="J404" s="12">
        <v>100</v>
      </c>
      <c r="K404" s="14">
        <v>142</v>
      </c>
      <c r="L404" s="12">
        <f t="shared" si="6"/>
        <v>177521.79900000012</v>
      </c>
    </row>
    <row r="405" spans="1:12">
      <c r="A405" s="10" t="s">
        <v>3496</v>
      </c>
      <c r="B405" s="11">
        <v>42180</v>
      </c>
      <c r="C405" s="10" t="s">
        <v>2389</v>
      </c>
      <c r="D405" s="16" t="s">
        <v>3497</v>
      </c>
      <c r="E405" s="10" t="s">
        <v>7</v>
      </c>
      <c r="F405" s="10" t="s">
        <v>17</v>
      </c>
      <c r="G405" s="10" t="s">
        <v>3457</v>
      </c>
      <c r="H405" s="12">
        <v>100</v>
      </c>
      <c r="I405" s="15">
        <v>142</v>
      </c>
      <c r="L405" s="12">
        <f t="shared" si="6"/>
        <v>177621.79900000012</v>
      </c>
    </row>
    <row r="406" spans="1:12">
      <c r="A406" s="10" t="s">
        <v>3540</v>
      </c>
      <c r="B406" s="11">
        <v>42182</v>
      </c>
      <c r="C406" s="10" t="s">
        <v>14</v>
      </c>
      <c r="D406" s="16">
        <v>27725</v>
      </c>
      <c r="E406" s="10" t="s">
        <v>58</v>
      </c>
      <c r="F406" s="10" t="s">
        <v>3523</v>
      </c>
      <c r="G406" s="10" t="s">
        <v>2254</v>
      </c>
      <c r="J406" s="12">
        <v>1914.6</v>
      </c>
      <c r="K406" s="14">
        <v>143</v>
      </c>
      <c r="L406" s="12">
        <f t="shared" si="6"/>
        <v>175707.19900000011</v>
      </c>
    </row>
    <row r="407" spans="1:12">
      <c r="A407" s="10" t="s">
        <v>625</v>
      </c>
      <c r="B407" s="11">
        <v>42185</v>
      </c>
      <c r="C407" s="10" t="s">
        <v>3719</v>
      </c>
      <c r="D407" s="16" t="s">
        <v>3720</v>
      </c>
      <c r="E407" s="10" t="s">
        <v>69</v>
      </c>
      <c r="F407" s="10" t="s">
        <v>11</v>
      </c>
      <c r="G407" s="10" t="s">
        <v>2254</v>
      </c>
      <c r="H407" s="12">
        <v>1914.6</v>
      </c>
      <c r="I407" s="15">
        <v>143</v>
      </c>
      <c r="L407" s="12">
        <f t="shared" si="6"/>
        <v>177621.79900000012</v>
      </c>
    </row>
    <row r="408" spans="1:12">
      <c r="A408" s="21" t="s">
        <v>3655</v>
      </c>
      <c r="B408" s="22">
        <v>42185</v>
      </c>
      <c r="C408" s="21" t="s">
        <v>3656</v>
      </c>
      <c r="D408" s="23" t="s">
        <v>3657</v>
      </c>
      <c r="E408" s="21" t="s">
        <v>850</v>
      </c>
      <c r="F408" s="21" t="s">
        <v>849</v>
      </c>
      <c r="G408" s="21" t="s">
        <v>3801</v>
      </c>
      <c r="H408" s="24">
        <v>1050</v>
      </c>
      <c r="I408" s="14"/>
      <c r="J408" s="24"/>
      <c r="L408" s="12">
        <f t="shared" si="6"/>
        <v>178671.79900000012</v>
      </c>
    </row>
    <row r="409" spans="1:12">
      <c r="A409" s="10" t="s">
        <v>2149</v>
      </c>
      <c r="B409" s="11">
        <v>42163</v>
      </c>
      <c r="C409" s="10" t="s">
        <v>14</v>
      </c>
      <c r="D409" s="16">
        <v>27495</v>
      </c>
      <c r="E409" s="10" t="s">
        <v>12</v>
      </c>
      <c r="F409" s="10" t="s">
        <v>11</v>
      </c>
      <c r="G409" s="10" t="s">
        <v>3185</v>
      </c>
      <c r="J409" s="12">
        <v>637.25</v>
      </c>
      <c r="K409" s="14">
        <v>144</v>
      </c>
      <c r="L409" s="12">
        <f t="shared" si="6"/>
        <v>178034.54900000012</v>
      </c>
    </row>
    <row r="410" spans="1:12">
      <c r="A410" s="10" t="s">
        <v>2228</v>
      </c>
      <c r="B410" s="11">
        <v>42165</v>
      </c>
      <c r="C410" s="10" t="s">
        <v>3232</v>
      </c>
      <c r="D410" s="16" t="s">
        <v>3233</v>
      </c>
      <c r="E410" s="10" t="s">
        <v>7</v>
      </c>
      <c r="F410" s="10" t="s">
        <v>17</v>
      </c>
      <c r="G410" s="10" t="s">
        <v>3185</v>
      </c>
      <c r="H410" s="12">
        <v>637.25</v>
      </c>
      <c r="I410" s="15">
        <v>144</v>
      </c>
      <c r="L410" s="12">
        <f t="shared" si="6"/>
        <v>178671.79900000012</v>
      </c>
    </row>
    <row r="411" spans="1:12">
      <c r="H411" s="12">
        <v>4292.1899999999996</v>
      </c>
      <c r="L411" s="12">
        <f t="shared" si="6"/>
        <v>182963.98900000012</v>
      </c>
    </row>
    <row r="412" spans="1:12">
      <c r="H412" s="12">
        <v>2984.46</v>
      </c>
      <c r="L412" s="12">
        <f t="shared" si="6"/>
        <v>185948.44900000011</v>
      </c>
    </row>
  </sheetData>
  <autoFilter ref="A4:L410"/>
  <sortState ref="A5:K410">
    <sortCondition ref="G5:G410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508"/>
  <sheetViews>
    <sheetView topLeftCell="A508" workbookViewId="0">
      <selection activeCell="A2" sqref="A2:L508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9.5703125" style="16" bestFit="1" customWidth="1"/>
    <col min="4" max="4" width="7.42578125" style="16" bestFit="1" customWidth="1"/>
    <col min="5" max="5" width="15.85546875" style="10" bestFit="1" customWidth="1"/>
    <col min="6" max="6" width="8.7109375" style="10" bestFit="1" customWidth="1"/>
    <col min="7" max="7" width="34.7109375" style="10" bestFit="1" customWidth="1"/>
    <col min="8" max="8" width="9.85546875" style="12" bestFit="1" customWidth="1"/>
    <col min="9" max="9" width="4.42578125" style="15" bestFit="1" customWidth="1"/>
    <col min="10" max="10" width="9.85546875" style="12" bestFit="1" customWidth="1"/>
    <col min="11" max="11" width="3.5703125" style="14" bestFit="1" customWidth="1"/>
    <col min="12" max="12" width="11.5703125" style="12" bestFit="1" customWidth="1"/>
    <col min="13" max="16384" width="11.42578125" style="10"/>
  </cols>
  <sheetData>
    <row r="2" spans="1:12">
      <c r="A2" s="10" t="s">
        <v>922</v>
      </c>
    </row>
    <row r="4" spans="1:12">
      <c r="G4" s="10" t="s">
        <v>921</v>
      </c>
      <c r="L4" s="12">
        <v>185948.44900000011</v>
      </c>
    </row>
    <row r="5" spans="1:12">
      <c r="A5" s="10" t="s">
        <v>4136</v>
      </c>
      <c r="B5" s="11">
        <v>42198</v>
      </c>
      <c r="C5" s="16" t="s">
        <v>14</v>
      </c>
      <c r="D5" s="16">
        <v>28007</v>
      </c>
      <c r="E5" s="10" t="s">
        <v>12</v>
      </c>
      <c r="F5" s="10" t="s">
        <v>3020</v>
      </c>
      <c r="G5" s="10" t="s">
        <v>1701</v>
      </c>
      <c r="J5" s="12">
        <v>888.72</v>
      </c>
      <c r="K5" s="14">
        <v>1</v>
      </c>
      <c r="L5" s="12">
        <f>++L4+H5-J5</f>
        <v>185059.72900000011</v>
      </c>
    </row>
    <row r="6" spans="1:12">
      <c r="A6" s="10" t="s">
        <v>1244</v>
      </c>
      <c r="B6" s="11">
        <v>42202</v>
      </c>
      <c r="C6" s="16" t="s">
        <v>90</v>
      </c>
      <c r="D6" s="16" t="s">
        <v>4249</v>
      </c>
      <c r="E6" s="10" t="s">
        <v>7</v>
      </c>
      <c r="F6" s="10" t="s">
        <v>17</v>
      </c>
      <c r="G6" s="10" t="s">
        <v>1701</v>
      </c>
      <c r="H6" s="12">
        <v>888.72</v>
      </c>
      <c r="I6" s="15">
        <v>1</v>
      </c>
      <c r="L6" s="12">
        <f t="shared" ref="L6:L69" si="0">++L5+H6-J6</f>
        <v>185948.44900000011</v>
      </c>
    </row>
    <row r="7" spans="1:12">
      <c r="A7" s="10" t="s">
        <v>4132</v>
      </c>
      <c r="B7" s="11">
        <v>42198</v>
      </c>
      <c r="C7" s="16" t="s">
        <v>14</v>
      </c>
      <c r="D7" s="16">
        <v>28004</v>
      </c>
      <c r="E7" s="10" t="s">
        <v>12</v>
      </c>
      <c r="F7" s="10" t="s">
        <v>3020</v>
      </c>
      <c r="G7" s="10" t="s">
        <v>4133</v>
      </c>
      <c r="J7" s="12">
        <v>4800</v>
      </c>
      <c r="K7" s="14">
        <v>2</v>
      </c>
      <c r="L7" s="12">
        <f t="shared" si="0"/>
        <v>181148.44900000011</v>
      </c>
    </row>
    <row r="8" spans="1:12">
      <c r="A8" s="10" t="s">
        <v>2885</v>
      </c>
      <c r="B8" s="11">
        <v>42205</v>
      </c>
      <c r="C8" s="16" t="s">
        <v>4300</v>
      </c>
      <c r="D8" s="16" t="s">
        <v>4301</v>
      </c>
      <c r="E8" s="10" t="s">
        <v>7</v>
      </c>
      <c r="F8" s="10" t="s">
        <v>6</v>
      </c>
      <c r="G8" s="10" t="s">
        <v>4133</v>
      </c>
      <c r="H8" s="12">
        <v>4600</v>
      </c>
      <c r="I8" s="15">
        <v>2</v>
      </c>
      <c r="L8" s="12">
        <f t="shared" si="0"/>
        <v>185748.44900000011</v>
      </c>
    </row>
    <row r="9" spans="1:12">
      <c r="A9" s="10" t="s">
        <v>1892</v>
      </c>
      <c r="B9" s="11">
        <v>42205</v>
      </c>
      <c r="C9" s="16" t="s">
        <v>4302</v>
      </c>
      <c r="D9" s="16" t="s">
        <v>4303</v>
      </c>
      <c r="E9" s="10" t="s">
        <v>69</v>
      </c>
      <c r="F9" s="10" t="s">
        <v>11</v>
      </c>
      <c r="G9" s="10" t="s">
        <v>4133</v>
      </c>
      <c r="H9" s="12">
        <v>200</v>
      </c>
      <c r="I9" s="15">
        <v>2</v>
      </c>
      <c r="L9" s="12">
        <f t="shared" si="0"/>
        <v>185948.44900000011</v>
      </c>
    </row>
    <row r="10" spans="1:12">
      <c r="A10" s="10" t="s">
        <v>4320</v>
      </c>
      <c r="B10" s="11">
        <v>42206</v>
      </c>
      <c r="C10" s="16" t="s">
        <v>14</v>
      </c>
      <c r="D10" s="16">
        <v>28104</v>
      </c>
      <c r="E10" s="10" t="s">
        <v>12</v>
      </c>
      <c r="F10" s="10" t="s">
        <v>11</v>
      </c>
      <c r="G10" s="10" t="s">
        <v>910</v>
      </c>
      <c r="J10" s="12">
        <v>2588</v>
      </c>
      <c r="K10" s="14">
        <v>3</v>
      </c>
      <c r="L10" s="12">
        <f t="shared" si="0"/>
        <v>183360.44900000011</v>
      </c>
    </row>
    <row r="11" spans="1:12">
      <c r="A11" s="10" t="s">
        <v>630</v>
      </c>
      <c r="B11" s="11">
        <v>42213</v>
      </c>
      <c r="C11" s="16" t="s">
        <v>4512</v>
      </c>
      <c r="D11" s="16" t="s">
        <v>4513</v>
      </c>
      <c r="E11" s="10" t="s">
        <v>7</v>
      </c>
      <c r="F11" s="10" t="s">
        <v>6</v>
      </c>
      <c r="G11" s="10" t="s">
        <v>910</v>
      </c>
      <c r="H11" s="12">
        <v>962.8</v>
      </c>
      <c r="I11" s="15">
        <v>3</v>
      </c>
      <c r="L11" s="12">
        <f t="shared" si="0"/>
        <v>184323.2490000001</v>
      </c>
    </row>
    <row r="12" spans="1:12">
      <c r="A12" s="10" t="s">
        <v>2525</v>
      </c>
      <c r="B12" s="11">
        <v>42213</v>
      </c>
      <c r="C12" s="16" t="s">
        <v>4531</v>
      </c>
      <c r="D12" s="16" t="s">
        <v>4532</v>
      </c>
      <c r="E12" s="10" t="s">
        <v>69</v>
      </c>
      <c r="F12" s="10" t="s">
        <v>11</v>
      </c>
      <c r="G12" s="10" t="s">
        <v>910</v>
      </c>
      <c r="H12" s="12">
        <v>1625.26</v>
      </c>
      <c r="I12" s="15">
        <v>3</v>
      </c>
      <c r="L12" s="12">
        <f t="shared" si="0"/>
        <v>185948.50900000011</v>
      </c>
    </row>
    <row r="13" spans="1:12">
      <c r="A13" s="10" t="s">
        <v>3766</v>
      </c>
      <c r="B13" s="11">
        <v>42213</v>
      </c>
      <c r="C13" s="16" t="s">
        <v>4580</v>
      </c>
      <c r="D13" s="16" t="s">
        <v>4581</v>
      </c>
      <c r="E13" s="10" t="s">
        <v>69</v>
      </c>
      <c r="F13" s="10" t="s">
        <v>3020</v>
      </c>
      <c r="G13" s="10" t="s">
        <v>910</v>
      </c>
      <c r="H13" s="12">
        <v>1400</v>
      </c>
      <c r="L13" s="12">
        <f t="shared" si="0"/>
        <v>187348.50900000011</v>
      </c>
    </row>
    <row r="14" spans="1:12">
      <c r="A14" s="10" t="s">
        <v>4236</v>
      </c>
      <c r="B14" s="11">
        <v>42202</v>
      </c>
      <c r="C14" s="16" t="s">
        <v>14</v>
      </c>
      <c r="D14" s="16">
        <v>28062</v>
      </c>
      <c r="E14" s="10" t="s">
        <v>12</v>
      </c>
      <c r="F14" s="10" t="s">
        <v>3020</v>
      </c>
      <c r="G14" s="10" t="s">
        <v>3166</v>
      </c>
      <c r="J14" s="12">
        <v>500</v>
      </c>
      <c r="K14" s="14">
        <v>6</v>
      </c>
      <c r="L14" s="12">
        <f t="shared" si="0"/>
        <v>186848.50900000011</v>
      </c>
    </row>
    <row r="15" spans="1:12">
      <c r="A15" s="10" t="s">
        <v>1381</v>
      </c>
      <c r="B15" s="11">
        <v>42209</v>
      </c>
      <c r="C15" s="16" t="s">
        <v>2389</v>
      </c>
      <c r="D15" s="16" t="s">
        <v>4391</v>
      </c>
      <c r="E15" s="10" t="s">
        <v>7</v>
      </c>
      <c r="F15" s="10" t="s">
        <v>17</v>
      </c>
      <c r="G15" s="10" t="s">
        <v>3166</v>
      </c>
      <c r="H15" s="12">
        <v>500</v>
      </c>
      <c r="I15" s="15">
        <v>6</v>
      </c>
      <c r="L15" s="12">
        <f t="shared" si="0"/>
        <v>187348.50900000011</v>
      </c>
    </row>
    <row r="16" spans="1:12">
      <c r="A16" s="10" t="s">
        <v>4222</v>
      </c>
      <c r="B16" s="11">
        <v>42201</v>
      </c>
      <c r="C16" s="16" t="s">
        <v>14</v>
      </c>
      <c r="D16" s="16">
        <v>28051</v>
      </c>
      <c r="E16" s="10" t="s">
        <v>12</v>
      </c>
      <c r="F16" s="10" t="s">
        <v>3020</v>
      </c>
      <c r="G16" s="10" t="s">
        <v>1333</v>
      </c>
      <c r="J16" s="12">
        <v>1109.74</v>
      </c>
      <c r="K16" s="14">
        <v>7</v>
      </c>
      <c r="L16" s="12">
        <f t="shared" si="0"/>
        <v>186238.76900000012</v>
      </c>
    </row>
    <row r="17" spans="1:15">
      <c r="A17" s="10" t="s">
        <v>1249</v>
      </c>
      <c r="B17" s="11">
        <v>42202</v>
      </c>
      <c r="C17" s="16" t="s">
        <v>90</v>
      </c>
      <c r="D17" s="16" t="s">
        <v>4255</v>
      </c>
      <c r="E17" s="10" t="s">
        <v>7</v>
      </c>
      <c r="F17" s="10" t="s">
        <v>17</v>
      </c>
      <c r="G17" s="10" t="s">
        <v>1333</v>
      </c>
      <c r="H17" s="12">
        <v>1109.74</v>
      </c>
      <c r="I17" s="15">
        <v>7</v>
      </c>
      <c r="L17" s="12">
        <f t="shared" si="0"/>
        <v>187348.50900000011</v>
      </c>
    </row>
    <row r="18" spans="1:15">
      <c r="A18" s="10" t="s">
        <v>4174</v>
      </c>
      <c r="B18" s="11">
        <v>42199</v>
      </c>
      <c r="C18" s="16" t="s">
        <v>14</v>
      </c>
      <c r="D18" s="16">
        <v>28027</v>
      </c>
      <c r="E18" s="10" t="s">
        <v>12</v>
      </c>
      <c r="F18" s="10" t="s">
        <v>11</v>
      </c>
      <c r="G18" s="10" t="s">
        <v>1256</v>
      </c>
      <c r="J18" s="12">
        <v>1000</v>
      </c>
      <c r="K18" s="14">
        <v>8</v>
      </c>
      <c r="L18" s="12">
        <f t="shared" si="0"/>
        <v>186348.50900000011</v>
      </c>
    </row>
    <row r="19" spans="1:15">
      <c r="A19" s="10" t="s">
        <v>2808</v>
      </c>
      <c r="B19" s="11">
        <v>42201</v>
      </c>
      <c r="C19" s="16" t="s">
        <v>4229</v>
      </c>
      <c r="D19" s="16" t="s">
        <v>4230</v>
      </c>
      <c r="E19" s="10" t="s">
        <v>7</v>
      </c>
      <c r="F19" s="10" t="s">
        <v>17</v>
      </c>
      <c r="G19" s="10" t="s">
        <v>1256</v>
      </c>
      <c r="H19" s="12">
        <v>1000</v>
      </c>
      <c r="I19" s="15">
        <v>8</v>
      </c>
      <c r="L19" s="12">
        <f t="shared" si="0"/>
        <v>187348.50900000011</v>
      </c>
    </row>
    <row r="20" spans="1:15">
      <c r="A20" s="10" t="s">
        <v>3818</v>
      </c>
      <c r="B20" s="11">
        <v>42186</v>
      </c>
      <c r="C20" s="16" t="s">
        <v>14</v>
      </c>
      <c r="D20" s="16">
        <v>27857</v>
      </c>
      <c r="E20" s="10" t="s">
        <v>58</v>
      </c>
      <c r="F20" s="10" t="s">
        <v>3020</v>
      </c>
      <c r="G20" s="10" t="s">
        <v>3819</v>
      </c>
      <c r="J20" s="12">
        <v>590</v>
      </c>
      <c r="K20" s="14">
        <v>9</v>
      </c>
      <c r="L20" s="12">
        <f t="shared" si="0"/>
        <v>186758.50900000011</v>
      </c>
    </row>
    <row r="21" spans="1:15">
      <c r="A21" s="10" t="s">
        <v>78</v>
      </c>
      <c r="B21" s="11">
        <v>42188</v>
      </c>
      <c r="C21" s="16" t="s">
        <v>3942</v>
      </c>
      <c r="D21" s="16" t="s">
        <v>3943</v>
      </c>
      <c r="E21" s="10" t="s">
        <v>69</v>
      </c>
      <c r="F21" s="10" t="s">
        <v>11</v>
      </c>
      <c r="G21" s="10" t="s">
        <v>3819</v>
      </c>
      <c r="H21" s="12">
        <v>590</v>
      </c>
      <c r="I21" s="15">
        <v>9</v>
      </c>
      <c r="L21" s="12">
        <f t="shared" si="0"/>
        <v>187348.50900000011</v>
      </c>
    </row>
    <row r="22" spans="1:15">
      <c r="A22" s="10" t="s">
        <v>3855</v>
      </c>
      <c r="B22" s="11">
        <v>42187</v>
      </c>
      <c r="C22" s="16" t="s">
        <v>14</v>
      </c>
      <c r="D22" s="16">
        <v>27892</v>
      </c>
      <c r="E22" s="10" t="s">
        <v>58</v>
      </c>
      <c r="F22" s="10" t="s">
        <v>11</v>
      </c>
      <c r="G22" s="10" t="s">
        <v>3856</v>
      </c>
      <c r="J22" s="12">
        <v>2860</v>
      </c>
      <c r="K22" s="14">
        <v>10</v>
      </c>
      <c r="L22" s="12">
        <f t="shared" si="0"/>
        <v>184488.50900000011</v>
      </c>
    </row>
    <row r="23" spans="1:15">
      <c r="A23" s="10" t="s">
        <v>993</v>
      </c>
      <c r="B23" s="11">
        <v>42188</v>
      </c>
      <c r="C23" s="16" t="s">
        <v>3954</v>
      </c>
      <c r="D23" s="16" t="s">
        <v>3955</v>
      </c>
      <c r="E23" s="10" t="s">
        <v>69</v>
      </c>
      <c r="F23" s="10" t="s">
        <v>11</v>
      </c>
      <c r="G23" s="10" t="s">
        <v>3856</v>
      </c>
      <c r="H23" s="12">
        <v>2860</v>
      </c>
      <c r="I23" s="15">
        <v>10</v>
      </c>
      <c r="L23" s="12">
        <f t="shared" si="0"/>
        <v>187348.50900000011</v>
      </c>
    </row>
    <row r="24" spans="1:15">
      <c r="A24" s="10" t="s">
        <v>3815</v>
      </c>
      <c r="B24" s="11">
        <v>42186</v>
      </c>
      <c r="C24" s="16" t="s">
        <v>14</v>
      </c>
      <c r="D24" s="16">
        <v>27852</v>
      </c>
      <c r="E24" s="10" t="s">
        <v>12</v>
      </c>
      <c r="F24" s="10" t="s">
        <v>3020</v>
      </c>
      <c r="G24" s="10" t="s">
        <v>3816</v>
      </c>
      <c r="J24" s="12">
        <v>59.88</v>
      </c>
      <c r="K24" s="14">
        <v>11</v>
      </c>
      <c r="L24" s="12">
        <f t="shared" si="0"/>
        <v>187288.6290000001</v>
      </c>
    </row>
    <row r="25" spans="1:15">
      <c r="A25" s="10" t="s">
        <v>1050</v>
      </c>
      <c r="B25" s="11">
        <v>42191</v>
      </c>
      <c r="C25" s="16" t="s">
        <v>2389</v>
      </c>
      <c r="D25" s="16" t="s">
        <v>4047</v>
      </c>
      <c r="E25" s="10" t="s">
        <v>7</v>
      </c>
      <c r="F25" s="10" t="s">
        <v>17</v>
      </c>
      <c r="G25" s="10" t="s">
        <v>3816</v>
      </c>
      <c r="H25" s="12">
        <v>59.88</v>
      </c>
      <c r="I25" s="15">
        <v>11</v>
      </c>
      <c r="L25" s="12">
        <f t="shared" si="0"/>
        <v>187348.50900000011</v>
      </c>
    </row>
    <row r="26" spans="1:15">
      <c r="A26" s="10" t="s">
        <v>2039</v>
      </c>
      <c r="B26" s="11">
        <v>42213</v>
      </c>
      <c r="C26" s="16" t="s">
        <v>14</v>
      </c>
      <c r="D26" s="16">
        <v>28226</v>
      </c>
      <c r="E26" s="10" t="s">
        <v>12</v>
      </c>
      <c r="F26" s="10" t="s">
        <v>3020</v>
      </c>
      <c r="G26" s="10" t="s">
        <v>2920</v>
      </c>
      <c r="J26" s="12">
        <v>7068.44</v>
      </c>
      <c r="L26" s="12">
        <f t="shared" si="0"/>
        <v>180280.06900000011</v>
      </c>
    </row>
    <row r="27" spans="1:15">
      <c r="A27" s="10" t="s">
        <v>3067</v>
      </c>
      <c r="B27" s="11">
        <v>42212</v>
      </c>
      <c r="C27" s="16" t="s">
        <v>14</v>
      </c>
      <c r="D27" s="16">
        <v>28177</v>
      </c>
      <c r="E27" s="10" t="s">
        <v>12</v>
      </c>
      <c r="F27" s="10" t="s">
        <v>11</v>
      </c>
      <c r="G27" s="10" t="s">
        <v>4446</v>
      </c>
      <c r="J27" s="12">
        <v>71.650000000000006</v>
      </c>
      <c r="L27" s="12">
        <f t="shared" si="0"/>
        <v>180208.41900000011</v>
      </c>
      <c r="O27" s="10" t="s">
        <v>4674</v>
      </c>
    </row>
    <row r="28" spans="1:15">
      <c r="A28" s="10" t="s">
        <v>4596</v>
      </c>
      <c r="B28" s="11">
        <v>42214</v>
      </c>
      <c r="C28" s="16" t="s">
        <v>14</v>
      </c>
      <c r="D28" s="16">
        <v>28234</v>
      </c>
      <c r="E28" s="10" t="s">
        <v>12</v>
      </c>
      <c r="F28" s="10" t="s">
        <v>3020</v>
      </c>
      <c r="G28" s="10" t="s">
        <v>4597</v>
      </c>
      <c r="J28" s="12">
        <v>1000</v>
      </c>
      <c r="L28" s="12">
        <f t="shared" si="0"/>
        <v>179208.41900000011</v>
      </c>
    </row>
    <row r="29" spans="1:15">
      <c r="A29" s="10" t="s">
        <v>3555</v>
      </c>
      <c r="B29" s="11">
        <v>42210</v>
      </c>
      <c r="C29" s="16" t="s">
        <v>14</v>
      </c>
      <c r="D29" s="16">
        <v>28145</v>
      </c>
      <c r="E29" s="10" t="s">
        <v>12</v>
      </c>
      <c r="F29" s="10" t="s">
        <v>11</v>
      </c>
      <c r="G29" s="10" t="s">
        <v>4405</v>
      </c>
      <c r="J29" s="12">
        <v>932.34</v>
      </c>
      <c r="K29" s="14">
        <v>12</v>
      </c>
      <c r="L29" s="12">
        <f t="shared" si="0"/>
        <v>178276.07900000011</v>
      </c>
    </row>
    <row r="30" spans="1:15">
      <c r="A30" s="10" t="s">
        <v>3761</v>
      </c>
      <c r="B30" s="11">
        <v>42213</v>
      </c>
      <c r="C30" s="16" t="s">
        <v>4576</v>
      </c>
      <c r="D30" s="16" t="s">
        <v>4577</v>
      </c>
      <c r="E30" s="10" t="s">
        <v>7</v>
      </c>
      <c r="F30" s="10" t="s">
        <v>6</v>
      </c>
      <c r="G30" s="10" t="s">
        <v>4405</v>
      </c>
      <c r="H30" s="12">
        <v>932.34</v>
      </c>
      <c r="I30" s="15">
        <v>12</v>
      </c>
      <c r="L30" s="12">
        <f t="shared" si="0"/>
        <v>179208.41900000011</v>
      </c>
    </row>
    <row r="31" spans="1:15">
      <c r="A31" s="10" t="s">
        <v>4117</v>
      </c>
      <c r="B31" s="11">
        <v>42195</v>
      </c>
      <c r="C31" s="16" t="s">
        <v>14</v>
      </c>
      <c r="D31" s="16">
        <v>27996</v>
      </c>
      <c r="E31" s="10" t="s">
        <v>12</v>
      </c>
      <c r="F31" s="10" t="s">
        <v>3020</v>
      </c>
      <c r="G31" s="10" t="s">
        <v>4118</v>
      </c>
      <c r="J31" s="12">
        <v>2600</v>
      </c>
      <c r="K31" s="14">
        <v>13</v>
      </c>
      <c r="L31" s="12">
        <f t="shared" si="0"/>
        <v>176608.41900000011</v>
      </c>
    </row>
    <row r="32" spans="1:15">
      <c r="A32" s="10" t="s">
        <v>1752</v>
      </c>
      <c r="B32" s="11">
        <v>42199</v>
      </c>
      <c r="C32" s="16" t="s">
        <v>4199</v>
      </c>
      <c r="D32" s="16" t="s">
        <v>4200</v>
      </c>
      <c r="E32" s="10" t="s">
        <v>7</v>
      </c>
      <c r="F32" s="10" t="s">
        <v>6</v>
      </c>
      <c r="G32" s="10" t="s">
        <v>4118</v>
      </c>
      <c r="H32" s="12">
        <v>2600</v>
      </c>
      <c r="I32" s="15">
        <v>13</v>
      </c>
      <c r="L32" s="12">
        <f t="shared" si="0"/>
        <v>179208.41900000011</v>
      </c>
    </row>
    <row r="33" spans="1:12">
      <c r="A33" s="10" t="s">
        <v>4318</v>
      </c>
      <c r="B33" s="11">
        <v>42206</v>
      </c>
      <c r="C33" s="16" t="s">
        <v>14</v>
      </c>
      <c r="D33" s="16">
        <v>28103</v>
      </c>
      <c r="E33" s="10" t="s">
        <v>12</v>
      </c>
      <c r="F33" s="10" t="s">
        <v>11</v>
      </c>
      <c r="G33" s="10" t="s">
        <v>4319</v>
      </c>
      <c r="J33" s="12">
        <v>244.04</v>
      </c>
      <c r="K33" s="14">
        <v>14</v>
      </c>
      <c r="L33" s="12">
        <f t="shared" si="0"/>
        <v>178964.3790000001</v>
      </c>
    </row>
    <row r="34" spans="1:12">
      <c r="A34" s="10" t="s">
        <v>4374</v>
      </c>
      <c r="B34" s="11">
        <v>42208</v>
      </c>
      <c r="C34" s="16" t="s">
        <v>4375</v>
      </c>
      <c r="D34" s="16" t="s">
        <v>4376</v>
      </c>
      <c r="E34" s="10" t="s">
        <v>7</v>
      </c>
      <c r="F34" s="10" t="s">
        <v>6</v>
      </c>
      <c r="G34" s="10" t="s">
        <v>4319</v>
      </c>
      <c r="H34" s="12">
        <v>244.04</v>
      </c>
      <c r="I34" s="15">
        <v>14</v>
      </c>
      <c r="L34" s="12">
        <f t="shared" si="0"/>
        <v>179208.41900000011</v>
      </c>
    </row>
    <row r="35" spans="1:12">
      <c r="A35" s="10" t="s">
        <v>4467</v>
      </c>
      <c r="B35" s="11">
        <v>42212</v>
      </c>
      <c r="C35" s="16" t="s">
        <v>14</v>
      </c>
      <c r="D35" s="16">
        <v>28201</v>
      </c>
      <c r="E35" s="10" t="s">
        <v>58</v>
      </c>
      <c r="F35" s="10" t="s">
        <v>11</v>
      </c>
      <c r="G35" s="10" t="s">
        <v>4468</v>
      </c>
      <c r="J35" s="12">
        <v>1025</v>
      </c>
      <c r="K35" s="14">
        <v>15</v>
      </c>
      <c r="L35" s="12">
        <f t="shared" si="0"/>
        <v>178183.41900000011</v>
      </c>
    </row>
    <row r="36" spans="1:12">
      <c r="A36" s="10" t="s">
        <v>3716</v>
      </c>
      <c r="B36" s="11">
        <v>42213</v>
      </c>
      <c r="C36" s="16" t="s">
        <v>4544</v>
      </c>
      <c r="D36" s="16" t="s">
        <v>4545</v>
      </c>
      <c r="E36" s="10" t="s">
        <v>69</v>
      </c>
      <c r="F36" s="10" t="s">
        <v>11</v>
      </c>
      <c r="G36" s="10" t="s">
        <v>4468</v>
      </c>
      <c r="H36" s="12">
        <v>1025</v>
      </c>
      <c r="I36" s="15">
        <v>15</v>
      </c>
      <c r="L36" s="12">
        <f t="shared" si="0"/>
        <v>179208.41900000011</v>
      </c>
    </row>
    <row r="37" spans="1:12">
      <c r="A37" s="10" t="s">
        <v>950</v>
      </c>
      <c r="B37" s="11">
        <v>42186</v>
      </c>
      <c r="C37" s="16" t="s">
        <v>14</v>
      </c>
      <c r="D37" s="16">
        <v>27877</v>
      </c>
      <c r="E37" s="10" t="s">
        <v>58</v>
      </c>
      <c r="F37" s="10" t="s">
        <v>11</v>
      </c>
      <c r="G37" s="10" t="s">
        <v>3841</v>
      </c>
      <c r="J37" s="12">
        <v>3030</v>
      </c>
      <c r="K37" s="14">
        <v>16</v>
      </c>
      <c r="L37" s="12">
        <f t="shared" si="0"/>
        <v>176178.41900000011</v>
      </c>
    </row>
    <row r="38" spans="1:12">
      <c r="A38" s="10" t="s">
        <v>2073</v>
      </c>
      <c r="B38" s="11">
        <v>42188</v>
      </c>
      <c r="C38" s="16" t="s">
        <v>3916</v>
      </c>
      <c r="D38" s="16" t="s">
        <v>3917</v>
      </c>
      <c r="E38" s="10" t="s">
        <v>69</v>
      </c>
      <c r="F38" s="10" t="s">
        <v>11</v>
      </c>
      <c r="G38" s="10" t="s">
        <v>3841</v>
      </c>
      <c r="H38" s="12">
        <v>3030</v>
      </c>
      <c r="I38" s="15">
        <v>16</v>
      </c>
      <c r="L38" s="12">
        <f t="shared" si="0"/>
        <v>179208.41900000011</v>
      </c>
    </row>
    <row r="39" spans="1:12">
      <c r="A39" s="10" t="s">
        <v>4175</v>
      </c>
      <c r="B39" s="11">
        <v>42199</v>
      </c>
      <c r="C39" s="16" t="s">
        <v>14</v>
      </c>
      <c r="D39" s="16">
        <v>28029</v>
      </c>
      <c r="E39" s="10" t="s">
        <v>12</v>
      </c>
      <c r="F39" s="10" t="s">
        <v>11</v>
      </c>
      <c r="G39" s="10" t="s">
        <v>4176</v>
      </c>
      <c r="J39" s="12">
        <v>1200</v>
      </c>
      <c r="K39" s="14">
        <v>17</v>
      </c>
      <c r="L39" s="12">
        <f t="shared" si="0"/>
        <v>178008.41900000011</v>
      </c>
    </row>
    <row r="40" spans="1:12">
      <c r="A40" s="10" t="s">
        <v>4323</v>
      </c>
      <c r="B40" s="11">
        <v>42206</v>
      </c>
      <c r="C40" s="16" t="s">
        <v>4324</v>
      </c>
      <c r="D40" s="16" t="s">
        <v>4325</v>
      </c>
      <c r="E40" s="10" t="s">
        <v>7</v>
      </c>
      <c r="F40" s="10" t="s">
        <v>6</v>
      </c>
      <c r="G40" s="10" t="s">
        <v>4176</v>
      </c>
      <c r="H40" s="12">
        <v>1200</v>
      </c>
      <c r="I40" s="15">
        <v>17</v>
      </c>
      <c r="L40" s="12">
        <f t="shared" si="0"/>
        <v>179208.41900000011</v>
      </c>
    </row>
    <row r="41" spans="1:12">
      <c r="A41" s="10" t="s">
        <v>1498</v>
      </c>
      <c r="B41" s="11">
        <v>42187</v>
      </c>
      <c r="C41" s="16" t="s">
        <v>14</v>
      </c>
      <c r="D41" s="16">
        <v>27912</v>
      </c>
      <c r="E41" s="10" t="s">
        <v>58</v>
      </c>
      <c r="F41" s="10" t="s">
        <v>3020</v>
      </c>
      <c r="G41" s="10" t="s">
        <v>3874</v>
      </c>
      <c r="J41" s="12">
        <v>1025</v>
      </c>
      <c r="K41" s="14">
        <v>18</v>
      </c>
      <c r="L41" s="12">
        <f t="shared" si="0"/>
        <v>178183.41900000011</v>
      </c>
    </row>
    <row r="42" spans="1:12">
      <c r="A42" s="10" t="s">
        <v>2584</v>
      </c>
      <c r="B42" s="11">
        <v>42188</v>
      </c>
      <c r="C42" s="16" t="s">
        <v>3984</v>
      </c>
      <c r="D42" s="16" t="s">
        <v>3985</v>
      </c>
      <c r="E42" s="10" t="s">
        <v>69</v>
      </c>
      <c r="F42" s="10" t="s">
        <v>11</v>
      </c>
      <c r="G42" s="10" t="s">
        <v>3874</v>
      </c>
      <c r="H42" s="12">
        <v>1025</v>
      </c>
      <c r="I42" s="15">
        <v>18</v>
      </c>
      <c r="L42" s="12">
        <f t="shared" si="0"/>
        <v>179208.41900000011</v>
      </c>
    </row>
    <row r="43" spans="1:12">
      <c r="A43" s="10" t="s">
        <v>4137</v>
      </c>
      <c r="B43" s="11">
        <v>42198</v>
      </c>
      <c r="C43" s="16" t="s">
        <v>14</v>
      </c>
      <c r="D43" s="16">
        <v>28009</v>
      </c>
      <c r="E43" s="10" t="s">
        <v>12</v>
      </c>
      <c r="F43" s="10" t="s">
        <v>3020</v>
      </c>
      <c r="G43" s="10" t="s">
        <v>4138</v>
      </c>
      <c r="J43" s="12">
        <v>2273.1999999999998</v>
      </c>
      <c r="L43" s="12">
        <f t="shared" si="0"/>
        <v>176935.2190000001</v>
      </c>
    </row>
    <row r="44" spans="1:12">
      <c r="A44" s="10" t="s">
        <v>3675</v>
      </c>
      <c r="B44" s="11">
        <v>42216</v>
      </c>
      <c r="C44" s="16" t="s">
        <v>14</v>
      </c>
      <c r="D44" s="16">
        <v>28257</v>
      </c>
      <c r="E44" s="10" t="s">
        <v>12</v>
      </c>
      <c r="F44" s="10" t="s">
        <v>11</v>
      </c>
      <c r="G44" s="10" t="s">
        <v>4138</v>
      </c>
      <c r="J44" s="12">
        <v>898.45</v>
      </c>
      <c r="L44" s="12">
        <f t="shared" si="0"/>
        <v>176036.76900000009</v>
      </c>
    </row>
    <row r="45" spans="1:12">
      <c r="A45" s="10" t="s">
        <v>4338</v>
      </c>
      <c r="B45" s="11">
        <v>42207</v>
      </c>
      <c r="C45" s="16" t="s">
        <v>14</v>
      </c>
      <c r="D45" s="16">
        <v>28109</v>
      </c>
      <c r="E45" s="10" t="s">
        <v>12</v>
      </c>
      <c r="F45" s="10" t="s">
        <v>3020</v>
      </c>
      <c r="G45" s="10" t="s">
        <v>4339</v>
      </c>
      <c r="J45" s="12">
        <v>4500</v>
      </c>
      <c r="L45" s="12">
        <f t="shared" si="0"/>
        <v>171536.76900000009</v>
      </c>
    </row>
    <row r="46" spans="1:12">
      <c r="A46" s="10" t="s">
        <v>4491</v>
      </c>
      <c r="B46" s="11">
        <v>42213</v>
      </c>
      <c r="C46" s="16" t="s">
        <v>14</v>
      </c>
      <c r="D46" s="16">
        <v>28222</v>
      </c>
      <c r="E46" s="10" t="s">
        <v>12</v>
      </c>
      <c r="F46" s="10" t="s">
        <v>11</v>
      </c>
      <c r="G46" s="10" t="s">
        <v>4339</v>
      </c>
      <c r="J46" s="12">
        <v>4600</v>
      </c>
      <c r="L46" s="12">
        <f t="shared" si="0"/>
        <v>166936.76900000009</v>
      </c>
    </row>
    <row r="47" spans="1:12">
      <c r="A47" s="10" t="s">
        <v>4632</v>
      </c>
      <c r="B47" s="11">
        <v>42215</v>
      </c>
      <c r="C47" s="16" t="s">
        <v>4633</v>
      </c>
      <c r="D47" s="16" t="s">
        <v>4634</v>
      </c>
      <c r="E47" s="10" t="s">
        <v>69</v>
      </c>
      <c r="F47" s="10" t="s">
        <v>3020</v>
      </c>
      <c r="G47" s="10" t="s">
        <v>4339</v>
      </c>
      <c r="H47" s="12">
        <v>800.01</v>
      </c>
      <c r="L47" s="12">
        <f t="shared" si="0"/>
        <v>167736.7790000001</v>
      </c>
    </row>
    <row r="48" spans="1:12">
      <c r="A48" s="10" t="s">
        <v>761</v>
      </c>
      <c r="B48" s="11">
        <v>42193</v>
      </c>
      <c r="C48" s="16" t="s">
        <v>14</v>
      </c>
      <c r="D48" s="16">
        <v>27970</v>
      </c>
      <c r="E48" s="10" t="s">
        <v>12</v>
      </c>
      <c r="F48" s="10" t="s">
        <v>11</v>
      </c>
      <c r="G48" s="10" t="s">
        <v>4086</v>
      </c>
      <c r="J48" s="12">
        <v>1015.07</v>
      </c>
      <c r="K48" s="14">
        <v>19</v>
      </c>
      <c r="L48" s="12">
        <f t="shared" si="0"/>
        <v>166721.70900000009</v>
      </c>
    </row>
    <row r="49" spans="1:12">
      <c r="A49" s="10" t="s">
        <v>1282</v>
      </c>
      <c r="B49" s="11">
        <v>42203</v>
      </c>
      <c r="C49" s="16" t="s">
        <v>55</v>
      </c>
      <c r="D49" s="16" t="s">
        <v>4277</v>
      </c>
      <c r="E49" s="10" t="s">
        <v>7</v>
      </c>
      <c r="F49" s="10" t="s">
        <v>17</v>
      </c>
      <c r="G49" s="10" t="s">
        <v>4086</v>
      </c>
      <c r="H49" s="12">
        <v>1015.07</v>
      </c>
      <c r="I49" s="15">
        <v>19</v>
      </c>
      <c r="L49" s="12">
        <f t="shared" si="0"/>
        <v>167736.7790000001</v>
      </c>
    </row>
    <row r="50" spans="1:12">
      <c r="A50" s="10" t="s">
        <v>4638</v>
      </c>
      <c r="B50" s="11">
        <v>42216</v>
      </c>
      <c r="C50" s="16" t="s">
        <v>14</v>
      </c>
      <c r="D50" s="16">
        <v>28263</v>
      </c>
      <c r="E50" s="10" t="s">
        <v>12</v>
      </c>
      <c r="F50" s="10" t="s">
        <v>11</v>
      </c>
      <c r="G50" s="10" t="s">
        <v>4639</v>
      </c>
      <c r="J50" s="12">
        <v>888.72</v>
      </c>
      <c r="L50" s="12">
        <f t="shared" si="0"/>
        <v>166848.0590000001</v>
      </c>
    </row>
    <row r="51" spans="1:12">
      <c r="A51" s="10" t="s">
        <v>1180</v>
      </c>
      <c r="B51" s="11">
        <v>42198</v>
      </c>
      <c r="C51" s="16" t="s">
        <v>14</v>
      </c>
      <c r="D51" s="16">
        <v>28013</v>
      </c>
      <c r="E51" s="10" t="s">
        <v>12</v>
      </c>
      <c r="F51" s="10" t="s">
        <v>3020</v>
      </c>
      <c r="G51" s="10" t="s">
        <v>4139</v>
      </c>
      <c r="J51" s="12">
        <v>800</v>
      </c>
      <c r="K51" s="14">
        <v>20</v>
      </c>
      <c r="L51" s="12">
        <f t="shared" si="0"/>
        <v>166048.0590000001</v>
      </c>
    </row>
    <row r="52" spans="1:12">
      <c r="A52" s="10" t="s">
        <v>4214</v>
      </c>
      <c r="B52" s="11">
        <v>42200</v>
      </c>
      <c r="C52" s="16" t="s">
        <v>2389</v>
      </c>
      <c r="D52" s="16" t="s">
        <v>4215</v>
      </c>
      <c r="E52" s="10" t="s">
        <v>7</v>
      </c>
      <c r="F52" s="10" t="s">
        <v>17</v>
      </c>
      <c r="G52" s="10" t="s">
        <v>4139</v>
      </c>
      <c r="H52" s="12">
        <v>800</v>
      </c>
      <c r="I52" s="15">
        <v>20</v>
      </c>
      <c r="L52" s="12">
        <f t="shared" si="0"/>
        <v>166848.0590000001</v>
      </c>
    </row>
    <row r="53" spans="1:12">
      <c r="A53" s="10" t="s">
        <v>4235</v>
      </c>
      <c r="B53" s="11">
        <v>42202</v>
      </c>
      <c r="C53" s="16" t="s">
        <v>14</v>
      </c>
      <c r="D53" s="16">
        <v>28061</v>
      </c>
      <c r="E53" s="10" t="s">
        <v>12</v>
      </c>
      <c r="F53" s="10" t="s">
        <v>3020</v>
      </c>
      <c r="G53" s="10" t="s">
        <v>4139</v>
      </c>
      <c r="J53" s="12">
        <v>800</v>
      </c>
      <c r="L53" s="12">
        <f t="shared" si="0"/>
        <v>166048.0590000001</v>
      </c>
    </row>
    <row r="54" spans="1:12">
      <c r="A54" s="10" t="s">
        <v>3773</v>
      </c>
      <c r="B54" s="11">
        <v>42213</v>
      </c>
      <c r="C54" s="16" t="s">
        <v>4584</v>
      </c>
      <c r="D54" s="16" t="s">
        <v>4585</v>
      </c>
      <c r="E54" s="10" t="s">
        <v>7</v>
      </c>
      <c r="F54" s="10" t="s">
        <v>6</v>
      </c>
      <c r="G54" s="10" t="s">
        <v>4139</v>
      </c>
      <c r="H54" s="12">
        <v>1793.43</v>
      </c>
      <c r="L54" s="12">
        <f t="shared" si="0"/>
        <v>167841.48900000009</v>
      </c>
    </row>
    <row r="55" spans="1:12">
      <c r="A55" s="10" t="s">
        <v>4201</v>
      </c>
      <c r="B55" s="11">
        <v>42199</v>
      </c>
      <c r="C55" s="16" t="s">
        <v>3072</v>
      </c>
      <c r="D55" s="16" t="s">
        <v>4202</v>
      </c>
      <c r="E55" s="10" t="s">
        <v>7</v>
      </c>
      <c r="F55" s="10" t="s">
        <v>17</v>
      </c>
      <c r="G55" s="10" t="s">
        <v>4203</v>
      </c>
      <c r="H55" s="12">
        <v>800</v>
      </c>
      <c r="L55" s="12">
        <f t="shared" si="0"/>
        <v>168641.48900000009</v>
      </c>
    </row>
    <row r="56" spans="1:12">
      <c r="A56" s="10" t="s">
        <v>4365</v>
      </c>
      <c r="B56" s="11">
        <v>42208</v>
      </c>
      <c r="C56" s="16" t="s">
        <v>14</v>
      </c>
      <c r="D56" s="16">
        <v>28121</v>
      </c>
      <c r="E56" s="10" t="s">
        <v>58</v>
      </c>
      <c r="F56" s="10" t="s">
        <v>3020</v>
      </c>
      <c r="G56" s="10" t="s">
        <v>4366</v>
      </c>
      <c r="J56" s="12">
        <v>200</v>
      </c>
      <c r="L56" s="12">
        <f t="shared" si="0"/>
        <v>168441.48900000009</v>
      </c>
    </row>
    <row r="57" spans="1:12">
      <c r="A57" s="10" t="s">
        <v>4435</v>
      </c>
      <c r="B57" s="11">
        <v>42210</v>
      </c>
      <c r="C57" s="16" t="s">
        <v>14</v>
      </c>
      <c r="D57" s="16">
        <v>28168</v>
      </c>
      <c r="E57" s="10" t="s">
        <v>58</v>
      </c>
      <c r="F57" s="10" t="s">
        <v>11</v>
      </c>
      <c r="G57" s="10" t="s">
        <v>4436</v>
      </c>
      <c r="J57" s="12">
        <v>1840</v>
      </c>
      <c r="K57" s="14">
        <v>21</v>
      </c>
      <c r="L57" s="12">
        <f t="shared" si="0"/>
        <v>166601.48900000009</v>
      </c>
    </row>
    <row r="58" spans="1:12">
      <c r="A58" s="10" t="s">
        <v>1437</v>
      </c>
      <c r="B58" s="11">
        <v>42213</v>
      </c>
      <c r="C58" s="16" t="s">
        <v>4501</v>
      </c>
      <c r="D58" s="16" t="s">
        <v>4502</v>
      </c>
      <c r="E58" s="10" t="s">
        <v>69</v>
      </c>
      <c r="F58" s="10" t="s">
        <v>11</v>
      </c>
      <c r="G58" s="10" t="s">
        <v>4436</v>
      </c>
      <c r="H58" s="12">
        <v>1840</v>
      </c>
      <c r="I58" s="15">
        <v>21</v>
      </c>
      <c r="L58" s="12">
        <f t="shared" si="0"/>
        <v>168441.48900000009</v>
      </c>
    </row>
    <row r="59" spans="1:12">
      <c r="A59" s="10" t="s">
        <v>4169</v>
      </c>
      <c r="B59" s="11">
        <v>42199</v>
      </c>
      <c r="C59" s="16" t="s">
        <v>14</v>
      </c>
      <c r="D59" s="16">
        <v>28021</v>
      </c>
      <c r="E59" s="10" t="s">
        <v>12</v>
      </c>
      <c r="F59" s="10" t="s">
        <v>3020</v>
      </c>
      <c r="G59" s="10" t="s">
        <v>4168</v>
      </c>
      <c r="H59" s="12">
        <v>1966.79</v>
      </c>
      <c r="I59" s="15">
        <v>100</v>
      </c>
      <c r="L59" s="12">
        <f t="shared" si="0"/>
        <v>170408.2790000001</v>
      </c>
    </row>
    <row r="60" spans="1:12">
      <c r="A60" s="10" t="s">
        <v>2112</v>
      </c>
      <c r="B60" s="11">
        <v>42189</v>
      </c>
      <c r="C60" s="16" t="s">
        <v>14</v>
      </c>
      <c r="D60" s="16">
        <v>27941</v>
      </c>
      <c r="E60" s="10" t="s">
        <v>12</v>
      </c>
      <c r="F60" s="10" t="s">
        <v>11</v>
      </c>
      <c r="G60" s="10" t="s">
        <v>826</v>
      </c>
      <c r="J60" s="12">
        <v>517.84</v>
      </c>
      <c r="K60" s="14">
        <v>22</v>
      </c>
      <c r="L60" s="12">
        <f t="shared" si="0"/>
        <v>169890.4390000001</v>
      </c>
    </row>
    <row r="61" spans="1:12">
      <c r="A61" s="10" t="s">
        <v>715</v>
      </c>
      <c r="B61" s="11">
        <v>42192</v>
      </c>
      <c r="C61" s="16" t="s">
        <v>2389</v>
      </c>
      <c r="D61" s="16" t="s">
        <v>4072</v>
      </c>
      <c r="E61" s="10" t="s">
        <v>7</v>
      </c>
      <c r="F61" s="10" t="s">
        <v>17</v>
      </c>
      <c r="G61" s="10" t="s">
        <v>826</v>
      </c>
      <c r="H61" s="12">
        <v>517.84</v>
      </c>
      <c r="I61" s="15">
        <v>22</v>
      </c>
      <c r="L61" s="12">
        <f t="shared" si="0"/>
        <v>170408.2790000001</v>
      </c>
    </row>
    <row r="62" spans="1:12">
      <c r="A62" s="10" t="s">
        <v>4406</v>
      </c>
      <c r="B62" s="11">
        <v>42210</v>
      </c>
      <c r="C62" s="16" t="s">
        <v>14</v>
      </c>
      <c r="D62" s="16">
        <v>28150</v>
      </c>
      <c r="E62" s="10" t="s">
        <v>58</v>
      </c>
      <c r="F62" s="10" t="s">
        <v>11</v>
      </c>
      <c r="G62" s="10" t="s">
        <v>4407</v>
      </c>
      <c r="J62" s="12">
        <v>1025</v>
      </c>
      <c r="K62" s="14">
        <v>23</v>
      </c>
      <c r="L62" s="12">
        <f t="shared" si="0"/>
        <v>169383.2790000001</v>
      </c>
    </row>
    <row r="63" spans="1:12">
      <c r="A63" s="10" t="s">
        <v>4507</v>
      </c>
      <c r="B63" s="11">
        <v>42213</v>
      </c>
      <c r="C63" s="16" t="s">
        <v>4508</v>
      </c>
      <c r="D63" s="16" t="s">
        <v>4509</v>
      </c>
      <c r="E63" s="10" t="s">
        <v>69</v>
      </c>
      <c r="F63" s="10" t="s">
        <v>11</v>
      </c>
      <c r="G63" s="10" t="s">
        <v>4407</v>
      </c>
      <c r="H63" s="12">
        <v>1025</v>
      </c>
      <c r="I63" s="15">
        <v>23</v>
      </c>
      <c r="L63" s="12">
        <f t="shared" si="0"/>
        <v>170408.2790000001</v>
      </c>
    </row>
    <row r="64" spans="1:12">
      <c r="A64" s="10" t="s">
        <v>3059</v>
      </c>
      <c r="B64" s="11">
        <v>42210</v>
      </c>
      <c r="C64" s="16" t="s">
        <v>14</v>
      </c>
      <c r="D64" s="16">
        <v>28158</v>
      </c>
      <c r="E64" s="10" t="s">
        <v>58</v>
      </c>
      <c r="F64" s="10" t="s">
        <v>11</v>
      </c>
      <c r="G64" s="10" t="s">
        <v>4418</v>
      </c>
      <c r="J64" s="12">
        <v>2230</v>
      </c>
      <c r="K64" s="14">
        <v>24</v>
      </c>
      <c r="L64" s="12">
        <f t="shared" si="0"/>
        <v>168178.2790000001</v>
      </c>
    </row>
    <row r="65" spans="1:12">
      <c r="A65" s="10" t="s">
        <v>4558</v>
      </c>
      <c r="B65" s="11">
        <v>42213</v>
      </c>
      <c r="C65" s="16" t="s">
        <v>4559</v>
      </c>
      <c r="D65" s="16" t="s">
        <v>4560</v>
      </c>
      <c r="E65" s="10" t="s">
        <v>69</v>
      </c>
      <c r="F65" s="10" t="s">
        <v>11</v>
      </c>
      <c r="G65" s="10" t="s">
        <v>4418</v>
      </c>
      <c r="H65" s="12">
        <v>2230</v>
      </c>
      <c r="I65" s="15">
        <v>24</v>
      </c>
      <c r="L65" s="12">
        <f t="shared" si="0"/>
        <v>170408.2790000001</v>
      </c>
    </row>
    <row r="66" spans="1:12">
      <c r="A66" s="10" t="s">
        <v>4179</v>
      </c>
      <c r="B66" s="11">
        <v>42199</v>
      </c>
      <c r="C66" s="16" t="s">
        <v>14</v>
      </c>
      <c r="D66" s="16">
        <v>28031</v>
      </c>
      <c r="E66" s="10" t="s">
        <v>58</v>
      </c>
      <c r="F66" s="10" t="s">
        <v>11</v>
      </c>
      <c r="G66" s="10" t="s">
        <v>4180</v>
      </c>
      <c r="J66" s="12">
        <v>394.4</v>
      </c>
      <c r="L66" s="12">
        <f t="shared" si="0"/>
        <v>170013.8790000001</v>
      </c>
    </row>
    <row r="67" spans="1:12">
      <c r="A67" s="10" t="s">
        <v>4231</v>
      </c>
      <c r="B67" s="11">
        <v>42201</v>
      </c>
      <c r="C67" s="16" t="s">
        <v>4232</v>
      </c>
      <c r="D67" s="16" t="s">
        <v>4233</v>
      </c>
      <c r="E67" s="10" t="s">
        <v>69</v>
      </c>
      <c r="F67" s="10" t="s">
        <v>11</v>
      </c>
      <c r="G67" s="10" t="s">
        <v>4234</v>
      </c>
      <c r="H67" s="12">
        <v>4945.7700000000004</v>
      </c>
      <c r="L67" s="12">
        <f t="shared" si="0"/>
        <v>174959.64900000009</v>
      </c>
    </row>
    <row r="68" spans="1:12">
      <c r="A68" s="10" t="s">
        <v>3580</v>
      </c>
      <c r="B68" s="11">
        <v>42213</v>
      </c>
      <c r="C68" s="16" t="s">
        <v>14</v>
      </c>
      <c r="D68" s="16">
        <v>28208</v>
      </c>
      <c r="E68" s="10" t="s">
        <v>12</v>
      </c>
      <c r="F68" s="10" t="s">
        <v>11</v>
      </c>
      <c r="G68" s="10" t="s">
        <v>4479</v>
      </c>
      <c r="J68" s="12">
        <v>244</v>
      </c>
      <c r="L68" s="12">
        <f t="shared" si="0"/>
        <v>174715.64900000009</v>
      </c>
    </row>
    <row r="69" spans="1:12">
      <c r="A69" s="10" t="s">
        <v>3576</v>
      </c>
      <c r="B69" s="11">
        <v>42212</v>
      </c>
      <c r="C69" s="16" t="s">
        <v>14</v>
      </c>
      <c r="D69" s="16">
        <v>28204</v>
      </c>
      <c r="E69" s="10" t="s">
        <v>58</v>
      </c>
      <c r="F69" s="10" t="s">
        <v>11</v>
      </c>
      <c r="G69" s="10" t="s">
        <v>4470</v>
      </c>
      <c r="J69" s="12">
        <v>1025</v>
      </c>
      <c r="K69" s="14">
        <v>25</v>
      </c>
      <c r="L69" s="12">
        <f t="shared" si="0"/>
        <v>173690.64900000009</v>
      </c>
    </row>
    <row r="70" spans="1:12">
      <c r="A70" s="10" t="s">
        <v>4521</v>
      </c>
      <c r="B70" s="11">
        <v>42213</v>
      </c>
      <c r="C70" s="16" t="s">
        <v>4522</v>
      </c>
      <c r="D70" s="16" t="s">
        <v>4523</v>
      </c>
      <c r="E70" s="10" t="s">
        <v>69</v>
      </c>
      <c r="F70" s="10" t="s">
        <v>11</v>
      </c>
      <c r="G70" s="10" t="s">
        <v>4470</v>
      </c>
      <c r="H70" s="12">
        <v>1025</v>
      </c>
      <c r="I70" s="15">
        <v>25</v>
      </c>
      <c r="L70" s="12">
        <f t="shared" ref="L70:L133" si="1">++L69+H70-J70</f>
        <v>174715.64900000009</v>
      </c>
    </row>
    <row r="71" spans="1:12">
      <c r="A71" s="10" t="s">
        <v>1491</v>
      </c>
      <c r="B71" s="11">
        <v>42187</v>
      </c>
      <c r="C71" s="16" t="s">
        <v>14</v>
      </c>
      <c r="D71" s="16">
        <v>27898</v>
      </c>
      <c r="E71" s="10" t="s">
        <v>58</v>
      </c>
      <c r="F71" s="10" t="s">
        <v>11</v>
      </c>
      <c r="G71" s="10" t="s">
        <v>3861</v>
      </c>
      <c r="J71" s="12">
        <v>1025</v>
      </c>
      <c r="K71" s="14">
        <v>26</v>
      </c>
      <c r="L71" s="12">
        <f t="shared" si="1"/>
        <v>173690.64900000009</v>
      </c>
    </row>
    <row r="72" spans="1:12">
      <c r="A72" s="10" t="s">
        <v>3971</v>
      </c>
      <c r="B72" s="11">
        <v>42188</v>
      </c>
      <c r="C72" s="16" t="s">
        <v>3972</v>
      </c>
      <c r="D72" s="16" t="s">
        <v>3973</v>
      </c>
      <c r="E72" s="10" t="s">
        <v>69</v>
      </c>
      <c r="F72" s="10" t="s">
        <v>11</v>
      </c>
      <c r="G72" s="10" t="s">
        <v>3861</v>
      </c>
      <c r="H72" s="12">
        <v>1025</v>
      </c>
      <c r="I72" s="15">
        <v>26</v>
      </c>
      <c r="L72" s="12">
        <f t="shared" si="1"/>
        <v>174715.64900000009</v>
      </c>
    </row>
    <row r="73" spans="1:12">
      <c r="A73" s="10" t="s">
        <v>3097</v>
      </c>
      <c r="B73" s="11">
        <v>42188</v>
      </c>
      <c r="C73" s="16" t="s">
        <v>2389</v>
      </c>
      <c r="D73" s="16" t="s">
        <v>3899</v>
      </c>
      <c r="E73" s="10" t="s">
        <v>7</v>
      </c>
      <c r="F73" s="10" t="s">
        <v>17</v>
      </c>
      <c r="G73" s="10" t="s">
        <v>798</v>
      </c>
      <c r="H73" s="12">
        <v>113.39</v>
      </c>
      <c r="I73" s="15" t="s">
        <v>923</v>
      </c>
      <c r="L73" s="12">
        <f t="shared" si="1"/>
        <v>174829.03900000011</v>
      </c>
    </row>
    <row r="74" spans="1:12">
      <c r="A74" s="10" t="s">
        <v>3900</v>
      </c>
      <c r="B74" s="11">
        <v>42188</v>
      </c>
      <c r="C74" s="16" t="s">
        <v>2389</v>
      </c>
      <c r="D74" s="16" t="s">
        <v>3901</v>
      </c>
      <c r="E74" s="10" t="s">
        <v>7</v>
      </c>
      <c r="F74" s="10" t="s">
        <v>17</v>
      </c>
      <c r="G74" s="10" t="s">
        <v>798</v>
      </c>
      <c r="H74" s="12">
        <v>293.33</v>
      </c>
      <c r="I74" s="15" t="s">
        <v>925</v>
      </c>
      <c r="L74" s="12">
        <f t="shared" si="1"/>
        <v>175122.36900000009</v>
      </c>
    </row>
    <row r="75" spans="1:12">
      <c r="A75" s="10" t="s">
        <v>4219</v>
      </c>
      <c r="B75" s="11">
        <v>42201</v>
      </c>
      <c r="C75" s="16" t="s">
        <v>14</v>
      </c>
      <c r="D75" s="16">
        <v>28048</v>
      </c>
      <c r="E75" s="10" t="s">
        <v>12</v>
      </c>
      <c r="F75" s="10" t="s">
        <v>3020</v>
      </c>
      <c r="G75" s="10" t="s">
        <v>798</v>
      </c>
      <c r="J75" s="12">
        <v>755.11</v>
      </c>
      <c r="K75" s="14">
        <v>27</v>
      </c>
      <c r="L75" s="12">
        <f t="shared" si="1"/>
        <v>174367.25900000011</v>
      </c>
    </row>
    <row r="76" spans="1:12">
      <c r="A76" s="10" t="s">
        <v>1247</v>
      </c>
      <c r="B76" s="11">
        <v>42202</v>
      </c>
      <c r="C76" s="16" t="s">
        <v>2389</v>
      </c>
      <c r="D76" s="16" t="s">
        <v>4254</v>
      </c>
      <c r="E76" s="10" t="s">
        <v>7</v>
      </c>
      <c r="F76" s="10" t="s">
        <v>17</v>
      </c>
      <c r="G76" s="10" t="s">
        <v>798</v>
      </c>
      <c r="H76" s="12">
        <v>755.11</v>
      </c>
      <c r="I76" s="15">
        <v>27</v>
      </c>
      <c r="L76" s="12">
        <f t="shared" si="1"/>
        <v>175122.36900000009</v>
      </c>
    </row>
    <row r="77" spans="1:12">
      <c r="A77" s="10" t="s">
        <v>1028</v>
      </c>
      <c r="B77" s="11">
        <v>42191</v>
      </c>
      <c r="C77" s="16" t="s">
        <v>14</v>
      </c>
      <c r="D77" s="16">
        <v>27947</v>
      </c>
      <c r="E77" s="10" t="s">
        <v>12</v>
      </c>
      <c r="F77" s="10" t="s">
        <v>11</v>
      </c>
      <c r="G77" s="10" t="s">
        <v>4024</v>
      </c>
      <c r="J77" s="12">
        <v>1227.3399999999999</v>
      </c>
      <c r="K77" s="14">
        <v>28</v>
      </c>
      <c r="L77" s="12">
        <f t="shared" si="1"/>
        <v>173895.0290000001</v>
      </c>
    </row>
    <row r="78" spans="1:12">
      <c r="A78" s="10" t="s">
        <v>567</v>
      </c>
      <c r="B78" s="11">
        <v>42195</v>
      </c>
      <c r="C78" s="16" t="s">
        <v>14</v>
      </c>
      <c r="D78" s="16">
        <v>27992</v>
      </c>
      <c r="E78" s="10" t="s">
        <v>12</v>
      </c>
      <c r="F78" s="10" t="s">
        <v>11</v>
      </c>
      <c r="G78" s="10" t="s">
        <v>4024</v>
      </c>
      <c r="J78" s="12">
        <v>1530.13</v>
      </c>
      <c r="K78" s="14">
        <v>29</v>
      </c>
      <c r="L78" s="12">
        <f t="shared" si="1"/>
        <v>172364.89900000009</v>
      </c>
    </row>
    <row r="79" spans="1:12">
      <c r="A79" s="10" t="s">
        <v>2700</v>
      </c>
      <c r="B79" s="11">
        <v>42195</v>
      </c>
      <c r="C79" s="16" t="s">
        <v>2389</v>
      </c>
      <c r="D79" s="16" t="s">
        <v>4123</v>
      </c>
      <c r="E79" s="10" t="s">
        <v>7</v>
      </c>
      <c r="F79" s="10" t="s">
        <v>17</v>
      </c>
      <c r="G79" s="10" t="s">
        <v>4024</v>
      </c>
      <c r="H79" s="12">
        <v>1227.3399999999999</v>
      </c>
      <c r="I79" s="15">
        <v>28</v>
      </c>
      <c r="L79" s="12">
        <f t="shared" si="1"/>
        <v>173592.23900000009</v>
      </c>
    </row>
    <row r="80" spans="1:12">
      <c r="A80" s="10" t="s">
        <v>4195</v>
      </c>
      <c r="B80" s="11">
        <v>42199</v>
      </c>
      <c r="C80" s="16" t="s">
        <v>90</v>
      </c>
      <c r="D80" s="16" t="s">
        <v>4196</v>
      </c>
      <c r="E80" s="10" t="s">
        <v>7</v>
      </c>
      <c r="F80" s="10" t="s">
        <v>17</v>
      </c>
      <c r="G80" s="10" t="s">
        <v>4024</v>
      </c>
      <c r="H80" s="12">
        <v>1530.13</v>
      </c>
      <c r="I80" s="15">
        <v>29</v>
      </c>
      <c r="L80" s="12">
        <f t="shared" si="1"/>
        <v>175122.36900000009</v>
      </c>
    </row>
    <row r="81" spans="1:12">
      <c r="A81" s="10" t="s">
        <v>1445</v>
      </c>
      <c r="B81" s="11">
        <v>42216</v>
      </c>
      <c r="C81" s="16" t="s">
        <v>14</v>
      </c>
      <c r="D81" s="16">
        <v>28259</v>
      </c>
      <c r="E81" s="10" t="s">
        <v>12</v>
      </c>
      <c r="F81" s="10" t="s">
        <v>11</v>
      </c>
      <c r="G81" s="10" t="s">
        <v>4636</v>
      </c>
      <c r="J81" s="12">
        <v>393.56</v>
      </c>
      <c r="L81" s="12">
        <f t="shared" si="1"/>
        <v>174728.8090000001</v>
      </c>
    </row>
    <row r="82" spans="1:12">
      <c r="A82" s="10" t="s">
        <v>4482</v>
      </c>
      <c r="B82" s="11">
        <v>42213</v>
      </c>
      <c r="C82" s="16" t="s">
        <v>14</v>
      </c>
      <c r="D82" s="16">
        <v>28210</v>
      </c>
      <c r="E82" s="10" t="s">
        <v>12</v>
      </c>
      <c r="F82" s="10" t="s">
        <v>11</v>
      </c>
      <c r="G82" s="10" t="s">
        <v>775</v>
      </c>
      <c r="J82" s="12">
        <v>244.04</v>
      </c>
      <c r="L82" s="12">
        <f t="shared" si="1"/>
        <v>174484.76900000009</v>
      </c>
    </row>
    <row r="83" spans="1:12">
      <c r="A83" s="10" t="s">
        <v>3869</v>
      </c>
      <c r="B83" s="11">
        <v>42187</v>
      </c>
      <c r="C83" s="16" t="s">
        <v>14</v>
      </c>
      <c r="D83" s="16">
        <v>27908</v>
      </c>
      <c r="E83" s="10" t="s">
        <v>58</v>
      </c>
      <c r="F83" s="10" t="s">
        <v>3020</v>
      </c>
      <c r="G83" s="10" t="s">
        <v>3870</v>
      </c>
      <c r="J83" s="12">
        <v>4791</v>
      </c>
      <c r="K83" s="14">
        <v>30</v>
      </c>
      <c r="L83" s="12">
        <f t="shared" si="1"/>
        <v>169693.76900000009</v>
      </c>
    </row>
    <row r="84" spans="1:12">
      <c r="A84" s="10" t="s">
        <v>3928</v>
      </c>
      <c r="B84" s="11">
        <v>42188</v>
      </c>
      <c r="C84" s="16" t="s">
        <v>3929</v>
      </c>
      <c r="D84" s="16" t="s">
        <v>3930</v>
      </c>
      <c r="E84" s="10" t="s">
        <v>69</v>
      </c>
      <c r="F84" s="10" t="s">
        <v>11</v>
      </c>
      <c r="G84" s="10" t="s">
        <v>3870</v>
      </c>
      <c r="H84" s="12">
        <v>4791</v>
      </c>
      <c r="I84" s="15">
        <v>30</v>
      </c>
      <c r="L84" s="12">
        <f t="shared" si="1"/>
        <v>174484.76900000009</v>
      </c>
    </row>
    <row r="85" spans="1:12">
      <c r="A85" s="10" t="s">
        <v>3147</v>
      </c>
      <c r="B85" s="11">
        <v>42188</v>
      </c>
      <c r="C85" s="16" t="s">
        <v>3988</v>
      </c>
      <c r="D85" s="16" t="s">
        <v>3989</v>
      </c>
      <c r="E85" s="10" t="s">
        <v>69</v>
      </c>
      <c r="F85" s="10" t="s">
        <v>3020</v>
      </c>
      <c r="G85" s="10" t="s">
        <v>1260</v>
      </c>
      <c r="H85" s="12">
        <v>3686</v>
      </c>
      <c r="I85" s="15" t="s">
        <v>926</v>
      </c>
      <c r="L85" s="12">
        <f t="shared" si="1"/>
        <v>178170.76900000009</v>
      </c>
    </row>
    <row r="86" spans="1:12">
      <c r="A86" s="10" t="s">
        <v>4413</v>
      </c>
      <c r="B86" s="11">
        <v>42210</v>
      </c>
      <c r="C86" s="16" t="s">
        <v>14</v>
      </c>
      <c r="D86" s="16">
        <v>28155</v>
      </c>
      <c r="E86" s="10" t="s">
        <v>58</v>
      </c>
      <c r="F86" s="10" t="s">
        <v>11</v>
      </c>
      <c r="G86" s="10" t="s">
        <v>1218</v>
      </c>
      <c r="J86" s="12">
        <v>1025</v>
      </c>
      <c r="K86" s="14">
        <v>31</v>
      </c>
      <c r="L86" s="12">
        <f t="shared" si="1"/>
        <v>177145.76900000009</v>
      </c>
    </row>
    <row r="87" spans="1:12">
      <c r="A87" s="10" t="s">
        <v>4550</v>
      </c>
      <c r="B87" s="11">
        <v>42213</v>
      </c>
      <c r="C87" s="16" t="s">
        <v>4551</v>
      </c>
      <c r="D87" s="16" t="s">
        <v>4552</v>
      </c>
      <c r="E87" s="10" t="s">
        <v>69</v>
      </c>
      <c r="F87" s="10" t="s">
        <v>11</v>
      </c>
      <c r="G87" s="10" t="s">
        <v>1218</v>
      </c>
      <c r="H87" s="12">
        <v>1025</v>
      </c>
      <c r="I87" s="15">
        <v>31</v>
      </c>
      <c r="L87" s="12">
        <f t="shared" si="1"/>
        <v>178170.76900000009</v>
      </c>
    </row>
    <row r="88" spans="1:12">
      <c r="A88" s="10" t="s">
        <v>4605</v>
      </c>
      <c r="B88" s="11">
        <v>42214</v>
      </c>
      <c r="C88" s="16" t="s">
        <v>4485</v>
      </c>
      <c r="D88" s="16" t="s">
        <v>4606</v>
      </c>
      <c r="E88" s="10" t="s">
        <v>69</v>
      </c>
      <c r="F88" s="10" t="s">
        <v>11</v>
      </c>
      <c r="G88" s="10" t="s">
        <v>4607</v>
      </c>
      <c r="H88" s="12">
        <v>1025</v>
      </c>
      <c r="L88" s="12">
        <f t="shared" si="1"/>
        <v>179195.76900000009</v>
      </c>
    </row>
    <row r="89" spans="1:12">
      <c r="A89" s="10" t="s">
        <v>2740</v>
      </c>
      <c r="B89" s="11">
        <v>42199</v>
      </c>
      <c r="C89" s="16" t="s">
        <v>90</v>
      </c>
      <c r="D89" s="16" t="s">
        <v>4189</v>
      </c>
      <c r="E89" s="10" t="s">
        <v>7</v>
      </c>
      <c r="F89" s="10" t="s">
        <v>17</v>
      </c>
      <c r="G89" s="10" t="s">
        <v>1185</v>
      </c>
      <c r="H89" s="12">
        <v>411</v>
      </c>
      <c r="I89" s="15" t="s">
        <v>927</v>
      </c>
      <c r="L89" s="12">
        <f t="shared" si="1"/>
        <v>179606.76900000009</v>
      </c>
    </row>
    <row r="90" spans="1:12">
      <c r="A90" s="10" t="s">
        <v>3863</v>
      </c>
      <c r="B90" s="11">
        <v>42187</v>
      </c>
      <c r="C90" s="16" t="s">
        <v>14</v>
      </c>
      <c r="D90" s="16">
        <v>27900</v>
      </c>
      <c r="E90" s="10" t="s">
        <v>58</v>
      </c>
      <c r="F90" s="10" t="s">
        <v>11</v>
      </c>
      <c r="G90" s="10" t="s">
        <v>772</v>
      </c>
      <c r="J90" s="12">
        <v>2860</v>
      </c>
      <c r="K90" s="14">
        <v>32</v>
      </c>
      <c r="L90" s="12">
        <f t="shared" si="1"/>
        <v>176746.76900000009</v>
      </c>
    </row>
    <row r="91" spans="1:12">
      <c r="A91" s="10" t="s">
        <v>3135</v>
      </c>
      <c r="B91" s="11">
        <v>42188</v>
      </c>
      <c r="C91" s="16" t="s">
        <v>3967</v>
      </c>
      <c r="D91" s="16" t="s">
        <v>3968</v>
      </c>
      <c r="E91" s="10" t="s">
        <v>69</v>
      </c>
      <c r="F91" s="10" t="s">
        <v>11</v>
      </c>
      <c r="G91" s="10" t="s">
        <v>772</v>
      </c>
      <c r="H91" s="12">
        <v>2860</v>
      </c>
      <c r="I91" s="15">
        <v>32</v>
      </c>
      <c r="L91" s="12">
        <f t="shared" si="1"/>
        <v>179606.76900000009</v>
      </c>
    </row>
    <row r="92" spans="1:12">
      <c r="A92" s="10" t="s">
        <v>3888</v>
      </c>
      <c r="B92" s="11">
        <v>42188</v>
      </c>
      <c r="C92" s="16" t="s">
        <v>14</v>
      </c>
      <c r="D92" s="16">
        <v>27927</v>
      </c>
      <c r="E92" s="10" t="s">
        <v>58</v>
      </c>
      <c r="F92" s="10" t="s">
        <v>11</v>
      </c>
      <c r="G92" s="10" t="s">
        <v>3889</v>
      </c>
      <c r="J92" s="12">
        <v>3503.52</v>
      </c>
      <c r="K92" s="14">
        <v>33</v>
      </c>
      <c r="L92" s="12">
        <f t="shared" si="1"/>
        <v>176103.2490000001</v>
      </c>
    </row>
    <row r="93" spans="1:12">
      <c r="A93" s="10" t="s">
        <v>847</v>
      </c>
      <c r="B93" s="11">
        <v>42193</v>
      </c>
      <c r="C93" s="16" t="s">
        <v>4094</v>
      </c>
      <c r="D93" s="16" t="s">
        <v>4095</v>
      </c>
      <c r="E93" s="10" t="s">
        <v>69</v>
      </c>
      <c r="F93" s="10" t="s">
        <v>11</v>
      </c>
      <c r="G93" s="10" t="s">
        <v>4096</v>
      </c>
      <c r="H93" s="12">
        <v>3503.52</v>
      </c>
      <c r="I93" s="15">
        <v>33</v>
      </c>
      <c r="L93" s="12">
        <f t="shared" si="1"/>
        <v>179606.76900000009</v>
      </c>
    </row>
    <row r="94" spans="1:12">
      <c r="A94" s="10" t="s">
        <v>3741</v>
      </c>
      <c r="B94" s="11">
        <v>42213</v>
      </c>
      <c r="C94" s="16" t="s">
        <v>4569</v>
      </c>
      <c r="D94" s="16" t="s">
        <v>4570</v>
      </c>
      <c r="E94" s="10" t="s">
        <v>7</v>
      </c>
      <c r="F94" s="10" t="s">
        <v>17</v>
      </c>
      <c r="G94" s="10" t="s">
        <v>4571</v>
      </c>
      <c r="H94" s="12">
        <v>1723.79</v>
      </c>
      <c r="I94" s="15">
        <v>101</v>
      </c>
      <c r="L94" s="12">
        <f t="shared" si="1"/>
        <v>181330.5590000001</v>
      </c>
    </row>
    <row r="95" spans="1:12">
      <c r="A95" s="10" t="s">
        <v>4099</v>
      </c>
      <c r="B95" s="11">
        <v>42194</v>
      </c>
      <c r="C95" s="16" t="s">
        <v>14</v>
      </c>
      <c r="D95" s="16">
        <v>27977</v>
      </c>
      <c r="E95" s="10" t="s">
        <v>12</v>
      </c>
      <c r="F95" s="10" t="s">
        <v>11</v>
      </c>
      <c r="G95" s="10" t="s">
        <v>4100</v>
      </c>
      <c r="J95" s="12">
        <v>431.81</v>
      </c>
      <c r="K95" s="14">
        <v>34</v>
      </c>
      <c r="L95" s="12">
        <f t="shared" si="1"/>
        <v>180898.7490000001</v>
      </c>
    </row>
    <row r="96" spans="1:12">
      <c r="A96" s="10" t="s">
        <v>3271</v>
      </c>
      <c r="B96" s="11">
        <v>42199</v>
      </c>
      <c r="C96" s="16" t="s">
        <v>2389</v>
      </c>
      <c r="D96" s="16" t="s">
        <v>4197</v>
      </c>
      <c r="E96" s="10" t="s">
        <v>7</v>
      </c>
      <c r="F96" s="10" t="s">
        <v>17</v>
      </c>
      <c r="G96" s="10" t="s">
        <v>4100</v>
      </c>
      <c r="H96" s="12">
        <v>431.81</v>
      </c>
      <c r="I96" s="15">
        <v>34</v>
      </c>
      <c r="L96" s="12">
        <f t="shared" si="1"/>
        <v>181330.5590000001</v>
      </c>
    </row>
    <row r="97" spans="1:12">
      <c r="A97" s="10" t="s">
        <v>4326</v>
      </c>
      <c r="B97" s="11">
        <v>42206</v>
      </c>
      <c r="C97" s="16" t="s">
        <v>4327</v>
      </c>
      <c r="D97" s="16" t="s">
        <v>4328</v>
      </c>
      <c r="E97" s="10" t="s">
        <v>7</v>
      </c>
      <c r="F97" s="10" t="s">
        <v>6</v>
      </c>
      <c r="G97" s="10" t="s">
        <v>4329</v>
      </c>
      <c r="H97" s="12">
        <v>2052.98</v>
      </c>
      <c r="I97" s="15">
        <v>102</v>
      </c>
      <c r="L97" s="12">
        <f t="shared" si="1"/>
        <v>183383.53900000011</v>
      </c>
    </row>
    <row r="98" spans="1:12">
      <c r="A98" s="10" t="s">
        <v>1808</v>
      </c>
      <c r="B98" s="11">
        <v>42202</v>
      </c>
      <c r="C98" s="16" t="s">
        <v>14</v>
      </c>
      <c r="D98" s="16">
        <v>28063</v>
      </c>
      <c r="E98" s="10" t="s">
        <v>12</v>
      </c>
      <c r="F98" s="10" t="s">
        <v>3020</v>
      </c>
      <c r="G98" s="10" t="s">
        <v>4237</v>
      </c>
      <c r="J98" s="12">
        <v>525.44000000000005</v>
      </c>
      <c r="K98" s="14">
        <v>35</v>
      </c>
      <c r="L98" s="12">
        <f t="shared" si="1"/>
        <v>182858.0990000001</v>
      </c>
    </row>
    <row r="99" spans="1:12">
      <c r="A99" s="10" t="s">
        <v>542</v>
      </c>
      <c r="B99" s="11">
        <v>42213</v>
      </c>
      <c r="C99" s="16" t="s">
        <v>4586</v>
      </c>
      <c r="D99" s="16" t="s">
        <v>4587</v>
      </c>
      <c r="E99" s="10" t="s">
        <v>7</v>
      </c>
      <c r="F99" s="10" t="s">
        <v>6</v>
      </c>
      <c r="G99" s="10" t="s">
        <v>4237</v>
      </c>
      <c r="H99" s="12">
        <v>525.45000000000005</v>
      </c>
      <c r="I99" s="15">
        <v>35</v>
      </c>
      <c r="L99" s="12">
        <f t="shared" si="1"/>
        <v>183383.54900000012</v>
      </c>
    </row>
    <row r="100" spans="1:12">
      <c r="A100" s="10" t="s">
        <v>4410</v>
      </c>
      <c r="B100" s="11">
        <v>42210</v>
      </c>
      <c r="C100" s="16" t="s">
        <v>14</v>
      </c>
      <c r="D100" s="16">
        <v>28153</v>
      </c>
      <c r="E100" s="10" t="s">
        <v>58</v>
      </c>
      <c r="F100" s="10" t="s">
        <v>11</v>
      </c>
      <c r="G100" s="10" t="s">
        <v>4411</v>
      </c>
      <c r="J100" s="12">
        <v>1025</v>
      </c>
      <c r="K100" s="14">
        <v>36</v>
      </c>
      <c r="L100" s="12">
        <f t="shared" si="1"/>
        <v>182358.54900000012</v>
      </c>
    </row>
    <row r="101" spans="1:12">
      <c r="A101" s="10" t="s">
        <v>1430</v>
      </c>
      <c r="B101" s="11">
        <v>42213</v>
      </c>
      <c r="C101" s="16" t="s">
        <v>4497</v>
      </c>
      <c r="D101" s="16" t="s">
        <v>4498</v>
      </c>
      <c r="E101" s="10" t="s">
        <v>69</v>
      </c>
      <c r="F101" s="10" t="s">
        <v>11</v>
      </c>
      <c r="G101" s="10" t="s">
        <v>4411</v>
      </c>
      <c r="H101" s="12">
        <v>1025</v>
      </c>
      <c r="I101" s="15">
        <v>36</v>
      </c>
      <c r="L101" s="12">
        <f t="shared" si="1"/>
        <v>183383.54900000012</v>
      </c>
    </row>
    <row r="102" spans="1:12">
      <c r="A102" s="10" t="s">
        <v>615</v>
      </c>
      <c r="B102" s="11">
        <v>42198</v>
      </c>
      <c r="C102" s="16" t="s">
        <v>14</v>
      </c>
      <c r="D102" s="16">
        <v>28019</v>
      </c>
      <c r="E102" s="10" t="s">
        <v>12</v>
      </c>
      <c r="F102" s="10" t="s">
        <v>11</v>
      </c>
      <c r="G102" s="10" t="s">
        <v>4146</v>
      </c>
      <c r="J102" s="12">
        <v>662.87</v>
      </c>
      <c r="K102" s="14">
        <v>37</v>
      </c>
      <c r="L102" s="12">
        <f t="shared" si="1"/>
        <v>182720.67900000012</v>
      </c>
    </row>
    <row r="103" spans="1:12">
      <c r="A103" s="10" t="s">
        <v>1833</v>
      </c>
      <c r="B103" s="11">
        <v>42202</v>
      </c>
      <c r="C103" s="16" t="s">
        <v>90</v>
      </c>
      <c r="D103" s="16" t="s">
        <v>4248</v>
      </c>
      <c r="E103" s="10" t="s">
        <v>7</v>
      </c>
      <c r="F103" s="10" t="s">
        <v>17</v>
      </c>
      <c r="G103" s="10" t="s">
        <v>4146</v>
      </c>
      <c r="H103" s="12">
        <v>662.87</v>
      </c>
      <c r="I103" s="15">
        <v>37</v>
      </c>
      <c r="L103" s="12">
        <f t="shared" si="1"/>
        <v>183383.54900000012</v>
      </c>
    </row>
    <row r="104" spans="1:12">
      <c r="A104" s="10" t="s">
        <v>3432</v>
      </c>
      <c r="B104" s="11">
        <v>42207</v>
      </c>
      <c r="C104" s="16" t="s">
        <v>90</v>
      </c>
      <c r="D104" s="16" t="s">
        <v>4337</v>
      </c>
      <c r="E104" s="10" t="s">
        <v>23</v>
      </c>
      <c r="F104" s="10" t="s">
        <v>6</v>
      </c>
      <c r="G104" s="10" t="s">
        <v>4146</v>
      </c>
      <c r="J104" s="12">
        <v>662.87</v>
      </c>
      <c r="K104" s="14">
        <v>38</v>
      </c>
      <c r="L104" s="12">
        <f t="shared" si="1"/>
        <v>182720.67900000012</v>
      </c>
    </row>
    <row r="105" spans="1:12">
      <c r="A105" s="10" t="s">
        <v>4346</v>
      </c>
      <c r="B105" s="11">
        <v>42207</v>
      </c>
      <c r="C105" s="16" t="s">
        <v>4347</v>
      </c>
      <c r="D105" s="16" t="s">
        <v>4348</v>
      </c>
      <c r="E105" s="10" t="s">
        <v>7</v>
      </c>
      <c r="F105" s="10" t="s">
        <v>6</v>
      </c>
      <c r="G105" s="10" t="s">
        <v>4146</v>
      </c>
      <c r="H105" s="12">
        <v>662.87</v>
      </c>
      <c r="I105" s="15">
        <v>38</v>
      </c>
      <c r="L105" s="12">
        <f t="shared" si="1"/>
        <v>183383.54900000012</v>
      </c>
    </row>
    <row r="106" spans="1:12">
      <c r="A106" s="10" t="s">
        <v>3892</v>
      </c>
      <c r="B106" s="11">
        <v>42188</v>
      </c>
      <c r="C106" s="16" t="s">
        <v>14</v>
      </c>
      <c r="D106" s="16">
        <v>27930</v>
      </c>
      <c r="E106" s="10" t="s">
        <v>58</v>
      </c>
      <c r="F106" s="10" t="s">
        <v>11</v>
      </c>
      <c r="G106" s="10" t="s">
        <v>3893</v>
      </c>
      <c r="J106" s="12">
        <v>3030</v>
      </c>
      <c r="K106" s="14">
        <v>39</v>
      </c>
      <c r="L106" s="12">
        <f t="shared" si="1"/>
        <v>180353.54900000012</v>
      </c>
    </row>
    <row r="107" spans="1:12">
      <c r="A107" s="10" t="s">
        <v>1020</v>
      </c>
      <c r="B107" s="11">
        <v>42189</v>
      </c>
      <c r="C107" s="16" t="s">
        <v>4012</v>
      </c>
      <c r="D107" s="16" t="s">
        <v>4013</v>
      </c>
      <c r="E107" s="10" t="s">
        <v>69</v>
      </c>
      <c r="F107" s="10" t="s">
        <v>11</v>
      </c>
      <c r="G107" s="10" t="s">
        <v>3893</v>
      </c>
      <c r="H107" s="12">
        <v>3030</v>
      </c>
      <c r="I107" s="15">
        <v>39</v>
      </c>
      <c r="L107" s="12">
        <f t="shared" si="1"/>
        <v>183383.54900000012</v>
      </c>
    </row>
    <row r="108" spans="1:12">
      <c r="A108" s="10" t="s">
        <v>4223</v>
      </c>
      <c r="B108" s="11">
        <v>42201</v>
      </c>
      <c r="C108" s="16" t="s">
        <v>14</v>
      </c>
      <c r="D108" s="16">
        <v>28052</v>
      </c>
      <c r="E108" s="10" t="s">
        <v>12</v>
      </c>
      <c r="F108" s="10" t="s">
        <v>3020</v>
      </c>
      <c r="G108" s="10" t="s">
        <v>4224</v>
      </c>
      <c r="J108" s="12">
        <v>600</v>
      </c>
      <c r="K108" s="14">
        <v>40</v>
      </c>
      <c r="L108" s="12">
        <f t="shared" si="1"/>
        <v>182783.54900000012</v>
      </c>
    </row>
    <row r="109" spans="1:12">
      <c r="A109" s="10" t="s">
        <v>4257</v>
      </c>
      <c r="B109" s="11">
        <v>42202</v>
      </c>
      <c r="C109" s="16" t="s">
        <v>4258</v>
      </c>
      <c r="D109" s="16" t="s">
        <v>4259</v>
      </c>
      <c r="E109" s="10" t="s">
        <v>7</v>
      </c>
      <c r="F109" s="10" t="s">
        <v>17</v>
      </c>
      <c r="G109" s="10" t="s">
        <v>4224</v>
      </c>
      <c r="H109" s="12">
        <v>600</v>
      </c>
      <c r="I109" s="15">
        <v>40</v>
      </c>
      <c r="L109" s="12">
        <f t="shared" si="1"/>
        <v>183383.54900000012</v>
      </c>
    </row>
    <row r="110" spans="1:12">
      <c r="A110" s="10" t="s">
        <v>4444</v>
      </c>
      <c r="B110" s="11">
        <v>42212</v>
      </c>
      <c r="C110" s="16" t="s">
        <v>14</v>
      </c>
      <c r="D110" s="16">
        <v>28176</v>
      </c>
      <c r="E110" s="10" t="s">
        <v>58</v>
      </c>
      <c r="F110" s="10" t="s">
        <v>11</v>
      </c>
      <c r="G110" s="10" t="s">
        <v>4445</v>
      </c>
      <c r="J110" s="12">
        <v>1840</v>
      </c>
      <c r="K110" s="14">
        <v>41</v>
      </c>
      <c r="L110" s="12">
        <f t="shared" si="1"/>
        <v>181543.54900000012</v>
      </c>
    </row>
    <row r="111" spans="1:12">
      <c r="A111" s="10" t="s">
        <v>1440</v>
      </c>
      <c r="B111" s="11">
        <v>42213</v>
      </c>
      <c r="C111" s="16" t="s">
        <v>4503</v>
      </c>
      <c r="D111" s="16" t="s">
        <v>4504</v>
      </c>
      <c r="E111" s="10" t="s">
        <v>69</v>
      </c>
      <c r="F111" s="10" t="s">
        <v>11</v>
      </c>
      <c r="G111" s="10" t="s">
        <v>4445</v>
      </c>
      <c r="H111" s="12">
        <v>1840</v>
      </c>
      <c r="I111" s="15">
        <v>41</v>
      </c>
      <c r="L111" s="12">
        <f t="shared" si="1"/>
        <v>183383.54900000012</v>
      </c>
    </row>
    <row r="112" spans="1:12">
      <c r="A112" s="10" t="s">
        <v>4493</v>
      </c>
      <c r="B112" s="11">
        <v>42213</v>
      </c>
      <c r="C112" s="16" t="s">
        <v>14</v>
      </c>
      <c r="D112" s="16">
        <v>28228</v>
      </c>
      <c r="E112" s="10" t="s">
        <v>58</v>
      </c>
      <c r="F112" s="10" t="s">
        <v>3020</v>
      </c>
      <c r="G112" s="10" t="s">
        <v>3597</v>
      </c>
      <c r="J112" s="12">
        <v>4100</v>
      </c>
      <c r="L112" s="12">
        <f t="shared" si="1"/>
        <v>179283.54900000012</v>
      </c>
    </row>
    <row r="113" spans="1:12">
      <c r="A113" s="10" t="s">
        <v>4061</v>
      </c>
      <c r="B113" s="11">
        <v>42192</v>
      </c>
      <c r="C113" s="16" t="s">
        <v>4062</v>
      </c>
      <c r="D113" s="16" t="s">
        <v>4063</v>
      </c>
      <c r="E113" s="10" t="s">
        <v>69</v>
      </c>
      <c r="F113" s="10" t="s">
        <v>11</v>
      </c>
      <c r="G113" s="10" t="s">
        <v>3566</v>
      </c>
      <c r="H113" s="12">
        <v>1025</v>
      </c>
      <c r="I113" s="15" t="s">
        <v>928</v>
      </c>
      <c r="L113" s="12">
        <f t="shared" si="1"/>
        <v>180308.54900000012</v>
      </c>
    </row>
    <row r="114" spans="1:12">
      <c r="A114" s="10" t="s">
        <v>1504</v>
      </c>
      <c r="B114" s="11">
        <v>42187</v>
      </c>
      <c r="C114" s="16" t="s">
        <v>14</v>
      </c>
      <c r="D114" s="16">
        <v>27917</v>
      </c>
      <c r="E114" s="10" t="s">
        <v>58</v>
      </c>
      <c r="F114" s="10" t="s">
        <v>3020</v>
      </c>
      <c r="G114" s="10" t="s">
        <v>3879</v>
      </c>
      <c r="J114" s="12">
        <v>1840</v>
      </c>
      <c r="K114" s="14">
        <v>42</v>
      </c>
      <c r="L114" s="12">
        <f t="shared" si="1"/>
        <v>178468.54900000012</v>
      </c>
    </row>
    <row r="115" spans="1:12">
      <c r="A115" s="10" t="s">
        <v>601</v>
      </c>
      <c r="B115" s="11">
        <v>42188</v>
      </c>
      <c r="C115" s="16" t="s">
        <v>3977</v>
      </c>
      <c r="D115" s="16" t="s">
        <v>3978</v>
      </c>
      <c r="E115" s="10" t="s">
        <v>69</v>
      </c>
      <c r="F115" s="10" t="s">
        <v>11</v>
      </c>
      <c r="G115" s="10" t="s">
        <v>3879</v>
      </c>
      <c r="H115" s="12">
        <v>1840</v>
      </c>
      <c r="I115" s="15">
        <v>42</v>
      </c>
      <c r="L115" s="12">
        <f t="shared" si="1"/>
        <v>180308.54900000012</v>
      </c>
    </row>
    <row r="116" spans="1:12">
      <c r="A116" s="10" t="s">
        <v>4464</v>
      </c>
      <c r="B116" s="11">
        <v>42212</v>
      </c>
      <c r="C116" s="16" t="s">
        <v>14</v>
      </c>
      <c r="D116" s="16">
        <v>28198</v>
      </c>
      <c r="E116" s="10" t="s">
        <v>58</v>
      </c>
      <c r="F116" s="10" t="s">
        <v>11</v>
      </c>
      <c r="G116" s="10" t="s">
        <v>4465</v>
      </c>
      <c r="J116" s="12">
        <v>4100</v>
      </c>
      <c r="K116" s="14">
        <v>43</v>
      </c>
      <c r="L116" s="12">
        <f t="shared" si="1"/>
        <v>176208.54900000012</v>
      </c>
    </row>
    <row r="117" spans="1:12">
      <c r="A117" s="10" t="s">
        <v>4524</v>
      </c>
      <c r="B117" s="11">
        <v>42213</v>
      </c>
      <c r="C117" s="16" t="s">
        <v>4525</v>
      </c>
      <c r="D117" s="16" t="s">
        <v>4526</v>
      </c>
      <c r="E117" s="10" t="s">
        <v>69</v>
      </c>
      <c r="F117" s="10" t="s">
        <v>11</v>
      </c>
      <c r="G117" s="10" t="s">
        <v>4465</v>
      </c>
      <c r="H117" s="12">
        <v>4100</v>
      </c>
      <c r="I117" s="15">
        <v>43</v>
      </c>
      <c r="L117" s="12">
        <f t="shared" si="1"/>
        <v>180308.54900000012</v>
      </c>
    </row>
    <row r="118" spans="1:12">
      <c r="A118" s="10" t="s">
        <v>4051</v>
      </c>
      <c r="B118" s="11">
        <v>42192</v>
      </c>
      <c r="C118" s="16" t="s">
        <v>14</v>
      </c>
      <c r="D118" s="16">
        <v>27960</v>
      </c>
      <c r="E118" s="10" t="s">
        <v>12</v>
      </c>
      <c r="F118" s="10" t="s">
        <v>11</v>
      </c>
      <c r="G118" s="10" t="s">
        <v>4052</v>
      </c>
      <c r="J118" s="12">
        <v>500</v>
      </c>
      <c r="K118" s="14">
        <v>44</v>
      </c>
      <c r="L118" s="12">
        <f t="shared" si="1"/>
        <v>179808.54900000012</v>
      </c>
    </row>
    <row r="119" spans="1:12">
      <c r="A119" s="10" t="s">
        <v>2211</v>
      </c>
      <c r="B119" s="11">
        <v>42194</v>
      </c>
      <c r="C119" s="16" t="s">
        <v>2389</v>
      </c>
      <c r="D119" s="16" t="s">
        <v>4108</v>
      </c>
      <c r="E119" s="10" t="s">
        <v>7</v>
      </c>
      <c r="F119" s="10" t="s">
        <v>17</v>
      </c>
      <c r="G119" s="10" t="s">
        <v>4052</v>
      </c>
      <c r="H119" s="12">
        <v>500</v>
      </c>
      <c r="I119" s="15">
        <v>44</v>
      </c>
      <c r="L119" s="12">
        <f t="shared" si="1"/>
        <v>180308.54900000012</v>
      </c>
    </row>
    <row r="120" spans="1:12">
      <c r="A120" s="10" t="s">
        <v>4642</v>
      </c>
      <c r="B120" s="11">
        <v>42216</v>
      </c>
      <c r="C120" s="16" t="s">
        <v>14</v>
      </c>
      <c r="D120" s="16">
        <v>28265</v>
      </c>
      <c r="E120" s="10" t="s">
        <v>12</v>
      </c>
      <c r="F120" s="10" t="s">
        <v>3020</v>
      </c>
      <c r="G120" s="10" t="s">
        <v>4052</v>
      </c>
      <c r="J120" s="12">
        <v>500</v>
      </c>
      <c r="L120" s="12">
        <f t="shared" si="1"/>
        <v>179808.54900000012</v>
      </c>
    </row>
    <row r="121" spans="1:12">
      <c r="A121" s="10" t="s">
        <v>2119</v>
      </c>
      <c r="B121" s="11">
        <v>42191</v>
      </c>
      <c r="C121" s="16" t="s">
        <v>4041</v>
      </c>
      <c r="D121" s="16" t="s">
        <v>4042</v>
      </c>
      <c r="E121" s="10" t="s">
        <v>7</v>
      </c>
      <c r="F121" s="10" t="s">
        <v>6</v>
      </c>
      <c r="G121" s="10" t="s">
        <v>3133</v>
      </c>
      <c r="H121" s="12">
        <v>2364.52</v>
      </c>
      <c r="I121" s="15" t="s">
        <v>931</v>
      </c>
      <c r="L121" s="12">
        <f t="shared" si="1"/>
        <v>182173.06900000011</v>
      </c>
    </row>
    <row r="122" spans="1:12">
      <c r="A122" s="10" t="s">
        <v>2078</v>
      </c>
      <c r="B122" s="11">
        <v>42187</v>
      </c>
      <c r="C122" s="16" t="s">
        <v>14</v>
      </c>
      <c r="D122" s="16">
        <v>27907</v>
      </c>
      <c r="E122" s="10" t="s">
        <v>12</v>
      </c>
      <c r="F122" s="10" t="s">
        <v>3020</v>
      </c>
      <c r="G122" s="10" t="s">
        <v>2395</v>
      </c>
      <c r="J122" s="12">
        <v>146.41</v>
      </c>
      <c r="K122" s="14">
        <v>45</v>
      </c>
      <c r="L122" s="12">
        <f t="shared" si="1"/>
        <v>182026.6590000001</v>
      </c>
    </row>
    <row r="123" spans="1:12">
      <c r="A123" s="10" t="s">
        <v>3142</v>
      </c>
      <c r="B123" s="11">
        <v>42188</v>
      </c>
      <c r="C123" s="16" t="s">
        <v>3986</v>
      </c>
      <c r="D123" s="16" t="s">
        <v>3987</v>
      </c>
      <c r="E123" s="10" t="s">
        <v>7</v>
      </c>
      <c r="F123" s="10" t="s">
        <v>17</v>
      </c>
      <c r="G123" s="10" t="s">
        <v>2395</v>
      </c>
      <c r="H123" s="12">
        <v>146.41999999999999</v>
      </c>
      <c r="I123" s="15">
        <v>45</v>
      </c>
      <c r="L123" s="12">
        <f t="shared" si="1"/>
        <v>182173.07900000011</v>
      </c>
    </row>
    <row r="124" spans="1:12">
      <c r="A124" s="10" t="s">
        <v>3817</v>
      </c>
      <c r="B124" s="11">
        <v>42186</v>
      </c>
      <c r="C124" s="16" t="s">
        <v>14</v>
      </c>
      <c r="D124" s="16">
        <v>27853</v>
      </c>
      <c r="E124" s="10" t="s">
        <v>12</v>
      </c>
      <c r="F124" s="10" t="s">
        <v>3020</v>
      </c>
      <c r="G124" s="10" t="s">
        <v>1360</v>
      </c>
      <c r="J124" s="12">
        <v>2277.9</v>
      </c>
      <c r="L124" s="12">
        <f t="shared" si="1"/>
        <v>179895.17900000012</v>
      </c>
    </row>
    <row r="125" spans="1:12">
      <c r="A125" s="10" t="s">
        <v>957</v>
      </c>
      <c r="B125" s="11">
        <v>42187</v>
      </c>
      <c r="C125" s="16" t="s">
        <v>14</v>
      </c>
      <c r="D125" s="16">
        <v>27899</v>
      </c>
      <c r="E125" s="10" t="s">
        <v>12</v>
      </c>
      <c r="F125" s="10" t="s">
        <v>11</v>
      </c>
      <c r="G125" s="10" t="s">
        <v>3862</v>
      </c>
      <c r="J125" s="12">
        <v>1443.41</v>
      </c>
      <c r="K125" s="14">
        <v>46</v>
      </c>
      <c r="L125" s="12">
        <f t="shared" si="1"/>
        <v>178451.76900000012</v>
      </c>
    </row>
    <row r="126" spans="1:12">
      <c r="A126" s="10" t="s">
        <v>3956</v>
      </c>
      <c r="B126" s="11">
        <v>42188</v>
      </c>
      <c r="C126" s="16" t="s">
        <v>3957</v>
      </c>
      <c r="D126" s="16" t="s">
        <v>3958</v>
      </c>
      <c r="E126" s="10" t="s">
        <v>7</v>
      </c>
      <c r="F126" s="10" t="s">
        <v>6</v>
      </c>
      <c r="G126" s="10" t="s">
        <v>3862</v>
      </c>
      <c r="H126" s="12">
        <v>1443.41</v>
      </c>
      <c r="I126" s="15">
        <v>46</v>
      </c>
      <c r="L126" s="12">
        <f t="shared" si="1"/>
        <v>179895.17900000012</v>
      </c>
    </row>
    <row r="127" spans="1:12">
      <c r="A127" s="10" t="s">
        <v>1178</v>
      </c>
      <c r="B127" s="11">
        <v>42196</v>
      </c>
      <c r="C127" s="16" t="s">
        <v>14</v>
      </c>
      <c r="D127" s="16">
        <v>27999</v>
      </c>
      <c r="E127" s="10" t="s">
        <v>12</v>
      </c>
      <c r="F127" s="10" t="s">
        <v>11</v>
      </c>
      <c r="G127" s="10" t="s">
        <v>4126</v>
      </c>
      <c r="J127" s="12">
        <v>1200</v>
      </c>
      <c r="K127" s="14">
        <v>47</v>
      </c>
      <c r="L127" s="12">
        <f t="shared" si="1"/>
        <v>178695.17900000012</v>
      </c>
    </row>
    <row r="128" spans="1:12">
      <c r="A128" s="10" t="s">
        <v>4294</v>
      </c>
      <c r="B128" s="11">
        <v>42205</v>
      </c>
      <c r="C128" s="16" t="s">
        <v>4295</v>
      </c>
      <c r="D128" s="16" t="s">
        <v>4296</v>
      </c>
      <c r="E128" s="10" t="s">
        <v>23</v>
      </c>
      <c r="F128" s="10" t="s">
        <v>6</v>
      </c>
      <c r="G128" s="10" t="s">
        <v>4126</v>
      </c>
      <c r="J128" s="12">
        <v>1200</v>
      </c>
      <c r="K128" s="14">
        <v>48</v>
      </c>
      <c r="L128" s="12">
        <f t="shared" si="1"/>
        <v>177495.17900000012</v>
      </c>
    </row>
    <row r="129" spans="1:12">
      <c r="A129" s="10" t="s">
        <v>4306</v>
      </c>
      <c r="B129" s="11">
        <v>42205</v>
      </c>
      <c r="C129" s="16" t="s">
        <v>4295</v>
      </c>
      <c r="D129" s="16" t="s">
        <v>4307</v>
      </c>
      <c r="E129" s="10" t="s">
        <v>7</v>
      </c>
      <c r="F129" s="10" t="s">
        <v>6</v>
      </c>
      <c r="G129" s="10" t="s">
        <v>4126</v>
      </c>
      <c r="H129" s="12">
        <v>1200</v>
      </c>
      <c r="I129" s="15">
        <v>47</v>
      </c>
      <c r="L129" s="12">
        <f t="shared" si="1"/>
        <v>178695.17900000012</v>
      </c>
    </row>
    <row r="130" spans="1:12">
      <c r="A130" s="10" t="s">
        <v>2894</v>
      </c>
      <c r="B130" s="11">
        <v>42205</v>
      </c>
      <c r="C130" s="16" t="s">
        <v>4295</v>
      </c>
      <c r="D130" s="16" t="s">
        <v>4308</v>
      </c>
      <c r="E130" s="10" t="s">
        <v>7</v>
      </c>
      <c r="F130" s="10" t="s">
        <v>6</v>
      </c>
      <c r="G130" s="10" t="s">
        <v>4126</v>
      </c>
      <c r="H130" s="12">
        <v>1200</v>
      </c>
      <c r="I130" s="15">
        <v>48</v>
      </c>
      <c r="L130" s="12">
        <f t="shared" si="1"/>
        <v>179895.17900000012</v>
      </c>
    </row>
    <row r="131" spans="1:12">
      <c r="A131" s="10" t="s">
        <v>4492</v>
      </c>
      <c r="B131" s="11">
        <v>42213</v>
      </c>
      <c r="C131" s="16" t="s">
        <v>14</v>
      </c>
      <c r="D131" s="16">
        <v>28225</v>
      </c>
      <c r="E131" s="10" t="s">
        <v>58</v>
      </c>
      <c r="F131" s="10" t="s">
        <v>3020</v>
      </c>
      <c r="G131" s="10" t="s">
        <v>1422</v>
      </c>
      <c r="J131" s="12">
        <v>1840</v>
      </c>
      <c r="K131" s="14">
        <v>49</v>
      </c>
      <c r="L131" s="12">
        <f t="shared" si="1"/>
        <v>178055.17900000012</v>
      </c>
    </row>
    <row r="132" spans="1:12">
      <c r="A132" s="10" t="s">
        <v>2032</v>
      </c>
      <c r="B132" s="11">
        <v>42213</v>
      </c>
      <c r="C132" s="16" t="s">
        <v>4572</v>
      </c>
      <c r="D132" s="16" t="s">
        <v>4573</v>
      </c>
      <c r="E132" s="10" t="s">
        <v>69</v>
      </c>
      <c r="F132" s="10" t="s">
        <v>3020</v>
      </c>
      <c r="G132" s="10" t="s">
        <v>1422</v>
      </c>
      <c r="H132" s="12">
        <v>1840</v>
      </c>
      <c r="I132" s="15">
        <v>49</v>
      </c>
      <c r="L132" s="12">
        <f t="shared" si="1"/>
        <v>179895.17900000012</v>
      </c>
    </row>
    <row r="133" spans="1:12">
      <c r="A133" s="10" t="s">
        <v>4064</v>
      </c>
      <c r="B133" s="11">
        <v>42192</v>
      </c>
      <c r="C133" s="16" t="s">
        <v>4065</v>
      </c>
      <c r="D133" s="16" t="s">
        <v>4066</v>
      </c>
      <c r="E133" s="10" t="s">
        <v>7</v>
      </c>
      <c r="F133" s="10" t="s">
        <v>6</v>
      </c>
      <c r="G133" s="10" t="s">
        <v>3588</v>
      </c>
      <c r="H133" s="12">
        <v>345.29</v>
      </c>
      <c r="I133" s="15" t="s">
        <v>1467</v>
      </c>
      <c r="L133" s="12">
        <f t="shared" si="1"/>
        <v>180240.46900000013</v>
      </c>
    </row>
    <row r="134" spans="1:12">
      <c r="A134" s="10" t="s">
        <v>280</v>
      </c>
      <c r="B134" s="11">
        <v>42192</v>
      </c>
      <c r="C134" s="16" t="s">
        <v>14</v>
      </c>
      <c r="D134" s="16">
        <v>27963</v>
      </c>
      <c r="E134" s="10" t="s">
        <v>12</v>
      </c>
      <c r="F134" s="10" t="s">
        <v>11</v>
      </c>
      <c r="G134" s="10" t="s">
        <v>713</v>
      </c>
      <c r="J134" s="12">
        <v>976.48</v>
      </c>
      <c r="K134" s="14">
        <v>50</v>
      </c>
      <c r="L134" s="12">
        <f t="shared" ref="L134:L197" si="2">++L133+H134-J134</f>
        <v>179263.98900000012</v>
      </c>
    </row>
    <row r="135" spans="1:12">
      <c r="A135" s="10" t="s">
        <v>511</v>
      </c>
      <c r="B135" s="11">
        <v>42194</v>
      </c>
      <c r="C135" s="16" t="s">
        <v>90</v>
      </c>
      <c r="D135" s="16" t="s">
        <v>4114</v>
      </c>
      <c r="E135" s="10" t="s">
        <v>7</v>
      </c>
      <c r="F135" s="10" t="s">
        <v>17</v>
      </c>
      <c r="G135" s="10" t="s">
        <v>713</v>
      </c>
      <c r="H135" s="12">
        <v>976.48</v>
      </c>
      <c r="I135" s="15">
        <v>50</v>
      </c>
      <c r="L135" s="12">
        <f t="shared" si="2"/>
        <v>180240.46900000013</v>
      </c>
    </row>
    <row r="136" spans="1:12">
      <c r="A136" s="10" t="s">
        <v>3838</v>
      </c>
      <c r="B136" s="11">
        <v>42186</v>
      </c>
      <c r="C136" s="16" t="s">
        <v>14</v>
      </c>
      <c r="D136" s="16">
        <v>27872</v>
      </c>
      <c r="E136" s="10" t="s">
        <v>58</v>
      </c>
      <c r="F136" s="10" t="s">
        <v>11</v>
      </c>
      <c r="G136" s="10" t="s">
        <v>3839</v>
      </c>
      <c r="J136" s="12">
        <v>3940</v>
      </c>
      <c r="K136" s="14">
        <v>51</v>
      </c>
      <c r="L136" s="12">
        <f t="shared" si="2"/>
        <v>176300.46900000013</v>
      </c>
    </row>
    <row r="137" spans="1:12">
      <c r="A137" s="10" t="s">
        <v>1481</v>
      </c>
      <c r="B137" s="11">
        <v>42188</v>
      </c>
      <c r="C137" s="16" t="s">
        <v>3920</v>
      </c>
      <c r="D137" s="16" t="s">
        <v>3921</v>
      </c>
      <c r="E137" s="10" t="s">
        <v>69</v>
      </c>
      <c r="F137" s="10" t="s">
        <v>11</v>
      </c>
      <c r="G137" s="10" t="s">
        <v>3839</v>
      </c>
      <c r="H137" s="12">
        <v>3940</v>
      </c>
      <c r="I137" s="15">
        <v>51</v>
      </c>
      <c r="L137" s="12">
        <f t="shared" si="2"/>
        <v>180240.46900000013</v>
      </c>
    </row>
    <row r="138" spans="1:12">
      <c r="A138" s="10" t="s">
        <v>3556</v>
      </c>
      <c r="B138" s="11">
        <v>42212</v>
      </c>
      <c r="C138" s="16" t="s">
        <v>14</v>
      </c>
      <c r="D138" s="16">
        <v>28189</v>
      </c>
      <c r="E138" s="10" t="s">
        <v>58</v>
      </c>
      <c r="F138" s="10" t="s">
        <v>11</v>
      </c>
      <c r="G138" s="10" t="s">
        <v>4461</v>
      </c>
      <c r="J138" s="12">
        <v>3030</v>
      </c>
      <c r="K138" s="14">
        <v>52</v>
      </c>
      <c r="L138" s="12">
        <f t="shared" si="2"/>
        <v>177210.46900000013</v>
      </c>
    </row>
    <row r="139" spans="1:12">
      <c r="A139" s="10" t="s">
        <v>4494</v>
      </c>
      <c r="B139" s="11">
        <v>42213</v>
      </c>
      <c r="C139" s="16" t="s">
        <v>4495</v>
      </c>
      <c r="D139" s="16" t="s">
        <v>4496</v>
      </c>
      <c r="E139" s="10" t="s">
        <v>69</v>
      </c>
      <c r="F139" s="10" t="s">
        <v>11</v>
      </c>
      <c r="G139" s="10" t="s">
        <v>4461</v>
      </c>
      <c r="H139" s="12">
        <v>3030</v>
      </c>
      <c r="I139" s="15">
        <v>52</v>
      </c>
      <c r="L139" s="12">
        <f t="shared" si="2"/>
        <v>180240.46900000013</v>
      </c>
    </row>
    <row r="140" spans="1:12">
      <c r="A140" s="10" t="s">
        <v>4134</v>
      </c>
      <c r="B140" s="11">
        <v>42198</v>
      </c>
      <c r="C140" s="16" t="s">
        <v>14</v>
      </c>
      <c r="D140" s="16">
        <v>28006</v>
      </c>
      <c r="E140" s="10" t="s">
        <v>12</v>
      </c>
      <c r="F140" s="10" t="s">
        <v>3020</v>
      </c>
      <c r="G140" s="10" t="s">
        <v>4135</v>
      </c>
      <c r="J140" s="12">
        <v>757.69</v>
      </c>
      <c r="K140" s="14">
        <v>53</v>
      </c>
      <c r="L140" s="12">
        <f t="shared" si="2"/>
        <v>179482.77900000013</v>
      </c>
    </row>
    <row r="141" spans="1:12">
      <c r="A141" s="10" t="s">
        <v>4250</v>
      </c>
      <c r="B141" s="11">
        <v>42202</v>
      </c>
      <c r="C141" s="16" t="s">
        <v>2389</v>
      </c>
      <c r="D141" s="16" t="s">
        <v>4251</v>
      </c>
      <c r="E141" s="10" t="s">
        <v>7</v>
      </c>
      <c r="F141" s="10" t="s">
        <v>17</v>
      </c>
      <c r="G141" s="10" t="s">
        <v>4135</v>
      </c>
      <c r="H141" s="12">
        <v>757.62</v>
      </c>
      <c r="I141" s="15">
        <v>53</v>
      </c>
      <c r="L141" s="12">
        <f t="shared" si="2"/>
        <v>180240.39900000012</v>
      </c>
    </row>
    <row r="142" spans="1:12">
      <c r="A142" s="10" t="s">
        <v>4055</v>
      </c>
      <c r="B142" s="11">
        <v>42192</v>
      </c>
      <c r="C142" s="16" t="s">
        <v>14</v>
      </c>
      <c r="D142" s="16">
        <v>27965</v>
      </c>
      <c r="E142" s="10" t="s">
        <v>12</v>
      </c>
      <c r="F142" s="10" t="s">
        <v>3020</v>
      </c>
      <c r="G142" s="10" t="s">
        <v>4056</v>
      </c>
      <c r="J142" s="12">
        <v>1163.56</v>
      </c>
      <c r="K142" s="14">
        <v>54</v>
      </c>
      <c r="L142" s="12">
        <f t="shared" si="2"/>
        <v>179076.83900000012</v>
      </c>
    </row>
    <row r="143" spans="1:12">
      <c r="A143" s="10" t="s">
        <v>4183</v>
      </c>
      <c r="B143" s="11">
        <v>42199</v>
      </c>
      <c r="C143" s="16" t="s">
        <v>4184</v>
      </c>
      <c r="D143" s="16" t="s">
        <v>4185</v>
      </c>
      <c r="E143" s="10" t="s">
        <v>7</v>
      </c>
      <c r="F143" s="10" t="s">
        <v>6</v>
      </c>
      <c r="G143" s="10" t="s">
        <v>4056</v>
      </c>
      <c r="H143" s="12">
        <v>1163.56</v>
      </c>
      <c r="I143" s="15">
        <v>54</v>
      </c>
      <c r="L143" s="12">
        <f t="shared" si="2"/>
        <v>180240.39900000012</v>
      </c>
    </row>
    <row r="144" spans="1:12">
      <c r="A144" s="10" t="s">
        <v>4207</v>
      </c>
      <c r="B144" s="11">
        <v>42200</v>
      </c>
      <c r="C144" s="16" t="s">
        <v>14</v>
      </c>
      <c r="D144" s="16">
        <v>28037</v>
      </c>
      <c r="E144" s="10" t="s">
        <v>12</v>
      </c>
      <c r="F144" s="10" t="s">
        <v>3020</v>
      </c>
      <c r="G144" s="10" t="s">
        <v>4208</v>
      </c>
      <c r="J144" s="12">
        <v>368.99</v>
      </c>
      <c r="K144" s="14">
        <v>55</v>
      </c>
      <c r="L144" s="12">
        <f t="shared" si="2"/>
        <v>179871.40900000013</v>
      </c>
    </row>
    <row r="145" spans="1:12">
      <c r="A145" s="10" t="s">
        <v>4244</v>
      </c>
      <c r="B145" s="11">
        <v>42202</v>
      </c>
      <c r="C145" s="16" t="s">
        <v>2389</v>
      </c>
      <c r="D145" s="16" t="s">
        <v>4245</v>
      </c>
      <c r="E145" s="10" t="s">
        <v>7</v>
      </c>
      <c r="F145" s="10" t="s">
        <v>17</v>
      </c>
      <c r="G145" s="10" t="s">
        <v>4208</v>
      </c>
      <c r="H145" s="12">
        <v>369</v>
      </c>
      <c r="I145" s="15">
        <v>55</v>
      </c>
      <c r="L145" s="12">
        <f t="shared" si="2"/>
        <v>180240.40900000013</v>
      </c>
    </row>
    <row r="146" spans="1:12">
      <c r="A146" s="10" t="s">
        <v>3857</v>
      </c>
      <c r="B146" s="11">
        <v>42187</v>
      </c>
      <c r="C146" s="16" t="s">
        <v>14</v>
      </c>
      <c r="D146" s="16">
        <v>27893</v>
      </c>
      <c r="E146" s="10" t="s">
        <v>12</v>
      </c>
      <c r="F146" s="10" t="s">
        <v>11</v>
      </c>
      <c r="G146" s="10" t="s">
        <v>3281</v>
      </c>
      <c r="J146" s="12">
        <v>4321.28</v>
      </c>
      <c r="K146" s="14">
        <v>56</v>
      </c>
      <c r="L146" s="12">
        <f t="shared" si="2"/>
        <v>175919.12900000013</v>
      </c>
    </row>
    <row r="147" spans="1:12">
      <c r="A147" s="10" t="s">
        <v>4001</v>
      </c>
      <c r="B147" s="11">
        <v>42189</v>
      </c>
      <c r="C147" s="16" t="s">
        <v>2389</v>
      </c>
      <c r="D147" s="16" t="s">
        <v>4002</v>
      </c>
      <c r="E147" s="10" t="s">
        <v>7</v>
      </c>
      <c r="F147" s="10" t="s">
        <v>17</v>
      </c>
      <c r="G147" s="10" t="s">
        <v>3281</v>
      </c>
      <c r="H147" s="12">
        <v>4321.28</v>
      </c>
      <c r="I147" s="15">
        <v>56</v>
      </c>
      <c r="L147" s="12">
        <f t="shared" si="2"/>
        <v>180240.40900000013</v>
      </c>
    </row>
    <row r="148" spans="1:12">
      <c r="A148" s="10" t="s">
        <v>1607</v>
      </c>
      <c r="B148" s="11">
        <v>42194</v>
      </c>
      <c r="D148" s="16">
        <v>27982</v>
      </c>
      <c r="E148" s="10" t="s">
        <v>12</v>
      </c>
      <c r="F148" s="10" t="s">
        <v>3020</v>
      </c>
      <c r="G148" s="10" t="s">
        <v>3281</v>
      </c>
      <c r="J148" s="12">
        <v>1100</v>
      </c>
      <c r="K148" s="14">
        <v>57</v>
      </c>
      <c r="L148" s="12">
        <f t="shared" si="2"/>
        <v>179140.40900000013</v>
      </c>
    </row>
    <row r="149" spans="1:12">
      <c r="A149" s="10" t="s">
        <v>4102</v>
      </c>
      <c r="B149" s="11">
        <v>42194</v>
      </c>
      <c r="D149" s="16">
        <v>27982</v>
      </c>
      <c r="E149" s="10" t="s">
        <v>12</v>
      </c>
      <c r="F149" s="10" t="s">
        <v>3020</v>
      </c>
      <c r="G149" s="10" t="s">
        <v>3281</v>
      </c>
      <c r="H149" s="12">
        <v>1100</v>
      </c>
      <c r="I149" s="15">
        <v>57</v>
      </c>
      <c r="L149" s="12">
        <f t="shared" si="2"/>
        <v>180240.40900000013</v>
      </c>
    </row>
    <row r="150" spans="1:12">
      <c r="A150" s="10" t="s">
        <v>4103</v>
      </c>
      <c r="B150" s="11">
        <v>42194</v>
      </c>
      <c r="C150" s="16" t="s">
        <v>14</v>
      </c>
      <c r="D150" s="16">
        <v>27984</v>
      </c>
      <c r="E150" s="10" t="s">
        <v>12</v>
      </c>
      <c r="F150" s="10" t="s">
        <v>3020</v>
      </c>
      <c r="G150" s="10" t="s">
        <v>3281</v>
      </c>
      <c r="J150" s="12">
        <v>1100</v>
      </c>
      <c r="K150" s="14">
        <v>58</v>
      </c>
      <c r="L150" s="12">
        <f t="shared" si="2"/>
        <v>179140.40900000013</v>
      </c>
    </row>
    <row r="151" spans="1:12">
      <c r="A151" s="10" t="s">
        <v>1747</v>
      </c>
      <c r="B151" s="11">
        <v>42199</v>
      </c>
      <c r="C151" s="16" t="s">
        <v>2389</v>
      </c>
      <c r="D151" s="16" t="s">
        <v>4198</v>
      </c>
      <c r="E151" s="10" t="s">
        <v>7</v>
      </c>
      <c r="F151" s="10" t="s">
        <v>17</v>
      </c>
      <c r="G151" s="10" t="s">
        <v>3281</v>
      </c>
      <c r="H151" s="12">
        <v>1100</v>
      </c>
      <c r="I151" s="15">
        <v>58</v>
      </c>
      <c r="L151" s="12">
        <f t="shared" si="2"/>
        <v>180240.40900000013</v>
      </c>
    </row>
    <row r="152" spans="1:12">
      <c r="A152" s="10" t="s">
        <v>4425</v>
      </c>
      <c r="B152" s="11">
        <v>42210</v>
      </c>
      <c r="C152" s="16" t="s">
        <v>14</v>
      </c>
      <c r="D152" s="16">
        <v>28163</v>
      </c>
      <c r="E152" s="10" t="s">
        <v>12</v>
      </c>
      <c r="F152" s="10" t="s">
        <v>11</v>
      </c>
      <c r="G152" s="10" t="s">
        <v>4426</v>
      </c>
      <c r="J152" s="12">
        <v>366.06</v>
      </c>
      <c r="K152" s="14">
        <v>59</v>
      </c>
      <c r="L152" s="12">
        <f t="shared" si="2"/>
        <v>179874.34900000013</v>
      </c>
    </row>
    <row r="153" spans="1:12">
      <c r="A153" s="10" t="s">
        <v>2028</v>
      </c>
      <c r="B153" s="11">
        <v>42213</v>
      </c>
      <c r="C153" s="16" t="s">
        <v>4567</v>
      </c>
      <c r="D153" s="16" t="s">
        <v>4568</v>
      </c>
      <c r="E153" s="10" t="s">
        <v>7</v>
      </c>
      <c r="F153" s="10" t="s">
        <v>17</v>
      </c>
      <c r="G153" s="10" t="s">
        <v>4426</v>
      </c>
      <c r="H153" s="12">
        <v>366.06</v>
      </c>
      <c r="I153" s="15">
        <v>59</v>
      </c>
      <c r="L153" s="12">
        <f t="shared" si="2"/>
        <v>180240.40900000013</v>
      </c>
    </row>
    <row r="154" spans="1:12">
      <c r="A154" s="10" t="s">
        <v>131</v>
      </c>
      <c r="B154" s="11">
        <v>42191</v>
      </c>
      <c r="C154" s="16" t="s">
        <v>4043</v>
      </c>
      <c r="D154" s="16" t="s">
        <v>4044</v>
      </c>
      <c r="E154" s="10" t="s">
        <v>7</v>
      </c>
      <c r="F154" s="10" t="s">
        <v>6</v>
      </c>
      <c r="G154" s="10" t="s">
        <v>3600</v>
      </c>
      <c r="H154" s="12">
        <v>236.77</v>
      </c>
      <c r="I154" s="15" t="s">
        <v>1467</v>
      </c>
      <c r="L154" s="12">
        <f t="shared" si="2"/>
        <v>180477.17900000012</v>
      </c>
    </row>
    <row r="155" spans="1:12">
      <c r="A155" s="10" t="s">
        <v>4438</v>
      </c>
      <c r="B155" s="11">
        <v>42210</v>
      </c>
      <c r="C155" s="16" t="s">
        <v>14</v>
      </c>
      <c r="D155" s="16">
        <v>28170</v>
      </c>
      <c r="E155" s="10" t="s">
        <v>12</v>
      </c>
      <c r="F155" s="10" t="s">
        <v>11</v>
      </c>
      <c r="G155" s="10" t="s">
        <v>4439</v>
      </c>
      <c r="J155" s="12">
        <v>400</v>
      </c>
      <c r="L155" s="12">
        <f t="shared" si="2"/>
        <v>180077.17900000012</v>
      </c>
    </row>
    <row r="156" spans="1:12">
      <c r="A156" s="10" t="s">
        <v>3873</v>
      </c>
      <c r="B156" s="11">
        <v>42187</v>
      </c>
      <c r="C156" s="16" t="s">
        <v>14</v>
      </c>
      <c r="D156" s="16">
        <v>27911</v>
      </c>
      <c r="E156" s="10" t="s">
        <v>58</v>
      </c>
      <c r="F156" s="10" t="s">
        <v>3020</v>
      </c>
      <c r="G156" s="10" t="s">
        <v>1329</v>
      </c>
      <c r="J156" s="12">
        <v>1025</v>
      </c>
      <c r="K156" s="14">
        <v>60</v>
      </c>
      <c r="L156" s="12">
        <f t="shared" si="2"/>
        <v>179052.17900000012</v>
      </c>
    </row>
    <row r="157" spans="1:12">
      <c r="A157" s="10" t="s">
        <v>3118</v>
      </c>
      <c r="B157" s="11">
        <v>42188</v>
      </c>
      <c r="C157" s="16" t="s">
        <v>3934</v>
      </c>
      <c r="D157" s="16" t="s">
        <v>3935</v>
      </c>
      <c r="E157" s="10" t="s">
        <v>69</v>
      </c>
      <c r="F157" s="10" t="s">
        <v>11</v>
      </c>
      <c r="G157" s="10" t="s">
        <v>1329</v>
      </c>
      <c r="H157" s="12">
        <v>1025</v>
      </c>
      <c r="I157" s="15">
        <v>60</v>
      </c>
      <c r="L157" s="12">
        <f t="shared" si="2"/>
        <v>180077.17900000012</v>
      </c>
    </row>
    <row r="158" spans="1:12">
      <c r="A158" s="10" t="s">
        <v>2458</v>
      </c>
      <c r="B158" s="11">
        <v>42206</v>
      </c>
      <c r="C158" s="16" t="s">
        <v>14</v>
      </c>
      <c r="D158" s="16">
        <v>28096</v>
      </c>
      <c r="E158" s="10" t="s">
        <v>12</v>
      </c>
      <c r="F158" s="10" t="s">
        <v>3020</v>
      </c>
      <c r="G158" s="10" t="s">
        <v>4309</v>
      </c>
      <c r="J158" s="12">
        <v>2000</v>
      </c>
      <c r="K158" s="14">
        <v>61</v>
      </c>
      <c r="L158" s="12">
        <f t="shared" si="2"/>
        <v>178077.17900000012</v>
      </c>
    </row>
    <row r="159" spans="1:12">
      <c r="A159" s="10" t="s">
        <v>3486</v>
      </c>
      <c r="B159" s="11">
        <v>42209</v>
      </c>
      <c r="C159" s="16" t="s">
        <v>2389</v>
      </c>
      <c r="D159" s="16" t="s">
        <v>4390</v>
      </c>
      <c r="E159" s="10" t="s">
        <v>7</v>
      </c>
      <c r="F159" s="10" t="s">
        <v>17</v>
      </c>
      <c r="G159" s="10" t="s">
        <v>4309</v>
      </c>
      <c r="H159" s="12">
        <v>2000</v>
      </c>
      <c r="I159" s="15">
        <v>61</v>
      </c>
      <c r="L159" s="12">
        <f t="shared" si="2"/>
        <v>180077.17900000012</v>
      </c>
    </row>
    <row r="160" spans="1:12">
      <c r="A160" s="10" t="s">
        <v>4048</v>
      </c>
      <c r="B160" s="11">
        <v>42192</v>
      </c>
      <c r="C160" s="16" t="s">
        <v>14</v>
      </c>
      <c r="D160" s="16">
        <v>27957</v>
      </c>
      <c r="E160" s="10" t="s">
        <v>58</v>
      </c>
      <c r="F160" s="10" t="s">
        <v>11</v>
      </c>
      <c r="G160" s="10" t="s">
        <v>4049</v>
      </c>
      <c r="J160" s="12">
        <v>840</v>
      </c>
      <c r="K160" s="14">
        <v>62</v>
      </c>
      <c r="L160" s="12">
        <f t="shared" si="2"/>
        <v>179237.17900000012</v>
      </c>
    </row>
    <row r="161" spans="1:12">
      <c r="A161" s="10" t="s">
        <v>499</v>
      </c>
      <c r="B161" s="11">
        <v>42192</v>
      </c>
      <c r="C161" s="16" t="s">
        <v>4073</v>
      </c>
      <c r="D161" s="16" t="s">
        <v>4074</v>
      </c>
      <c r="E161" s="10" t="s">
        <v>69</v>
      </c>
      <c r="F161" s="10" t="s">
        <v>11</v>
      </c>
      <c r="G161" s="10" t="s">
        <v>4049</v>
      </c>
      <c r="H161" s="12">
        <v>840</v>
      </c>
      <c r="I161" s="15">
        <v>62</v>
      </c>
      <c r="L161" s="12">
        <f t="shared" si="2"/>
        <v>180077.17900000012</v>
      </c>
    </row>
    <row r="162" spans="1:12">
      <c r="A162" s="10" t="s">
        <v>1872</v>
      </c>
      <c r="B162" s="11">
        <v>42203</v>
      </c>
      <c r="C162" s="16" t="s">
        <v>2389</v>
      </c>
      <c r="D162" s="16" t="s">
        <v>4287</v>
      </c>
      <c r="E162" s="10" t="s">
        <v>7</v>
      </c>
      <c r="F162" s="10" t="s">
        <v>17</v>
      </c>
      <c r="G162" s="10" t="s">
        <v>3526</v>
      </c>
      <c r="H162" s="18">
        <v>2096.94</v>
      </c>
      <c r="I162" s="19" t="s">
        <v>1468</v>
      </c>
      <c r="L162" s="12">
        <f t="shared" si="2"/>
        <v>182174.11900000012</v>
      </c>
    </row>
    <row r="163" spans="1:12">
      <c r="A163" s="10" t="s">
        <v>4628</v>
      </c>
      <c r="B163" s="11">
        <v>42215</v>
      </c>
      <c r="C163" s="16" t="s">
        <v>4629</v>
      </c>
      <c r="D163" s="16" t="s">
        <v>4630</v>
      </c>
      <c r="E163" s="10" t="s">
        <v>69</v>
      </c>
      <c r="F163" s="10" t="s">
        <v>3020</v>
      </c>
      <c r="G163" s="10" t="s">
        <v>4631</v>
      </c>
      <c r="H163" s="18">
        <v>5153.3900000000003</v>
      </c>
      <c r="I163" s="19">
        <v>120</v>
      </c>
      <c r="L163" s="12">
        <f t="shared" si="2"/>
        <v>187327.50900000014</v>
      </c>
    </row>
    <row r="164" spans="1:12">
      <c r="A164" s="10" t="s">
        <v>1365</v>
      </c>
      <c r="B164" s="11">
        <v>42208</v>
      </c>
      <c r="C164" s="16" t="s">
        <v>14</v>
      </c>
      <c r="D164" s="16">
        <v>28120</v>
      </c>
      <c r="E164" s="10" t="s">
        <v>12</v>
      </c>
      <c r="F164" s="10" t="s">
        <v>3020</v>
      </c>
      <c r="G164" s="10" t="s">
        <v>4364</v>
      </c>
      <c r="J164" s="12">
        <v>244</v>
      </c>
      <c r="L164" s="12">
        <f t="shared" si="2"/>
        <v>187083.50900000014</v>
      </c>
    </row>
    <row r="165" spans="1:12">
      <c r="A165" s="10" t="s">
        <v>4412</v>
      </c>
      <c r="B165" s="11">
        <v>42210</v>
      </c>
      <c r="C165" s="16" t="s">
        <v>14</v>
      </c>
      <c r="D165" s="16">
        <v>28154</v>
      </c>
      <c r="E165" s="10" t="s">
        <v>58</v>
      </c>
      <c r="F165" s="10" t="s">
        <v>11</v>
      </c>
      <c r="G165" s="10" t="s">
        <v>1056</v>
      </c>
      <c r="J165" s="12">
        <v>1025</v>
      </c>
      <c r="K165" s="14">
        <v>63</v>
      </c>
      <c r="L165" s="12">
        <f t="shared" si="2"/>
        <v>186058.50900000014</v>
      </c>
    </row>
    <row r="166" spans="1:12">
      <c r="A166" s="10" t="s">
        <v>4514</v>
      </c>
      <c r="B166" s="11">
        <v>42213</v>
      </c>
      <c r="C166" s="16" t="s">
        <v>4515</v>
      </c>
      <c r="D166" s="16" t="s">
        <v>4516</v>
      </c>
      <c r="E166" s="10" t="s">
        <v>69</v>
      </c>
      <c r="F166" s="10" t="s">
        <v>11</v>
      </c>
      <c r="G166" s="10" t="s">
        <v>1056</v>
      </c>
      <c r="H166" s="12">
        <v>1025</v>
      </c>
      <c r="I166" s="15">
        <v>63</v>
      </c>
      <c r="L166" s="12">
        <f t="shared" si="2"/>
        <v>187083.50900000014</v>
      </c>
    </row>
    <row r="167" spans="1:12">
      <c r="A167" s="10" t="s">
        <v>2592</v>
      </c>
      <c r="B167" s="11">
        <v>42187</v>
      </c>
      <c r="C167" s="16" t="s">
        <v>14</v>
      </c>
      <c r="D167" s="16">
        <v>27915</v>
      </c>
      <c r="E167" s="10" t="s">
        <v>58</v>
      </c>
      <c r="F167" s="10" t="s">
        <v>3020</v>
      </c>
      <c r="G167" s="10" t="s">
        <v>3878</v>
      </c>
      <c r="J167" s="12">
        <v>4100</v>
      </c>
      <c r="K167" s="14">
        <v>64</v>
      </c>
      <c r="L167" s="12">
        <f t="shared" si="2"/>
        <v>182983.50900000014</v>
      </c>
    </row>
    <row r="168" spans="1:12">
      <c r="A168" s="10" t="s">
        <v>3121</v>
      </c>
      <c r="B168" s="11">
        <v>42188</v>
      </c>
      <c r="C168" s="16" t="s">
        <v>3936</v>
      </c>
      <c r="D168" s="16" t="s">
        <v>3937</v>
      </c>
      <c r="E168" s="10" t="s">
        <v>69</v>
      </c>
      <c r="F168" s="10" t="s">
        <v>11</v>
      </c>
      <c r="G168" s="10" t="s">
        <v>3878</v>
      </c>
      <c r="H168" s="12">
        <v>4100</v>
      </c>
      <c r="I168" s="15">
        <v>64</v>
      </c>
      <c r="L168" s="12">
        <f t="shared" si="2"/>
        <v>187083.50900000014</v>
      </c>
    </row>
    <row r="169" spans="1:12">
      <c r="A169" s="10" t="s">
        <v>3458</v>
      </c>
      <c r="B169" s="11">
        <v>42208</v>
      </c>
      <c r="C169" s="16" t="s">
        <v>14</v>
      </c>
      <c r="D169" s="16">
        <v>28124</v>
      </c>
      <c r="E169" s="10" t="s">
        <v>12</v>
      </c>
      <c r="F169" s="10" t="s">
        <v>11</v>
      </c>
      <c r="G169" s="10" t="s">
        <v>4368</v>
      </c>
      <c r="J169" s="12">
        <v>2308.4299999999998</v>
      </c>
      <c r="K169" s="14">
        <v>65</v>
      </c>
      <c r="L169" s="12">
        <f t="shared" si="2"/>
        <v>184775.07900000014</v>
      </c>
    </row>
    <row r="170" spans="1:12">
      <c r="A170" s="10" t="s">
        <v>4476</v>
      </c>
      <c r="B170" s="11">
        <v>42212</v>
      </c>
      <c r="C170" s="16" t="s">
        <v>4477</v>
      </c>
      <c r="D170" s="16" t="s">
        <v>4478</v>
      </c>
      <c r="E170" s="10" t="s">
        <v>7</v>
      </c>
      <c r="F170" s="10" t="s">
        <v>17</v>
      </c>
      <c r="G170" s="10" t="s">
        <v>4368</v>
      </c>
      <c r="H170" s="12">
        <v>2308.4299999999998</v>
      </c>
      <c r="I170" s="15">
        <v>65</v>
      </c>
      <c r="L170" s="12">
        <f t="shared" si="2"/>
        <v>187083.50900000014</v>
      </c>
    </row>
    <row r="171" spans="1:12">
      <c r="A171" s="10" t="s">
        <v>4057</v>
      </c>
      <c r="B171" s="11">
        <v>42192</v>
      </c>
      <c r="C171" s="16" t="s">
        <v>14</v>
      </c>
      <c r="D171" s="16">
        <v>27966</v>
      </c>
      <c r="E171" s="10" t="s">
        <v>58</v>
      </c>
      <c r="F171" s="10" t="s">
        <v>3020</v>
      </c>
      <c r="G171" s="10" t="s">
        <v>4058</v>
      </c>
      <c r="J171" s="12">
        <v>150</v>
      </c>
      <c r="L171" s="12">
        <f t="shared" si="2"/>
        <v>186933.50900000014</v>
      </c>
    </row>
    <row r="172" spans="1:12">
      <c r="A172" s="10" t="s">
        <v>3843</v>
      </c>
      <c r="B172" s="11">
        <v>42186</v>
      </c>
      <c r="C172" s="16" t="s">
        <v>14</v>
      </c>
      <c r="D172" s="16">
        <v>27879</v>
      </c>
      <c r="E172" s="10" t="s">
        <v>58</v>
      </c>
      <c r="F172" s="10" t="s">
        <v>11</v>
      </c>
      <c r="G172" s="10" t="s">
        <v>3844</v>
      </c>
      <c r="J172" s="12">
        <v>4100</v>
      </c>
      <c r="K172" s="14">
        <v>66</v>
      </c>
      <c r="L172" s="12">
        <f t="shared" si="2"/>
        <v>182833.50900000014</v>
      </c>
    </row>
    <row r="173" spans="1:12">
      <c r="A173" s="10" t="s">
        <v>3163</v>
      </c>
      <c r="B173" s="11">
        <v>42189</v>
      </c>
      <c r="C173" s="16" t="s">
        <v>4020</v>
      </c>
      <c r="D173" s="16" t="s">
        <v>4021</v>
      </c>
      <c r="E173" s="10" t="s">
        <v>69</v>
      </c>
      <c r="F173" s="10" t="s">
        <v>11</v>
      </c>
      <c r="G173" s="10" t="s">
        <v>3844</v>
      </c>
      <c r="H173" s="12">
        <v>4100</v>
      </c>
      <c r="I173" s="15">
        <v>66</v>
      </c>
      <c r="L173" s="12">
        <f t="shared" si="2"/>
        <v>186933.50900000014</v>
      </c>
    </row>
    <row r="174" spans="1:12">
      <c r="A174" s="10" t="s">
        <v>4263</v>
      </c>
      <c r="B174" s="11">
        <v>42203</v>
      </c>
      <c r="C174" s="16" t="s">
        <v>14</v>
      </c>
      <c r="D174" s="16">
        <v>28076</v>
      </c>
      <c r="E174" s="10" t="s">
        <v>58</v>
      </c>
      <c r="F174" s="10" t="s">
        <v>11</v>
      </c>
      <c r="G174" s="10" t="s">
        <v>4264</v>
      </c>
      <c r="J174" s="12">
        <v>1025</v>
      </c>
      <c r="K174" s="14">
        <v>67</v>
      </c>
      <c r="L174" s="12">
        <f t="shared" si="2"/>
        <v>185908.50900000014</v>
      </c>
    </row>
    <row r="175" spans="1:12">
      <c r="A175" s="10" t="s">
        <v>4274</v>
      </c>
      <c r="B175" s="11">
        <v>42203</v>
      </c>
      <c r="C175" s="16" t="s">
        <v>4275</v>
      </c>
      <c r="D175" s="16" t="s">
        <v>4276</v>
      </c>
      <c r="E175" s="10" t="s">
        <v>69</v>
      </c>
      <c r="F175" s="10" t="s">
        <v>11</v>
      </c>
      <c r="G175" s="10" t="s">
        <v>4264</v>
      </c>
      <c r="H175" s="12">
        <v>1025</v>
      </c>
      <c r="I175" s="15">
        <v>67</v>
      </c>
      <c r="L175" s="12">
        <f t="shared" si="2"/>
        <v>186933.50900000014</v>
      </c>
    </row>
    <row r="176" spans="1:12">
      <c r="A176" s="10" t="s">
        <v>3349</v>
      </c>
      <c r="B176" s="11">
        <v>42203</v>
      </c>
      <c r="C176" s="16" t="s">
        <v>2389</v>
      </c>
      <c r="D176" s="16" t="s">
        <v>4268</v>
      </c>
      <c r="E176" s="10" t="s">
        <v>7</v>
      </c>
      <c r="F176" s="10" t="s">
        <v>17</v>
      </c>
      <c r="G176" s="10" t="s">
        <v>3247</v>
      </c>
      <c r="H176" s="12">
        <v>205.22</v>
      </c>
      <c r="I176" s="15" t="s">
        <v>1469</v>
      </c>
      <c r="L176" s="12">
        <f t="shared" si="2"/>
        <v>187138.72900000014</v>
      </c>
    </row>
    <row r="177" spans="1:12">
      <c r="A177" s="10" t="s">
        <v>165</v>
      </c>
      <c r="B177" s="11">
        <v>42205</v>
      </c>
      <c r="C177" s="16" t="s">
        <v>14</v>
      </c>
      <c r="D177" s="16">
        <v>28089</v>
      </c>
      <c r="E177" s="10" t="s">
        <v>12</v>
      </c>
      <c r="F177" s="10" t="s">
        <v>3020</v>
      </c>
      <c r="G177" s="10" t="s">
        <v>4293</v>
      </c>
      <c r="J177" s="12">
        <v>3835.6</v>
      </c>
      <c r="K177" s="14">
        <v>68</v>
      </c>
      <c r="L177" s="12">
        <f t="shared" si="2"/>
        <v>183303.12900000013</v>
      </c>
    </row>
    <row r="178" spans="1:12">
      <c r="A178" s="10" t="s">
        <v>2931</v>
      </c>
      <c r="B178" s="11">
        <v>42206</v>
      </c>
      <c r="C178" s="16" t="s">
        <v>4332</v>
      </c>
      <c r="D178" s="16" t="s">
        <v>4333</v>
      </c>
      <c r="E178" s="10" t="s">
        <v>7</v>
      </c>
      <c r="F178" s="10" t="s">
        <v>6</v>
      </c>
      <c r="G178" s="10" t="s">
        <v>4293</v>
      </c>
      <c r="H178" s="12">
        <v>3835.61</v>
      </c>
      <c r="I178" s="15">
        <v>68</v>
      </c>
      <c r="L178" s="12">
        <f t="shared" si="2"/>
        <v>187138.73900000012</v>
      </c>
    </row>
    <row r="179" spans="1:12">
      <c r="A179" s="10" t="s">
        <v>1506</v>
      </c>
      <c r="B179" s="11">
        <v>42187</v>
      </c>
      <c r="C179" s="16" t="s">
        <v>14</v>
      </c>
      <c r="D179" s="16">
        <v>27919</v>
      </c>
      <c r="E179" s="10" t="s">
        <v>58</v>
      </c>
      <c r="F179" s="10" t="s">
        <v>3020</v>
      </c>
      <c r="G179" s="10" t="s">
        <v>3881</v>
      </c>
      <c r="J179" s="12">
        <v>1840</v>
      </c>
      <c r="K179" s="14">
        <v>69</v>
      </c>
      <c r="L179" s="12">
        <f t="shared" si="2"/>
        <v>185298.73900000012</v>
      </c>
    </row>
    <row r="180" spans="1:12">
      <c r="A180" s="10" t="s">
        <v>2086</v>
      </c>
      <c r="B180" s="11">
        <v>42188</v>
      </c>
      <c r="C180" s="16" t="s">
        <v>3965</v>
      </c>
      <c r="D180" s="16" t="s">
        <v>3966</v>
      </c>
      <c r="E180" s="10" t="s">
        <v>69</v>
      </c>
      <c r="F180" s="10" t="s">
        <v>11</v>
      </c>
      <c r="G180" s="10" t="s">
        <v>3881</v>
      </c>
      <c r="H180" s="12">
        <v>1840</v>
      </c>
      <c r="I180" s="15">
        <v>69</v>
      </c>
      <c r="L180" s="12">
        <f t="shared" si="2"/>
        <v>187138.73900000012</v>
      </c>
    </row>
    <row r="181" spans="1:12">
      <c r="A181" s="10" t="s">
        <v>3845</v>
      </c>
      <c r="B181" s="11">
        <v>42186</v>
      </c>
      <c r="C181" s="16" t="s">
        <v>14</v>
      </c>
      <c r="D181" s="16">
        <v>27881</v>
      </c>
      <c r="E181" s="10" t="s">
        <v>58</v>
      </c>
      <c r="F181" s="10" t="s">
        <v>11</v>
      </c>
      <c r="G181" s="10" t="s">
        <v>3449</v>
      </c>
      <c r="J181" s="12">
        <v>3390</v>
      </c>
      <c r="K181" s="14" t="s">
        <v>1470</v>
      </c>
      <c r="L181" s="12">
        <f t="shared" si="2"/>
        <v>183748.73900000012</v>
      </c>
    </row>
    <row r="182" spans="1:12">
      <c r="A182" s="10" t="s">
        <v>2266</v>
      </c>
      <c r="B182" s="11">
        <v>42198</v>
      </c>
      <c r="C182" s="16" t="s">
        <v>4154</v>
      </c>
      <c r="D182" s="16" t="s">
        <v>4155</v>
      </c>
      <c r="E182" s="10" t="s">
        <v>69</v>
      </c>
      <c r="F182" s="10" t="s">
        <v>11</v>
      </c>
      <c r="G182" s="10" t="s">
        <v>3449</v>
      </c>
      <c r="H182" s="12">
        <v>8390</v>
      </c>
      <c r="I182" s="15" t="s">
        <v>1470</v>
      </c>
      <c r="L182" s="12">
        <f t="shared" si="2"/>
        <v>192138.73900000012</v>
      </c>
    </row>
    <row r="183" spans="1:12">
      <c r="A183" s="10" t="s">
        <v>2098</v>
      </c>
      <c r="B183" s="11">
        <v>42188</v>
      </c>
      <c r="C183" s="16" t="s">
        <v>14</v>
      </c>
      <c r="D183" s="16">
        <v>27926</v>
      </c>
      <c r="E183" s="10" t="s">
        <v>58</v>
      </c>
      <c r="F183" s="10" t="s">
        <v>11</v>
      </c>
      <c r="G183" s="10" t="s">
        <v>3887</v>
      </c>
      <c r="J183" s="12">
        <v>1025</v>
      </c>
      <c r="K183" s="14">
        <v>70</v>
      </c>
      <c r="L183" s="12">
        <f t="shared" si="2"/>
        <v>191113.73900000012</v>
      </c>
    </row>
    <row r="184" spans="1:12">
      <c r="A184" s="10" t="s">
        <v>3890</v>
      </c>
      <c r="B184" s="11">
        <v>42188</v>
      </c>
      <c r="C184" s="16" t="s">
        <v>14</v>
      </c>
      <c r="D184" s="16">
        <v>27928</v>
      </c>
      <c r="E184" s="10" t="s">
        <v>12</v>
      </c>
      <c r="F184" s="10" t="s">
        <v>11</v>
      </c>
      <c r="G184" s="10" t="s">
        <v>3887</v>
      </c>
      <c r="J184" s="12">
        <v>1451.73</v>
      </c>
      <c r="K184" s="14">
        <v>71</v>
      </c>
      <c r="L184" s="12">
        <f t="shared" si="2"/>
        <v>189662.00900000011</v>
      </c>
    </row>
    <row r="185" spans="1:12">
      <c r="A185" s="10" t="s">
        <v>1017</v>
      </c>
      <c r="B185" s="11">
        <v>42189</v>
      </c>
      <c r="C185" s="16" t="s">
        <v>4008</v>
      </c>
      <c r="D185" s="16" t="s">
        <v>4009</v>
      </c>
      <c r="E185" s="10" t="s">
        <v>69</v>
      </c>
      <c r="F185" s="10" t="s">
        <v>11</v>
      </c>
      <c r="G185" s="10" t="s">
        <v>3887</v>
      </c>
      <c r="H185" s="12">
        <v>1025</v>
      </c>
      <c r="I185" s="15">
        <v>70</v>
      </c>
      <c r="L185" s="12">
        <f t="shared" si="2"/>
        <v>190687.00900000011</v>
      </c>
    </row>
    <row r="186" spans="1:12">
      <c r="A186" s="10" t="s">
        <v>529</v>
      </c>
      <c r="B186" s="11">
        <v>42192</v>
      </c>
      <c r="C186" s="16" t="s">
        <v>4084</v>
      </c>
      <c r="D186" s="16" t="s">
        <v>4085</v>
      </c>
      <c r="E186" s="10" t="s">
        <v>7</v>
      </c>
      <c r="F186" s="10" t="s">
        <v>17</v>
      </c>
      <c r="G186" s="10" t="s">
        <v>3887</v>
      </c>
      <c r="H186" s="12">
        <v>1451.73</v>
      </c>
      <c r="I186" s="15">
        <v>71</v>
      </c>
      <c r="L186" s="12">
        <f t="shared" si="2"/>
        <v>192138.73900000012</v>
      </c>
    </row>
    <row r="187" spans="1:12">
      <c r="A187" s="10" t="s">
        <v>3832</v>
      </c>
      <c r="B187" s="11">
        <v>42186</v>
      </c>
      <c r="C187" s="16" t="s">
        <v>14</v>
      </c>
      <c r="D187" s="16">
        <v>27868</v>
      </c>
      <c r="E187" s="10" t="s">
        <v>58</v>
      </c>
      <c r="F187" s="10" t="s">
        <v>3020</v>
      </c>
      <c r="G187" s="10" t="s">
        <v>3833</v>
      </c>
      <c r="J187" s="12">
        <v>1840</v>
      </c>
      <c r="K187" s="14">
        <v>72</v>
      </c>
      <c r="L187" s="12">
        <f t="shared" si="2"/>
        <v>190298.73900000012</v>
      </c>
    </row>
    <row r="188" spans="1:12">
      <c r="A188" s="10" t="s">
        <v>562</v>
      </c>
      <c r="B188" s="11">
        <v>42188</v>
      </c>
      <c r="C188" s="16" t="s">
        <v>3904</v>
      </c>
      <c r="D188" s="16" t="s">
        <v>3905</v>
      </c>
      <c r="E188" s="10" t="s">
        <v>69</v>
      </c>
      <c r="F188" s="10" t="s">
        <v>11</v>
      </c>
      <c r="G188" s="10" t="s">
        <v>3833</v>
      </c>
      <c r="H188" s="12">
        <v>1840</v>
      </c>
      <c r="I188" s="15">
        <v>72</v>
      </c>
      <c r="L188" s="12">
        <f t="shared" si="2"/>
        <v>192138.73900000012</v>
      </c>
    </row>
    <row r="189" spans="1:12">
      <c r="A189" s="10" t="s">
        <v>1783</v>
      </c>
      <c r="B189" s="11">
        <v>42201</v>
      </c>
      <c r="C189" s="16" t="s">
        <v>14</v>
      </c>
      <c r="D189" s="16">
        <v>28049</v>
      </c>
      <c r="E189" s="10" t="s">
        <v>12</v>
      </c>
      <c r="F189" s="10" t="s">
        <v>3020</v>
      </c>
      <c r="G189" s="10" t="s">
        <v>4220</v>
      </c>
      <c r="J189" s="12">
        <v>200</v>
      </c>
      <c r="K189" s="14">
        <v>73</v>
      </c>
      <c r="L189" s="12">
        <f t="shared" si="2"/>
        <v>191938.73900000012</v>
      </c>
    </row>
    <row r="190" spans="1:12">
      <c r="A190" s="10" t="s">
        <v>4270</v>
      </c>
      <c r="B190" s="11">
        <v>42203</v>
      </c>
      <c r="C190" s="16" t="s">
        <v>2389</v>
      </c>
      <c r="D190" s="16" t="s">
        <v>4271</v>
      </c>
      <c r="E190" s="10" t="s">
        <v>7</v>
      </c>
      <c r="F190" s="10" t="s">
        <v>17</v>
      </c>
      <c r="G190" s="10" t="s">
        <v>4220</v>
      </c>
      <c r="H190" s="12">
        <v>200</v>
      </c>
      <c r="I190" s="15">
        <v>73</v>
      </c>
      <c r="L190" s="12">
        <f t="shared" si="2"/>
        <v>192138.73900000012</v>
      </c>
    </row>
    <row r="191" spans="1:12">
      <c r="A191" s="10" t="s">
        <v>3875</v>
      </c>
      <c r="B191" s="11">
        <v>42187</v>
      </c>
      <c r="C191" s="16" t="s">
        <v>14</v>
      </c>
      <c r="D191" s="16">
        <v>27913</v>
      </c>
      <c r="E191" s="10" t="s">
        <v>58</v>
      </c>
      <c r="F191" s="10" t="s">
        <v>3020</v>
      </c>
      <c r="G191" s="10" t="s">
        <v>3876</v>
      </c>
      <c r="J191" s="12">
        <v>1134.5</v>
      </c>
      <c r="K191" s="14">
        <v>74</v>
      </c>
      <c r="L191" s="12">
        <f t="shared" si="2"/>
        <v>191004.23900000012</v>
      </c>
    </row>
    <row r="192" spans="1:12">
      <c r="A192" s="10" t="s">
        <v>2578</v>
      </c>
      <c r="B192" s="11">
        <v>42188</v>
      </c>
      <c r="C192" s="16" t="s">
        <v>3938</v>
      </c>
      <c r="D192" s="16" t="s">
        <v>3939</v>
      </c>
      <c r="E192" s="10" t="s">
        <v>69</v>
      </c>
      <c r="F192" s="10" t="s">
        <v>11</v>
      </c>
      <c r="G192" s="10" t="s">
        <v>3876</v>
      </c>
      <c r="H192" s="12">
        <v>1134.5</v>
      </c>
      <c r="I192" s="15">
        <v>74</v>
      </c>
      <c r="L192" s="12">
        <f t="shared" si="2"/>
        <v>192138.73900000012</v>
      </c>
    </row>
    <row r="193" spans="1:12">
      <c r="A193" s="10" t="s">
        <v>2552</v>
      </c>
      <c r="B193" s="11">
        <v>42186</v>
      </c>
      <c r="C193" s="16" t="s">
        <v>14</v>
      </c>
      <c r="D193" s="16">
        <v>27859</v>
      </c>
      <c r="E193" s="10" t="s">
        <v>12</v>
      </c>
      <c r="F193" s="10" t="s">
        <v>3020</v>
      </c>
      <c r="G193" s="10" t="s">
        <v>3821</v>
      </c>
      <c r="J193" s="12">
        <v>519.19000000000005</v>
      </c>
      <c r="L193" s="12">
        <f t="shared" si="2"/>
        <v>191619.54900000012</v>
      </c>
    </row>
    <row r="194" spans="1:12">
      <c r="A194" s="10" t="s">
        <v>4211</v>
      </c>
      <c r="B194" s="11">
        <v>42200</v>
      </c>
      <c r="C194" s="16" t="s">
        <v>14</v>
      </c>
      <c r="D194" s="16">
        <v>28042</v>
      </c>
      <c r="E194" s="10" t="s">
        <v>12</v>
      </c>
      <c r="F194" s="10" t="s">
        <v>11</v>
      </c>
      <c r="G194" s="10" t="s">
        <v>4212</v>
      </c>
      <c r="J194" s="12">
        <v>5534</v>
      </c>
      <c r="K194" s="14">
        <v>104</v>
      </c>
      <c r="L194" s="12">
        <f t="shared" si="2"/>
        <v>186085.54900000012</v>
      </c>
    </row>
    <row r="195" spans="1:12">
      <c r="A195" s="10" t="s">
        <v>915</v>
      </c>
      <c r="B195" s="11">
        <v>42212</v>
      </c>
      <c r="C195" s="16" t="s">
        <v>14</v>
      </c>
      <c r="D195" s="16">
        <v>28175</v>
      </c>
      <c r="E195" s="10" t="s">
        <v>58</v>
      </c>
      <c r="F195" s="10" t="s">
        <v>11</v>
      </c>
      <c r="G195" s="10" t="s">
        <v>4443</v>
      </c>
      <c r="J195" s="12">
        <v>1025</v>
      </c>
      <c r="K195" s="14">
        <v>75</v>
      </c>
      <c r="L195" s="12">
        <f t="shared" si="2"/>
        <v>185060.54900000012</v>
      </c>
    </row>
    <row r="196" spans="1:12">
      <c r="A196" s="10" t="s">
        <v>31</v>
      </c>
      <c r="B196" s="11">
        <v>42213</v>
      </c>
      <c r="C196" s="16" t="s">
        <v>4527</v>
      </c>
      <c r="D196" s="16" t="s">
        <v>4528</v>
      </c>
      <c r="E196" s="10" t="s">
        <v>69</v>
      </c>
      <c r="F196" s="10" t="s">
        <v>11</v>
      </c>
      <c r="G196" s="10" t="s">
        <v>4443</v>
      </c>
      <c r="H196" s="12">
        <v>1025</v>
      </c>
      <c r="I196" s="15">
        <v>75</v>
      </c>
      <c r="L196" s="12">
        <f t="shared" si="2"/>
        <v>186085.54900000012</v>
      </c>
    </row>
    <row r="197" spans="1:12">
      <c r="A197" s="10" t="s">
        <v>3891</v>
      </c>
      <c r="B197" s="11">
        <v>42188</v>
      </c>
      <c r="C197" s="16" t="s">
        <v>14</v>
      </c>
      <c r="D197" s="16">
        <v>27929</v>
      </c>
      <c r="E197" s="10" t="s">
        <v>58</v>
      </c>
      <c r="F197" s="10" t="s">
        <v>11</v>
      </c>
      <c r="G197" s="10" t="s">
        <v>3577</v>
      </c>
      <c r="J197" s="12">
        <v>1025</v>
      </c>
      <c r="K197" s="14">
        <v>76</v>
      </c>
      <c r="L197" s="12">
        <f t="shared" si="2"/>
        <v>185060.54900000012</v>
      </c>
    </row>
    <row r="198" spans="1:12">
      <c r="A198" s="10" t="s">
        <v>1530</v>
      </c>
      <c r="B198" s="11">
        <v>42189</v>
      </c>
      <c r="C198" s="16" t="s">
        <v>4010</v>
      </c>
      <c r="D198" s="16" t="s">
        <v>4011</v>
      </c>
      <c r="E198" s="10" t="s">
        <v>69</v>
      </c>
      <c r="F198" s="10" t="s">
        <v>11</v>
      </c>
      <c r="G198" s="10" t="s">
        <v>3577</v>
      </c>
      <c r="H198" s="12">
        <v>1025</v>
      </c>
      <c r="I198" s="15">
        <v>76</v>
      </c>
      <c r="L198" s="12">
        <f t="shared" ref="L198:L261" si="3">++L197+H198-J198</f>
        <v>186085.54900000012</v>
      </c>
    </row>
    <row r="199" spans="1:12">
      <c r="A199" s="10" t="s">
        <v>3268</v>
      </c>
      <c r="B199" s="11">
        <v>42199</v>
      </c>
      <c r="C199" s="16" t="s">
        <v>90</v>
      </c>
      <c r="D199" s="16" t="s">
        <v>4191</v>
      </c>
      <c r="E199" s="10" t="s">
        <v>7</v>
      </c>
      <c r="F199" s="10" t="s">
        <v>17</v>
      </c>
      <c r="G199" s="10" t="s">
        <v>3577</v>
      </c>
      <c r="H199" s="12">
        <v>327.8</v>
      </c>
      <c r="I199" s="15" t="s">
        <v>1471</v>
      </c>
      <c r="L199" s="12">
        <f t="shared" si="3"/>
        <v>186413.3490000001</v>
      </c>
    </row>
    <row r="200" spans="1:12">
      <c r="A200" s="10" t="s">
        <v>4177</v>
      </c>
      <c r="B200" s="11">
        <v>42199</v>
      </c>
      <c r="C200" s="16" t="s">
        <v>14</v>
      </c>
      <c r="D200" s="16">
        <v>28030</v>
      </c>
      <c r="E200" s="10" t="s">
        <v>12</v>
      </c>
      <c r="F200" s="10" t="s">
        <v>11</v>
      </c>
      <c r="G200" s="10" t="s">
        <v>4178</v>
      </c>
      <c r="J200" s="12">
        <v>2400</v>
      </c>
      <c r="K200" s="14">
        <v>76</v>
      </c>
      <c r="L200" s="12">
        <f t="shared" si="3"/>
        <v>184013.3490000001</v>
      </c>
    </row>
    <row r="201" spans="1:12">
      <c r="A201" s="10" t="s">
        <v>4353</v>
      </c>
      <c r="B201" s="11">
        <v>42207</v>
      </c>
      <c r="C201" s="16" t="s">
        <v>4354</v>
      </c>
      <c r="D201" s="16" t="s">
        <v>4355</v>
      </c>
      <c r="E201" s="10" t="s">
        <v>7</v>
      </c>
      <c r="F201" s="10" t="s">
        <v>6</v>
      </c>
      <c r="G201" s="10" t="s">
        <v>4178</v>
      </c>
      <c r="H201" s="12">
        <v>2400.0100000000002</v>
      </c>
      <c r="I201" s="15">
        <v>76</v>
      </c>
      <c r="L201" s="12">
        <f t="shared" si="3"/>
        <v>186413.35900000011</v>
      </c>
    </row>
    <row r="202" spans="1:12">
      <c r="A202" s="10" t="s">
        <v>4416</v>
      </c>
      <c r="B202" s="11">
        <v>42210</v>
      </c>
      <c r="C202" s="16" t="s">
        <v>14</v>
      </c>
      <c r="D202" s="16">
        <v>28157</v>
      </c>
      <c r="E202" s="10" t="s">
        <v>12</v>
      </c>
      <c r="F202" s="10" t="s">
        <v>11</v>
      </c>
      <c r="G202" s="10" t="s">
        <v>4417</v>
      </c>
      <c r="J202" s="12">
        <v>3952.1</v>
      </c>
      <c r="K202" s="14">
        <v>77</v>
      </c>
      <c r="L202" s="12">
        <f t="shared" si="3"/>
        <v>182461.25900000011</v>
      </c>
    </row>
    <row r="203" spans="1:12">
      <c r="A203" s="10" t="s">
        <v>3758</v>
      </c>
      <c r="B203" s="11">
        <v>42213</v>
      </c>
      <c r="C203" s="16" t="s">
        <v>4574</v>
      </c>
      <c r="D203" s="16" t="s">
        <v>4575</v>
      </c>
      <c r="E203" s="10" t="s">
        <v>7</v>
      </c>
      <c r="F203" s="10" t="s">
        <v>6</v>
      </c>
      <c r="G203" s="10" t="s">
        <v>4417</v>
      </c>
      <c r="H203" s="12">
        <v>3952.1</v>
      </c>
      <c r="I203" s="15">
        <v>77</v>
      </c>
      <c r="L203" s="12">
        <f t="shared" si="3"/>
        <v>186413.35900000011</v>
      </c>
    </row>
    <row r="204" spans="1:12">
      <c r="A204" s="10" t="s">
        <v>948</v>
      </c>
      <c r="B204" s="11">
        <v>42186</v>
      </c>
      <c r="C204" s="16" t="s">
        <v>14</v>
      </c>
      <c r="D204" s="16">
        <v>27874</v>
      </c>
      <c r="E204" s="10" t="s">
        <v>12</v>
      </c>
      <c r="F204" s="10" t="s">
        <v>11</v>
      </c>
      <c r="G204" s="10" t="s">
        <v>3460</v>
      </c>
      <c r="J204" s="12">
        <v>1905</v>
      </c>
      <c r="K204" s="14">
        <v>78</v>
      </c>
      <c r="L204" s="12">
        <f t="shared" si="3"/>
        <v>184508.35900000011</v>
      </c>
    </row>
    <row r="205" spans="1:12">
      <c r="A205" s="10" t="s">
        <v>4283</v>
      </c>
      <c r="B205" s="11">
        <v>42203</v>
      </c>
      <c r="C205" s="16" t="s">
        <v>90</v>
      </c>
      <c r="D205" s="16" t="s">
        <v>4284</v>
      </c>
      <c r="E205" s="10" t="s">
        <v>7</v>
      </c>
      <c r="F205" s="10" t="s">
        <v>17</v>
      </c>
      <c r="G205" s="10" t="s">
        <v>3460</v>
      </c>
      <c r="H205" s="12">
        <v>270.86</v>
      </c>
      <c r="I205" s="15" t="s">
        <v>1472</v>
      </c>
      <c r="L205" s="12">
        <f t="shared" si="3"/>
        <v>184779.2190000001</v>
      </c>
    </row>
    <row r="206" spans="1:12">
      <c r="A206" s="10" t="s">
        <v>4655</v>
      </c>
      <c r="B206" s="11">
        <v>42216</v>
      </c>
      <c r="C206" s="16" t="s">
        <v>4656</v>
      </c>
      <c r="D206" s="16" t="s">
        <v>4657</v>
      </c>
      <c r="E206" s="10" t="s">
        <v>7</v>
      </c>
      <c r="F206" s="10" t="s">
        <v>6</v>
      </c>
      <c r="G206" s="10" t="s">
        <v>3460</v>
      </c>
      <c r="H206" s="12">
        <v>1905</v>
      </c>
      <c r="I206" s="15">
        <v>78</v>
      </c>
      <c r="L206" s="12">
        <f t="shared" si="3"/>
        <v>186684.2190000001</v>
      </c>
    </row>
    <row r="207" spans="1:12">
      <c r="A207" s="10" t="s">
        <v>4398</v>
      </c>
      <c r="B207" s="11">
        <v>42210</v>
      </c>
      <c r="C207" s="16" t="s">
        <v>14</v>
      </c>
      <c r="D207" s="16">
        <v>28138</v>
      </c>
      <c r="E207" s="10" t="s">
        <v>12</v>
      </c>
      <c r="F207" s="10" t="s">
        <v>11</v>
      </c>
      <c r="G207" s="10" t="s">
        <v>4399</v>
      </c>
      <c r="J207" s="12">
        <v>129</v>
      </c>
      <c r="L207" s="12">
        <f t="shared" si="3"/>
        <v>186555.2190000001</v>
      </c>
    </row>
    <row r="208" spans="1:12">
      <c r="A208" s="10" t="s">
        <v>4349</v>
      </c>
      <c r="B208" s="11">
        <v>42207</v>
      </c>
      <c r="C208" s="16" t="s">
        <v>4350</v>
      </c>
      <c r="D208" s="16" t="s">
        <v>4351</v>
      </c>
      <c r="E208" s="10" t="s">
        <v>7</v>
      </c>
      <c r="F208" s="10" t="s">
        <v>6</v>
      </c>
      <c r="G208" s="10" t="s">
        <v>4352</v>
      </c>
      <c r="H208" s="12">
        <v>5533.99</v>
      </c>
      <c r="I208" s="15">
        <v>104</v>
      </c>
      <c r="L208" s="12">
        <f t="shared" si="3"/>
        <v>192089.20900000009</v>
      </c>
    </row>
    <row r="209" spans="1:12">
      <c r="A209" s="10" t="s">
        <v>2570</v>
      </c>
      <c r="B209" s="11">
        <v>42187</v>
      </c>
      <c r="C209" s="16" t="s">
        <v>14</v>
      </c>
      <c r="D209" s="16">
        <v>27903</v>
      </c>
      <c r="E209" s="10" t="s">
        <v>58</v>
      </c>
      <c r="F209" s="10" t="s">
        <v>3020</v>
      </c>
      <c r="G209" s="10" t="s">
        <v>3865</v>
      </c>
      <c r="J209" s="12">
        <v>1025</v>
      </c>
      <c r="K209" s="14">
        <v>79</v>
      </c>
      <c r="L209" s="12">
        <f t="shared" si="3"/>
        <v>191064.20900000009</v>
      </c>
    </row>
    <row r="210" spans="1:12">
      <c r="A210" s="10" t="s">
        <v>978</v>
      </c>
      <c r="B210" s="11">
        <v>42188</v>
      </c>
      <c r="C210" s="16" t="s">
        <v>3926</v>
      </c>
      <c r="D210" s="16" t="s">
        <v>3927</v>
      </c>
      <c r="E210" s="10" t="s">
        <v>69</v>
      </c>
      <c r="F210" s="10" t="s">
        <v>11</v>
      </c>
      <c r="G210" s="10" t="s">
        <v>3865</v>
      </c>
      <c r="H210" s="12">
        <v>1025</v>
      </c>
      <c r="I210" s="15">
        <v>79</v>
      </c>
      <c r="L210" s="12">
        <f t="shared" si="3"/>
        <v>192089.20900000009</v>
      </c>
    </row>
    <row r="211" spans="1:12">
      <c r="A211" s="10" t="s">
        <v>4170</v>
      </c>
      <c r="B211" s="11">
        <v>42199</v>
      </c>
      <c r="C211" s="16" t="s">
        <v>14</v>
      </c>
      <c r="D211" s="16">
        <v>28024</v>
      </c>
      <c r="E211" s="10" t="s">
        <v>12</v>
      </c>
      <c r="F211" s="10" t="s">
        <v>3020</v>
      </c>
      <c r="G211" s="10" t="s">
        <v>4171</v>
      </c>
      <c r="J211" s="12">
        <v>2008.84</v>
      </c>
      <c r="K211" s="14">
        <v>80</v>
      </c>
      <c r="L211" s="12">
        <f t="shared" si="3"/>
        <v>190080.36900000009</v>
      </c>
    </row>
    <row r="212" spans="1:12">
      <c r="A212" s="10" t="s">
        <v>4217</v>
      </c>
      <c r="B212" s="11">
        <v>42200</v>
      </c>
      <c r="C212" s="16" t="s">
        <v>2389</v>
      </c>
      <c r="D212" s="16" t="s">
        <v>4218</v>
      </c>
      <c r="E212" s="10" t="s">
        <v>7</v>
      </c>
      <c r="F212" s="10" t="s">
        <v>17</v>
      </c>
      <c r="G212" s="10" t="s">
        <v>4171</v>
      </c>
      <c r="H212" s="12">
        <v>2008.84</v>
      </c>
      <c r="I212" s="15">
        <v>80</v>
      </c>
      <c r="L212" s="12">
        <f t="shared" si="3"/>
        <v>192089.20900000009</v>
      </c>
    </row>
    <row r="213" spans="1:12">
      <c r="A213" s="10" t="s">
        <v>349</v>
      </c>
      <c r="B213" s="11">
        <v>42205</v>
      </c>
      <c r="C213" s="16" t="s">
        <v>14</v>
      </c>
      <c r="D213" s="16">
        <v>28092</v>
      </c>
      <c r="E213" s="10" t="s">
        <v>12</v>
      </c>
      <c r="F213" s="10" t="s">
        <v>11</v>
      </c>
      <c r="G213" s="10" t="s">
        <v>4297</v>
      </c>
      <c r="J213" s="12">
        <v>316.38</v>
      </c>
      <c r="K213" s="14">
        <v>81</v>
      </c>
      <c r="L213" s="12">
        <f t="shared" si="3"/>
        <v>191772.82900000009</v>
      </c>
    </row>
    <row r="214" spans="1:12">
      <c r="A214" s="10" t="s">
        <v>4343</v>
      </c>
      <c r="B214" s="11">
        <v>42207</v>
      </c>
      <c r="C214" s="16" t="s">
        <v>4344</v>
      </c>
      <c r="D214" s="16" t="s">
        <v>4345</v>
      </c>
      <c r="E214" s="10" t="s">
        <v>7</v>
      </c>
      <c r="F214" s="10" t="s">
        <v>6</v>
      </c>
      <c r="G214" s="10" t="s">
        <v>4297</v>
      </c>
      <c r="H214" s="12">
        <v>316.38</v>
      </c>
      <c r="I214" s="15">
        <v>81</v>
      </c>
      <c r="L214" s="12">
        <f t="shared" si="3"/>
        <v>192089.20900000009</v>
      </c>
    </row>
    <row r="215" spans="1:12">
      <c r="A215" s="10" t="s">
        <v>3107</v>
      </c>
      <c r="B215" s="11">
        <v>42187</v>
      </c>
      <c r="C215" s="16" t="s">
        <v>14</v>
      </c>
      <c r="D215" s="16">
        <v>27909</v>
      </c>
      <c r="E215" s="10" t="s">
        <v>58</v>
      </c>
      <c r="F215" s="10" t="s">
        <v>3020</v>
      </c>
      <c r="G215" s="10" t="s">
        <v>3871</v>
      </c>
      <c r="J215" s="12">
        <v>1025</v>
      </c>
      <c r="K215" s="14">
        <v>82</v>
      </c>
      <c r="L215" s="12">
        <f t="shared" si="3"/>
        <v>191064.20900000009</v>
      </c>
    </row>
    <row r="216" spans="1:12">
      <c r="A216" s="10" t="s">
        <v>3959</v>
      </c>
      <c r="B216" s="11">
        <v>42188</v>
      </c>
      <c r="C216" s="16" t="s">
        <v>3960</v>
      </c>
      <c r="D216" s="16" t="s">
        <v>3961</v>
      </c>
      <c r="E216" s="10" t="s">
        <v>69</v>
      </c>
      <c r="F216" s="10" t="s">
        <v>11</v>
      </c>
      <c r="G216" s="10" t="s">
        <v>3871</v>
      </c>
      <c r="H216" s="12">
        <v>1025</v>
      </c>
      <c r="I216" s="15">
        <v>82</v>
      </c>
      <c r="L216" s="12">
        <f t="shared" si="3"/>
        <v>192089.20900000009</v>
      </c>
    </row>
    <row r="217" spans="1:12">
      <c r="A217" s="10" t="s">
        <v>3829</v>
      </c>
      <c r="B217" s="11">
        <v>42186</v>
      </c>
      <c r="C217" s="16" t="s">
        <v>14</v>
      </c>
      <c r="D217" s="16">
        <v>27865</v>
      </c>
      <c r="E217" s="10" t="s">
        <v>58</v>
      </c>
      <c r="F217" s="10" t="s">
        <v>3020</v>
      </c>
      <c r="G217" s="10" t="s">
        <v>3830</v>
      </c>
      <c r="J217" s="12">
        <v>1840</v>
      </c>
      <c r="K217" s="14">
        <v>83</v>
      </c>
      <c r="L217" s="12">
        <f t="shared" si="3"/>
        <v>190249.20900000009</v>
      </c>
    </row>
    <row r="218" spans="1:12">
      <c r="A218" s="10" t="s">
        <v>2576</v>
      </c>
      <c r="B218" s="11">
        <v>42188</v>
      </c>
      <c r="C218" s="16" t="s">
        <v>3924</v>
      </c>
      <c r="D218" s="16" t="s">
        <v>3925</v>
      </c>
      <c r="E218" s="10" t="s">
        <v>69</v>
      </c>
      <c r="F218" s="10" t="s">
        <v>11</v>
      </c>
      <c r="G218" s="10" t="s">
        <v>3830</v>
      </c>
      <c r="H218" s="12">
        <v>1840</v>
      </c>
      <c r="I218" s="15">
        <v>83</v>
      </c>
      <c r="L218" s="12">
        <f t="shared" si="3"/>
        <v>192089.20900000009</v>
      </c>
    </row>
    <row r="219" spans="1:12">
      <c r="A219" s="10" t="s">
        <v>2631</v>
      </c>
      <c r="B219" s="11">
        <v>42191</v>
      </c>
      <c r="C219" s="16" t="s">
        <v>14</v>
      </c>
      <c r="D219" s="16">
        <v>27955</v>
      </c>
      <c r="E219" s="10" t="s">
        <v>58</v>
      </c>
      <c r="F219" s="10" t="s">
        <v>3020</v>
      </c>
      <c r="G219" s="10" t="s">
        <v>4030</v>
      </c>
      <c r="J219" s="12">
        <v>4334.41</v>
      </c>
      <c r="K219" s="14">
        <v>84</v>
      </c>
      <c r="L219" s="12">
        <f t="shared" si="3"/>
        <v>187754.79900000009</v>
      </c>
    </row>
    <row r="220" spans="1:12">
      <c r="A220" s="10" t="s">
        <v>4069</v>
      </c>
      <c r="B220" s="11">
        <v>42192</v>
      </c>
      <c r="C220" s="16" t="s">
        <v>4070</v>
      </c>
      <c r="D220" s="16" t="s">
        <v>4071</v>
      </c>
      <c r="E220" s="10" t="s">
        <v>69</v>
      </c>
      <c r="F220" s="10" t="s">
        <v>11</v>
      </c>
      <c r="G220" s="10" t="s">
        <v>4030</v>
      </c>
      <c r="H220" s="12">
        <v>4334.41</v>
      </c>
      <c r="I220" s="15">
        <v>84</v>
      </c>
      <c r="L220" s="12">
        <f t="shared" si="3"/>
        <v>192089.20900000009</v>
      </c>
    </row>
    <row r="221" spans="1:12">
      <c r="A221" s="10" t="s">
        <v>4025</v>
      </c>
      <c r="B221" s="11">
        <v>42191</v>
      </c>
      <c r="C221" s="16" t="s">
        <v>14</v>
      </c>
      <c r="D221" s="16">
        <v>27950</v>
      </c>
      <c r="E221" s="10" t="s">
        <v>12</v>
      </c>
      <c r="F221" s="10" t="s">
        <v>11</v>
      </c>
      <c r="G221" s="10" t="s">
        <v>4026</v>
      </c>
      <c r="J221" s="12">
        <v>3096.6</v>
      </c>
      <c r="K221" s="14">
        <v>85</v>
      </c>
      <c r="L221" s="12">
        <f t="shared" si="3"/>
        <v>188992.60900000008</v>
      </c>
    </row>
    <row r="222" spans="1:12">
      <c r="A222" s="10" t="s">
        <v>1729</v>
      </c>
      <c r="B222" s="11">
        <v>42198</v>
      </c>
      <c r="C222" s="16" t="s">
        <v>4161</v>
      </c>
      <c r="D222" s="16" t="s">
        <v>4162</v>
      </c>
      <c r="E222" s="10" t="s">
        <v>7</v>
      </c>
      <c r="F222" s="10" t="s">
        <v>6</v>
      </c>
      <c r="G222" s="10" t="s">
        <v>4026</v>
      </c>
      <c r="H222" s="12">
        <v>2096.6</v>
      </c>
      <c r="I222" s="15">
        <v>85</v>
      </c>
      <c r="L222" s="12">
        <f t="shared" si="3"/>
        <v>191089.20900000009</v>
      </c>
    </row>
    <row r="223" spans="1:12">
      <c r="A223" s="10" t="s">
        <v>1735</v>
      </c>
      <c r="B223" s="11">
        <v>42198</v>
      </c>
      <c r="C223" s="16" t="s">
        <v>4165</v>
      </c>
      <c r="D223" s="16" t="s">
        <v>4166</v>
      </c>
      <c r="E223" s="10" t="s">
        <v>69</v>
      </c>
      <c r="F223" s="10" t="s">
        <v>11</v>
      </c>
      <c r="G223" s="10" t="s">
        <v>4026</v>
      </c>
      <c r="H223" s="12">
        <v>1000</v>
      </c>
      <c r="I223" s="15">
        <v>85</v>
      </c>
      <c r="L223" s="12">
        <f t="shared" si="3"/>
        <v>192089.20900000009</v>
      </c>
    </row>
    <row r="224" spans="1:12">
      <c r="A224" s="10" t="s">
        <v>663</v>
      </c>
      <c r="B224" s="11">
        <v>42186</v>
      </c>
      <c r="C224" s="16" t="s">
        <v>14</v>
      </c>
      <c r="D224" s="16">
        <v>27878</v>
      </c>
      <c r="E224" s="10" t="s">
        <v>58</v>
      </c>
      <c r="F224" s="10" t="s">
        <v>11</v>
      </c>
      <c r="G224" s="10" t="s">
        <v>3842</v>
      </c>
      <c r="J224" s="12">
        <v>1025</v>
      </c>
      <c r="K224" s="14">
        <v>86</v>
      </c>
      <c r="L224" s="12">
        <f t="shared" si="3"/>
        <v>191064.20900000009</v>
      </c>
    </row>
    <row r="225" spans="1:12">
      <c r="A225" s="10" t="s">
        <v>4014</v>
      </c>
      <c r="B225" s="11">
        <v>42189</v>
      </c>
      <c r="C225" s="16" t="s">
        <v>4015</v>
      </c>
      <c r="D225" s="16" t="s">
        <v>4016</v>
      </c>
      <c r="E225" s="10" t="s">
        <v>69</v>
      </c>
      <c r="F225" s="10" t="s">
        <v>11</v>
      </c>
      <c r="G225" s="10" t="s">
        <v>3842</v>
      </c>
      <c r="H225" s="12">
        <v>1025</v>
      </c>
      <c r="I225" s="15">
        <v>86</v>
      </c>
      <c r="L225" s="12">
        <f t="shared" si="3"/>
        <v>192089.20900000009</v>
      </c>
    </row>
    <row r="226" spans="1:12">
      <c r="A226" s="10" t="s">
        <v>4408</v>
      </c>
      <c r="B226" s="11">
        <v>42210</v>
      </c>
      <c r="C226" s="16" t="s">
        <v>14</v>
      </c>
      <c r="D226" s="16">
        <v>28152</v>
      </c>
      <c r="E226" s="10" t="s">
        <v>58</v>
      </c>
      <c r="F226" s="10" t="s">
        <v>11</v>
      </c>
      <c r="G226" s="10" t="s">
        <v>4409</v>
      </c>
      <c r="J226" s="12">
        <v>1025</v>
      </c>
      <c r="K226" s="14">
        <v>87</v>
      </c>
      <c r="L226" s="12">
        <f t="shared" si="3"/>
        <v>191064.20900000009</v>
      </c>
    </row>
    <row r="227" spans="1:12">
      <c r="A227" s="10" t="s">
        <v>1434</v>
      </c>
      <c r="B227" s="11">
        <v>42213</v>
      </c>
      <c r="C227" s="16" t="s">
        <v>4499</v>
      </c>
      <c r="D227" s="16" t="s">
        <v>4500</v>
      </c>
      <c r="E227" s="10" t="s">
        <v>69</v>
      </c>
      <c r="F227" s="10" t="s">
        <v>11</v>
      </c>
      <c r="G227" s="10" t="s">
        <v>4409</v>
      </c>
      <c r="H227" s="12">
        <v>1025</v>
      </c>
      <c r="I227" s="15">
        <v>87</v>
      </c>
      <c r="L227" s="12">
        <f t="shared" si="3"/>
        <v>192089.20900000009</v>
      </c>
    </row>
    <row r="228" spans="1:12">
      <c r="A228" s="10" t="s">
        <v>3860</v>
      </c>
      <c r="B228" s="11">
        <v>42187</v>
      </c>
      <c r="C228" s="16" t="s">
        <v>14</v>
      </c>
      <c r="D228" s="16">
        <v>27896</v>
      </c>
      <c r="E228" s="10" t="s">
        <v>12</v>
      </c>
      <c r="F228" s="10" t="s">
        <v>11</v>
      </c>
      <c r="G228" s="10" t="s">
        <v>2345</v>
      </c>
      <c r="J228" s="12">
        <v>932.15</v>
      </c>
      <c r="K228" s="14">
        <v>88</v>
      </c>
      <c r="L228" s="12">
        <f t="shared" si="3"/>
        <v>191157.0590000001</v>
      </c>
    </row>
    <row r="229" spans="1:12">
      <c r="A229" s="10" t="s">
        <v>4280</v>
      </c>
      <c r="B229" s="11">
        <v>42203</v>
      </c>
      <c r="C229" s="16" t="s">
        <v>2389</v>
      </c>
      <c r="D229" s="16" t="s">
        <v>4281</v>
      </c>
      <c r="E229" s="10" t="s">
        <v>7</v>
      </c>
      <c r="F229" s="10" t="s">
        <v>17</v>
      </c>
      <c r="G229" s="10" t="s">
        <v>2345</v>
      </c>
      <c r="H229" s="12">
        <v>932.15</v>
      </c>
      <c r="I229" s="15">
        <v>88</v>
      </c>
      <c r="L229" s="12">
        <f t="shared" si="3"/>
        <v>192089.20900000009</v>
      </c>
    </row>
    <row r="230" spans="1:12">
      <c r="A230" s="10" t="s">
        <v>2551</v>
      </c>
      <c r="B230" s="11">
        <v>42186</v>
      </c>
      <c r="C230" s="16" t="s">
        <v>14</v>
      </c>
      <c r="D230" s="16">
        <v>27858</v>
      </c>
      <c r="E230" s="10" t="s">
        <v>12</v>
      </c>
      <c r="F230" s="10" t="s">
        <v>3020</v>
      </c>
      <c r="G230" s="10" t="s">
        <v>3820</v>
      </c>
      <c r="J230" s="12">
        <v>1203.31</v>
      </c>
      <c r="K230" s="14">
        <v>89</v>
      </c>
      <c r="L230" s="12">
        <f t="shared" si="3"/>
        <v>190885.89900000009</v>
      </c>
    </row>
    <row r="231" spans="1:12">
      <c r="A231" s="10" t="s">
        <v>4192</v>
      </c>
      <c r="B231" s="11">
        <v>42199</v>
      </c>
      <c r="C231" s="16" t="s">
        <v>2389</v>
      </c>
      <c r="D231" s="16" t="s">
        <v>4193</v>
      </c>
      <c r="E231" s="10" t="s">
        <v>7</v>
      </c>
      <c r="F231" s="10" t="s">
        <v>17</v>
      </c>
      <c r="G231" s="10" t="s">
        <v>3820</v>
      </c>
      <c r="H231" s="12">
        <v>1203.31</v>
      </c>
      <c r="I231" s="15">
        <v>89</v>
      </c>
      <c r="L231" s="12">
        <f t="shared" si="3"/>
        <v>192089.20900000009</v>
      </c>
    </row>
    <row r="232" spans="1:12">
      <c r="A232" s="10" t="s">
        <v>608</v>
      </c>
      <c r="B232" s="11">
        <v>42202</v>
      </c>
      <c r="C232" s="16" t="s">
        <v>90</v>
      </c>
      <c r="D232" s="16" t="s">
        <v>4253</v>
      </c>
      <c r="E232" s="10" t="s">
        <v>7</v>
      </c>
      <c r="F232" s="10" t="s">
        <v>17</v>
      </c>
      <c r="G232" s="10" t="s">
        <v>3509</v>
      </c>
      <c r="H232" s="12">
        <v>1610.96</v>
      </c>
      <c r="I232" s="15" t="s">
        <v>1473</v>
      </c>
      <c r="L232" s="12">
        <f t="shared" si="3"/>
        <v>193700.16900000008</v>
      </c>
    </row>
    <row r="233" spans="1:12">
      <c r="A233" s="10" t="s">
        <v>4385</v>
      </c>
      <c r="B233" s="11">
        <v>42209</v>
      </c>
      <c r="C233" s="16" t="s">
        <v>14</v>
      </c>
      <c r="D233" s="16">
        <v>28129</v>
      </c>
      <c r="E233" s="10" t="s">
        <v>12</v>
      </c>
      <c r="F233" s="10" t="s">
        <v>3020</v>
      </c>
      <c r="G233" s="10" t="s">
        <v>3509</v>
      </c>
      <c r="J233" s="12">
        <v>7965.12</v>
      </c>
      <c r="L233" s="12">
        <f t="shared" si="3"/>
        <v>185735.04900000009</v>
      </c>
    </row>
    <row r="234" spans="1:12">
      <c r="A234" s="10" t="s">
        <v>4459</v>
      </c>
      <c r="B234" s="11">
        <v>42212</v>
      </c>
      <c r="C234" s="16" t="s">
        <v>14</v>
      </c>
      <c r="D234" s="16">
        <v>28188</v>
      </c>
      <c r="E234" s="10" t="s">
        <v>58</v>
      </c>
      <c r="F234" s="10" t="s">
        <v>11</v>
      </c>
      <c r="G234" s="10" t="s">
        <v>4460</v>
      </c>
      <c r="J234" s="12">
        <v>1025</v>
      </c>
      <c r="K234" s="14">
        <v>90</v>
      </c>
      <c r="L234" s="12">
        <f t="shared" si="3"/>
        <v>184710.04900000009</v>
      </c>
    </row>
    <row r="235" spans="1:12">
      <c r="A235" s="10" t="s">
        <v>437</v>
      </c>
      <c r="B235" s="11">
        <v>42213</v>
      </c>
      <c r="C235" s="16" t="s">
        <v>4537</v>
      </c>
      <c r="D235" s="16" t="s">
        <v>4538</v>
      </c>
      <c r="E235" s="10" t="s">
        <v>69</v>
      </c>
      <c r="F235" s="10" t="s">
        <v>11</v>
      </c>
      <c r="G235" s="10" t="s">
        <v>4460</v>
      </c>
      <c r="H235" s="12">
        <v>1025</v>
      </c>
      <c r="I235" s="15">
        <v>90</v>
      </c>
      <c r="L235" s="12">
        <f t="shared" si="3"/>
        <v>185735.04900000009</v>
      </c>
    </row>
    <row r="236" spans="1:12">
      <c r="A236" s="10" t="s">
        <v>3896</v>
      </c>
      <c r="B236" s="11">
        <v>42188</v>
      </c>
      <c r="C236" s="16" t="s">
        <v>3897</v>
      </c>
      <c r="D236" s="16" t="s">
        <v>3898</v>
      </c>
      <c r="E236" s="10" t="s">
        <v>7</v>
      </c>
      <c r="F236" s="10" t="s">
        <v>6</v>
      </c>
      <c r="G236" s="10" t="s">
        <v>3586</v>
      </c>
      <c r="H236" s="12">
        <v>742.12</v>
      </c>
      <c r="I236" s="15" t="s">
        <v>1474</v>
      </c>
      <c r="L236" s="12">
        <f t="shared" si="3"/>
        <v>186477.16900000008</v>
      </c>
    </row>
    <row r="237" spans="1:12">
      <c r="A237" s="10" t="s">
        <v>2067</v>
      </c>
      <c r="B237" s="11">
        <v>42187</v>
      </c>
      <c r="C237" s="16" t="s">
        <v>14</v>
      </c>
      <c r="D237" s="16">
        <v>27888</v>
      </c>
      <c r="E237" s="10" t="s">
        <v>12</v>
      </c>
      <c r="F237" s="10" t="s">
        <v>11</v>
      </c>
      <c r="G237" s="10" t="s">
        <v>3493</v>
      </c>
      <c r="J237" s="12">
        <v>464.31</v>
      </c>
      <c r="L237" s="12">
        <f t="shared" si="3"/>
        <v>186012.85900000008</v>
      </c>
    </row>
    <row r="238" spans="1:12">
      <c r="A238" s="10" t="s">
        <v>4423</v>
      </c>
      <c r="B238" s="11">
        <v>42210</v>
      </c>
      <c r="C238" s="16" t="s">
        <v>4419</v>
      </c>
      <c r="D238" s="16">
        <v>28162</v>
      </c>
      <c r="E238" s="10" t="s">
        <v>58</v>
      </c>
      <c r="F238" s="10" t="s">
        <v>11</v>
      </c>
      <c r="G238" s="10" t="s">
        <v>4424</v>
      </c>
      <c r="J238" s="12">
        <v>1840</v>
      </c>
      <c r="K238" s="14">
        <v>91</v>
      </c>
      <c r="L238" s="12">
        <f t="shared" si="3"/>
        <v>184172.85900000008</v>
      </c>
    </row>
    <row r="239" spans="1:12">
      <c r="A239" s="10" t="s">
        <v>3025</v>
      </c>
      <c r="B239" s="11">
        <v>42213</v>
      </c>
      <c r="C239" s="16" t="s">
        <v>4505</v>
      </c>
      <c r="D239" s="16" t="s">
        <v>4506</v>
      </c>
      <c r="E239" s="10" t="s">
        <v>69</v>
      </c>
      <c r="F239" s="10" t="s">
        <v>11</v>
      </c>
      <c r="G239" s="10" t="s">
        <v>4424</v>
      </c>
      <c r="H239" s="12">
        <v>1840</v>
      </c>
      <c r="I239" s="15">
        <v>91</v>
      </c>
      <c r="L239" s="12">
        <f t="shared" si="3"/>
        <v>186012.85900000008</v>
      </c>
    </row>
    <row r="240" spans="1:12">
      <c r="A240" s="10" t="s">
        <v>4140</v>
      </c>
      <c r="B240" s="11">
        <v>42198</v>
      </c>
      <c r="C240" s="16" t="s">
        <v>14</v>
      </c>
      <c r="D240" s="16">
        <v>28014</v>
      </c>
      <c r="E240" s="10" t="s">
        <v>12</v>
      </c>
      <c r="F240" s="10" t="s">
        <v>3020</v>
      </c>
      <c r="G240" s="10" t="s">
        <v>4141</v>
      </c>
      <c r="J240" s="12">
        <v>600</v>
      </c>
      <c r="K240" s="14">
        <v>92</v>
      </c>
      <c r="L240" s="12">
        <f t="shared" si="3"/>
        <v>185412.85900000008</v>
      </c>
    </row>
    <row r="241" spans="1:12">
      <c r="A241" s="10" t="s">
        <v>2303</v>
      </c>
      <c r="B241" s="11">
        <v>42200</v>
      </c>
      <c r="C241" s="16" t="s">
        <v>2389</v>
      </c>
      <c r="D241" s="16" t="s">
        <v>4213</v>
      </c>
      <c r="E241" s="10" t="s">
        <v>7</v>
      </c>
      <c r="F241" s="10" t="s">
        <v>17</v>
      </c>
      <c r="G241" s="10" t="s">
        <v>4141</v>
      </c>
      <c r="H241" s="12">
        <v>600</v>
      </c>
      <c r="I241" s="15">
        <v>92</v>
      </c>
      <c r="L241" s="12">
        <f t="shared" si="3"/>
        <v>186012.85900000008</v>
      </c>
    </row>
    <row r="242" spans="1:12">
      <c r="A242" s="10" t="s">
        <v>457</v>
      </c>
      <c r="B242" s="11">
        <v>42213</v>
      </c>
      <c r="C242" s="16" t="s">
        <v>14</v>
      </c>
      <c r="D242" s="16">
        <v>28215</v>
      </c>
      <c r="E242" s="10" t="s">
        <v>12</v>
      </c>
      <c r="F242" s="10" t="s">
        <v>11</v>
      </c>
      <c r="G242" s="10" t="s">
        <v>4483</v>
      </c>
      <c r="J242" s="12">
        <v>5444.51</v>
      </c>
      <c r="K242" s="14">
        <v>93</v>
      </c>
      <c r="L242" s="12">
        <f t="shared" si="3"/>
        <v>180568.34900000007</v>
      </c>
    </row>
    <row r="243" spans="1:12">
      <c r="A243" s="10" t="s">
        <v>4624</v>
      </c>
      <c r="B243" s="11">
        <v>42215</v>
      </c>
      <c r="C243" s="16" t="s">
        <v>90</v>
      </c>
      <c r="D243" s="16" t="s">
        <v>4625</v>
      </c>
      <c r="E243" s="10" t="s">
        <v>7</v>
      </c>
      <c r="F243" s="10" t="s">
        <v>17</v>
      </c>
      <c r="G243" s="10" t="s">
        <v>4483</v>
      </c>
      <c r="H243" s="12">
        <v>5444.51</v>
      </c>
      <c r="I243" s="15">
        <v>93</v>
      </c>
      <c r="L243" s="12">
        <f t="shared" si="3"/>
        <v>186012.85900000008</v>
      </c>
    </row>
    <row r="244" spans="1:12">
      <c r="A244" s="10" t="s">
        <v>4640</v>
      </c>
      <c r="B244" s="11">
        <v>42216</v>
      </c>
      <c r="C244" s="16" t="s">
        <v>14</v>
      </c>
      <c r="D244" s="16">
        <v>28264</v>
      </c>
      <c r="E244" s="10" t="s">
        <v>12</v>
      </c>
      <c r="F244" s="10" t="s">
        <v>11</v>
      </c>
      <c r="G244" s="10" t="s">
        <v>4641</v>
      </c>
      <c r="J244" s="12">
        <v>2500</v>
      </c>
      <c r="K244" s="14">
        <v>105</v>
      </c>
      <c r="L244" s="12">
        <f t="shared" si="3"/>
        <v>183512.85900000008</v>
      </c>
    </row>
    <row r="245" spans="1:12">
      <c r="A245" s="10" t="s">
        <v>4667</v>
      </c>
      <c r="B245" s="11">
        <v>42216</v>
      </c>
      <c r="C245" s="16" t="s">
        <v>4668</v>
      </c>
      <c r="D245" s="16" t="s">
        <v>4669</v>
      </c>
      <c r="E245" s="10" t="s">
        <v>7</v>
      </c>
      <c r="F245" s="10" t="s">
        <v>6</v>
      </c>
      <c r="G245" s="10" t="s">
        <v>4641</v>
      </c>
      <c r="H245" s="12">
        <v>3500</v>
      </c>
      <c r="I245" s="15">
        <v>105</v>
      </c>
      <c r="L245" s="12">
        <f t="shared" si="3"/>
        <v>187012.85900000008</v>
      </c>
    </row>
    <row r="246" spans="1:12">
      <c r="A246" s="10" t="s">
        <v>4421</v>
      </c>
      <c r="B246" s="11">
        <v>42210</v>
      </c>
      <c r="C246" s="16" t="s">
        <v>4419</v>
      </c>
      <c r="D246" s="16">
        <v>28161</v>
      </c>
      <c r="E246" s="10" t="s">
        <v>58</v>
      </c>
      <c r="F246" s="10" t="s">
        <v>11</v>
      </c>
      <c r="G246" s="10" t="s">
        <v>4422</v>
      </c>
      <c r="J246" s="12">
        <v>1840</v>
      </c>
      <c r="K246" s="14">
        <v>94</v>
      </c>
      <c r="L246" s="12">
        <f t="shared" si="3"/>
        <v>185172.85900000008</v>
      </c>
    </row>
    <row r="247" spans="1:12">
      <c r="A247" s="10" t="s">
        <v>4553</v>
      </c>
      <c r="B247" s="11">
        <v>42213</v>
      </c>
      <c r="C247" s="16" t="s">
        <v>4554</v>
      </c>
      <c r="D247" s="16" t="s">
        <v>4555</v>
      </c>
      <c r="E247" s="10" t="s">
        <v>69</v>
      </c>
      <c r="F247" s="10" t="s">
        <v>11</v>
      </c>
      <c r="G247" s="10" t="s">
        <v>4422</v>
      </c>
      <c r="H247" s="12">
        <v>1840</v>
      </c>
      <c r="I247" s="15">
        <v>94</v>
      </c>
      <c r="L247" s="12">
        <f t="shared" si="3"/>
        <v>187012.85900000008</v>
      </c>
    </row>
    <row r="248" spans="1:12">
      <c r="A248" s="10" t="s">
        <v>3846</v>
      </c>
      <c r="B248" s="11">
        <v>42186</v>
      </c>
      <c r="C248" s="16" t="s">
        <v>14</v>
      </c>
      <c r="D248" s="16">
        <v>27882</v>
      </c>
      <c r="E248" s="10" t="s">
        <v>58</v>
      </c>
      <c r="F248" s="10" t="s">
        <v>11</v>
      </c>
      <c r="G248" s="10" t="s">
        <v>3847</v>
      </c>
      <c r="J248" s="12">
        <v>3030</v>
      </c>
      <c r="K248" s="14">
        <v>95</v>
      </c>
      <c r="L248" s="12">
        <f t="shared" si="3"/>
        <v>183982.85900000008</v>
      </c>
    </row>
    <row r="249" spans="1:12">
      <c r="A249" s="10" t="s">
        <v>1485</v>
      </c>
      <c r="B249" s="11">
        <v>42188</v>
      </c>
      <c r="C249" s="16" t="s">
        <v>3944</v>
      </c>
      <c r="D249" s="16" t="s">
        <v>3945</v>
      </c>
      <c r="E249" s="10" t="s">
        <v>69</v>
      </c>
      <c r="F249" s="10" t="s">
        <v>11</v>
      </c>
      <c r="G249" s="10" t="s">
        <v>3847</v>
      </c>
      <c r="H249" s="12">
        <v>3030</v>
      </c>
      <c r="I249" s="15">
        <v>95</v>
      </c>
      <c r="L249" s="12">
        <f t="shared" si="3"/>
        <v>187012.85900000008</v>
      </c>
    </row>
    <row r="250" spans="1:12">
      <c r="A250" s="10" t="s">
        <v>4471</v>
      </c>
      <c r="B250" s="11">
        <v>42212</v>
      </c>
      <c r="C250" s="16" t="s">
        <v>14</v>
      </c>
      <c r="D250" s="16">
        <v>28182</v>
      </c>
      <c r="E250" s="10" t="s">
        <v>237</v>
      </c>
      <c r="F250" s="10" t="s">
        <v>11</v>
      </c>
      <c r="G250" s="10" t="s">
        <v>4472</v>
      </c>
      <c r="J250" s="12">
        <v>1723.79</v>
      </c>
      <c r="K250" s="14">
        <v>101</v>
      </c>
      <c r="L250" s="12">
        <f t="shared" si="3"/>
        <v>185289.06900000008</v>
      </c>
    </row>
    <row r="251" spans="1:12">
      <c r="A251" s="10" t="s">
        <v>4645</v>
      </c>
      <c r="B251" s="11">
        <v>42216</v>
      </c>
      <c r="C251" s="16" t="s">
        <v>4646</v>
      </c>
      <c r="D251" s="16">
        <v>25231</v>
      </c>
      <c r="E251" s="10" t="s">
        <v>781</v>
      </c>
      <c r="F251" s="10" t="s">
        <v>375</v>
      </c>
      <c r="G251" s="10" t="s">
        <v>4673</v>
      </c>
      <c r="H251" s="12">
        <v>1840</v>
      </c>
      <c r="L251" s="12">
        <f t="shared" si="3"/>
        <v>187129.06900000008</v>
      </c>
    </row>
    <row r="252" spans="1:12">
      <c r="A252" s="10" t="s">
        <v>4310</v>
      </c>
      <c r="B252" s="11">
        <v>42206</v>
      </c>
      <c r="C252" s="16" t="s">
        <v>14</v>
      </c>
      <c r="D252" s="16">
        <v>28097</v>
      </c>
      <c r="E252" s="10" t="s">
        <v>12</v>
      </c>
      <c r="F252" s="10" t="s">
        <v>3020</v>
      </c>
      <c r="G252" s="10" t="s">
        <v>4311</v>
      </c>
      <c r="J252" s="12">
        <v>137.76</v>
      </c>
      <c r="K252" s="14">
        <v>96</v>
      </c>
      <c r="L252" s="12">
        <f t="shared" si="3"/>
        <v>186991.30900000007</v>
      </c>
    </row>
    <row r="253" spans="1:12">
      <c r="A253" s="10" t="s">
        <v>4608</v>
      </c>
      <c r="B253" s="11">
        <v>42214</v>
      </c>
      <c r="C253" s="16" t="s">
        <v>2389</v>
      </c>
      <c r="D253" s="16" t="s">
        <v>4609</v>
      </c>
      <c r="E253" s="10" t="s">
        <v>7</v>
      </c>
      <c r="F253" s="10" t="s">
        <v>17</v>
      </c>
      <c r="G253" s="10" t="s">
        <v>4311</v>
      </c>
      <c r="H253" s="12">
        <v>137.76</v>
      </c>
      <c r="I253" s="15">
        <v>96</v>
      </c>
      <c r="L253" s="12">
        <f t="shared" si="3"/>
        <v>187129.06900000008</v>
      </c>
    </row>
    <row r="254" spans="1:12">
      <c r="A254" s="10" t="s">
        <v>968</v>
      </c>
      <c r="B254" s="11">
        <v>42187</v>
      </c>
      <c r="C254" s="16" t="s">
        <v>14</v>
      </c>
      <c r="D254" s="16">
        <v>27910</v>
      </c>
      <c r="E254" s="10" t="s">
        <v>58</v>
      </c>
      <c r="F254" s="10" t="s">
        <v>3020</v>
      </c>
      <c r="G254" s="10" t="s">
        <v>3872</v>
      </c>
      <c r="J254" s="12">
        <v>1025</v>
      </c>
      <c r="K254" s="14">
        <v>97</v>
      </c>
      <c r="L254" s="12">
        <f t="shared" si="3"/>
        <v>186104.06900000008</v>
      </c>
    </row>
    <row r="255" spans="1:12">
      <c r="A255" s="10" t="s">
        <v>3931</v>
      </c>
      <c r="B255" s="11">
        <v>42188</v>
      </c>
      <c r="C255" s="16" t="s">
        <v>3932</v>
      </c>
      <c r="D255" s="16" t="s">
        <v>3933</v>
      </c>
      <c r="E255" s="10" t="s">
        <v>69</v>
      </c>
      <c r="F255" s="10" t="s">
        <v>11</v>
      </c>
      <c r="G255" s="10" t="s">
        <v>3872</v>
      </c>
      <c r="H255" s="12">
        <v>1025</v>
      </c>
      <c r="I255" s="15">
        <v>97</v>
      </c>
      <c r="L255" s="12">
        <f t="shared" si="3"/>
        <v>187129.06900000008</v>
      </c>
    </row>
    <row r="256" spans="1:12">
      <c r="A256" s="10" t="s">
        <v>2781</v>
      </c>
      <c r="B256" s="11">
        <v>42198</v>
      </c>
      <c r="C256" s="16" t="s">
        <v>14</v>
      </c>
      <c r="D256" s="16">
        <v>28016</v>
      </c>
      <c r="E256" s="10" t="s">
        <v>12</v>
      </c>
      <c r="F256" s="10" t="s">
        <v>11</v>
      </c>
      <c r="G256" s="10" t="s">
        <v>4142</v>
      </c>
      <c r="J256" s="12">
        <v>146.24</v>
      </c>
      <c r="K256" s="14">
        <v>98</v>
      </c>
      <c r="L256" s="12">
        <f t="shared" si="3"/>
        <v>186982.82900000009</v>
      </c>
    </row>
    <row r="257" spans="1:12">
      <c r="A257" s="10" t="s">
        <v>1838</v>
      </c>
      <c r="B257" s="11">
        <v>42202</v>
      </c>
      <c r="C257" s="16" t="s">
        <v>55</v>
      </c>
      <c r="D257" s="16" t="s">
        <v>4252</v>
      </c>
      <c r="E257" s="10" t="s">
        <v>7</v>
      </c>
      <c r="F257" s="10" t="s">
        <v>17</v>
      </c>
      <c r="G257" s="10" t="s">
        <v>4142</v>
      </c>
      <c r="H257" s="12">
        <v>146.24</v>
      </c>
      <c r="I257" s="15">
        <v>98</v>
      </c>
      <c r="L257" s="12">
        <f t="shared" si="3"/>
        <v>187129.06900000008</v>
      </c>
    </row>
    <row r="258" spans="1:12">
      <c r="A258" s="10" t="s">
        <v>4313</v>
      </c>
      <c r="B258" s="11">
        <v>42206</v>
      </c>
      <c r="C258" s="16" t="s">
        <v>14</v>
      </c>
      <c r="D258" s="16">
        <v>28099</v>
      </c>
      <c r="E258" s="10" t="s">
        <v>12</v>
      </c>
      <c r="F258" s="10" t="s">
        <v>3020</v>
      </c>
      <c r="G258" s="10" t="s">
        <v>4314</v>
      </c>
      <c r="J258" s="12">
        <v>700</v>
      </c>
      <c r="L258" s="12">
        <f t="shared" si="3"/>
        <v>186429.06900000008</v>
      </c>
    </row>
    <row r="259" spans="1:12">
      <c r="A259" s="10" t="s">
        <v>4144</v>
      </c>
      <c r="B259" s="11">
        <v>42198</v>
      </c>
      <c r="C259" s="16" t="s">
        <v>14</v>
      </c>
      <c r="D259" s="16">
        <v>28018</v>
      </c>
      <c r="E259" s="10" t="s">
        <v>12</v>
      </c>
      <c r="F259" s="10" t="s">
        <v>11</v>
      </c>
      <c r="G259" s="10" t="s">
        <v>4145</v>
      </c>
      <c r="J259" s="12">
        <v>858.16</v>
      </c>
      <c r="L259" s="12">
        <f t="shared" si="3"/>
        <v>185570.90900000007</v>
      </c>
    </row>
    <row r="260" spans="1:12">
      <c r="A260" s="10" t="s">
        <v>4457</v>
      </c>
      <c r="B260" s="11">
        <v>42212</v>
      </c>
      <c r="C260" s="16" t="s">
        <v>14</v>
      </c>
      <c r="D260" s="16">
        <v>28187</v>
      </c>
      <c r="E260" s="10" t="s">
        <v>58</v>
      </c>
      <c r="F260" s="10" t="s">
        <v>11</v>
      </c>
      <c r="G260" s="10" t="s">
        <v>4458</v>
      </c>
      <c r="J260" s="12">
        <v>1025</v>
      </c>
      <c r="K260" s="14">
        <v>99</v>
      </c>
      <c r="L260" s="12">
        <f t="shared" si="3"/>
        <v>184545.90900000007</v>
      </c>
    </row>
    <row r="261" spans="1:12">
      <c r="A261" s="10" t="s">
        <v>4539</v>
      </c>
      <c r="B261" s="11">
        <v>42213</v>
      </c>
      <c r="C261" s="16" t="s">
        <v>4540</v>
      </c>
      <c r="D261" s="16" t="s">
        <v>4541</v>
      </c>
      <c r="E261" s="10" t="s">
        <v>69</v>
      </c>
      <c r="F261" s="10" t="s">
        <v>11</v>
      </c>
      <c r="G261" s="10" t="s">
        <v>4458</v>
      </c>
      <c r="H261" s="12">
        <v>1025</v>
      </c>
      <c r="I261" s="15">
        <v>99</v>
      </c>
      <c r="L261" s="12">
        <f t="shared" si="3"/>
        <v>185570.90900000007</v>
      </c>
    </row>
    <row r="262" spans="1:12">
      <c r="A262" s="10" t="s">
        <v>4455</v>
      </c>
      <c r="B262" s="11">
        <v>42212</v>
      </c>
      <c r="C262" s="16" t="s">
        <v>14</v>
      </c>
      <c r="D262" s="16">
        <v>28186</v>
      </c>
      <c r="E262" s="10" t="s">
        <v>58</v>
      </c>
      <c r="F262" s="10" t="s">
        <v>11</v>
      </c>
      <c r="G262" s="10" t="s">
        <v>4456</v>
      </c>
      <c r="J262" s="12">
        <v>600</v>
      </c>
      <c r="K262" s="14">
        <v>100</v>
      </c>
      <c r="L262" s="12">
        <f t="shared" ref="L262:L325" si="4">++L261+H262-J262</f>
        <v>184970.90900000007</v>
      </c>
    </row>
    <row r="263" spans="1:12">
      <c r="A263" s="10" t="s">
        <v>4518</v>
      </c>
      <c r="B263" s="11">
        <v>42213</v>
      </c>
      <c r="C263" s="16" t="s">
        <v>4519</v>
      </c>
      <c r="D263" s="16" t="s">
        <v>4520</v>
      </c>
      <c r="E263" s="10" t="s">
        <v>69</v>
      </c>
      <c r="F263" s="10" t="s">
        <v>11</v>
      </c>
      <c r="G263" s="10" t="s">
        <v>4456</v>
      </c>
      <c r="H263" s="12">
        <v>600</v>
      </c>
      <c r="I263" s="15">
        <v>100</v>
      </c>
      <c r="L263" s="12">
        <f t="shared" si="4"/>
        <v>185570.90900000007</v>
      </c>
    </row>
    <row r="264" spans="1:12">
      <c r="A264" s="10" t="s">
        <v>373</v>
      </c>
      <c r="B264" s="11">
        <v>42205</v>
      </c>
      <c r="C264" s="16" t="s">
        <v>14</v>
      </c>
      <c r="D264" s="16">
        <v>28093</v>
      </c>
      <c r="E264" s="10" t="s">
        <v>12</v>
      </c>
      <c r="F264" s="10" t="s">
        <v>11</v>
      </c>
      <c r="G264" s="10" t="s">
        <v>1994</v>
      </c>
      <c r="J264" s="12">
        <v>525.45000000000005</v>
      </c>
      <c r="K264" s="14">
        <v>101</v>
      </c>
      <c r="L264" s="12">
        <f t="shared" si="4"/>
        <v>185045.45900000006</v>
      </c>
    </row>
    <row r="265" spans="1:12">
      <c r="A265" s="10" t="s">
        <v>2429</v>
      </c>
      <c r="B265" s="11">
        <v>42207</v>
      </c>
      <c r="C265" s="16" t="s">
        <v>4359</v>
      </c>
      <c r="D265" s="16" t="s">
        <v>4360</v>
      </c>
      <c r="E265" s="10" t="s">
        <v>7</v>
      </c>
      <c r="F265" s="10" t="s">
        <v>6</v>
      </c>
      <c r="G265" s="10" t="s">
        <v>1994</v>
      </c>
      <c r="H265" s="12">
        <v>525.45000000000005</v>
      </c>
      <c r="I265" s="15">
        <v>101</v>
      </c>
      <c r="L265" s="12">
        <f t="shared" si="4"/>
        <v>185570.90900000007</v>
      </c>
    </row>
    <row r="266" spans="1:12">
      <c r="A266" s="10" t="s">
        <v>4361</v>
      </c>
      <c r="B266" s="11">
        <v>42208</v>
      </c>
      <c r="C266" s="16" t="s">
        <v>14</v>
      </c>
      <c r="D266" s="16">
        <v>28118</v>
      </c>
      <c r="E266" s="10" t="s">
        <v>12</v>
      </c>
      <c r="F266" s="10" t="s">
        <v>3020</v>
      </c>
      <c r="G266" s="10" t="s">
        <v>4362</v>
      </c>
      <c r="J266" s="12">
        <v>700</v>
      </c>
      <c r="L266" s="12">
        <f t="shared" si="4"/>
        <v>184870.90900000007</v>
      </c>
    </row>
    <row r="267" spans="1:12">
      <c r="A267" s="10" t="s">
        <v>4209</v>
      </c>
      <c r="B267" s="11">
        <v>42200</v>
      </c>
      <c r="C267" s="16" t="s">
        <v>14</v>
      </c>
      <c r="D267" s="16">
        <v>28041</v>
      </c>
      <c r="E267" s="10" t="s">
        <v>12</v>
      </c>
      <c r="F267" s="10" t="s">
        <v>11</v>
      </c>
      <c r="G267" s="10" t="s">
        <v>4210</v>
      </c>
      <c r="J267" s="12">
        <v>500</v>
      </c>
      <c r="K267" s="14">
        <v>102</v>
      </c>
      <c r="L267" s="12">
        <f t="shared" si="4"/>
        <v>184370.90900000007</v>
      </c>
    </row>
    <row r="268" spans="1:12">
      <c r="A268" s="10" t="s">
        <v>4261</v>
      </c>
      <c r="B268" s="11">
        <v>42202</v>
      </c>
      <c r="C268" s="16" t="s">
        <v>2389</v>
      </c>
      <c r="D268" s="16" t="s">
        <v>4262</v>
      </c>
      <c r="E268" s="10" t="s">
        <v>7</v>
      </c>
      <c r="F268" s="10" t="s">
        <v>17</v>
      </c>
      <c r="G268" s="10" t="s">
        <v>4210</v>
      </c>
      <c r="H268" s="12">
        <v>500</v>
      </c>
      <c r="I268" s="15">
        <v>102</v>
      </c>
      <c r="L268" s="12">
        <f t="shared" si="4"/>
        <v>184870.90900000007</v>
      </c>
    </row>
    <row r="269" spans="1:12">
      <c r="A269" s="10" t="s">
        <v>4059</v>
      </c>
      <c r="B269" s="11">
        <v>42192</v>
      </c>
      <c r="C269" s="16" t="s">
        <v>14</v>
      </c>
      <c r="D269" s="16">
        <v>27967</v>
      </c>
      <c r="E269" s="10" t="s">
        <v>12</v>
      </c>
      <c r="F269" s="10" t="s">
        <v>3020</v>
      </c>
      <c r="G269" s="10" t="s">
        <v>4060</v>
      </c>
      <c r="J269" s="12">
        <v>2000</v>
      </c>
      <c r="K269" s="14">
        <v>103</v>
      </c>
      <c r="L269" s="12">
        <f t="shared" si="4"/>
        <v>182870.90900000007</v>
      </c>
    </row>
    <row r="270" spans="1:12">
      <c r="A270" s="10" t="s">
        <v>1657</v>
      </c>
      <c r="B270" s="11">
        <v>42194</v>
      </c>
      <c r="C270" s="16" t="s">
        <v>4109</v>
      </c>
      <c r="D270" s="16" t="s">
        <v>4110</v>
      </c>
      <c r="E270" s="10" t="s">
        <v>69</v>
      </c>
      <c r="F270" s="10" t="s">
        <v>11</v>
      </c>
      <c r="G270" s="10" t="s">
        <v>4060</v>
      </c>
      <c r="H270" s="12">
        <v>2000</v>
      </c>
      <c r="I270" s="15">
        <v>103</v>
      </c>
      <c r="L270" s="12">
        <f t="shared" si="4"/>
        <v>184870.90900000007</v>
      </c>
    </row>
    <row r="271" spans="1:12">
      <c r="A271" s="10" t="s">
        <v>4092</v>
      </c>
      <c r="B271" s="11">
        <v>42193</v>
      </c>
      <c r="C271" s="16" t="s">
        <v>2389</v>
      </c>
      <c r="D271" s="16" t="s">
        <v>4093</v>
      </c>
      <c r="E271" s="10" t="s">
        <v>7</v>
      </c>
      <c r="F271" s="10" t="s">
        <v>17</v>
      </c>
      <c r="G271" s="10" t="s">
        <v>3584</v>
      </c>
      <c r="H271" s="12">
        <v>989.46</v>
      </c>
      <c r="I271" s="15" t="s">
        <v>1475</v>
      </c>
      <c r="L271" s="12">
        <f t="shared" si="4"/>
        <v>185860.36900000006</v>
      </c>
    </row>
    <row r="272" spans="1:12">
      <c r="A272" s="10" t="s">
        <v>533</v>
      </c>
      <c r="B272" s="11">
        <v>42192</v>
      </c>
      <c r="C272" s="16" t="s">
        <v>14</v>
      </c>
      <c r="D272" s="16">
        <v>27964</v>
      </c>
      <c r="E272" s="10" t="s">
        <v>12</v>
      </c>
      <c r="F272" s="10" t="s">
        <v>11</v>
      </c>
      <c r="G272" s="10" t="s">
        <v>4054</v>
      </c>
      <c r="J272" s="12">
        <v>2772.78</v>
      </c>
      <c r="K272" s="14">
        <v>104</v>
      </c>
      <c r="L272" s="12">
        <f t="shared" si="4"/>
        <v>183087.58900000007</v>
      </c>
    </row>
    <row r="273" spans="1:12">
      <c r="A273" s="10" t="s">
        <v>2710</v>
      </c>
      <c r="B273" s="11">
        <v>42198</v>
      </c>
      <c r="C273" s="16" t="s">
        <v>1349</v>
      </c>
      <c r="D273" s="16" t="s">
        <v>4147</v>
      </c>
      <c r="E273" s="10" t="s">
        <v>7</v>
      </c>
      <c r="F273" s="10" t="s">
        <v>17</v>
      </c>
      <c r="G273" s="10" t="s">
        <v>4054</v>
      </c>
      <c r="H273" s="12">
        <v>2772.78</v>
      </c>
      <c r="I273" s="15">
        <v>104</v>
      </c>
      <c r="L273" s="12">
        <f t="shared" si="4"/>
        <v>185860.36900000006</v>
      </c>
    </row>
    <row r="274" spans="1:12">
      <c r="A274" s="10" t="s">
        <v>2972</v>
      </c>
      <c r="B274" s="11">
        <v>42206</v>
      </c>
      <c r="C274" s="16" t="s">
        <v>14</v>
      </c>
      <c r="D274" s="16">
        <v>28100</v>
      </c>
      <c r="E274" s="10" t="s">
        <v>12</v>
      </c>
      <c r="F274" s="10" t="s">
        <v>11</v>
      </c>
      <c r="G274" s="10" t="s">
        <v>4315</v>
      </c>
      <c r="J274" s="12">
        <v>1033.07</v>
      </c>
      <c r="K274" s="14">
        <v>105</v>
      </c>
      <c r="L274" s="12">
        <f t="shared" si="4"/>
        <v>184827.29900000006</v>
      </c>
    </row>
    <row r="275" spans="1:12">
      <c r="A275" s="10" t="s">
        <v>4369</v>
      </c>
      <c r="B275" s="11">
        <v>42208</v>
      </c>
      <c r="C275" s="16" t="s">
        <v>4370</v>
      </c>
      <c r="D275" s="16" t="s">
        <v>4371</v>
      </c>
      <c r="E275" s="10" t="s">
        <v>7</v>
      </c>
      <c r="F275" s="10" t="s">
        <v>6</v>
      </c>
      <c r="G275" s="10" t="s">
        <v>4315</v>
      </c>
      <c r="H275" s="12">
        <v>1033.07</v>
      </c>
      <c r="I275" s="15">
        <v>105</v>
      </c>
      <c r="L275" s="12">
        <f t="shared" si="4"/>
        <v>185860.36900000006</v>
      </c>
    </row>
    <row r="276" spans="1:12">
      <c r="A276" s="10" t="s">
        <v>4600</v>
      </c>
      <c r="B276" s="11">
        <v>42214</v>
      </c>
      <c r="C276" s="16" t="s">
        <v>14</v>
      </c>
      <c r="D276" s="16">
        <v>28239</v>
      </c>
      <c r="E276" s="10" t="s">
        <v>12</v>
      </c>
      <c r="F276" s="10" t="s">
        <v>3020</v>
      </c>
      <c r="G276" s="10" t="s">
        <v>4601</v>
      </c>
      <c r="J276" s="12">
        <v>250</v>
      </c>
      <c r="K276" s="14">
        <v>106</v>
      </c>
      <c r="L276" s="12">
        <f t="shared" si="4"/>
        <v>185610.36900000006</v>
      </c>
    </row>
    <row r="277" spans="1:12">
      <c r="A277" s="10" t="s">
        <v>4626</v>
      </c>
      <c r="B277" s="11">
        <v>42215</v>
      </c>
      <c r="C277" s="16" t="s">
        <v>2389</v>
      </c>
      <c r="D277" s="16" t="s">
        <v>4627</v>
      </c>
      <c r="E277" s="10" t="s">
        <v>7</v>
      </c>
      <c r="F277" s="10" t="s">
        <v>17</v>
      </c>
      <c r="G277" s="10" t="s">
        <v>4601</v>
      </c>
      <c r="H277" s="12">
        <v>250</v>
      </c>
      <c r="I277" s="15">
        <v>106</v>
      </c>
      <c r="L277" s="12">
        <f t="shared" si="4"/>
        <v>185860.36900000006</v>
      </c>
    </row>
    <row r="278" spans="1:12">
      <c r="A278" s="10" t="s">
        <v>2513</v>
      </c>
      <c r="B278" s="11">
        <v>42208</v>
      </c>
      <c r="C278" s="16" t="s">
        <v>14</v>
      </c>
      <c r="D278" s="16">
        <v>28122</v>
      </c>
      <c r="E278" s="10" t="s">
        <v>58</v>
      </c>
      <c r="F278" s="10" t="s">
        <v>11</v>
      </c>
      <c r="G278" s="10" t="s">
        <v>4367</v>
      </c>
      <c r="J278" s="12">
        <v>1025</v>
      </c>
      <c r="K278" s="14">
        <v>107</v>
      </c>
      <c r="L278" s="12">
        <f t="shared" si="4"/>
        <v>184835.36900000006</v>
      </c>
    </row>
    <row r="279" spans="1:12">
      <c r="A279" s="10" t="s">
        <v>1371</v>
      </c>
      <c r="B279" s="11">
        <v>42208</v>
      </c>
      <c r="C279" s="16" t="s">
        <v>4380</v>
      </c>
      <c r="D279" s="16" t="s">
        <v>4381</v>
      </c>
      <c r="E279" s="10" t="s">
        <v>69</v>
      </c>
      <c r="F279" s="10" t="s">
        <v>11</v>
      </c>
      <c r="G279" s="10" t="s">
        <v>4367</v>
      </c>
      <c r="H279" s="12">
        <v>1025</v>
      </c>
      <c r="I279" s="15">
        <v>107</v>
      </c>
      <c r="L279" s="12">
        <f t="shared" si="4"/>
        <v>185860.36900000006</v>
      </c>
    </row>
    <row r="280" spans="1:12">
      <c r="A280" s="10" t="s">
        <v>4403</v>
      </c>
      <c r="B280" s="11">
        <v>42210</v>
      </c>
      <c r="C280" s="16" t="s">
        <v>14</v>
      </c>
      <c r="D280" s="16">
        <v>28144</v>
      </c>
      <c r="E280" s="10" t="s">
        <v>12</v>
      </c>
      <c r="F280" s="10" t="s">
        <v>11</v>
      </c>
      <c r="G280" s="10" t="s">
        <v>4404</v>
      </c>
      <c r="J280" s="12">
        <v>668.86</v>
      </c>
      <c r="K280" s="14">
        <v>108</v>
      </c>
      <c r="L280" s="12">
        <f t="shared" si="4"/>
        <v>185191.50900000008</v>
      </c>
    </row>
    <row r="281" spans="1:12">
      <c r="A281" s="10" t="s">
        <v>2048</v>
      </c>
      <c r="B281" s="11">
        <v>42213</v>
      </c>
      <c r="C281" s="16" t="s">
        <v>4582</v>
      </c>
      <c r="D281" s="16" t="s">
        <v>4583</v>
      </c>
      <c r="E281" s="10" t="s">
        <v>7</v>
      </c>
      <c r="F281" s="10" t="s">
        <v>6</v>
      </c>
      <c r="G281" s="10" t="s">
        <v>4404</v>
      </c>
      <c r="H281" s="12">
        <v>668.86</v>
      </c>
      <c r="I281" s="15">
        <v>108</v>
      </c>
      <c r="L281" s="12">
        <f t="shared" si="4"/>
        <v>185860.36900000006</v>
      </c>
    </row>
    <row r="282" spans="1:12">
      <c r="A282" s="10" t="s">
        <v>764</v>
      </c>
      <c r="B282" s="11">
        <v>42212</v>
      </c>
      <c r="C282" s="16" t="s">
        <v>14</v>
      </c>
      <c r="D282" s="16">
        <v>28200</v>
      </c>
      <c r="E282" s="10" t="s">
        <v>58</v>
      </c>
      <c r="F282" s="10" t="s">
        <v>11</v>
      </c>
      <c r="G282" s="10" t="s">
        <v>4466</v>
      </c>
      <c r="J282" s="12">
        <v>1025</v>
      </c>
      <c r="K282" s="14">
        <v>109</v>
      </c>
      <c r="L282" s="12">
        <f t="shared" si="4"/>
        <v>184835.36900000006</v>
      </c>
    </row>
    <row r="283" spans="1:12">
      <c r="A283" s="10" t="s">
        <v>4591</v>
      </c>
      <c r="B283" s="11">
        <v>42213</v>
      </c>
      <c r="C283" s="16" t="s">
        <v>4592</v>
      </c>
      <c r="D283" s="16" t="s">
        <v>4593</v>
      </c>
      <c r="E283" s="10" t="s">
        <v>69</v>
      </c>
      <c r="F283" s="10" t="s">
        <v>3020</v>
      </c>
      <c r="G283" s="10" t="s">
        <v>4466</v>
      </c>
      <c r="H283" s="12">
        <v>1025</v>
      </c>
      <c r="I283" s="15">
        <v>109</v>
      </c>
      <c r="L283" s="12">
        <f t="shared" si="4"/>
        <v>185860.36900000006</v>
      </c>
    </row>
    <row r="284" spans="1:12">
      <c r="A284" s="10" t="s">
        <v>4181</v>
      </c>
      <c r="B284" s="11">
        <v>42199</v>
      </c>
      <c r="C284" s="16" t="s">
        <v>14</v>
      </c>
      <c r="D284" s="16">
        <v>28032</v>
      </c>
      <c r="E284" s="10" t="s">
        <v>12</v>
      </c>
      <c r="F284" s="10" t="s">
        <v>11</v>
      </c>
      <c r="G284" s="10" t="s">
        <v>4182</v>
      </c>
      <c r="J284" s="12">
        <v>962.8</v>
      </c>
      <c r="K284" s="14">
        <v>110</v>
      </c>
      <c r="L284" s="12">
        <f t="shared" si="4"/>
        <v>184897.56900000008</v>
      </c>
    </row>
    <row r="285" spans="1:12">
      <c r="A285" s="10" t="s">
        <v>1831</v>
      </c>
      <c r="B285" s="11">
        <v>42202</v>
      </c>
      <c r="C285" s="16" t="s">
        <v>90</v>
      </c>
      <c r="D285" s="16" t="s">
        <v>4247</v>
      </c>
      <c r="E285" s="10" t="s">
        <v>7</v>
      </c>
      <c r="F285" s="10" t="s">
        <v>17</v>
      </c>
      <c r="G285" s="10" t="s">
        <v>4182</v>
      </c>
      <c r="H285" s="12">
        <v>962.8</v>
      </c>
      <c r="I285" s="15">
        <v>110</v>
      </c>
      <c r="L285" s="12">
        <f t="shared" si="4"/>
        <v>185860.36900000006</v>
      </c>
    </row>
    <row r="286" spans="1:12">
      <c r="A286" s="10" t="s">
        <v>25</v>
      </c>
      <c r="B286" s="11">
        <v>42202</v>
      </c>
      <c r="C286" s="16" t="s">
        <v>14</v>
      </c>
      <c r="D286" s="16">
        <v>28066</v>
      </c>
      <c r="E286" s="10" t="s">
        <v>12</v>
      </c>
      <c r="F286" s="10" t="s">
        <v>3020</v>
      </c>
      <c r="G286" s="10" t="s">
        <v>1291</v>
      </c>
      <c r="J286" s="12">
        <v>1012.86</v>
      </c>
      <c r="K286" s="14">
        <v>111</v>
      </c>
      <c r="L286" s="12">
        <f t="shared" si="4"/>
        <v>184847.50900000008</v>
      </c>
    </row>
    <row r="287" spans="1:12">
      <c r="A287" s="10" t="s">
        <v>4240</v>
      </c>
      <c r="B287" s="11">
        <v>42202</v>
      </c>
      <c r="C287" s="16" t="s">
        <v>14</v>
      </c>
      <c r="D287" s="16">
        <v>28066</v>
      </c>
      <c r="E287" s="10" t="s">
        <v>12</v>
      </c>
      <c r="F287" s="10" t="s">
        <v>3020</v>
      </c>
      <c r="G287" s="10" t="s">
        <v>1291</v>
      </c>
      <c r="H287" s="12">
        <v>1012.86</v>
      </c>
      <c r="I287" s="15">
        <v>111</v>
      </c>
      <c r="L287" s="12">
        <f t="shared" si="4"/>
        <v>185860.36900000006</v>
      </c>
    </row>
    <row r="288" spans="1:12">
      <c r="A288" s="10" t="s">
        <v>4241</v>
      </c>
      <c r="B288" s="11">
        <v>42202</v>
      </c>
      <c r="C288" s="16" t="s">
        <v>14</v>
      </c>
      <c r="D288" s="16">
        <v>28067</v>
      </c>
      <c r="E288" s="10" t="s">
        <v>12</v>
      </c>
      <c r="F288" s="10" t="s">
        <v>3020</v>
      </c>
      <c r="G288" s="10" t="s">
        <v>1291</v>
      </c>
      <c r="J288" s="12">
        <v>612.86</v>
      </c>
      <c r="L288" s="12">
        <f t="shared" si="4"/>
        <v>185247.50900000008</v>
      </c>
    </row>
    <row r="289" spans="1:12">
      <c r="A289" s="10" t="s">
        <v>3082</v>
      </c>
      <c r="B289" s="11">
        <v>42186</v>
      </c>
      <c r="C289" s="16" t="s">
        <v>14</v>
      </c>
      <c r="D289" s="16">
        <v>27869</v>
      </c>
      <c r="E289" s="10" t="s">
        <v>58</v>
      </c>
      <c r="F289" s="10" t="s">
        <v>3020</v>
      </c>
      <c r="G289" s="10" t="s">
        <v>3834</v>
      </c>
      <c r="J289" s="12">
        <v>4100</v>
      </c>
      <c r="K289" s="14">
        <v>112</v>
      </c>
      <c r="L289" s="12">
        <f t="shared" si="4"/>
        <v>181147.50900000008</v>
      </c>
    </row>
    <row r="290" spans="1:12">
      <c r="A290" s="10" t="s">
        <v>2070</v>
      </c>
      <c r="B290" s="11">
        <v>42188</v>
      </c>
      <c r="C290" s="16" t="s">
        <v>3906</v>
      </c>
      <c r="D290" s="16" t="s">
        <v>3907</v>
      </c>
      <c r="E290" s="10" t="s">
        <v>69</v>
      </c>
      <c r="F290" s="10" t="s">
        <v>11</v>
      </c>
      <c r="G290" s="10" t="s">
        <v>3834</v>
      </c>
      <c r="H290" s="12">
        <v>4100</v>
      </c>
      <c r="I290" s="15">
        <v>112</v>
      </c>
      <c r="L290" s="12">
        <f t="shared" si="4"/>
        <v>185247.50900000008</v>
      </c>
    </row>
    <row r="291" spans="1:12">
      <c r="A291" s="10" t="s">
        <v>4437</v>
      </c>
      <c r="B291" s="11">
        <v>42210</v>
      </c>
      <c r="C291" s="16" t="s">
        <v>14</v>
      </c>
      <c r="D291" s="16">
        <v>28169</v>
      </c>
      <c r="E291" s="10" t="s">
        <v>58</v>
      </c>
      <c r="F291" s="10" t="s">
        <v>11</v>
      </c>
      <c r="G291" s="10" t="s">
        <v>3834</v>
      </c>
      <c r="J291" s="12">
        <v>600</v>
      </c>
      <c r="K291" s="14">
        <v>113</v>
      </c>
      <c r="L291" s="12">
        <f t="shared" si="4"/>
        <v>184647.50900000008</v>
      </c>
    </row>
    <row r="292" spans="1:12">
      <c r="A292" s="10" t="s">
        <v>4561</v>
      </c>
      <c r="B292" s="11">
        <v>42213</v>
      </c>
      <c r="C292" s="16" t="s">
        <v>4562</v>
      </c>
      <c r="D292" s="16" t="s">
        <v>4563</v>
      </c>
      <c r="E292" s="10" t="s">
        <v>69</v>
      </c>
      <c r="F292" s="10" t="s">
        <v>11</v>
      </c>
      <c r="G292" s="10" t="s">
        <v>3834</v>
      </c>
      <c r="H292" s="12">
        <v>600</v>
      </c>
      <c r="I292" s="15">
        <v>113</v>
      </c>
      <c r="L292" s="12">
        <f t="shared" si="4"/>
        <v>185247.50900000008</v>
      </c>
    </row>
    <row r="293" spans="1:12">
      <c r="A293" s="10" t="s">
        <v>3540</v>
      </c>
      <c r="B293" s="11">
        <v>42209</v>
      </c>
      <c r="C293" s="16" t="s">
        <v>14</v>
      </c>
      <c r="D293" s="16">
        <v>28133</v>
      </c>
      <c r="E293" s="10" t="s">
        <v>12</v>
      </c>
      <c r="F293" s="10" t="s">
        <v>11</v>
      </c>
      <c r="G293" s="10" t="s">
        <v>4388</v>
      </c>
      <c r="J293" s="12">
        <v>133.61000000000001</v>
      </c>
      <c r="L293" s="12">
        <f t="shared" si="4"/>
        <v>185113.89900000009</v>
      </c>
    </row>
    <row r="294" spans="1:12">
      <c r="A294" s="10" t="s">
        <v>332</v>
      </c>
      <c r="B294" s="11">
        <v>42189</v>
      </c>
      <c r="C294" s="16" t="s">
        <v>4005</v>
      </c>
      <c r="D294" s="16" t="s">
        <v>4006</v>
      </c>
      <c r="E294" s="10" t="s">
        <v>69</v>
      </c>
      <c r="F294" s="10" t="s">
        <v>11</v>
      </c>
      <c r="G294" s="10" t="s">
        <v>4007</v>
      </c>
      <c r="H294" s="12">
        <v>470</v>
      </c>
      <c r="I294" s="15">
        <v>114</v>
      </c>
      <c r="L294" s="12">
        <f t="shared" si="4"/>
        <v>185583.89900000009</v>
      </c>
    </row>
    <row r="295" spans="1:12">
      <c r="A295" s="10" t="s">
        <v>1516</v>
      </c>
      <c r="B295" s="11">
        <v>42188</v>
      </c>
      <c r="C295" s="16" t="s">
        <v>14</v>
      </c>
      <c r="D295" s="16">
        <v>27932</v>
      </c>
      <c r="E295" s="10" t="s">
        <v>58</v>
      </c>
      <c r="F295" s="10" t="s">
        <v>11</v>
      </c>
      <c r="G295" s="10" t="s">
        <v>3895</v>
      </c>
      <c r="J295" s="12">
        <v>470</v>
      </c>
      <c r="K295" s="14">
        <v>114</v>
      </c>
      <c r="L295" s="12">
        <f t="shared" si="4"/>
        <v>185113.89900000009</v>
      </c>
    </row>
    <row r="296" spans="1:12">
      <c r="A296" s="10" t="s">
        <v>3362</v>
      </c>
      <c r="B296" s="11">
        <v>42202</v>
      </c>
      <c r="C296" s="16" t="s">
        <v>14</v>
      </c>
      <c r="D296" s="16">
        <v>28065</v>
      </c>
      <c r="E296" s="10" t="s">
        <v>12</v>
      </c>
      <c r="F296" s="10" t="s">
        <v>3020</v>
      </c>
      <c r="G296" s="10" t="s">
        <v>4239</v>
      </c>
      <c r="J296" s="18">
        <v>5153.3900000000003</v>
      </c>
      <c r="K296" s="20">
        <v>120</v>
      </c>
      <c r="L296" s="12">
        <f t="shared" si="4"/>
        <v>179960.50900000008</v>
      </c>
    </row>
    <row r="297" spans="1:12">
      <c r="A297" s="10" t="s">
        <v>4429</v>
      </c>
      <c r="B297" s="11">
        <v>42210</v>
      </c>
      <c r="C297" s="16" t="s">
        <v>14</v>
      </c>
      <c r="D297" s="16">
        <v>28165</v>
      </c>
      <c r="E297" s="10" t="s">
        <v>58</v>
      </c>
      <c r="F297" s="10" t="s">
        <v>11</v>
      </c>
      <c r="G297" s="10" t="s">
        <v>4430</v>
      </c>
      <c r="J297" s="12">
        <v>1025</v>
      </c>
      <c r="K297" s="14">
        <v>115</v>
      </c>
      <c r="L297" s="12">
        <f t="shared" si="4"/>
        <v>178935.50900000008</v>
      </c>
    </row>
    <row r="298" spans="1:12">
      <c r="A298" s="10" t="s">
        <v>4484</v>
      </c>
      <c r="B298" s="11">
        <v>42213</v>
      </c>
      <c r="C298" s="16" t="s">
        <v>4485</v>
      </c>
      <c r="D298" s="16" t="s">
        <v>4486</v>
      </c>
      <c r="E298" s="10" t="s">
        <v>79</v>
      </c>
      <c r="F298" s="10" t="s">
        <v>11</v>
      </c>
      <c r="G298" s="10" t="s">
        <v>4430</v>
      </c>
      <c r="J298" s="12">
        <v>1025</v>
      </c>
      <c r="L298" s="12">
        <f t="shared" si="4"/>
        <v>177910.50900000008</v>
      </c>
    </row>
    <row r="299" spans="1:12">
      <c r="A299" s="10" t="s">
        <v>2523</v>
      </c>
      <c r="B299" s="11">
        <v>42213</v>
      </c>
      <c r="C299" s="16" t="s">
        <v>4485</v>
      </c>
      <c r="D299" s="16" t="s">
        <v>4517</v>
      </c>
      <c r="E299" s="10" t="s">
        <v>69</v>
      </c>
      <c r="F299" s="10" t="s">
        <v>11</v>
      </c>
      <c r="G299" s="10" t="s">
        <v>4430</v>
      </c>
      <c r="H299" s="12">
        <v>1025</v>
      </c>
      <c r="I299" s="15">
        <v>115</v>
      </c>
      <c r="L299" s="12">
        <f t="shared" si="4"/>
        <v>178935.50900000008</v>
      </c>
    </row>
    <row r="300" spans="1:12">
      <c r="A300" s="10" t="s">
        <v>4288</v>
      </c>
      <c r="B300" s="11">
        <v>42203</v>
      </c>
      <c r="C300" s="16" t="s">
        <v>55</v>
      </c>
      <c r="D300" s="16" t="s">
        <v>4289</v>
      </c>
      <c r="E300" s="10" t="s">
        <v>7</v>
      </c>
      <c r="F300" s="10" t="s">
        <v>17</v>
      </c>
      <c r="G300" s="10" t="s">
        <v>3582</v>
      </c>
      <c r="H300" s="12">
        <v>1451.73</v>
      </c>
      <c r="I300" s="15" t="s">
        <v>1476</v>
      </c>
      <c r="L300" s="12">
        <f t="shared" si="4"/>
        <v>180387.23900000009</v>
      </c>
    </row>
    <row r="301" spans="1:12">
      <c r="A301" s="10" t="s">
        <v>3993</v>
      </c>
      <c r="B301" s="11">
        <v>42189</v>
      </c>
      <c r="C301" s="16" t="s">
        <v>14</v>
      </c>
      <c r="D301" s="16">
        <v>27937</v>
      </c>
      <c r="E301" s="10" t="s">
        <v>12</v>
      </c>
      <c r="F301" s="10" t="s">
        <v>11</v>
      </c>
      <c r="G301" s="10" t="s">
        <v>3994</v>
      </c>
      <c r="J301" s="12">
        <v>1673.09</v>
      </c>
      <c r="K301" s="14">
        <v>116</v>
      </c>
      <c r="L301" s="12">
        <f t="shared" si="4"/>
        <v>178714.14900000009</v>
      </c>
    </row>
    <row r="302" spans="1:12">
      <c r="A302" s="10" t="s">
        <v>2262</v>
      </c>
      <c r="B302" s="11">
        <v>42198</v>
      </c>
      <c r="C302" s="16" t="s">
        <v>2389</v>
      </c>
      <c r="D302" s="16" t="s">
        <v>4148</v>
      </c>
      <c r="E302" s="10" t="s">
        <v>7</v>
      </c>
      <c r="F302" s="10" t="s">
        <v>17</v>
      </c>
      <c r="G302" s="10" t="s">
        <v>3994</v>
      </c>
      <c r="H302" s="12">
        <v>1673.09</v>
      </c>
      <c r="I302" s="15">
        <v>116</v>
      </c>
      <c r="L302" s="12">
        <f t="shared" si="4"/>
        <v>180387.23900000009</v>
      </c>
    </row>
    <row r="303" spans="1:12">
      <c r="A303" s="10" t="s">
        <v>1643</v>
      </c>
      <c r="B303" s="11">
        <v>42195</v>
      </c>
      <c r="C303" s="16" t="s">
        <v>14</v>
      </c>
      <c r="D303" s="16">
        <v>27995</v>
      </c>
      <c r="E303" s="10" t="s">
        <v>12</v>
      </c>
      <c r="F303" s="10" t="s">
        <v>11</v>
      </c>
      <c r="G303" s="10" t="s">
        <v>4116</v>
      </c>
      <c r="J303" s="12">
        <v>472.66</v>
      </c>
      <c r="K303" s="14">
        <v>117</v>
      </c>
      <c r="L303" s="12">
        <f t="shared" si="4"/>
        <v>179914.57900000009</v>
      </c>
    </row>
    <row r="304" spans="1:12">
      <c r="A304" s="10" t="s">
        <v>2737</v>
      </c>
      <c r="B304" s="11">
        <v>42199</v>
      </c>
      <c r="C304" s="16" t="s">
        <v>2389</v>
      </c>
      <c r="D304" s="16" t="s">
        <v>4188</v>
      </c>
      <c r="E304" s="10" t="s">
        <v>7</v>
      </c>
      <c r="F304" s="10" t="s">
        <v>17</v>
      </c>
      <c r="G304" s="10" t="s">
        <v>4116</v>
      </c>
      <c r="H304" s="12">
        <v>472.67</v>
      </c>
      <c r="I304" s="15">
        <v>117</v>
      </c>
      <c r="L304" s="12">
        <f t="shared" si="4"/>
        <v>180387.2490000001</v>
      </c>
    </row>
    <row r="305" spans="1:12">
      <c r="A305" s="10" t="s">
        <v>4389</v>
      </c>
      <c r="B305" s="11">
        <v>42209</v>
      </c>
      <c r="C305" s="16" t="s">
        <v>14</v>
      </c>
      <c r="D305" s="16">
        <v>28137</v>
      </c>
      <c r="E305" s="10" t="s">
        <v>58</v>
      </c>
      <c r="F305" s="10" t="s">
        <v>11</v>
      </c>
      <c r="G305" s="10" t="s">
        <v>2227</v>
      </c>
      <c r="J305" s="12">
        <v>8333.5</v>
      </c>
      <c r="L305" s="12">
        <f t="shared" si="4"/>
        <v>172053.7490000001</v>
      </c>
    </row>
    <row r="306" spans="1:12">
      <c r="A306" s="10" t="s">
        <v>4377</v>
      </c>
      <c r="B306" s="11">
        <v>42208</v>
      </c>
      <c r="C306" s="16" t="s">
        <v>4378</v>
      </c>
      <c r="D306" s="16" t="s">
        <v>4379</v>
      </c>
      <c r="E306" s="10" t="s">
        <v>7</v>
      </c>
      <c r="F306" s="10" t="s">
        <v>6</v>
      </c>
      <c r="G306" s="10" t="s">
        <v>2129</v>
      </c>
      <c r="H306" s="12">
        <v>3600</v>
      </c>
      <c r="I306" s="15" t="s">
        <v>1477</v>
      </c>
      <c r="L306" s="12">
        <f t="shared" si="4"/>
        <v>175653.7490000001</v>
      </c>
    </row>
    <row r="307" spans="1:12">
      <c r="A307" s="10" t="s">
        <v>4414</v>
      </c>
      <c r="B307" s="11">
        <v>42210</v>
      </c>
      <c r="C307" s="16" t="s">
        <v>14</v>
      </c>
      <c r="D307" s="16">
        <v>28156</v>
      </c>
      <c r="E307" s="10" t="s">
        <v>12</v>
      </c>
      <c r="F307" s="10" t="s">
        <v>11</v>
      </c>
      <c r="G307" s="10" t="s">
        <v>4415</v>
      </c>
      <c r="J307" s="12">
        <v>389.76</v>
      </c>
      <c r="L307" s="12">
        <f t="shared" si="4"/>
        <v>175263.98900000009</v>
      </c>
    </row>
    <row r="308" spans="1:12">
      <c r="A308" s="10" t="s">
        <v>4433</v>
      </c>
      <c r="B308" s="11">
        <v>42210</v>
      </c>
      <c r="C308" s="16" t="s">
        <v>14</v>
      </c>
      <c r="D308" s="16">
        <v>28167</v>
      </c>
      <c r="E308" s="10" t="s">
        <v>58</v>
      </c>
      <c r="F308" s="10" t="s">
        <v>11</v>
      </c>
      <c r="G308" s="10" t="s">
        <v>4434</v>
      </c>
      <c r="J308" s="12">
        <v>5925</v>
      </c>
      <c r="K308" s="14">
        <v>118</v>
      </c>
      <c r="L308" s="12">
        <f t="shared" si="4"/>
        <v>169338.98900000009</v>
      </c>
    </row>
    <row r="309" spans="1:12">
      <c r="A309" s="10" t="s">
        <v>1449</v>
      </c>
      <c r="B309" s="11">
        <v>42213</v>
      </c>
      <c r="C309" s="16" t="s">
        <v>4535</v>
      </c>
      <c r="D309" s="16" t="s">
        <v>4536</v>
      </c>
      <c r="E309" s="10" t="s">
        <v>69</v>
      </c>
      <c r="F309" s="10" t="s">
        <v>11</v>
      </c>
      <c r="G309" s="10" t="s">
        <v>4434</v>
      </c>
      <c r="H309" s="12">
        <v>5925</v>
      </c>
      <c r="I309" s="15">
        <v>118</v>
      </c>
      <c r="L309" s="12">
        <f t="shared" si="4"/>
        <v>175263.98900000009</v>
      </c>
    </row>
    <row r="310" spans="1:12">
      <c r="A310" s="10" t="s">
        <v>4106</v>
      </c>
      <c r="B310" s="11">
        <v>42194</v>
      </c>
      <c r="C310" s="16" t="s">
        <v>14</v>
      </c>
      <c r="D310" s="16">
        <v>27989</v>
      </c>
      <c r="E310" s="10" t="s">
        <v>12</v>
      </c>
      <c r="F310" s="10" t="s">
        <v>3020</v>
      </c>
      <c r="G310" s="10" t="s">
        <v>4107</v>
      </c>
      <c r="J310" s="12">
        <v>1050</v>
      </c>
      <c r="K310" s="14">
        <v>119</v>
      </c>
      <c r="L310" s="12">
        <f t="shared" si="4"/>
        <v>174213.98900000009</v>
      </c>
    </row>
    <row r="311" spans="1:12">
      <c r="A311" s="10" t="s">
        <v>3346</v>
      </c>
      <c r="B311" s="11">
        <v>42203</v>
      </c>
      <c r="C311" s="16" t="s">
        <v>90</v>
      </c>
      <c r="D311" s="16" t="s">
        <v>4267</v>
      </c>
      <c r="E311" s="10" t="s">
        <v>7</v>
      </c>
      <c r="F311" s="10" t="s">
        <v>17</v>
      </c>
      <c r="G311" s="10" t="s">
        <v>4107</v>
      </c>
      <c r="H311" s="12">
        <v>1050</v>
      </c>
      <c r="I311" s="15">
        <v>119</v>
      </c>
      <c r="L311" s="12">
        <f t="shared" si="4"/>
        <v>175263.98900000009</v>
      </c>
    </row>
    <row r="312" spans="1:12">
      <c r="A312" s="10" t="s">
        <v>4594</v>
      </c>
      <c r="B312" s="11">
        <v>42214</v>
      </c>
      <c r="C312" s="16" t="s">
        <v>14</v>
      </c>
      <c r="D312" s="16">
        <v>28233</v>
      </c>
      <c r="E312" s="10" t="s">
        <v>12</v>
      </c>
      <c r="F312" s="10" t="s">
        <v>11</v>
      </c>
      <c r="G312" s="10" t="s">
        <v>4595</v>
      </c>
      <c r="J312" s="12">
        <v>2096.94</v>
      </c>
      <c r="L312" s="12">
        <f t="shared" si="4"/>
        <v>173167.04900000009</v>
      </c>
    </row>
    <row r="313" spans="1:12">
      <c r="A313" s="10" t="s">
        <v>4205</v>
      </c>
      <c r="B313" s="11">
        <v>42200</v>
      </c>
      <c r="C313" s="16" t="s">
        <v>14</v>
      </c>
      <c r="D313" s="16">
        <v>28036</v>
      </c>
      <c r="E313" s="10" t="s">
        <v>12</v>
      </c>
      <c r="F313" s="10" t="s">
        <v>3020</v>
      </c>
      <c r="G313" s="10" t="s">
        <v>4206</v>
      </c>
      <c r="J313" s="12">
        <v>767.75</v>
      </c>
      <c r="K313" s="14">
        <v>120</v>
      </c>
      <c r="L313" s="12">
        <f t="shared" si="4"/>
        <v>172399.29900000009</v>
      </c>
    </row>
    <row r="314" spans="1:12">
      <c r="A314" s="10" t="s">
        <v>611</v>
      </c>
      <c r="B314" s="11">
        <v>42202</v>
      </c>
      <c r="C314" s="16" t="s">
        <v>2389</v>
      </c>
      <c r="D314" s="16" t="s">
        <v>4246</v>
      </c>
      <c r="E314" s="10" t="s">
        <v>7</v>
      </c>
      <c r="F314" s="10" t="s">
        <v>17</v>
      </c>
      <c r="G314" s="10" t="s">
        <v>4206</v>
      </c>
      <c r="H314" s="12">
        <v>767.75</v>
      </c>
      <c r="I314" s="15">
        <v>120</v>
      </c>
      <c r="L314" s="12">
        <f t="shared" si="4"/>
        <v>173167.04900000009</v>
      </c>
    </row>
    <row r="315" spans="1:12">
      <c r="A315" s="10" t="s">
        <v>4336</v>
      </c>
      <c r="B315" s="11">
        <v>42207</v>
      </c>
      <c r="C315" s="16" t="s">
        <v>14</v>
      </c>
      <c r="D315" s="16">
        <v>28108</v>
      </c>
      <c r="E315" s="10" t="s">
        <v>12</v>
      </c>
      <c r="F315" s="10" t="s">
        <v>3020</v>
      </c>
      <c r="G315" s="10" t="s">
        <v>4206</v>
      </c>
      <c r="J315" s="12">
        <v>1537.06</v>
      </c>
      <c r="L315" s="12">
        <f t="shared" si="4"/>
        <v>171629.98900000009</v>
      </c>
    </row>
    <row r="316" spans="1:12">
      <c r="A316" s="10" t="s">
        <v>4453</v>
      </c>
      <c r="B316" s="11">
        <v>42212</v>
      </c>
      <c r="C316" s="16" t="s">
        <v>14</v>
      </c>
      <c r="D316" s="16">
        <v>28185</v>
      </c>
      <c r="E316" s="10" t="s">
        <v>58</v>
      </c>
      <c r="F316" s="10" t="s">
        <v>11</v>
      </c>
      <c r="G316" s="10" t="s">
        <v>4454</v>
      </c>
      <c r="J316" s="12">
        <v>400</v>
      </c>
      <c r="K316" s="14">
        <v>121</v>
      </c>
      <c r="L316" s="12">
        <f t="shared" si="4"/>
        <v>171229.98900000009</v>
      </c>
    </row>
    <row r="317" spans="1:12">
      <c r="A317" s="10" t="s">
        <v>1451</v>
      </c>
      <c r="B317" s="11">
        <v>42213</v>
      </c>
      <c r="C317" s="16" t="s">
        <v>4542</v>
      </c>
      <c r="D317" s="16" t="s">
        <v>4543</v>
      </c>
      <c r="E317" s="10" t="s">
        <v>69</v>
      </c>
      <c r="F317" s="10" t="s">
        <v>11</v>
      </c>
      <c r="G317" s="10" t="s">
        <v>4454</v>
      </c>
      <c r="H317" s="12">
        <v>400</v>
      </c>
      <c r="I317" s="15">
        <v>121</v>
      </c>
      <c r="L317" s="12">
        <f t="shared" si="4"/>
        <v>171629.98900000009</v>
      </c>
    </row>
    <row r="318" spans="1:12">
      <c r="A318" s="10" t="s">
        <v>4285</v>
      </c>
      <c r="B318" s="11">
        <v>42203</v>
      </c>
      <c r="C318" s="16" t="s">
        <v>90</v>
      </c>
      <c r="D318" s="16" t="s">
        <v>4286</v>
      </c>
      <c r="E318" s="10" t="s">
        <v>7</v>
      </c>
      <c r="F318" s="10" t="s">
        <v>17</v>
      </c>
      <c r="G318" s="10" t="s">
        <v>3595</v>
      </c>
      <c r="H318" s="12">
        <v>328.66</v>
      </c>
      <c r="I318" s="15" t="s">
        <v>1478</v>
      </c>
      <c r="L318" s="12">
        <f t="shared" si="4"/>
        <v>171958.64900000009</v>
      </c>
    </row>
    <row r="319" spans="1:12">
      <c r="A319" s="10" t="s">
        <v>3858</v>
      </c>
      <c r="B319" s="11">
        <v>42187</v>
      </c>
      <c r="C319" s="16" t="s">
        <v>14</v>
      </c>
      <c r="D319" s="16">
        <v>27895</v>
      </c>
      <c r="E319" s="10" t="s">
        <v>58</v>
      </c>
      <c r="F319" s="10" t="s">
        <v>11</v>
      </c>
      <c r="G319" s="10" t="s">
        <v>3859</v>
      </c>
      <c r="J319" s="12">
        <v>3030</v>
      </c>
      <c r="K319" s="14">
        <v>122</v>
      </c>
      <c r="L319" s="12">
        <f t="shared" si="4"/>
        <v>168928.64900000009</v>
      </c>
    </row>
    <row r="320" spans="1:12">
      <c r="A320" s="10" t="s">
        <v>981</v>
      </c>
      <c r="B320" s="11">
        <v>42188</v>
      </c>
      <c r="C320" s="16" t="s">
        <v>3940</v>
      </c>
      <c r="D320" s="16" t="s">
        <v>3941</v>
      </c>
      <c r="E320" s="10" t="s">
        <v>69</v>
      </c>
      <c r="F320" s="10" t="s">
        <v>11</v>
      </c>
      <c r="G320" s="10" t="s">
        <v>3859</v>
      </c>
      <c r="H320" s="12">
        <v>3030</v>
      </c>
      <c r="I320" s="15">
        <v>122</v>
      </c>
      <c r="L320" s="12">
        <f t="shared" si="4"/>
        <v>171958.64900000009</v>
      </c>
    </row>
    <row r="321" spans="1:12">
      <c r="A321" s="10" t="s">
        <v>3850</v>
      </c>
      <c r="B321" s="11">
        <v>42187</v>
      </c>
      <c r="C321" s="16" t="s">
        <v>14</v>
      </c>
      <c r="D321" s="16">
        <v>27884</v>
      </c>
      <c r="E321" s="10" t="s">
        <v>12</v>
      </c>
      <c r="F321" s="10" t="s">
        <v>11</v>
      </c>
      <c r="G321" s="10" t="s">
        <v>3130</v>
      </c>
      <c r="J321" s="12">
        <v>64.5</v>
      </c>
      <c r="L321" s="12">
        <f t="shared" si="4"/>
        <v>171894.14900000009</v>
      </c>
    </row>
    <row r="322" spans="1:12">
      <c r="A322" s="10" t="s">
        <v>954</v>
      </c>
      <c r="B322" s="11">
        <v>42187</v>
      </c>
      <c r="C322" s="16" t="s">
        <v>14</v>
      </c>
      <c r="D322" s="16">
        <v>27885</v>
      </c>
      <c r="E322" s="10" t="s">
        <v>12</v>
      </c>
      <c r="F322" s="10" t="s">
        <v>11</v>
      </c>
      <c r="G322" s="10" t="s">
        <v>3130</v>
      </c>
      <c r="J322" s="12">
        <v>96.74</v>
      </c>
      <c r="L322" s="12">
        <f t="shared" si="4"/>
        <v>171797.4090000001</v>
      </c>
    </row>
    <row r="323" spans="1:12">
      <c r="A323" s="10" t="s">
        <v>3100</v>
      </c>
      <c r="B323" s="11">
        <v>42187</v>
      </c>
      <c r="C323" s="16" t="s">
        <v>14</v>
      </c>
      <c r="D323" s="16">
        <v>27897</v>
      </c>
      <c r="E323" s="10" t="s">
        <v>12</v>
      </c>
      <c r="F323" s="10" t="s">
        <v>11</v>
      </c>
      <c r="G323" s="10" t="s">
        <v>3130</v>
      </c>
      <c r="J323" s="12">
        <v>348</v>
      </c>
      <c r="L323" s="12">
        <f t="shared" si="4"/>
        <v>171449.4090000001</v>
      </c>
    </row>
    <row r="324" spans="1:12">
      <c r="A324" s="10" t="s">
        <v>960</v>
      </c>
      <c r="B324" s="11">
        <v>42187</v>
      </c>
      <c r="C324" s="16" t="s">
        <v>14</v>
      </c>
      <c r="D324" s="16">
        <v>27902</v>
      </c>
      <c r="E324" s="10" t="s">
        <v>12</v>
      </c>
      <c r="F324" s="10" t="s">
        <v>11</v>
      </c>
      <c r="G324" s="10" t="s">
        <v>3130</v>
      </c>
      <c r="J324" s="12">
        <v>251.48</v>
      </c>
      <c r="L324" s="12">
        <f t="shared" si="4"/>
        <v>171197.92900000009</v>
      </c>
    </row>
    <row r="325" spans="1:12">
      <c r="A325" s="10" t="s">
        <v>3998</v>
      </c>
      <c r="B325" s="11">
        <v>42189</v>
      </c>
      <c r="C325" s="16" t="s">
        <v>14</v>
      </c>
      <c r="D325" s="16">
        <v>27943</v>
      </c>
      <c r="E325" s="10" t="s">
        <v>12</v>
      </c>
      <c r="F325" s="10" t="s">
        <v>11</v>
      </c>
      <c r="G325" s="10" t="s">
        <v>3130</v>
      </c>
      <c r="J325" s="12">
        <v>80.13</v>
      </c>
      <c r="L325" s="12">
        <f t="shared" si="4"/>
        <v>171117.79900000009</v>
      </c>
    </row>
    <row r="326" spans="1:12">
      <c r="A326" s="10" t="s">
        <v>4204</v>
      </c>
      <c r="B326" s="11">
        <v>42200</v>
      </c>
      <c r="C326" s="16" t="s">
        <v>14</v>
      </c>
      <c r="D326" s="16">
        <v>28035</v>
      </c>
      <c r="E326" s="10" t="s">
        <v>12</v>
      </c>
      <c r="F326" s="10" t="s">
        <v>3020</v>
      </c>
      <c r="G326" s="10" t="s">
        <v>3130</v>
      </c>
      <c r="J326" s="12">
        <v>800</v>
      </c>
      <c r="K326" s="14">
        <v>123</v>
      </c>
      <c r="L326" s="12">
        <f t="shared" ref="L326:L389" si="5">++L325+H326-J326</f>
        <v>170317.79900000009</v>
      </c>
    </row>
    <row r="327" spans="1:12">
      <c r="A327" s="10" t="s">
        <v>4221</v>
      </c>
      <c r="B327" s="11">
        <v>42201</v>
      </c>
      <c r="C327" s="16" t="s">
        <v>14</v>
      </c>
      <c r="D327" s="16">
        <v>28050</v>
      </c>
      <c r="E327" s="10" t="s">
        <v>12</v>
      </c>
      <c r="F327" s="10" t="s">
        <v>3020</v>
      </c>
      <c r="G327" s="10" t="s">
        <v>3130</v>
      </c>
      <c r="J327" s="12">
        <v>500</v>
      </c>
      <c r="L327" s="12">
        <f t="shared" si="5"/>
        <v>169817.79900000009</v>
      </c>
    </row>
    <row r="328" spans="1:12">
      <c r="A328" s="10" t="s">
        <v>1803</v>
      </c>
      <c r="B328" s="11">
        <v>42201</v>
      </c>
      <c r="C328" s="16" t="s">
        <v>14</v>
      </c>
      <c r="D328" s="16">
        <v>28057</v>
      </c>
      <c r="E328" s="10" t="s">
        <v>12</v>
      </c>
      <c r="F328" s="10" t="s">
        <v>11</v>
      </c>
      <c r="G328" s="10" t="s">
        <v>3130</v>
      </c>
      <c r="J328" s="12">
        <v>1800</v>
      </c>
      <c r="K328" s="14">
        <v>124</v>
      </c>
      <c r="L328" s="12">
        <f t="shared" si="5"/>
        <v>168017.79900000009</v>
      </c>
    </row>
    <row r="329" spans="1:12">
      <c r="A329" s="10" t="s">
        <v>1242</v>
      </c>
      <c r="B329" s="11">
        <v>42202</v>
      </c>
      <c r="C329" s="16" t="s">
        <v>2389</v>
      </c>
      <c r="D329" s="16" t="s">
        <v>4243</v>
      </c>
      <c r="E329" s="10" t="s">
        <v>7</v>
      </c>
      <c r="F329" s="10" t="s">
        <v>17</v>
      </c>
      <c r="G329" s="10" t="s">
        <v>3130</v>
      </c>
      <c r="H329" s="12">
        <v>800</v>
      </c>
      <c r="I329" s="15">
        <v>123</v>
      </c>
      <c r="L329" s="12">
        <f t="shared" si="5"/>
        <v>168817.79900000009</v>
      </c>
    </row>
    <row r="330" spans="1:12">
      <c r="A330" s="10" t="s">
        <v>2834</v>
      </c>
      <c r="B330" s="11">
        <v>42202</v>
      </c>
      <c r="C330" s="16" t="s">
        <v>2389</v>
      </c>
      <c r="D330" s="16" t="s">
        <v>4260</v>
      </c>
      <c r="E330" s="10" t="s">
        <v>7</v>
      </c>
      <c r="F330" s="10" t="s">
        <v>17</v>
      </c>
      <c r="G330" s="10" t="s">
        <v>3130</v>
      </c>
      <c r="H330" s="12">
        <v>1800</v>
      </c>
      <c r="I330" s="15">
        <v>124</v>
      </c>
      <c r="L330" s="12">
        <f t="shared" si="5"/>
        <v>170617.79900000009</v>
      </c>
    </row>
    <row r="331" spans="1:12">
      <c r="A331" s="10" t="s">
        <v>4290</v>
      </c>
      <c r="B331" s="11">
        <v>42205</v>
      </c>
      <c r="C331" s="16" t="s">
        <v>14</v>
      </c>
      <c r="D331" s="16">
        <v>28083</v>
      </c>
      <c r="E331" s="10" t="s">
        <v>12</v>
      </c>
      <c r="F331" s="10" t="s">
        <v>3020</v>
      </c>
      <c r="G331" s="10" t="s">
        <v>3130</v>
      </c>
      <c r="J331" s="12">
        <v>800</v>
      </c>
      <c r="K331" s="14">
        <v>125</v>
      </c>
      <c r="L331" s="12">
        <f t="shared" si="5"/>
        <v>169817.79900000009</v>
      </c>
    </row>
    <row r="332" spans="1:12">
      <c r="A332" s="10" t="s">
        <v>4291</v>
      </c>
      <c r="B332" s="11">
        <v>42205</v>
      </c>
      <c r="C332" s="16" t="s">
        <v>14</v>
      </c>
      <c r="D332" s="16">
        <v>28084</v>
      </c>
      <c r="E332" s="10" t="s">
        <v>12</v>
      </c>
      <c r="F332" s="10" t="s">
        <v>3020</v>
      </c>
      <c r="G332" s="10" t="s">
        <v>3130</v>
      </c>
      <c r="J332" s="12">
        <v>2052.98</v>
      </c>
      <c r="K332" s="14">
        <v>102</v>
      </c>
      <c r="L332" s="12">
        <f t="shared" si="5"/>
        <v>167764.81900000008</v>
      </c>
    </row>
    <row r="333" spans="1:12">
      <c r="A333" s="10" t="s">
        <v>4292</v>
      </c>
      <c r="B333" s="11">
        <v>42205</v>
      </c>
      <c r="C333" s="16" t="s">
        <v>14</v>
      </c>
      <c r="D333" s="16">
        <v>28083</v>
      </c>
      <c r="E333" s="10" t="s">
        <v>12</v>
      </c>
      <c r="F333" s="10" t="s">
        <v>3020</v>
      </c>
      <c r="G333" s="10" t="s">
        <v>3130</v>
      </c>
      <c r="H333" s="12">
        <v>800</v>
      </c>
      <c r="I333" s="15">
        <v>125</v>
      </c>
      <c r="L333" s="12">
        <f t="shared" si="5"/>
        <v>168564.81900000008</v>
      </c>
    </row>
    <row r="334" spans="1:12">
      <c r="A334" s="10" t="s">
        <v>387</v>
      </c>
      <c r="B334" s="11">
        <v>42205</v>
      </c>
      <c r="C334" s="16" t="s">
        <v>14</v>
      </c>
      <c r="D334" s="16">
        <v>28087</v>
      </c>
      <c r="E334" s="10" t="s">
        <v>12</v>
      </c>
      <c r="F334" s="10" t="s">
        <v>3020</v>
      </c>
      <c r="G334" s="10" t="s">
        <v>3130</v>
      </c>
      <c r="J334" s="12">
        <v>300</v>
      </c>
      <c r="L334" s="12">
        <f t="shared" si="5"/>
        <v>168264.81900000008</v>
      </c>
    </row>
    <row r="335" spans="1:12">
      <c r="A335" s="10" t="s">
        <v>350</v>
      </c>
      <c r="B335" s="11">
        <v>42205</v>
      </c>
      <c r="D335" s="16">
        <v>28090</v>
      </c>
      <c r="E335" s="10" t="s">
        <v>12</v>
      </c>
      <c r="F335" s="10" t="s">
        <v>3020</v>
      </c>
      <c r="G335" s="10" t="s">
        <v>3130</v>
      </c>
      <c r="J335" s="12">
        <v>2000</v>
      </c>
      <c r="K335" s="14">
        <v>126</v>
      </c>
      <c r="L335" s="12">
        <f t="shared" si="5"/>
        <v>166264.81900000008</v>
      </c>
    </row>
    <row r="336" spans="1:12">
      <c r="A336" s="10" t="s">
        <v>3401</v>
      </c>
      <c r="B336" s="11">
        <v>42205</v>
      </c>
      <c r="C336" s="16" t="s">
        <v>14</v>
      </c>
      <c r="D336" s="16">
        <v>28095</v>
      </c>
      <c r="E336" s="10" t="s">
        <v>12</v>
      </c>
      <c r="F336" s="10" t="s">
        <v>11</v>
      </c>
      <c r="G336" s="10" t="s">
        <v>3130</v>
      </c>
      <c r="J336" s="12">
        <v>317.41000000000003</v>
      </c>
      <c r="K336" s="14">
        <v>127</v>
      </c>
      <c r="L336" s="12">
        <f t="shared" si="5"/>
        <v>165947.40900000007</v>
      </c>
    </row>
    <row r="337" spans="1:12">
      <c r="A337" s="10" t="s">
        <v>4312</v>
      </c>
      <c r="B337" s="11">
        <v>42206</v>
      </c>
      <c r="C337" s="16" t="s">
        <v>14</v>
      </c>
      <c r="D337" s="16">
        <v>28098</v>
      </c>
      <c r="E337" s="10" t="s">
        <v>12</v>
      </c>
      <c r="F337" s="10" t="s">
        <v>3020</v>
      </c>
      <c r="G337" s="10" t="s">
        <v>3130</v>
      </c>
      <c r="J337" s="12">
        <v>2302.21</v>
      </c>
      <c r="K337" s="14">
        <v>106</v>
      </c>
      <c r="L337" s="12">
        <f t="shared" si="5"/>
        <v>163645.19900000008</v>
      </c>
    </row>
    <row r="338" spans="1:12">
      <c r="A338" s="10" t="s">
        <v>2397</v>
      </c>
      <c r="B338" s="11">
        <v>42206</v>
      </c>
      <c r="C338" s="16" t="s">
        <v>4330</v>
      </c>
      <c r="D338" s="16" t="s">
        <v>4331</v>
      </c>
      <c r="E338" s="10" t="s">
        <v>7</v>
      </c>
      <c r="F338" s="10" t="s">
        <v>6</v>
      </c>
      <c r="G338" s="10" t="s">
        <v>3130</v>
      </c>
      <c r="H338" s="12">
        <v>800</v>
      </c>
      <c r="L338" s="12">
        <f t="shared" si="5"/>
        <v>164445.19900000008</v>
      </c>
    </row>
    <row r="339" spans="1:12">
      <c r="A339" s="10" t="s">
        <v>2937</v>
      </c>
      <c r="B339" s="11">
        <v>42206</v>
      </c>
      <c r="C339" s="16" t="s">
        <v>4334</v>
      </c>
      <c r="D339" s="16" t="s">
        <v>4335</v>
      </c>
      <c r="E339" s="10" t="s">
        <v>7</v>
      </c>
      <c r="F339" s="10" t="s">
        <v>6</v>
      </c>
      <c r="G339" s="10" t="s">
        <v>3130</v>
      </c>
      <c r="H339" s="12">
        <v>317.41000000000003</v>
      </c>
      <c r="I339" s="15">
        <v>127</v>
      </c>
      <c r="L339" s="12">
        <f t="shared" si="5"/>
        <v>164762.60900000008</v>
      </c>
    </row>
    <row r="340" spans="1:12">
      <c r="A340" s="10" t="s">
        <v>4363</v>
      </c>
      <c r="B340" s="11">
        <v>42208</v>
      </c>
      <c r="C340" s="16" t="s">
        <v>14</v>
      </c>
      <c r="D340" s="16">
        <v>28119</v>
      </c>
      <c r="E340" s="10" t="s">
        <v>12</v>
      </c>
      <c r="F340" s="10" t="s">
        <v>3020</v>
      </c>
      <c r="G340" s="10" t="s">
        <v>3130</v>
      </c>
      <c r="J340" s="12">
        <v>918.67</v>
      </c>
      <c r="K340" s="14">
        <v>128</v>
      </c>
      <c r="L340" s="12">
        <f t="shared" si="5"/>
        <v>163843.93900000007</v>
      </c>
    </row>
    <row r="341" spans="1:12">
      <c r="A341" s="10" t="s">
        <v>2006</v>
      </c>
      <c r="B341" s="11">
        <v>42209</v>
      </c>
      <c r="C341" s="16" t="s">
        <v>4393</v>
      </c>
      <c r="D341" s="16" t="s">
        <v>4394</v>
      </c>
      <c r="E341" s="10" t="s">
        <v>7</v>
      </c>
      <c r="F341" s="10" t="s">
        <v>17</v>
      </c>
      <c r="G341" s="10" t="s">
        <v>3130</v>
      </c>
      <c r="H341" s="12">
        <v>2000</v>
      </c>
      <c r="I341" s="15">
        <v>126</v>
      </c>
      <c r="L341" s="12">
        <f t="shared" si="5"/>
        <v>165843.93900000007</v>
      </c>
    </row>
    <row r="342" spans="1:12">
      <c r="A342" s="10" t="s">
        <v>4440</v>
      </c>
      <c r="B342" s="11">
        <v>42210</v>
      </c>
      <c r="C342" s="16" t="s">
        <v>14</v>
      </c>
      <c r="D342" s="16">
        <v>28171</v>
      </c>
      <c r="E342" s="10" t="s">
        <v>12</v>
      </c>
      <c r="F342" s="10" t="s">
        <v>11</v>
      </c>
      <c r="G342" s="10" t="s">
        <v>3130</v>
      </c>
      <c r="J342" s="12">
        <v>873</v>
      </c>
      <c r="L342" s="12">
        <f t="shared" si="5"/>
        <v>164970.93900000007</v>
      </c>
    </row>
    <row r="343" spans="1:12">
      <c r="A343" s="10" t="s">
        <v>4447</v>
      </c>
      <c r="B343" s="11">
        <v>42212</v>
      </c>
      <c r="C343" s="16" t="s">
        <v>14</v>
      </c>
      <c r="D343" s="16">
        <v>28178</v>
      </c>
      <c r="E343" s="10" t="s">
        <v>12</v>
      </c>
      <c r="F343" s="10" t="s">
        <v>11</v>
      </c>
      <c r="G343" s="10" t="s">
        <v>3130</v>
      </c>
      <c r="J343" s="12">
        <v>1000</v>
      </c>
      <c r="K343" s="14">
        <v>105</v>
      </c>
      <c r="L343" s="12">
        <f t="shared" si="5"/>
        <v>163970.93900000007</v>
      </c>
    </row>
    <row r="344" spans="1:12">
      <c r="A344" s="10" t="s">
        <v>573</v>
      </c>
      <c r="B344" s="11">
        <v>42213</v>
      </c>
      <c r="C344" s="16" t="s">
        <v>4578</v>
      </c>
      <c r="D344" s="16" t="s">
        <v>4579</v>
      </c>
      <c r="E344" s="10" t="s">
        <v>7</v>
      </c>
      <c r="F344" s="10" t="s">
        <v>6</v>
      </c>
      <c r="G344" s="10" t="s">
        <v>3130</v>
      </c>
      <c r="H344" s="12">
        <v>918.67</v>
      </c>
      <c r="I344" s="15">
        <v>128</v>
      </c>
      <c r="L344" s="12">
        <f t="shared" si="5"/>
        <v>164889.60900000008</v>
      </c>
    </row>
    <row r="345" spans="1:12">
      <c r="A345" s="10" t="s">
        <v>4619</v>
      </c>
      <c r="B345" s="11">
        <v>42215</v>
      </c>
      <c r="C345" s="16" t="s">
        <v>14</v>
      </c>
      <c r="D345" s="16">
        <v>28244</v>
      </c>
      <c r="E345" s="10" t="s">
        <v>12</v>
      </c>
      <c r="F345" s="10" t="s">
        <v>11</v>
      </c>
      <c r="G345" s="10" t="s">
        <v>3130</v>
      </c>
      <c r="J345" s="12">
        <v>557.29</v>
      </c>
      <c r="L345" s="12">
        <f t="shared" si="5"/>
        <v>164332.31900000008</v>
      </c>
    </row>
    <row r="346" spans="1:12">
      <c r="A346" s="10" t="s">
        <v>4643</v>
      </c>
      <c r="B346" s="11">
        <v>42216</v>
      </c>
      <c r="C346" s="16" t="s">
        <v>14</v>
      </c>
      <c r="D346" s="16">
        <v>28270</v>
      </c>
      <c r="E346" s="10" t="s">
        <v>12</v>
      </c>
      <c r="F346" s="10" t="s">
        <v>3020</v>
      </c>
      <c r="G346" s="10" t="s">
        <v>3130</v>
      </c>
      <c r="J346" s="12">
        <v>450</v>
      </c>
      <c r="L346" s="12">
        <f t="shared" si="5"/>
        <v>163882.31900000008</v>
      </c>
    </row>
    <row r="347" spans="1:12">
      <c r="A347" s="10" t="s">
        <v>4644</v>
      </c>
      <c r="B347" s="11">
        <v>42216</v>
      </c>
      <c r="C347" s="16" t="s">
        <v>14</v>
      </c>
      <c r="D347" s="16">
        <v>28271</v>
      </c>
      <c r="E347" s="10" t="s">
        <v>12</v>
      </c>
      <c r="F347" s="10" t="s">
        <v>3020</v>
      </c>
      <c r="G347" s="10" t="s">
        <v>3130</v>
      </c>
      <c r="J347" s="12">
        <v>2970.43</v>
      </c>
      <c r="L347" s="12">
        <f t="shared" si="5"/>
        <v>160911.88900000008</v>
      </c>
    </row>
    <row r="348" spans="1:12">
      <c r="A348" s="10" t="s">
        <v>4441</v>
      </c>
      <c r="B348" s="11">
        <v>42212</v>
      </c>
      <c r="C348" s="16" t="s">
        <v>14</v>
      </c>
      <c r="D348" s="16">
        <v>28174</v>
      </c>
      <c r="E348" s="10" t="s">
        <v>58</v>
      </c>
      <c r="F348" s="10" t="s">
        <v>11</v>
      </c>
      <c r="G348" s="10" t="s">
        <v>4442</v>
      </c>
      <c r="J348" s="12">
        <v>5220</v>
      </c>
      <c r="K348" s="14">
        <v>129</v>
      </c>
      <c r="L348" s="12">
        <f t="shared" si="5"/>
        <v>155691.88900000008</v>
      </c>
    </row>
    <row r="349" spans="1:12">
      <c r="A349" s="10" t="s">
        <v>4564</v>
      </c>
      <c r="B349" s="11">
        <v>42213</v>
      </c>
      <c r="C349" s="16" t="s">
        <v>4565</v>
      </c>
      <c r="D349" s="16" t="s">
        <v>4566</v>
      </c>
      <c r="E349" s="10" t="s">
        <v>69</v>
      </c>
      <c r="F349" s="10" t="s">
        <v>11</v>
      </c>
      <c r="G349" s="10" t="s">
        <v>4442</v>
      </c>
      <c r="H349" s="12">
        <v>5220</v>
      </c>
      <c r="I349" s="15">
        <v>129</v>
      </c>
      <c r="L349" s="12">
        <f t="shared" si="5"/>
        <v>160911.88900000008</v>
      </c>
    </row>
    <row r="350" spans="1:12">
      <c r="A350" s="10" t="s">
        <v>959</v>
      </c>
      <c r="B350" s="11">
        <v>42187</v>
      </c>
      <c r="C350" s="16" t="s">
        <v>14</v>
      </c>
      <c r="D350" s="16">
        <v>27901</v>
      </c>
      <c r="E350" s="10" t="s">
        <v>58</v>
      </c>
      <c r="F350" s="10" t="s">
        <v>11</v>
      </c>
      <c r="G350" s="10" t="s">
        <v>3864</v>
      </c>
      <c r="J350" s="12">
        <v>1025</v>
      </c>
      <c r="K350" s="14">
        <v>130</v>
      </c>
      <c r="L350" s="12">
        <f t="shared" si="5"/>
        <v>159886.88900000008</v>
      </c>
    </row>
    <row r="351" spans="1:12">
      <c r="A351" s="10" t="s">
        <v>2084</v>
      </c>
      <c r="B351" s="11">
        <v>42188</v>
      </c>
      <c r="C351" s="16" t="s">
        <v>3952</v>
      </c>
      <c r="D351" s="16" t="s">
        <v>3953</v>
      </c>
      <c r="E351" s="10" t="s">
        <v>69</v>
      </c>
      <c r="F351" s="10" t="s">
        <v>11</v>
      </c>
      <c r="G351" s="10" t="s">
        <v>3864</v>
      </c>
      <c r="H351" s="12">
        <v>1025</v>
      </c>
      <c r="I351" s="15">
        <v>130</v>
      </c>
      <c r="L351" s="12">
        <f t="shared" si="5"/>
        <v>160911.88900000008</v>
      </c>
    </row>
    <row r="352" spans="1:12">
      <c r="A352" s="10" t="s">
        <v>4382</v>
      </c>
      <c r="B352" s="11">
        <v>42209</v>
      </c>
      <c r="C352" s="16" t="s">
        <v>14</v>
      </c>
      <c r="D352" s="16">
        <v>28125</v>
      </c>
      <c r="E352" s="10" t="s">
        <v>12</v>
      </c>
      <c r="F352" s="10" t="s">
        <v>3020</v>
      </c>
      <c r="G352" s="10" t="s">
        <v>4383</v>
      </c>
      <c r="J352" s="12">
        <v>1538</v>
      </c>
      <c r="K352" s="14">
        <v>131</v>
      </c>
      <c r="L352" s="12">
        <f t="shared" si="5"/>
        <v>159373.88900000008</v>
      </c>
    </row>
    <row r="353" spans="1:12">
      <c r="A353" s="10" t="s">
        <v>4670</v>
      </c>
      <c r="B353" s="11">
        <v>42216</v>
      </c>
      <c r="C353" s="16" t="s">
        <v>4671</v>
      </c>
      <c r="D353" s="16" t="s">
        <v>4672</v>
      </c>
      <c r="E353" s="10" t="s">
        <v>69</v>
      </c>
      <c r="F353" s="10" t="s">
        <v>3020</v>
      </c>
      <c r="G353" s="10" t="s">
        <v>4383</v>
      </c>
      <c r="H353" s="12">
        <v>1538</v>
      </c>
      <c r="I353" s="15">
        <v>131</v>
      </c>
      <c r="L353" s="12">
        <f t="shared" si="5"/>
        <v>160911.88900000008</v>
      </c>
    </row>
    <row r="354" spans="1:12">
      <c r="A354" s="10" t="s">
        <v>1787</v>
      </c>
      <c r="B354" s="11">
        <v>42201</v>
      </c>
      <c r="C354" s="16" t="s">
        <v>14</v>
      </c>
      <c r="D354" s="16">
        <v>28054</v>
      </c>
      <c r="E354" s="10" t="s">
        <v>12</v>
      </c>
      <c r="F354" s="10" t="s">
        <v>3020</v>
      </c>
      <c r="G354" s="10" t="s">
        <v>4225</v>
      </c>
      <c r="J354" s="12">
        <v>244.04</v>
      </c>
      <c r="K354" s="14">
        <v>132</v>
      </c>
      <c r="L354" s="12">
        <f t="shared" si="5"/>
        <v>160667.84900000007</v>
      </c>
    </row>
    <row r="355" spans="1:12">
      <c r="A355" s="10" t="s">
        <v>813</v>
      </c>
      <c r="B355" s="11">
        <v>42202</v>
      </c>
      <c r="C355" s="16" t="s">
        <v>2389</v>
      </c>
      <c r="D355" s="16" t="s">
        <v>4256</v>
      </c>
      <c r="E355" s="10" t="s">
        <v>7</v>
      </c>
      <c r="F355" s="10" t="s">
        <v>17</v>
      </c>
      <c r="G355" s="10" t="s">
        <v>4225</v>
      </c>
      <c r="H355" s="12">
        <v>244.04</v>
      </c>
      <c r="I355" s="15">
        <v>132</v>
      </c>
      <c r="L355" s="12">
        <f t="shared" si="5"/>
        <v>160911.88900000008</v>
      </c>
    </row>
    <row r="356" spans="1:12">
      <c r="A356" s="10" t="s">
        <v>869</v>
      </c>
      <c r="B356" s="11">
        <v>42186</v>
      </c>
      <c r="C356" s="16" t="s">
        <v>14</v>
      </c>
      <c r="D356" s="16">
        <v>27870</v>
      </c>
      <c r="E356" s="10" t="s">
        <v>58</v>
      </c>
      <c r="F356" s="10" t="s">
        <v>11</v>
      </c>
      <c r="G356" s="10" t="s">
        <v>3835</v>
      </c>
      <c r="J356" s="12">
        <v>1025</v>
      </c>
      <c r="K356" s="14">
        <v>133</v>
      </c>
      <c r="L356" s="12">
        <f t="shared" si="5"/>
        <v>159886.88900000008</v>
      </c>
    </row>
    <row r="357" spans="1:12">
      <c r="A357" s="10" t="s">
        <v>965</v>
      </c>
      <c r="B357" s="11">
        <v>42188</v>
      </c>
      <c r="C357" s="16" t="s">
        <v>3911</v>
      </c>
      <c r="D357" s="16" t="s">
        <v>3912</v>
      </c>
      <c r="E357" s="10" t="s">
        <v>69</v>
      </c>
      <c r="F357" s="10" t="s">
        <v>11</v>
      </c>
      <c r="G357" s="10" t="s">
        <v>3835</v>
      </c>
      <c r="H357" s="12">
        <v>1025</v>
      </c>
      <c r="I357" s="15">
        <v>133</v>
      </c>
      <c r="L357" s="12">
        <f t="shared" si="5"/>
        <v>160911.88900000008</v>
      </c>
    </row>
    <row r="358" spans="1:12">
      <c r="A358" s="10" t="s">
        <v>1055</v>
      </c>
      <c r="B358" s="11">
        <v>42192</v>
      </c>
      <c r="C358" s="16" t="s">
        <v>14</v>
      </c>
      <c r="D358" s="16">
        <v>27958</v>
      </c>
      <c r="E358" s="10" t="s">
        <v>12</v>
      </c>
      <c r="F358" s="10" t="s">
        <v>11</v>
      </c>
      <c r="G358" s="10" t="s">
        <v>4050</v>
      </c>
      <c r="J358" s="12">
        <v>3000</v>
      </c>
      <c r="K358" s="14">
        <v>134</v>
      </c>
      <c r="L358" s="12">
        <f t="shared" si="5"/>
        <v>157911.88900000008</v>
      </c>
    </row>
    <row r="359" spans="1:12">
      <c r="A359" s="10" t="s">
        <v>4115</v>
      </c>
      <c r="B359" s="11">
        <v>42195</v>
      </c>
      <c r="C359" s="16" t="s">
        <v>14</v>
      </c>
      <c r="D359" s="16">
        <v>27990</v>
      </c>
      <c r="E359" s="10" t="s">
        <v>58</v>
      </c>
      <c r="F359" s="10" t="s">
        <v>11</v>
      </c>
      <c r="G359" s="10" t="s">
        <v>4050</v>
      </c>
      <c r="J359" s="12">
        <v>400</v>
      </c>
      <c r="K359" s="14">
        <v>135</v>
      </c>
      <c r="L359" s="12">
        <f t="shared" si="5"/>
        <v>157511.88900000008</v>
      </c>
    </row>
    <row r="360" spans="1:12">
      <c r="A360" s="10" t="s">
        <v>97</v>
      </c>
      <c r="B360" s="11">
        <v>42195</v>
      </c>
      <c r="C360" s="16" t="s">
        <v>2389</v>
      </c>
      <c r="D360" s="16" t="s">
        <v>4119</v>
      </c>
      <c r="E360" s="10" t="s">
        <v>7</v>
      </c>
      <c r="F360" s="10" t="s">
        <v>17</v>
      </c>
      <c r="G360" s="10" t="s">
        <v>4050</v>
      </c>
      <c r="H360" s="12">
        <v>3000</v>
      </c>
      <c r="I360" s="15">
        <v>134</v>
      </c>
      <c r="L360" s="12">
        <f t="shared" si="5"/>
        <v>160511.88900000008</v>
      </c>
    </row>
    <row r="361" spans="1:12">
      <c r="A361" s="10" t="s">
        <v>4120</v>
      </c>
      <c r="B361" s="11">
        <v>42195</v>
      </c>
      <c r="C361" s="16" t="s">
        <v>4121</v>
      </c>
      <c r="D361" s="16" t="s">
        <v>4122</v>
      </c>
      <c r="E361" s="10" t="s">
        <v>69</v>
      </c>
      <c r="F361" s="10" t="s">
        <v>11</v>
      </c>
      <c r="G361" s="10" t="s">
        <v>4050</v>
      </c>
      <c r="H361" s="12">
        <v>400</v>
      </c>
      <c r="I361" s="15">
        <v>135</v>
      </c>
      <c r="L361" s="12">
        <f t="shared" si="5"/>
        <v>160911.88900000008</v>
      </c>
    </row>
    <row r="362" spans="1:12">
      <c r="A362" s="10" t="s">
        <v>4462</v>
      </c>
      <c r="B362" s="11">
        <v>42212</v>
      </c>
      <c r="C362" s="16" t="s">
        <v>14</v>
      </c>
      <c r="D362" s="16">
        <v>28197</v>
      </c>
      <c r="E362" s="10" t="s">
        <v>58</v>
      </c>
      <c r="F362" s="10" t="s">
        <v>11</v>
      </c>
      <c r="G362" s="10" t="s">
        <v>4463</v>
      </c>
      <c r="J362" s="12">
        <v>1840</v>
      </c>
      <c r="K362" s="14">
        <v>136</v>
      </c>
      <c r="L362" s="12">
        <f t="shared" si="5"/>
        <v>159071.88900000008</v>
      </c>
    </row>
    <row r="363" spans="1:12">
      <c r="A363" s="10" t="s">
        <v>1453</v>
      </c>
      <c r="B363" s="11">
        <v>42213</v>
      </c>
      <c r="C363" s="16" t="s">
        <v>4548</v>
      </c>
      <c r="D363" s="16" t="s">
        <v>4549</v>
      </c>
      <c r="E363" s="10" t="s">
        <v>69</v>
      </c>
      <c r="F363" s="10" t="s">
        <v>11</v>
      </c>
      <c r="G363" s="10" t="s">
        <v>4463</v>
      </c>
      <c r="H363" s="12">
        <v>1840</v>
      </c>
      <c r="I363" s="15">
        <v>136</v>
      </c>
      <c r="L363" s="12">
        <f t="shared" si="5"/>
        <v>160911.88900000008</v>
      </c>
    </row>
    <row r="364" spans="1:12">
      <c r="A364" s="10" t="s">
        <v>2549</v>
      </c>
      <c r="B364" s="11">
        <v>42186</v>
      </c>
      <c r="C364" s="16" t="s">
        <v>14</v>
      </c>
      <c r="D364" s="16">
        <v>27856</v>
      </c>
      <c r="E364" s="10" t="s">
        <v>12</v>
      </c>
      <c r="F364" s="10" t="s">
        <v>3020</v>
      </c>
      <c r="G364" s="10" t="s">
        <v>3290</v>
      </c>
      <c r="J364" s="12">
        <v>852.76</v>
      </c>
      <c r="L364" s="12">
        <f t="shared" si="5"/>
        <v>160059.12900000007</v>
      </c>
    </row>
    <row r="365" spans="1:12">
      <c r="A365" s="10" t="s">
        <v>1393</v>
      </c>
      <c r="B365" s="11">
        <v>42209</v>
      </c>
      <c r="C365" s="16" t="s">
        <v>14</v>
      </c>
      <c r="D365" s="16">
        <v>28127</v>
      </c>
      <c r="E365" s="10" t="s">
        <v>12</v>
      </c>
      <c r="F365" s="10" t="s">
        <v>3020</v>
      </c>
      <c r="G365" s="10" t="s">
        <v>4384</v>
      </c>
      <c r="J365" s="12">
        <v>1250</v>
      </c>
      <c r="L365" s="12">
        <f t="shared" si="5"/>
        <v>158809.12900000007</v>
      </c>
    </row>
    <row r="366" spans="1:12">
      <c r="A366" s="10" t="s">
        <v>3851</v>
      </c>
      <c r="B366" s="11">
        <v>42187</v>
      </c>
      <c r="C366" s="16" t="s">
        <v>14</v>
      </c>
      <c r="D366" s="16">
        <v>27886</v>
      </c>
      <c r="E366" s="10" t="s">
        <v>58</v>
      </c>
      <c r="F366" s="10" t="s">
        <v>11</v>
      </c>
      <c r="G366" s="10" t="s">
        <v>2237</v>
      </c>
      <c r="J366" s="12">
        <v>575</v>
      </c>
      <c r="K366" s="14">
        <v>137</v>
      </c>
      <c r="L366" s="12">
        <f t="shared" si="5"/>
        <v>158234.12900000007</v>
      </c>
    </row>
    <row r="367" spans="1:12">
      <c r="A367" s="10" t="s">
        <v>3102</v>
      </c>
      <c r="B367" s="11">
        <v>42187</v>
      </c>
      <c r="C367" s="16" t="s">
        <v>14</v>
      </c>
      <c r="D367" s="16">
        <v>27906</v>
      </c>
      <c r="E367" s="10" t="s">
        <v>58</v>
      </c>
      <c r="F367" s="10" t="s">
        <v>3020</v>
      </c>
      <c r="G367" s="10" t="s">
        <v>2237</v>
      </c>
      <c r="J367" s="12">
        <v>4000</v>
      </c>
      <c r="K367" s="14">
        <v>137</v>
      </c>
      <c r="L367" s="12">
        <f t="shared" si="5"/>
        <v>154234.12900000007</v>
      </c>
    </row>
    <row r="368" spans="1:12">
      <c r="A368" s="10" t="s">
        <v>508</v>
      </c>
      <c r="B368" s="11">
        <v>42198</v>
      </c>
      <c r="C368" s="16" t="s">
        <v>4149</v>
      </c>
      <c r="D368" s="16" t="s">
        <v>4150</v>
      </c>
      <c r="E368" s="10" t="s">
        <v>69</v>
      </c>
      <c r="F368" s="10" t="s">
        <v>11</v>
      </c>
      <c r="G368" s="10" t="s">
        <v>2237</v>
      </c>
      <c r="H368" s="12">
        <v>4575</v>
      </c>
      <c r="I368" s="15">
        <v>137</v>
      </c>
      <c r="L368" s="12">
        <f t="shared" si="5"/>
        <v>158809.12900000007</v>
      </c>
    </row>
    <row r="369" spans="1:12">
      <c r="A369" s="10" t="s">
        <v>2063</v>
      </c>
      <c r="B369" s="11">
        <v>42186</v>
      </c>
      <c r="C369" s="16" t="s">
        <v>14</v>
      </c>
      <c r="D369" s="16">
        <v>27876</v>
      </c>
      <c r="E369" s="10" t="s">
        <v>58</v>
      </c>
      <c r="F369" s="10" t="s">
        <v>11</v>
      </c>
      <c r="G369" s="10" t="s">
        <v>3366</v>
      </c>
      <c r="J369" s="12">
        <v>1025</v>
      </c>
      <c r="K369" s="14">
        <v>138</v>
      </c>
      <c r="L369" s="12">
        <f t="shared" si="5"/>
        <v>157784.12900000007</v>
      </c>
    </row>
    <row r="370" spans="1:12">
      <c r="A370" s="10" t="s">
        <v>3115</v>
      </c>
      <c r="B370" s="11">
        <v>42188</v>
      </c>
      <c r="C370" s="16" t="s">
        <v>3918</v>
      </c>
      <c r="D370" s="16" t="s">
        <v>3919</v>
      </c>
      <c r="E370" s="10" t="s">
        <v>69</v>
      </c>
      <c r="F370" s="10" t="s">
        <v>11</v>
      </c>
      <c r="G370" s="10" t="s">
        <v>3366</v>
      </c>
      <c r="H370" s="12">
        <v>1025</v>
      </c>
      <c r="I370" s="15">
        <v>138</v>
      </c>
      <c r="L370" s="12">
        <f t="shared" si="5"/>
        <v>158809.12900000007</v>
      </c>
    </row>
    <row r="371" spans="1:12">
      <c r="A371" s="10" t="s">
        <v>3822</v>
      </c>
      <c r="B371" s="11">
        <v>42186</v>
      </c>
      <c r="C371" s="16" t="s">
        <v>14</v>
      </c>
      <c r="D371" s="16">
        <v>27860</v>
      </c>
      <c r="E371" s="10" t="s">
        <v>12</v>
      </c>
      <c r="F371" s="10" t="s">
        <v>3020</v>
      </c>
      <c r="G371" s="10" t="s">
        <v>3823</v>
      </c>
      <c r="J371" s="12">
        <v>402.26</v>
      </c>
      <c r="K371" s="14">
        <v>139</v>
      </c>
      <c r="L371" s="12">
        <f t="shared" si="5"/>
        <v>158406.86900000006</v>
      </c>
    </row>
    <row r="372" spans="1:12">
      <c r="A372" s="10" t="s">
        <v>1407</v>
      </c>
      <c r="B372" s="11">
        <v>42209</v>
      </c>
      <c r="C372" s="16" t="s">
        <v>4396</v>
      </c>
      <c r="D372" s="16" t="s">
        <v>4397</v>
      </c>
      <c r="E372" s="10" t="s">
        <v>69</v>
      </c>
      <c r="F372" s="10" t="s">
        <v>11</v>
      </c>
      <c r="G372" s="10" t="s">
        <v>3823</v>
      </c>
      <c r="H372" s="12">
        <v>402.26</v>
      </c>
      <c r="I372" s="15">
        <v>139</v>
      </c>
      <c r="L372" s="12">
        <f t="shared" si="5"/>
        <v>158809.12900000007</v>
      </c>
    </row>
    <row r="373" spans="1:12">
      <c r="A373" s="10" t="s">
        <v>2150</v>
      </c>
      <c r="B373" s="11">
        <v>42192</v>
      </c>
      <c r="C373" s="16" t="s">
        <v>14</v>
      </c>
      <c r="D373" s="16">
        <v>27962</v>
      </c>
      <c r="E373" s="10" t="s">
        <v>12</v>
      </c>
      <c r="F373" s="10" t="s">
        <v>11</v>
      </c>
      <c r="G373" s="10" t="s">
        <v>4053</v>
      </c>
      <c r="J373" s="12">
        <v>950.17</v>
      </c>
      <c r="K373" s="14">
        <v>140</v>
      </c>
      <c r="L373" s="12">
        <f t="shared" si="5"/>
        <v>157858.95900000006</v>
      </c>
    </row>
    <row r="374" spans="1:12">
      <c r="A374" s="10" t="s">
        <v>1620</v>
      </c>
      <c r="B374" s="11">
        <v>42193</v>
      </c>
      <c r="C374" s="16" t="s">
        <v>4097</v>
      </c>
      <c r="D374" s="16" t="s">
        <v>4098</v>
      </c>
      <c r="E374" s="10" t="s">
        <v>7</v>
      </c>
      <c r="F374" s="10" t="s">
        <v>17</v>
      </c>
      <c r="G374" s="10" t="s">
        <v>4053</v>
      </c>
      <c r="H374" s="12">
        <v>950.17</v>
      </c>
      <c r="I374" s="15">
        <v>140</v>
      </c>
      <c r="L374" s="12">
        <f t="shared" si="5"/>
        <v>158809.12900000007</v>
      </c>
    </row>
    <row r="375" spans="1:12">
      <c r="A375" s="10" t="s">
        <v>4031</v>
      </c>
      <c r="B375" s="11">
        <v>42191</v>
      </c>
      <c r="C375" s="16" t="s">
        <v>14</v>
      </c>
      <c r="D375" s="16">
        <v>27956</v>
      </c>
      <c r="E375" s="10" t="s">
        <v>58</v>
      </c>
      <c r="F375" s="10" t="s">
        <v>3020</v>
      </c>
      <c r="G375" s="10" t="s">
        <v>4032</v>
      </c>
      <c r="J375" s="12">
        <v>6299.99</v>
      </c>
      <c r="K375" s="14">
        <v>141</v>
      </c>
      <c r="L375" s="12">
        <f t="shared" si="5"/>
        <v>152509.13900000008</v>
      </c>
    </row>
    <row r="376" spans="1:12">
      <c r="A376" s="10" t="s">
        <v>4075</v>
      </c>
      <c r="B376" s="11">
        <v>42192</v>
      </c>
      <c r="C376" s="16" t="s">
        <v>4076</v>
      </c>
      <c r="D376" s="16" t="s">
        <v>4077</v>
      </c>
      <c r="E376" s="10" t="s">
        <v>69</v>
      </c>
      <c r="F376" s="10" t="s">
        <v>11</v>
      </c>
      <c r="G376" s="10" t="s">
        <v>4032</v>
      </c>
      <c r="H376" s="12">
        <v>6299.99</v>
      </c>
      <c r="I376" s="15">
        <v>141</v>
      </c>
      <c r="L376" s="12">
        <f t="shared" si="5"/>
        <v>158809.12900000007</v>
      </c>
    </row>
    <row r="377" spans="1:12">
      <c r="A377" s="10" t="s">
        <v>144</v>
      </c>
      <c r="B377" s="11">
        <v>42191</v>
      </c>
      <c r="C377" s="16" t="s">
        <v>4038</v>
      </c>
      <c r="D377" s="16" t="s">
        <v>4039</v>
      </c>
      <c r="E377" s="10" t="s">
        <v>7</v>
      </c>
      <c r="F377" s="10" t="s">
        <v>6</v>
      </c>
      <c r="G377" s="10" t="s">
        <v>4040</v>
      </c>
      <c r="H377" s="12">
        <v>150</v>
      </c>
      <c r="L377" s="12">
        <f t="shared" si="5"/>
        <v>158959.12900000007</v>
      </c>
    </row>
    <row r="378" spans="1:12">
      <c r="A378" s="10" t="s">
        <v>4027</v>
      </c>
      <c r="B378" s="11">
        <v>42191</v>
      </c>
      <c r="C378" s="16" t="s">
        <v>14</v>
      </c>
      <c r="D378" s="16">
        <v>27953</v>
      </c>
      <c r="E378" s="10" t="s">
        <v>58</v>
      </c>
      <c r="F378" s="10" t="s">
        <v>3020</v>
      </c>
      <c r="G378" s="10" t="s">
        <v>4028</v>
      </c>
      <c r="J378" s="12">
        <v>1025</v>
      </c>
      <c r="K378" s="14">
        <v>142</v>
      </c>
      <c r="L378" s="12">
        <f t="shared" si="5"/>
        <v>157934.12900000007</v>
      </c>
    </row>
    <row r="379" spans="1:12">
      <c r="A379" s="10" t="s">
        <v>2136</v>
      </c>
      <c r="B379" s="11">
        <v>42192</v>
      </c>
      <c r="C379" s="16" t="s">
        <v>4082</v>
      </c>
      <c r="D379" s="16" t="s">
        <v>4083</v>
      </c>
      <c r="E379" s="10" t="s">
        <v>69</v>
      </c>
      <c r="F379" s="10" t="s">
        <v>11</v>
      </c>
      <c r="G379" s="10" t="s">
        <v>4028</v>
      </c>
      <c r="H379" s="12">
        <v>1025</v>
      </c>
      <c r="I379" s="15">
        <v>142</v>
      </c>
      <c r="L379" s="12">
        <f t="shared" si="5"/>
        <v>158959.12900000007</v>
      </c>
    </row>
    <row r="380" spans="1:12">
      <c r="A380" s="10" t="s">
        <v>3827</v>
      </c>
      <c r="B380" s="11">
        <v>42186</v>
      </c>
      <c r="C380" s="16" t="s">
        <v>14</v>
      </c>
      <c r="D380" s="16">
        <v>27864</v>
      </c>
      <c r="E380" s="10" t="s">
        <v>12</v>
      </c>
      <c r="F380" s="10" t="s">
        <v>3020</v>
      </c>
      <c r="G380" s="10" t="s">
        <v>3828</v>
      </c>
      <c r="J380" s="12">
        <v>763.24</v>
      </c>
      <c r="K380" s="14">
        <v>143</v>
      </c>
      <c r="L380" s="12">
        <f t="shared" si="5"/>
        <v>158195.88900000008</v>
      </c>
    </row>
    <row r="381" spans="1:12">
      <c r="A381" s="10" t="s">
        <v>1732</v>
      </c>
      <c r="B381" s="11">
        <v>42198</v>
      </c>
      <c r="C381" s="16" t="s">
        <v>4163</v>
      </c>
      <c r="D381" s="16" t="s">
        <v>4164</v>
      </c>
      <c r="E381" s="10" t="s">
        <v>7</v>
      </c>
      <c r="F381" s="10" t="s">
        <v>6</v>
      </c>
      <c r="G381" s="10" t="s">
        <v>3828</v>
      </c>
      <c r="H381" s="12">
        <v>763.23</v>
      </c>
      <c r="I381" s="15">
        <v>143</v>
      </c>
      <c r="L381" s="12">
        <f t="shared" si="5"/>
        <v>158959.11900000009</v>
      </c>
    </row>
    <row r="382" spans="1:12">
      <c r="A382" s="10" t="s">
        <v>4431</v>
      </c>
      <c r="B382" s="11">
        <v>42210</v>
      </c>
      <c r="C382" s="16" t="s">
        <v>14</v>
      </c>
      <c r="D382" s="16">
        <v>28166</v>
      </c>
      <c r="E382" s="10" t="s">
        <v>12</v>
      </c>
      <c r="F382" s="10" t="s">
        <v>11</v>
      </c>
      <c r="G382" s="10" t="s">
        <v>4432</v>
      </c>
      <c r="J382" s="12">
        <v>244.04</v>
      </c>
      <c r="K382" s="14">
        <v>144</v>
      </c>
      <c r="L382" s="12">
        <f t="shared" si="5"/>
        <v>158715.07900000009</v>
      </c>
    </row>
    <row r="383" spans="1:12">
      <c r="A383" s="10" t="s">
        <v>283</v>
      </c>
      <c r="B383" s="11">
        <v>42216</v>
      </c>
      <c r="C383" s="16" t="s">
        <v>4647</v>
      </c>
      <c r="D383" s="16" t="s">
        <v>4648</v>
      </c>
      <c r="E383" s="10" t="s">
        <v>7</v>
      </c>
      <c r="F383" s="10" t="s">
        <v>17</v>
      </c>
      <c r="G383" s="10" t="s">
        <v>4432</v>
      </c>
      <c r="H383" s="12">
        <v>244.04</v>
      </c>
      <c r="I383" s="15">
        <v>144</v>
      </c>
      <c r="L383" s="12">
        <f t="shared" si="5"/>
        <v>158959.11900000009</v>
      </c>
    </row>
    <row r="384" spans="1:12">
      <c r="A384" s="10" t="s">
        <v>4621</v>
      </c>
      <c r="B384" s="11">
        <v>42215</v>
      </c>
      <c r="C384" s="16" t="s">
        <v>14</v>
      </c>
      <c r="D384" s="16">
        <v>28246</v>
      </c>
      <c r="E384" s="10" t="s">
        <v>12</v>
      </c>
      <c r="F384" s="10" t="s">
        <v>11</v>
      </c>
      <c r="G384" s="10" t="s">
        <v>4622</v>
      </c>
      <c r="J384" s="12">
        <v>244.04</v>
      </c>
      <c r="L384" s="12">
        <f t="shared" si="5"/>
        <v>158715.07900000009</v>
      </c>
    </row>
    <row r="385" spans="1:12">
      <c r="A385" s="10" t="s">
        <v>3831</v>
      </c>
      <c r="B385" s="11">
        <v>42186</v>
      </c>
      <c r="C385" s="16" t="s">
        <v>14</v>
      </c>
      <c r="D385" s="16">
        <v>27866</v>
      </c>
      <c r="E385" s="10" t="s">
        <v>58</v>
      </c>
      <c r="F385" s="10" t="s">
        <v>3020</v>
      </c>
      <c r="G385" s="10" t="s">
        <v>3812</v>
      </c>
      <c r="J385" s="12">
        <v>3230</v>
      </c>
      <c r="K385" s="14">
        <v>145</v>
      </c>
      <c r="L385" s="12">
        <f t="shared" si="5"/>
        <v>155485.07900000009</v>
      </c>
    </row>
    <row r="386" spans="1:12">
      <c r="A386" s="10" t="s">
        <v>2059</v>
      </c>
      <c r="B386" s="11">
        <v>42186</v>
      </c>
      <c r="C386" s="16" t="s">
        <v>14</v>
      </c>
      <c r="D386" s="16">
        <v>27867</v>
      </c>
      <c r="E386" s="10" t="s">
        <v>12</v>
      </c>
      <c r="F386" s="10" t="s">
        <v>3020</v>
      </c>
      <c r="G386" s="10" t="s">
        <v>3812</v>
      </c>
      <c r="J386" s="12">
        <v>1400</v>
      </c>
      <c r="K386" s="14" t="s">
        <v>2537</v>
      </c>
      <c r="L386" s="12">
        <f t="shared" si="5"/>
        <v>154085.07900000009</v>
      </c>
    </row>
    <row r="387" spans="1:12">
      <c r="A387" s="10" t="s">
        <v>3908</v>
      </c>
      <c r="B387" s="11">
        <v>42188</v>
      </c>
      <c r="C387" s="16" t="s">
        <v>3909</v>
      </c>
      <c r="D387" s="16" t="s">
        <v>3910</v>
      </c>
      <c r="E387" s="10" t="s">
        <v>69</v>
      </c>
      <c r="F387" s="10" t="s">
        <v>11</v>
      </c>
      <c r="G387" s="10" t="s">
        <v>3812</v>
      </c>
      <c r="H387" s="12">
        <v>3230</v>
      </c>
      <c r="I387" s="15">
        <v>145</v>
      </c>
      <c r="L387" s="12">
        <f t="shared" si="5"/>
        <v>157315.07900000009</v>
      </c>
    </row>
    <row r="388" spans="1:12">
      <c r="A388" s="10" t="s">
        <v>4278</v>
      </c>
      <c r="B388" s="11">
        <v>42203</v>
      </c>
      <c r="C388" s="16" t="s">
        <v>55</v>
      </c>
      <c r="D388" s="16" t="s">
        <v>4279</v>
      </c>
      <c r="E388" s="10" t="s">
        <v>7</v>
      </c>
      <c r="F388" s="10" t="s">
        <v>17</v>
      </c>
      <c r="G388" s="10" t="s">
        <v>3812</v>
      </c>
      <c r="H388" s="12">
        <v>2800</v>
      </c>
      <c r="I388" s="15" t="s">
        <v>2537</v>
      </c>
      <c r="L388" s="12">
        <f t="shared" si="5"/>
        <v>160115.07900000009</v>
      </c>
    </row>
    <row r="389" spans="1:12">
      <c r="A389" s="10" t="s">
        <v>4400</v>
      </c>
      <c r="B389" s="11">
        <v>42210</v>
      </c>
      <c r="C389" s="16" t="s">
        <v>14</v>
      </c>
      <c r="D389" s="16">
        <v>28139</v>
      </c>
      <c r="E389" s="10" t="s">
        <v>12</v>
      </c>
      <c r="F389" s="10" t="s">
        <v>11</v>
      </c>
      <c r="G389" s="10" t="s">
        <v>234</v>
      </c>
      <c r="J389" s="12">
        <v>34.96</v>
      </c>
      <c r="L389" s="12">
        <f t="shared" si="5"/>
        <v>160080.11900000009</v>
      </c>
    </row>
    <row r="390" spans="1:12">
      <c r="A390" s="10" t="s">
        <v>4620</v>
      </c>
      <c r="B390" s="11">
        <v>42215</v>
      </c>
      <c r="C390" s="16" t="s">
        <v>14</v>
      </c>
      <c r="D390" s="16">
        <v>28245</v>
      </c>
      <c r="E390" s="10" t="s">
        <v>12</v>
      </c>
      <c r="F390" s="10" t="s">
        <v>11</v>
      </c>
      <c r="G390" s="10" t="s">
        <v>2632</v>
      </c>
      <c r="J390" s="12">
        <v>1441.87</v>
      </c>
      <c r="L390" s="12">
        <f t="shared" ref="L390:L453" si="6">++L389+H390-J390</f>
        <v>158638.2490000001</v>
      </c>
    </row>
    <row r="391" spans="1:12">
      <c r="A391" s="10" t="s">
        <v>2629</v>
      </c>
      <c r="B391" s="11">
        <v>42191</v>
      </c>
      <c r="C391" s="16" t="s">
        <v>14</v>
      </c>
      <c r="D391" s="16">
        <v>27954</v>
      </c>
      <c r="E391" s="10" t="s">
        <v>58</v>
      </c>
      <c r="F391" s="10" t="s">
        <v>3020</v>
      </c>
      <c r="G391" s="10" t="s">
        <v>4029</v>
      </c>
      <c r="J391" s="12">
        <v>400.01</v>
      </c>
      <c r="K391" s="14">
        <v>146</v>
      </c>
      <c r="L391" s="12">
        <f t="shared" si="6"/>
        <v>158238.23900000009</v>
      </c>
    </row>
    <row r="392" spans="1:12">
      <c r="A392" s="10" t="s">
        <v>1588</v>
      </c>
      <c r="B392" s="11">
        <v>42192</v>
      </c>
      <c r="C392" s="16" t="s">
        <v>4080</v>
      </c>
      <c r="D392" s="16" t="s">
        <v>4081</v>
      </c>
      <c r="E392" s="10" t="s">
        <v>69</v>
      </c>
      <c r="F392" s="10" t="s">
        <v>11</v>
      </c>
      <c r="G392" s="10" t="s">
        <v>4029</v>
      </c>
      <c r="H392" s="12">
        <v>400</v>
      </c>
      <c r="I392" s="15">
        <v>146</v>
      </c>
      <c r="L392" s="12">
        <f t="shared" si="6"/>
        <v>158638.23900000009</v>
      </c>
    </row>
    <row r="393" spans="1:12">
      <c r="A393" s="10" t="s">
        <v>4342</v>
      </c>
      <c r="B393" s="11">
        <v>42207</v>
      </c>
      <c r="C393" s="16" t="s">
        <v>14</v>
      </c>
      <c r="D393" s="16">
        <v>28114</v>
      </c>
      <c r="E393" s="10" t="s">
        <v>58</v>
      </c>
      <c r="F393" s="10" t="s">
        <v>11</v>
      </c>
      <c r="G393" s="10" t="s">
        <v>4029</v>
      </c>
      <c r="J393" s="12">
        <v>950</v>
      </c>
      <c r="K393" s="14">
        <v>147</v>
      </c>
      <c r="L393" s="12">
        <f t="shared" si="6"/>
        <v>157688.23900000009</v>
      </c>
    </row>
    <row r="394" spans="1:12">
      <c r="A394" s="10" t="s">
        <v>2960</v>
      </c>
      <c r="B394" s="11">
        <v>42208</v>
      </c>
      <c r="C394" s="16" t="s">
        <v>4372</v>
      </c>
      <c r="D394" s="16" t="s">
        <v>4373</v>
      </c>
      <c r="E394" s="10" t="s">
        <v>69</v>
      </c>
      <c r="F394" s="10" t="s">
        <v>3020</v>
      </c>
      <c r="G394" s="10" t="s">
        <v>4029</v>
      </c>
      <c r="H394" s="12">
        <v>950</v>
      </c>
      <c r="I394" s="15">
        <v>147</v>
      </c>
      <c r="L394" s="12">
        <f t="shared" si="6"/>
        <v>158638.23900000009</v>
      </c>
    </row>
    <row r="395" spans="1:12">
      <c r="A395" s="10" t="s">
        <v>3882</v>
      </c>
      <c r="B395" s="11">
        <v>42188</v>
      </c>
      <c r="C395" s="16" t="s">
        <v>14</v>
      </c>
      <c r="D395" s="16">
        <v>27921</v>
      </c>
      <c r="E395" s="10" t="s">
        <v>12</v>
      </c>
      <c r="F395" s="10" t="s">
        <v>11</v>
      </c>
      <c r="G395" s="10" t="s">
        <v>3883</v>
      </c>
      <c r="J395" s="12">
        <v>883.25</v>
      </c>
      <c r="K395" s="14">
        <v>148</v>
      </c>
      <c r="L395" s="12">
        <f t="shared" si="6"/>
        <v>157754.98900000009</v>
      </c>
    </row>
    <row r="396" spans="1:12">
      <c r="A396" s="10" t="s">
        <v>2734</v>
      </c>
      <c r="B396" s="11">
        <v>42199</v>
      </c>
      <c r="C396" s="16" t="s">
        <v>4186</v>
      </c>
      <c r="D396" s="16" t="s">
        <v>4187</v>
      </c>
      <c r="E396" s="10" t="s">
        <v>7</v>
      </c>
      <c r="F396" s="10" t="s">
        <v>6</v>
      </c>
      <c r="G396" s="10" t="s">
        <v>3883</v>
      </c>
      <c r="H396" s="12">
        <v>883.25</v>
      </c>
      <c r="I396" s="15">
        <v>148</v>
      </c>
      <c r="L396" s="12">
        <f t="shared" si="6"/>
        <v>158638.23900000009</v>
      </c>
    </row>
    <row r="397" spans="1:12">
      <c r="A397" s="10" t="s">
        <v>1289</v>
      </c>
      <c r="B397" s="11">
        <v>42203</v>
      </c>
      <c r="C397" s="16" t="s">
        <v>14</v>
      </c>
      <c r="D397" s="16">
        <v>28073</v>
      </c>
      <c r="E397" s="10" t="s">
        <v>12</v>
      </c>
      <c r="F397" s="10" t="s">
        <v>11</v>
      </c>
      <c r="G397" s="10" t="s">
        <v>2959</v>
      </c>
      <c r="J397" s="12">
        <v>8350</v>
      </c>
      <c r="K397" s="14">
        <v>149</v>
      </c>
      <c r="L397" s="12">
        <f t="shared" si="6"/>
        <v>150288.23900000009</v>
      </c>
    </row>
    <row r="398" spans="1:12">
      <c r="A398" s="10" t="s">
        <v>1400</v>
      </c>
      <c r="B398" s="11">
        <v>42209</v>
      </c>
      <c r="C398" s="16" t="s">
        <v>2389</v>
      </c>
      <c r="D398" s="16" t="s">
        <v>4395</v>
      </c>
      <c r="E398" s="10" t="s">
        <v>7</v>
      </c>
      <c r="F398" s="10" t="s">
        <v>17</v>
      </c>
      <c r="G398" s="10" t="s">
        <v>2959</v>
      </c>
      <c r="H398" s="12">
        <v>8350</v>
      </c>
      <c r="I398" s="15">
        <v>149</v>
      </c>
      <c r="L398" s="12">
        <f t="shared" si="6"/>
        <v>158638.23900000009</v>
      </c>
    </row>
    <row r="399" spans="1:12">
      <c r="A399" s="10" t="s">
        <v>4104</v>
      </c>
      <c r="B399" s="11">
        <v>42194</v>
      </c>
      <c r="C399" s="16" t="s">
        <v>14</v>
      </c>
      <c r="D399" s="16">
        <v>27988</v>
      </c>
      <c r="E399" s="10" t="s">
        <v>12</v>
      </c>
      <c r="F399" s="10" t="s">
        <v>3020</v>
      </c>
      <c r="G399" s="10" t="s">
        <v>4105</v>
      </c>
      <c r="J399" s="12">
        <v>626.35</v>
      </c>
      <c r="K399" s="14">
        <v>150</v>
      </c>
      <c r="L399" s="12">
        <f t="shared" si="6"/>
        <v>158011.88900000008</v>
      </c>
    </row>
    <row r="400" spans="1:12">
      <c r="A400" s="10" t="s">
        <v>1738</v>
      </c>
      <c r="B400" s="11">
        <v>42199</v>
      </c>
      <c r="C400" s="16" t="s">
        <v>2389</v>
      </c>
      <c r="D400" s="16" t="s">
        <v>4194</v>
      </c>
      <c r="E400" s="10" t="s">
        <v>7</v>
      </c>
      <c r="F400" s="10" t="s">
        <v>17</v>
      </c>
      <c r="G400" s="10" t="s">
        <v>4105</v>
      </c>
      <c r="H400" s="12">
        <v>626.35</v>
      </c>
      <c r="I400" s="15">
        <v>150</v>
      </c>
      <c r="L400" s="12">
        <f t="shared" si="6"/>
        <v>158638.23900000009</v>
      </c>
    </row>
    <row r="401" spans="1:12">
      <c r="A401" s="10" t="s">
        <v>4129</v>
      </c>
      <c r="B401" s="11">
        <v>42198</v>
      </c>
      <c r="C401" s="16" t="s">
        <v>14</v>
      </c>
      <c r="D401" s="16">
        <v>28002</v>
      </c>
      <c r="E401" s="10" t="s">
        <v>12</v>
      </c>
      <c r="F401" s="10" t="s">
        <v>3020</v>
      </c>
      <c r="G401" s="10" t="s">
        <v>4130</v>
      </c>
      <c r="J401" s="12">
        <v>4145.7700000000004</v>
      </c>
      <c r="L401" s="12">
        <f t="shared" si="6"/>
        <v>154492.4690000001</v>
      </c>
    </row>
    <row r="402" spans="1:12">
      <c r="A402" s="10" t="s">
        <v>4226</v>
      </c>
      <c r="B402" s="11">
        <v>42201</v>
      </c>
      <c r="C402" s="16" t="s">
        <v>14</v>
      </c>
      <c r="D402" s="16">
        <v>28059</v>
      </c>
      <c r="E402" s="10" t="s">
        <v>58</v>
      </c>
      <c r="F402" s="10" t="s">
        <v>11</v>
      </c>
      <c r="G402" s="10" t="s">
        <v>4130</v>
      </c>
      <c r="J402" s="12">
        <v>800</v>
      </c>
      <c r="L402" s="12">
        <f t="shared" si="6"/>
        <v>153692.4690000001</v>
      </c>
    </row>
    <row r="403" spans="1:12">
      <c r="A403" s="10" t="s">
        <v>2329</v>
      </c>
      <c r="B403" s="11">
        <v>42198</v>
      </c>
      <c r="C403" s="16" t="s">
        <v>14</v>
      </c>
      <c r="D403" s="16">
        <v>28017</v>
      </c>
      <c r="E403" s="10" t="s">
        <v>12</v>
      </c>
      <c r="F403" s="10" t="s">
        <v>11</v>
      </c>
      <c r="G403" s="10" t="s">
        <v>4143</v>
      </c>
      <c r="J403" s="12">
        <v>73.73</v>
      </c>
      <c r="K403" s="14">
        <v>151</v>
      </c>
      <c r="L403" s="12">
        <f t="shared" si="6"/>
        <v>153618.73900000009</v>
      </c>
    </row>
    <row r="404" spans="1:12">
      <c r="A404" s="10" t="s">
        <v>3288</v>
      </c>
      <c r="B404" s="11">
        <v>42200</v>
      </c>
      <c r="C404" s="16" t="s">
        <v>2389</v>
      </c>
      <c r="D404" s="16" t="s">
        <v>4216</v>
      </c>
      <c r="E404" s="10" t="s">
        <v>7</v>
      </c>
      <c r="F404" s="10" t="s">
        <v>17</v>
      </c>
      <c r="G404" s="10" t="s">
        <v>4143</v>
      </c>
      <c r="H404" s="12">
        <v>73.73</v>
      </c>
      <c r="I404" s="15">
        <v>151</v>
      </c>
      <c r="L404" s="12">
        <f t="shared" si="6"/>
        <v>153692.4690000001</v>
      </c>
    </row>
    <row r="405" spans="1:12">
      <c r="A405" s="10" t="s">
        <v>3678</v>
      </c>
      <c r="B405" s="11">
        <v>42216</v>
      </c>
      <c r="C405" s="16" t="s">
        <v>14</v>
      </c>
      <c r="D405" s="16">
        <v>28258</v>
      </c>
      <c r="E405" s="10" t="s">
        <v>12</v>
      </c>
      <c r="F405" s="10" t="s">
        <v>11</v>
      </c>
      <c r="G405" s="10" t="s">
        <v>4635</v>
      </c>
      <c r="J405" s="12">
        <v>146.76</v>
      </c>
      <c r="L405" s="12">
        <f t="shared" si="6"/>
        <v>153545.70900000009</v>
      </c>
    </row>
    <row r="406" spans="1:12">
      <c r="A406" s="10" t="s">
        <v>1499</v>
      </c>
      <c r="B406" s="11">
        <v>42187</v>
      </c>
      <c r="C406" s="16" t="s">
        <v>14</v>
      </c>
      <c r="D406" s="16">
        <v>27914</v>
      </c>
      <c r="E406" s="10" t="s">
        <v>58</v>
      </c>
      <c r="F406" s="10" t="s">
        <v>3020</v>
      </c>
      <c r="G406" s="10" t="s">
        <v>3877</v>
      </c>
      <c r="J406" s="12">
        <v>1840</v>
      </c>
      <c r="K406" s="14">
        <v>152</v>
      </c>
      <c r="L406" s="12">
        <f t="shared" si="6"/>
        <v>151705.70900000009</v>
      </c>
    </row>
    <row r="407" spans="1:12">
      <c r="A407" s="10" t="s">
        <v>3974</v>
      </c>
      <c r="B407" s="11">
        <v>42188</v>
      </c>
      <c r="C407" s="16" t="s">
        <v>3975</v>
      </c>
      <c r="D407" s="16" t="s">
        <v>3976</v>
      </c>
      <c r="E407" s="10" t="s">
        <v>69</v>
      </c>
      <c r="F407" s="10" t="s">
        <v>11</v>
      </c>
      <c r="G407" s="10" t="s">
        <v>3877</v>
      </c>
      <c r="H407" s="12">
        <v>1840</v>
      </c>
      <c r="I407" s="15">
        <v>152</v>
      </c>
      <c r="L407" s="12">
        <f t="shared" si="6"/>
        <v>153545.70900000009</v>
      </c>
    </row>
    <row r="408" spans="1:12">
      <c r="A408" s="10" t="s">
        <v>3824</v>
      </c>
      <c r="B408" s="11">
        <v>42186</v>
      </c>
      <c r="C408" s="16" t="s">
        <v>14</v>
      </c>
      <c r="D408" s="16">
        <v>27861</v>
      </c>
      <c r="E408" s="10" t="s">
        <v>58</v>
      </c>
      <c r="F408" s="10" t="s">
        <v>3020</v>
      </c>
      <c r="G408" s="10" t="s">
        <v>2706</v>
      </c>
      <c r="J408" s="12">
        <v>4241.2</v>
      </c>
      <c r="K408" s="14">
        <v>153</v>
      </c>
      <c r="L408" s="12">
        <f t="shared" si="6"/>
        <v>149304.50900000008</v>
      </c>
    </row>
    <row r="409" spans="1:12">
      <c r="A409" s="10" t="s">
        <v>985</v>
      </c>
      <c r="B409" s="11">
        <v>42188</v>
      </c>
      <c r="C409" s="16" t="s">
        <v>3946</v>
      </c>
      <c r="D409" s="16" t="s">
        <v>3947</v>
      </c>
      <c r="E409" s="10" t="s">
        <v>69</v>
      </c>
      <c r="F409" s="10" t="s">
        <v>11</v>
      </c>
      <c r="G409" s="10" t="s">
        <v>2706</v>
      </c>
      <c r="H409" s="12">
        <v>4241.2</v>
      </c>
      <c r="I409" s="15">
        <v>153</v>
      </c>
      <c r="L409" s="12">
        <f t="shared" si="6"/>
        <v>153545.70900000009</v>
      </c>
    </row>
    <row r="410" spans="1:12">
      <c r="A410" s="10" t="s">
        <v>2065</v>
      </c>
      <c r="B410" s="11">
        <v>42187</v>
      </c>
      <c r="C410" s="16" t="s">
        <v>14</v>
      </c>
      <c r="D410" s="16">
        <v>27887</v>
      </c>
      <c r="E410" s="10" t="s">
        <v>58</v>
      </c>
      <c r="F410" s="10" t="s">
        <v>11</v>
      </c>
      <c r="G410" s="10" t="s">
        <v>185</v>
      </c>
      <c r="J410" s="12">
        <v>89.64</v>
      </c>
      <c r="K410" s="14">
        <v>154</v>
      </c>
      <c r="L410" s="12">
        <f t="shared" si="6"/>
        <v>153456.06900000008</v>
      </c>
    </row>
    <row r="411" spans="1:12">
      <c r="A411" s="10" t="s">
        <v>4067</v>
      </c>
      <c r="B411" s="11">
        <v>42192</v>
      </c>
      <c r="C411" s="16" t="s">
        <v>55</v>
      </c>
      <c r="D411" s="16" t="s">
        <v>4068</v>
      </c>
      <c r="E411" s="10" t="s">
        <v>7</v>
      </c>
      <c r="F411" s="10" t="s">
        <v>17</v>
      </c>
      <c r="G411" s="10" t="s">
        <v>185</v>
      </c>
      <c r="H411" s="12">
        <v>89.64</v>
      </c>
      <c r="I411" s="15">
        <v>154</v>
      </c>
      <c r="L411" s="12">
        <f t="shared" si="6"/>
        <v>153545.70900000009</v>
      </c>
    </row>
    <row r="412" spans="1:12">
      <c r="A412" s="10" t="s">
        <v>3825</v>
      </c>
      <c r="B412" s="11">
        <v>42186</v>
      </c>
      <c r="C412" s="16" t="s">
        <v>14</v>
      </c>
      <c r="D412" s="16">
        <v>27863</v>
      </c>
      <c r="E412" s="10" t="s">
        <v>58</v>
      </c>
      <c r="F412" s="10" t="s">
        <v>3020</v>
      </c>
      <c r="G412" s="10" t="s">
        <v>3826</v>
      </c>
      <c r="J412" s="12">
        <v>1025</v>
      </c>
      <c r="K412" s="14">
        <v>155</v>
      </c>
      <c r="L412" s="12">
        <f t="shared" si="6"/>
        <v>152520.70900000009</v>
      </c>
    </row>
    <row r="413" spans="1:12">
      <c r="A413" s="10" t="s">
        <v>1483</v>
      </c>
      <c r="B413" s="11">
        <v>42188</v>
      </c>
      <c r="C413" s="16" t="s">
        <v>3922</v>
      </c>
      <c r="D413" s="16" t="s">
        <v>3923</v>
      </c>
      <c r="E413" s="10" t="s">
        <v>69</v>
      </c>
      <c r="F413" s="10" t="s">
        <v>11</v>
      </c>
      <c r="G413" s="10" t="s">
        <v>3826</v>
      </c>
      <c r="H413" s="12">
        <v>1025</v>
      </c>
      <c r="I413" s="15">
        <v>155</v>
      </c>
      <c r="L413" s="12">
        <f t="shared" si="6"/>
        <v>153545.70900000009</v>
      </c>
    </row>
    <row r="414" spans="1:12">
      <c r="A414" s="10" t="s">
        <v>4340</v>
      </c>
      <c r="B414" s="11">
        <v>42207</v>
      </c>
      <c r="C414" s="16" t="s">
        <v>14</v>
      </c>
      <c r="D414" s="16">
        <v>28113</v>
      </c>
      <c r="E414" s="10" t="s">
        <v>12</v>
      </c>
      <c r="F414" s="10" t="s">
        <v>11</v>
      </c>
      <c r="G414" s="10" t="s">
        <v>4341</v>
      </c>
      <c r="J414" s="12">
        <v>1758.58</v>
      </c>
      <c r="K414" s="14">
        <v>156</v>
      </c>
      <c r="L414" s="12">
        <f t="shared" si="6"/>
        <v>151787.1290000001</v>
      </c>
    </row>
    <row r="415" spans="1:12">
      <c r="A415" s="10" t="s">
        <v>676</v>
      </c>
      <c r="B415" s="11">
        <v>42209</v>
      </c>
      <c r="C415" s="16" t="s">
        <v>2389</v>
      </c>
      <c r="D415" s="16" t="s">
        <v>4392</v>
      </c>
      <c r="E415" s="10" t="s">
        <v>7</v>
      </c>
      <c r="F415" s="10" t="s">
        <v>17</v>
      </c>
      <c r="G415" s="10" t="s">
        <v>4341</v>
      </c>
      <c r="H415" s="12">
        <v>1758.58</v>
      </c>
      <c r="I415" s="15">
        <v>156</v>
      </c>
      <c r="L415" s="12">
        <f t="shared" si="6"/>
        <v>153545.70900000009</v>
      </c>
    </row>
    <row r="416" spans="1:12">
      <c r="A416" s="10" t="s">
        <v>3991</v>
      </c>
      <c r="B416" s="11">
        <v>42189</v>
      </c>
      <c r="C416" s="16" t="s">
        <v>14</v>
      </c>
      <c r="D416" s="16">
        <v>27936</v>
      </c>
      <c r="E416" s="10" t="s">
        <v>58</v>
      </c>
      <c r="F416" s="10" t="s">
        <v>11</v>
      </c>
      <c r="G416" s="10" t="s">
        <v>3992</v>
      </c>
      <c r="J416" s="12">
        <v>600</v>
      </c>
      <c r="K416" s="14">
        <v>157</v>
      </c>
      <c r="L416" s="12">
        <f t="shared" si="6"/>
        <v>152945.70900000009</v>
      </c>
    </row>
    <row r="417" spans="1:12">
      <c r="A417" s="10" t="s">
        <v>2132</v>
      </c>
      <c r="B417" s="11">
        <v>42192</v>
      </c>
      <c r="C417" s="16" t="s">
        <v>4078</v>
      </c>
      <c r="D417" s="16" t="s">
        <v>4079</v>
      </c>
      <c r="E417" s="10" t="s">
        <v>69</v>
      </c>
      <c r="F417" s="10" t="s">
        <v>11</v>
      </c>
      <c r="G417" s="10" t="s">
        <v>3992</v>
      </c>
      <c r="H417" s="12">
        <v>600</v>
      </c>
      <c r="I417" s="15">
        <v>157</v>
      </c>
      <c r="L417" s="12">
        <f t="shared" si="6"/>
        <v>153545.70900000009</v>
      </c>
    </row>
    <row r="418" spans="1:12">
      <c r="A418" s="10" t="s">
        <v>3997</v>
      </c>
      <c r="B418" s="11">
        <v>42189</v>
      </c>
      <c r="C418" s="16" t="s">
        <v>14</v>
      </c>
      <c r="D418" s="16">
        <v>27940</v>
      </c>
      <c r="E418" s="10" t="s">
        <v>12</v>
      </c>
      <c r="F418" s="10" t="s">
        <v>11</v>
      </c>
      <c r="G418" s="10" t="s">
        <v>3507</v>
      </c>
      <c r="J418" s="12">
        <v>1748.38</v>
      </c>
      <c r="K418" s="14">
        <v>158</v>
      </c>
      <c r="L418" s="12">
        <f t="shared" si="6"/>
        <v>151797.32900000009</v>
      </c>
    </row>
    <row r="419" spans="1:12">
      <c r="A419" s="10" t="s">
        <v>4045</v>
      </c>
      <c r="B419" s="11">
        <v>42191</v>
      </c>
      <c r="C419" s="16" t="s">
        <v>2389</v>
      </c>
      <c r="D419" s="16" t="s">
        <v>4046</v>
      </c>
      <c r="E419" s="10" t="s">
        <v>7</v>
      </c>
      <c r="F419" s="10" t="s">
        <v>17</v>
      </c>
      <c r="G419" s="10" t="s">
        <v>3507</v>
      </c>
      <c r="H419" s="12">
        <v>1748.38</v>
      </c>
      <c r="I419" s="15">
        <v>158</v>
      </c>
      <c r="L419" s="12">
        <f t="shared" si="6"/>
        <v>153545.70900000009</v>
      </c>
    </row>
    <row r="420" spans="1:12">
      <c r="A420" s="10" t="s">
        <v>2716</v>
      </c>
      <c r="B420" s="11">
        <v>42194</v>
      </c>
      <c r="C420" s="16" t="s">
        <v>14</v>
      </c>
      <c r="D420" s="16">
        <v>27978</v>
      </c>
      <c r="E420" s="10" t="s">
        <v>12</v>
      </c>
      <c r="F420" s="10" t="s">
        <v>11</v>
      </c>
      <c r="G420" s="10" t="s">
        <v>3507</v>
      </c>
      <c r="J420" s="12">
        <v>662.87</v>
      </c>
      <c r="K420" s="14">
        <v>159</v>
      </c>
      <c r="L420" s="12">
        <f t="shared" si="6"/>
        <v>152882.83900000009</v>
      </c>
    </row>
    <row r="421" spans="1:12">
      <c r="A421" s="10" t="s">
        <v>4151</v>
      </c>
      <c r="B421" s="11">
        <v>42198</v>
      </c>
      <c r="C421" s="16" t="s">
        <v>4152</v>
      </c>
      <c r="D421" s="16" t="s">
        <v>4153</v>
      </c>
      <c r="E421" s="10" t="s">
        <v>7</v>
      </c>
      <c r="F421" s="10" t="s">
        <v>6</v>
      </c>
      <c r="G421" s="10" t="s">
        <v>3507</v>
      </c>
      <c r="H421" s="12">
        <v>13100</v>
      </c>
      <c r="I421" s="15" t="s">
        <v>2538</v>
      </c>
      <c r="L421" s="12">
        <f t="shared" si="6"/>
        <v>165982.83900000009</v>
      </c>
    </row>
    <row r="422" spans="1:12">
      <c r="A422" s="10" t="s">
        <v>4156</v>
      </c>
      <c r="B422" s="11">
        <v>42198</v>
      </c>
      <c r="C422" s="16" t="s">
        <v>2389</v>
      </c>
      <c r="D422" s="16" t="s">
        <v>4157</v>
      </c>
      <c r="E422" s="10" t="s">
        <v>7</v>
      </c>
      <c r="F422" s="10" t="s">
        <v>17</v>
      </c>
      <c r="G422" s="10" t="s">
        <v>3507</v>
      </c>
      <c r="H422" s="12">
        <v>662.87</v>
      </c>
      <c r="I422" s="15">
        <v>159</v>
      </c>
      <c r="L422" s="12">
        <f t="shared" si="6"/>
        <v>166645.70900000009</v>
      </c>
    </row>
    <row r="423" spans="1:12">
      <c r="A423" s="10" t="s">
        <v>4158</v>
      </c>
      <c r="B423" s="11">
        <v>42198</v>
      </c>
      <c r="C423" s="16" t="s">
        <v>4159</v>
      </c>
      <c r="D423" s="16" t="s">
        <v>4160</v>
      </c>
      <c r="E423" s="10" t="s">
        <v>69</v>
      </c>
      <c r="F423" s="10" t="s">
        <v>11</v>
      </c>
      <c r="G423" s="10" t="s">
        <v>3507</v>
      </c>
      <c r="H423" s="12">
        <v>600</v>
      </c>
      <c r="I423" s="15" t="s">
        <v>2538</v>
      </c>
      <c r="L423" s="12">
        <f t="shared" si="6"/>
        <v>167245.70900000009</v>
      </c>
    </row>
    <row r="424" spans="1:12">
      <c r="A424" s="10" t="s">
        <v>4487</v>
      </c>
      <c r="B424" s="11">
        <v>42213</v>
      </c>
      <c r="C424" s="16" t="s">
        <v>14</v>
      </c>
      <c r="D424" s="16">
        <v>28219</v>
      </c>
      <c r="E424" s="10" t="s">
        <v>12</v>
      </c>
      <c r="F424" s="10" t="s">
        <v>11</v>
      </c>
      <c r="G424" s="10" t="s">
        <v>4488</v>
      </c>
      <c r="J424" s="12">
        <v>1699.56</v>
      </c>
      <c r="K424" s="14">
        <v>160</v>
      </c>
      <c r="L424" s="12">
        <f t="shared" si="6"/>
        <v>165546.14900000009</v>
      </c>
    </row>
    <row r="425" spans="1:12">
      <c r="A425" s="10" t="s">
        <v>4610</v>
      </c>
      <c r="B425" s="11">
        <v>42214</v>
      </c>
      <c r="C425" s="16" t="s">
        <v>4611</v>
      </c>
      <c r="D425" s="16" t="s">
        <v>4612</v>
      </c>
      <c r="E425" s="10" t="s">
        <v>7</v>
      </c>
      <c r="F425" s="10" t="s">
        <v>17</v>
      </c>
      <c r="G425" s="10" t="s">
        <v>4488</v>
      </c>
      <c r="H425" s="12">
        <v>1699.56</v>
      </c>
      <c r="I425" s="15">
        <v>160</v>
      </c>
      <c r="L425" s="12">
        <f t="shared" si="6"/>
        <v>167245.70900000009</v>
      </c>
    </row>
    <row r="426" spans="1:12">
      <c r="A426" s="10" t="s">
        <v>2281</v>
      </c>
      <c r="B426" s="11">
        <v>42199</v>
      </c>
      <c r="C426" s="16" t="s">
        <v>2389</v>
      </c>
      <c r="D426" s="16" t="s">
        <v>4190</v>
      </c>
      <c r="E426" s="10" t="s">
        <v>7</v>
      </c>
      <c r="F426" s="10" t="s">
        <v>17</v>
      </c>
      <c r="G426" s="10" t="s">
        <v>3557</v>
      </c>
      <c r="H426" s="12">
        <v>41.1</v>
      </c>
      <c r="I426" s="15" t="s">
        <v>2539</v>
      </c>
      <c r="L426" s="12">
        <f t="shared" si="6"/>
        <v>167286.8090000001</v>
      </c>
    </row>
    <row r="427" spans="1:12">
      <c r="A427" s="10" t="s">
        <v>1508</v>
      </c>
      <c r="B427" s="11">
        <v>42188</v>
      </c>
      <c r="C427" s="16" t="s">
        <v>14</v>
      </c>
      <c r="D427" s="16">
        <v>27924</v>
      </c>
      <c r="E427" s="10" t="s">
        <v>58</v>
      </c>
      <c r="F427" s="10" t="s">
        <v>11</v>
      </c>
      <c r="G427" s="10" t="s">
        <v>3884</v>
      </c>
      <c r="J427" s="12">
        <v>1025</v>
      </c>
      <c r="K427" s="14">
        <v>161</v>
      </c>
      <c r="L427" s="12">
        <f t="shared" si="6"/>
        <v>166261.8090000001</v>
      </c>
    </row>
    <row r="428" spans="1:12">
      <c r="A428" s="10" t="s">
        <v>4035</v>
      </c>
      <c r="B428" s="11">
        <v>42191</v>
      </c>
      <c r="C428" s="16" t="s">
        <v>4036</v>
      </c>
      <c r="D428" s="16" t="s">
        <v>4037</v>
      </c>
      <c r="E428" s="10" t="s">
        <v>69</v>
      </c>
      <c r="F428" s="10" t="s">
        <v>11</v>
      </c>
      <c r="G428" s="10" t="s">
        <v>3884</v>
      </c>
      <c r="H428" s="12">
        <v>1025</v>
      </c>
      <c r="I428" s="15">
        <v>161</v>
      </c>
      <c r="L428" s="12">
        <f t="shared" si="6"/>
        <v>167286.8090000001</v>
      </c>
    </row>
    <row r="429" spans="1:12">
      <c r="A429" s="10" t="s">
        <v>4598</v>
      </c>
      <c r="B429" s="11">
        <v>42214</v>
      </c>
      <c r="C429" s="16" t="s">
        <v>14</v>
      </c>
      <c r="D429" s="16">
        <v>28238</v>
      </c>
      <c r="E429" s="10" t="s">
        <v>12</v>
      </c>
      <c r="F429" s="10" t="s">
        <v>3020</v>
      </c>
      <c r="G429" s="10" t="s">
        <v>4599</v>
      </c>
      <c r="J429" s="12">
        <v>650</v>
      </c>
      <c r="K429" s="14">
        <v>162</v>
      </c>
      <c r="L429" s="12">
        <f t="shared" si="6"/>
        <v>166636.8090000001</v>
      </c>
    </row>
    <row r="430" spans="1:12">
      <c r="A430" s="10" t="s">
        <v>4664</v>
      </c>
      <c r="B430" s="11">
        <v>42216</v>
      </c>
      <c r="C430" s="16" t="s">
        <v>4665</v>
      </c>
      <c r="D430" s="16" t="s">
        <v>4666</v>
      </c>
      <c r="E430" s="10" t="s">
        <v>7</v>
      </c>
      <c r="F430" s="10" t="s">
        <v>6</v>
      </c>
      <c r="G430" s="10" t="s">
        <v>4599</v>
      </c>
      <c r="H430" s="12">
        <v>650</v>
      </c>
      <c r="I430" s="15">
        <v>162</v>
      </c>
      <c r="L430" s="12">
        <f t="shared" si="6"/>
        <v>167286.8090000001</v>
      </c>
    </row>
    <row r="431" spans="1:12">
      <c r="A431" s="10" t="s">
        <v>4602</v>
      </c>
      <c r="B431" s="11">
        <v>42214</v>
      </c>
      <c r="C431" s="16" t="s">
        <v>4603</v>
      </c>
      <c r="D431" s="16" t="s">
        <v>4604</v>
      </c>
      <c r="E431" s="10" t="s">
        <v>7</v>
      </c>
      <c r="F431" s="10" t="s">
        <v>6</v>
      </c>
      <c r="G431" s="10" t="s">
        <v>3511</v>
      </c>
      <c r="H431" s="12">
        <v>145.38</v>
      </c>
      <c r="I431" s="15" t="s">
        <v>1466</v>
      </c>
      <c r="L431" s="12">
        <f t="shared" si="6"/>
        <v>167432.1890000001</v>
      </c>
    </row>
    <row r="432" spans="1:12">
      <c r="A432" s="10" t="s">
        <v>4090</v>
      </c>
      <c r="B432" s="11">
        <v>42193</v>
      </c>
      <c r="C432" s="16" t="s">
        <v>14</v>
      </c>
      <c r="D432" s="16">
        <v>27974</v>
      </c>
      <c r="E432" s="10" t="s">
        <v>12</v>
      </c>
      <c r="F432" s="10" t="s">
        <v>11</v>
      </c>
      <c r="G432" s="10" t="s">
        <v>4091</v>
      </c>
      <c r="J432" s="12">
        <v>901.74</v>
      </c>
      <c r="L432" s="12">
        <f t="shared" si="6"/>
        <v>166530.44900000011</v>
      </c>
    </row>
    <row r="433" spans="1:12">
      <c r="A433" s="10" t="s">
        <v>2567</v>
      </c>
      <c r="B433" s="11">
        <v>42187</v>
      </c>
      <c r="C433" s="16" t="s">
        <v>14</v>
      </c>
      <c r="D433" s="16">
        <v>27890</v>
      </c>
      <c r="E433" s="10" t="s">
        <v>58</v>
      </c>
      <c r="F433" s="10" t="s">
        <v>11</v>
      </c>
      <c r="G433" s="10" t="s">
        <v>3852</v>
      </c>
      <c r="J433" s="12">
        <v>1025</v>
      </c>
      <c r="K433" s="14">
        <v>163</v>
      </c>
      <c r="L433" s="12">
        <f t="shared" si="6"/>
        <v>165505.44900000011</v>
      </c>
    </row>
    <row r="434" spans="1:12">
      <c r="A434" s="10" t="s">
        <v>3981</v>
      </c>
      <c r="B434" s="11">
        <v>42188</v>
      </c>
      <c r="C434" s="16" t="s">
        <v>3982</v>
      </c>
      <c r="D434" s="16" t="s">
        <v>3983</v>
      </c>
      <c r="E434" s="10" t="s">
        <v>69</v>
      </c>
      <c r="F434" s="10" t="s">
        <v>11</v>
      </c>
      <c r="G434" s="10" t="s">
        <v>3852</v>
      </c>
      <c r="H434" s="12">
        <v>1025</v>
      </c>
      <c r="I434" s="15">
        <v>163</v>
      </c>
      <c r="L434" s="12">
        <f t="shared" si="6"/>
        <v>166530.44900000011</v>
      </c>
    </row>
    <row r="435" spans="1:12">
      <c r="A435" s="10" t="s">
        <v>3885</v>
      </c>
      <c r="B435" s="11">
        <v>42188</v>
      </c>
      <c r="C435" s="16" t="s">
        <v>14</v>
      </c>
      <c r="D435" s="16">
        <v>27925</v>
      </c>
      <c r="E435" s="10" t="s">
        <v>12</v>
      </c>
      <c r="F435" s="10" t="s">
        <v>11</v>
      </c>
      <c r="G435" s="10" t="s">
        <v>3886</v>
      </c>
      <c r="J435" s="12">
        <v>8896.94</v>
      </c>
      <c r="L435" s="12">
        <f t="shared" si="6"/>
        <v>157633.50900000011</v>
      </c>
    </row>
    <row r="436" spans="1:12">
      <c r="A436" s="10" t="s">
        <v>4298</v>
      </c>
      <c r="B436" s="11">
        <v>42205</v>
      </c>
      <c r="C436" s="16" t="s">
        <v>14</v>
      </c>
      <c r="D436" s="16">
        <v>28094</v>
      </c>
      <c r="E436" s="10" t="s">
        <v>12</v>
      </c>
      <c r="F436" s="10" t="s">
        <v>11</v>
      </c>
      <c r="G436" s="10" t="s">
        <v>4299</v>
      </c>
      <c r="J436" s="12">
        <v>1000</v>
      </c>
      <c r="K436" s="14">
        <v>164</v>
      </c>
      <c r="L436" s="12">
        <f t="shared" si="6"/>
        <v>156633.50900000011</v>
      </c>
    </row>
    <row r="437" spans="1:12">
      <c r="A437" s="10" t="s">
        <v>2388</v>
      </c>
      <c r="B437" s="11">
        <v>42206</v>
      </c>
      <c r="C437" s="16" t="s">
        <v>4321</v>
      </c>
      <c r="D437" s="16" t="s">
        <v>4322</v>
      </c>
      <c r="E437" s="10" t="s">
        <v>7</v>
      </c>
      <c r="F437" s="10" t="s">
        <v>6</v>
      </c>
      <c r="G437" s="10" t="s">
        <v>4299</v>
      </c>
      <c r="H437" s="12">
        <v>1000</v>
      </c>
      <c r="I437" s="15">
        <v>164</v>
      </c>
      <c r="L437" s="12">
        <f t="shared" si="6"/>
        <v>157633.50900000011</v>
      </c>
    </row>
    <row r="438" spans="1:12">
      <c r="A438" s="10" t="s">
        <v>4265</v>
      </c>
      <c r="B438" s="11">
        <v>42203</v>
      </c>
      <c r="C438" s="16" t="s">
        <v>14</v>
      </c>
      <c r="D438" s="16">
        <v>28078</v>
      </c>
      <c r="E438" s="10" t="s">
        <v>12</v>
      </c>
      <c r="F438" s="10" t="s">
        <v>11</v>
      </c>
      <c r="G438" s="10" t="s">
        <v>4266</v>
      </c>
      <c r="J438" s="12">
        <v>1019.4</v>
      </c>
      <c r="K438" s="14">
        <v>165</v>
      </c>
      <c r="L438" s="12">
        <f t="shared" si="6"/>
        <v>156614.10900000011</v>
      </c>
    </row>
    <row r="439" spans="1:12">
      <c r="A439" s="10" t="s">
        <v>4588</v>
      </c>
      <c r="B439" s="11">
        <v>42213</v>
      </c>
      <c r="C439" s="16" t="s">
        <v>4589</v>
      </c>
      <c r="D439" s="16" t="s">
        <v>4590</v>
      </c>
      <c r="E439" s="10" t="s">
        <v>7</v>
      </c>
      <c r="F439" s="10" t="s">
        <v>6</v>
      </c>
      <c r="G439" s="10" t="s">
        <v>4266</v>
      </c>
      <c r="H439" s="12">
        <v>1019.4</v>
      </c>
      <c r="I439" s="15">
        <v>165</v>
      </c>
      <c r="L439" s="12">
        <f t="shared" si="6"/>
        <v>157633.50900000011</v>
      </c>
    </row>
    <row r="440" spans="1:12">
      <c r="A440" s="10" t="s">
        <v>4172</v>
      </c>
      <c r="B440" s="11">
        <v>42199</v>
      </c>
      <c r="C440" s="16" t="s">
        <v>14</v>
      </c>
      <c r="D440" s="16">
        <v>28025</v>
      </c>
      <c r="E440" s="10" t="s">
        <v>12</v>
      </c>
      <c r="F440" s="10" t="s">
        <v>3020</v>
      </c>
      <c r="G440" s="10" t="s">
        <v>4173</v>
      </c>
      <c r="J440" s="12">
        <v>237.45</v>
      </c>
      <c r="K440" s="14">
        <v>166</v>
      </c>
      <c r="L440" s="12">
        <f t="shared" si="6"/>
        <v>157396.0590000001</v>
      </c>
    </row>
    <row r="441" spans="1:12">
      <c r="A441" s="10" t="s">
        <v>2797</v>
      </c>
      <c r="B441" s="11">
        <v>42201</v>
      </c>
      <c r="C441" s="16" t="s">
        <v>90</v>
      </c>
      <c r="D441" s="16" t="s">
        <v>4227</v>
      </c>
      <c r="E441" s="10" t="s">
        <v>7</v>
      </c>
      <c r="F441" s="10" t="s">
        <v>17</v>
      </c>
      <c r="G441" s="10" t="s">
        <v>4173</v>
      </c>
      <c r="H441" s="12">
        <v>237.45</v>
      </c>
      <c r="I441" s="15">
        <v>166</v>
      </c>
      <c r="L441" s="12">
        <f t="shared" si="6"/>
        <v>157633.50900000011</v>
      </c>
    </row>
    <row r="442" spans="1:12">
      <c r="A442" s="10" t="s">
        <v>4450</v>
      </c>
      <c r="B442" s="11">
        <v>42212</v>
      </c>
      <c r="C442" s="16" t="s">
        <v>14</v>
      </c>
      <c r="D442" s="16">
        <v>28183</v>
      </c>
      <c r="E442" s="10" t="s">
        <v>58</v>
      </c>
      <c r="F442" s="10" t="s">
        <v>11</v>
      </c>
      <c r="G442" s="10" t="s">
        <v>4451</v>
      </c>
      <c r="J442" s="12">
        <v>1025</v>
      </c>
      <c r="K442" s="14">
        <v>167</v>
      </c>
      <c r="L442" s="12">
        <f t="shared" si="6"/>
        <v>156608.50900000011</v>
      </c>
    </row>
    <row r="443" spans="1:12">
      <c r="A443" s="10" t="s">
        <v>1446</v>
      </c>
      <c r="B443" s="11">
        <v>42213</v>
      </c>
      <c r="C443" s="16" t="s">
        <v>4529</v>
      </c>
      <c r="D443" s="16" t="s">
        <v>4530</v>
      </c>
      <c r="E443" s="10" t="s">
        <v>69</v>
      </c>
      <c r="F443" s="10" t="s">
        <v>11</v>
      </c>
      <c r="G443" s="10" t="s">
        <v>4451</v>
      </c>
      <c r="H443" s="12">
        <v>1025</v>
      </c>
      <c r="I443" s="15">
        <v>167</v>
      </c>
      <c r="L443" s="12">
        <f t="shared" si="6"/>
        <v>157633.50900000011</v>
      </c>
    </row>
    <row r="444" spans="1:12">
      <c r="A444" s="10" t="s">
        <v>2573</v>
      </c>
      <c r="B444" s="11">
        <v>42187</v>
      </c>
      <c r="C444" s="16" t="s">
        <v>14</v>
      </c>
      <c r="D444" s="16">
        <v>27904</v>
      </c>
      <c r="E444" s="10" t="s">
        <v>58</v>
      </c>
      <c r="F444" s="10" t="s">
        <v>3020</v>
      </c>
      <c r="G444" s="10" t="s">
        <v>3866</v>
      </c>
      <c r="J444" s="12">
        <v>1025</v>
      </c>
      <c r="K444" s="14">
        <v>168</v>
      </c>
      <c r="L444" s="12">
        <f t="shared" si="6"/>
        <v>156608.50900000011</v>
      </c>
    </row>
    <row r="445" spans="1:12">
      <c r="A445" s="10" t="s">
        <v>996</v>
      </c>
      <c r="B445" s="11">
        <v>42188</v>
      </c>
      <c r="C445" s="16" t="s">
        <v>3969</v>
      </c>
      <c r="D445" s="16" t="s">
        <v>3970</v>
      </c>
      <c r="E445" s="10" t="s">
        <v>69</v>
      </c>
      <c r="F445" s="10" t="s">
        <v>11</v>
      </c>
      <c r="G445" s="10" t="s">
        <v>3866</v>
      </c>
      <c r="H445" s="12">
        <v>1025</v>
      </c>
      <c r="I445" s="15">
        <v>168</v>
      </c>
      <c r="L445" s="12">
        <f t="shared" si="6"/>
        <v>157633.50900000011</v>
      </c>
    </row>
    <row r="446" spans="1:12">
      <c r="A446" s="10" t="s">
        <v>2255</v>
      </c>
      <c r="B446" s="11">
        <v>42194</v>
      </c>
      <c r="C446" s="16" t="s">
        <v>14</v>
      </c>
      <c r="D446" s="16">
        <v>27981</v>
      </c>
      <c r="E446" s="10" t="s">
        <v>12</v>
      </c>
      <c r="F446" s="10" t="s">
        <v>11</v>
      </c>
      <c r="G446" s="10" t="s">
        <v>4101</v>
      </c>
      <c r="J446" s="12">
        <v>800</v>
      </c>
      <c r="L446" s="12">
        <f t="shared" si="6"/>
        <v>156833.50900000011</v>
      </c>
    </row>
    <row r="447" spans="1:12">
      <c r="A447" s="10" t="s">
        <v>3836</v>
      </c>
      <c r="B447" s="11">
        <v>42186</v>
      </c>
      <c r="C447" s="16" t="s">
        <v>14</v>
      </c>
      <c r="D447" s="16">
        <v>27871</v>
      </c>
      <c r="E447" s="10" t="s">
        <v>58</v>
      </c>
      <c r="F447" s="10" t="s">
        <v>11</v>
      </c>
      <c r="G447" s="10" t="s">
        <v>3837</v>
      </c>
      <c r="J447" s="12">
        <v>1025</v>
      </c>
      <c r="K447" s="14">
        <v>169</v>
      </c>
      <c r="L447" s="12">
        <f t="shared" si="6"/>
        <v>155808.50900000011</v>
      </c>
    </row>
    <row r="448" spans="1:12">
      <c r="A448" s="10" t="s">
        <v>706</v>
      </c>
      <c r="B448" s="11">
        <v>42188</v>
      </c>
      <c r="C448" s="16" t="s">
        <v>3948</v>
      </c>
      <c r="D448" s="16" t="s">
        <v>3949</v>
      </c>
      <c r="E448" s="10" t="s">
        <v>69</v>
      </c>
      <c r="F448" s="10" t="s">
        <v>11</v>
      </c>
      <c r="G448" s="10" t="s">
        <v>3837</v>
      </c>
      <c r="H448" s="12">
        <v>1025</v>
      </c>
      <c r="I448" s="15">
        <v>169</v>
      </c>
      <c r="L448" s="12">
        <f t="shared" si="6"/>
        <v>156833.50900000011</v>
      </c>
    </row>
    <row r="449" spans="1:12">
      <c r="A449" s="10" t="s">
        <v>4088</v>
      </c>
      <c r="B449" s="11">
        <v>42193</v>
      </c>
      <c r="C449" s="16" t="s">
        <v>14</v>
      </c>
      <c r="D449" s="16">
        <v>27973</v>
      </c>
      <c r="E449" s="10" t="s">
        <v>12</v>
      </c>
      <c r="F449" s="10" t="s">
        <v>11</v>
      </c>
      <c r="G449" s="10" t="s">
        <v>4089</v>
      </c>
      <c r="J449" s="12">
        <v>244.04</v>
      </c>
      <c r="K449" s="14">
        <v>170</v>
      </c>
      <c r="L449" s="12">
        <f t="shared" si="6"/>
        <v>156589.4690000001</v>
      </c>
    </row>
    <row r="450" spans="1:12">
      <c r="A450" s="10" t="s">
        <v>4111</v>
      </c>
      <c r="B450" s="11">
        <v>42194</v>
      </c>
      <c r="C450" s="16" t="s">
        <v>4112</v>
      </c>
      <c r="D450" s="16" t="s">
        <v>4113</v>
      </c>
      <c r="E450" s="10" t="s">
        <v>7</v>
      </c>
      <c r="F450" s="10" t="s">
        <v>6</v>
      </c>
      <c r="G450" s="10" t="s">
        <v>4089</v>
      </c>
      <c r="H450" s="12">
        <v>244.04</v>
      </c>
      <c r="I450" s="15">
        <v>170</v>
      </c>
      <c r="L450" s="12">
        <f t="shared" si="6"/>
        <v>156833.50900000011</v>
      </c>
    </row>
    <row r="451" spans="1:12">
      <c r="A451" s="10" t="s">
        <v>4124</v>
      </c>
      <c r="B451" s="11">
        <v>42196</v>
      </c>
      <c r="C451" s="16" t="s">
        <v>14</v>
      </c>
      <c r="D451" s="16">
        <v>27997</v>
      </c>
      <c r="E451" s="10" t="s">
        <v>12</v>
      </c>
      <c r="F451" s="10" t="s">
        <v>11</v>
      </c>
      <c r="G451" s="10" t="s">
        <v>4125</v>
      </c>
      <c r="J451" s="12">
        <v>1137.1500000000001</v>
      </c>
      <c r="L451" s="12">
        <f t="shared" si="6"/>
        <v>155696.35900000011</v>
      </c>
    </row>
    <row r="452" spans="1:12">
      <c r="A452" s="10" t="s">
        <v>4427</v>
      </c>
      <c r="B452" s="11">
        <v>42210</v>
      </c>
      <c r="C452" s="16" t="s">
        <v>14</v>
      </c>
      <c r="D452" s="16">
        <v>28164</v>
      </c>
      <c r="E452" s="10" t="s">
        <v>58</v>
      </c>
      <c r="F452" s="10" t="s">
        <v>11</v>
      </c>
      <c r="G452" s="10" t="s">
        <v>4428</v>
      </c>
      <c r="J452" s="12">
        <v>4585.46</v>
      </c>
      <c r="K452" s="14">
        <v>171</v>
      </c>
      <c r="L452" s="12">
        <f t="shared" si="6"/>
        <v>151110.89900000012</v>
      </c>
    </row>
    <row r="453" spans="1:12">
      <c r="A453" s="10" t="s">
        <v>3723</v>
      </c>
      <c r="B453" s="11">
        <v>42213</v>
      </c>
      <c r="C453" s="16" t="s">
        <v>4556</v>
      </c>
      <c r="D453" s="16" t="s">
        <v>4557</v>
      </c>
      <c r="E453" s="10" t="s">
        <v>69</v>
      </c>
      <c r="F453" s="10" t="s">
        <v>11</v>
      </c>
      <c r="G453" s="10" t="s">
        <v>4428</v>
      </c>
      <c r="H453" s="12">
        <v>4585.46</v>
      </c>
      <c r="I453" s="15">
        <v>171</v>
      </c>
      <c r="L453" s="12">
        <f t="shared" si="6"/>
        <v>155696.35900000011</v>
      </c>
    </row>
    <row r="454" spans="1:12">
      <c r="A454" s="10" t="s">
        <v>3853</v>
      </c>
      <c r="B454" s="11">
        <v>42187</v>
      </c>
      <c r="C454" s="16" t="s">
        <v>14</v>
      </c>
      <c r="D454" s="16">
        <v>27891</v>
      </c>
      <c r="E454" s="10" t="s">
        <v>58</v>
      </c>
      <c r="F454" s="10" t="s">
        <v>11</v>
      </c>
      <c r="G454" s="10" t="s">
        <v>3854</v>
      </c>
      <c r="J454" s="12">
        <v>923.37</v>
      </c>
      <c r="K454" s="14">
        <v>172</v>
      </c>
      <c r="L454" s="12">
        <f t="shared" ref="L454:L508" si="7">++L453+H454-J454</f>
        <v>154772.98900000012</v>
      </c>
    </row>
    <row r="455" spans="1:12">
      <c r="A455" s="10" t="s">
        <v>990</v>
      </c>
      <c r="B455" s="11">
        <v>42188</v>
      </c>
      <c r="C455" s="16" t="s">
        <v>3950</v>
      </c>
      <c r="D455" s="16" t="s">
        <v>3951</v>
      </c>
      <c r="E455" s="10" t="s">
        <v>69</v>
      </c>
      <c r="F455" s="10" t="s">
        <v>11</v>
      </c>
      <c r="G455" s="10" t="s">
        <v>3854</v>
      </c>
      <c r="H455" s="12">
        <v>923.37</v>
      </c>
      <c r="I455" s="15">
        <v>172</v>
      </c>
      <c r="L455" s="12">
        <f t="shared" si="7"/>
        <v>155696.35900000011</v>
      </c>
    </row>
    <row r="456" spans="1:12">
      <c r="A456" s="10" t="s">
        <v>4448</v>
      </c>
      <c r="B456" s="11">
        <v>42212</v>
      </c>
      <c r="C456" s="16" t="s">
        <v>14</v>
      </c>
      <c r="D456" s="16">
        <v>28179</v>
      </c>
      <c r="E456" s="10" t="s">
        <v>12</v>
      </c>
      <c r="F456" s="10" t="s">
        <v>11</v>
      </c>
      <c r="G456" s="10" t="s">
        <v>4449</v>
      </c>
      <c r="J456" s="12">
        <v>103.49</v>
      </c>
      <c r="L456" s="12">
        <f t="shared" si="7"/>
        <v>155592.86900000012</v>
      </c>
    </row>
    <row r="457" spans="1:12">
      <c r="A457" s="10" t="s">
        <v>4131</v>
      </c>
      <c r="B457" s="11">
        <v>42198</v>
      </c>
      <c r="C457" s="16" t="s">
        <v>14</v>
      </c>
      <c r="D457" s="16">
        <v>28003</v>
      </c>
      <c r="E457" s="10" t="s">
        <v>12</v>
      </c>
      <c r="F457" s="10" t="s">
        <v>3020</v>
      </c>
      <c r="G457" s="10" t="s">
        <v>1963</v>
      </c>
      <c r="J457" s="12">
        <v>1562.8</v>
      </c>
      <c r="L457" s="12">
        <f t="shared" si="7"/>
        <v>154030.06900000013</v>
      </c>
    </row>
    <row r="458" spans="1:12">
      <c r="A458" s="10" t="s">
        <v>4661</v>
      </c>
      <c r="B458" s="11">
        <v>42216</v>
      </c>
      <c r="C458" s="16" t="s">
        <v>4662</v>
      </c>
      <c r="D458" s="16" t="s">
        <v>4663</v>
      </c>
      <c r="E458" s="10" t="s">
        <v>7</v>
      </c>
      <c r="F458" s="10" t="s">
        <v>6</v>
      </c>
      <c r="G458" s="10" t="s">
        <v>1963</v>
      </c>
      <c r="H458" s="12">
        <v>962.8</v>
      </c>
      <c r="L458" s="12">
        <f t="shared" si="7"/>
        <v>154992.86900000012</v>
      </c>
    </row>
    <row r="459" spans="1:12">
      <c r="A459" s="10" t="s">
        <v>4637</v>
      </c>
      <c r="B459" s="11">
        <v>42216</v>
      </c>
      <c r="C459" s="16" t="s">
        <v>14</v>
      </c>
      <c r="D459" s="16">
        <v>28262</v>
      </c>
      <c r="E459" s="10" t="s">
        <v>58</v>
      </c>
      <c r="F459" s="10" t="s">
        <v>11</v>
      </c>
      <c r="G459" s="10" t="s">
        <v>109</v>
      </c>
      <c r="J459" s="12">
        <v>1025</v>
      </c>
      <c r="L459" s="12">
        <f t="shared" si="7"/>
        <v>153967.86900000012</v>
      </c>
    </row>
    <row r="460" spans="1:12">
      <c r="A460" s="10" t="s">
        <v>4401</v>
      </c>
      <c r="B460" s="11">
        <v>42210</v>
      </c>
      <c r="C460" s="16" t="s">
        <v>14</v>
      </c>
      <c r="D460" s="16">
        <v>28143</v>
      </c>
      <c r="E460" s="10" t="s">
        <v>12</v>
      </c>
      <c r="F460" s="10" t="s">
        <v>11</v>
      </c>
      <c r="G460" s="10" t="s">
        <v>4402</v>
      </c>
      <c r="J460" s="12">
        <v>517.15</v>
      </c>
      <c r="L460" s="12">
        <f t="shared" si="7"/>
        <v>153450.71900000013</v>
      </c>
    </row>
    <row r="461" spans="1:12">
      <c r="A461" s="10" t="s">
        <v>3574</v>
      </c>
      <c r="B461" s="11">
        <v>42212</v>
      </c>
      <c r="C461" s="16" t="s">
        <v>14</v>
      </c>
      <c r="D461" s="16">
        <v>28202</v>
      </c>
      <c r="E461" s="10" t="s">
        <v>58</v>
      </c>
      <c r="F461" s="10" t="s">
        <v>11</v>
      </c>
      <c r="G461" s="10" t="s">
        <v>4469</v>
      </c>
      <c r="J461" s="12">
        <v>4100</v>
      </c>
      <c r="K461" s="14">
        <v>173</v>
      </c>
      <c r="L461" s="12">
        <f t="shared" si="7"/>
        <v>149350.71900000013</v>
      </c>
    </row>
    <row r="462" spans="1:12">
      <c r="A462" s="10" t="s">
        <v>625</v>
      </c>
      <c r="B462" s="11">
        <v>42213</v>
      </c>
      <c r="C462" s="16" t="s">
        <v>4546</v>
      </c>
      <c r="D462" s="16" t="s">
        <v>4547</v>
      </c>
      <c r="E462" s="10" t="s">
        <v>69</v>
      </c>
      <c r="F462" s="10" t="s">
        <v>11</v>
      </c>
      <c r="G462" s="10" t="s">
        <v>4469</v>
      </c>
      <c r="H462" s="12">
        <v>4100</v>
      </c>
      <c r="I462" s="15">
        <v>173</v>
      </c>
      <c r="L462" s="12">
        <f t="shared" si="7"/>
        <v>153450.71900000013</v>
      </c>
    </row>
    <row r="463" spans="1:12">
      <c r="A463" s="10" t="s">
        <v>1869</v>
      </c>
      <c r="B463" s="11">
        <v>42203</v>
      </c>
      <c r="C463" s="16" t="s">
        <v>2389</v>
      </c>
      <c r="D463" s="16" t="s">
        <v>4282</v>
      </c>
      <c r="E463" s="10" t="s">
        <v>7</v>
      </c>
      <c r="F463" s="10" t="s">
        <v>17</v>
      </c>
      <c r="G463" s="10" t="s">
        <v>2512</v>
      </c>
      <c r="H463" s="12">
        <v>2325.75</v>
      </c>
      <c r="I463" s="15" t="s">
        <v>2540</v>
      </c>
      <c r="L463" s="12">
        <f t="shared" si="7"/>
        <v>155776.46900000013</v>
      </c>
    </row>
    <row r="464" spans="1:12">
      <c r="A464" s="10" t="s">
        <v>3995</v>
      </c>
      <c r="B464" s="11">
        <v>42189</v>
      </c>
      <c r="C464" s="16" t="s">
        <v>14</v>
      </c>
      <c r="D464" s="16">
        <v>27939</v>
      </c>
      <c r="E464" s="10" t="s">
        <v>12</v>
      </c>
      <c r="F464" s="10" t="s">
        <v>11</v>
      </c>
      <c r="G464" s="10" t="s">
        <v>3996</v>
      </c>
      <c r="J464" s="12">
        <v>1500</v>
      </c>
      <c r="K464" s="14">
        <v>174</v>
      </c>
      <c r="L464" s="12">
        <f t="shared" si="7"/>
        <v>154276.46900000013</v>
      </c>
    </row>
    <row r="465" spans="1:12">
      <c r="A465" s="10" t="s">
        <v>4127</v>
      </c>
      <c r="B465" s="11">
        <v>42196</v>
      </c>
      <c r="C465" s="16" t="s">
        <v>55</v>
      </c>
      <c r="D465" s="16" t="s">
        <v>4128</v>
      </c>
      <c r="E465" s="10" t="s">
        <v>7</v>
      </c>
      <c r="F465" s="10" t="s">
        <v>17</v>
      </c>
      <c r="G465" s="10" t="s">
        <v>3996</v>
      </c>
      <c r="H465" s="12">
        <v>1500</v>
      </c>
      <c r="I465" s="15">
        <v>174</v>
      </c>
      <c r="L465" s="12">
        <f t="shared" si="7"/>
        <v>155776.46900000013</v>
      </c>
    </row>
    <row r="466" spans="1:12">
      <c r="A466" s="10" t="s">
        <v>3999</v>
      </c>
      <c r="B466" s="11">
        <v>42189</v>
      </c>
      <c r="C466" s="16" t="s">
        <v>14</v>
      </c>
      <c r="D466" s="16">
        <v>27944</v>
      </c>
      <c r="E466" s="10" t="s">
        <v>12</v>
      </c>
      <c r="F466" s="10" t="s">
        <v>11</v>
      </c>
      <c r="G466" s="10" t="s">
        <v>4000</v>
      </c>
      <c r="J466" s="12">
        <v>150</v>
      </c>
      <c r="L466" s="12">
        <f t="shared" si="7"/>
        <v>155626.46900000013</v>
      </c>
    </row>
    <row r="467" spans="1:12">
      <c r="A467" s="10" t="s">
        <v>4649</v>
      </c>
      <c r="B467" s="11">
        <v>42216</v>
      </c>
      <c r="C467" s="16" t="s">
        <v>84</v>
      </c>
      <c r="D467" s="16" t="s">
        <v>4650</v>
      </c>
      <c r="E467" s="10" t="s">
        <v>7</v>
      </c>
      <c r="F467" s="10" t="s">
        <v>6</v>
      </c>
      <c r="G467" s="10" t="s">
        <v>82</v>
      </c>
      <c r="H467" s="12">
        <v>858.16</v>
      </c>
      <c r="L467" s="12">
        <f t="shared" si="7"/>
        <v>156484.62900000013</v>
      </c>
    </row>
    <row r="468" spans="1:12">
      <c r="A468" s="10" t="s">
        <v>4651</v>
      </c>
      <c r="B468" s="11">
        <v>42216</v>
      </c>
      <c r="C468" s="16" t="s">
        <v>84</v>
      </c>
      <c r="D468" s="16" t="s">
        <v>4652</v>
      </c>
      <c r="E468" s="10" t="s">
        <v>7</v>
      </c>
      <c r="F468" s="10" t="s">
        <v>6</v>
      </c>
      <c r="G468" s="10" t="s">
        <v>82</v>
      </c>
      <c r="H468" s="12">
        <v>1137.1500000000001</v>
      </c>
      <c r="L468" s="12">
        <f t="shared" si="7"/>
        <v>157621.77900000013</v>
      </c>
    </row>
    <row r="469" spans="1:12">
      <c r="A469" s="10" t="s">
        <v>4653</v>
      </c>
      <c r="B469" s="11">
        <v>42216</v>
      </c>
      <c r="C469" s="16" t="s">
        <v>84</v>
      </c>
      <c r="D469" s="16" t="s">
        <v>4654</v>
      </c>
      <c r="E469" s="10" t="s">
        <v>7</v>
      </c>
      <c r="F469" s="10" t="s">
        <v>6</v>
      </c>
      <c r="G469" s="10" t="s">
        <v>82</v>
      </c>
      <c r="H469" s="12">
        <v>1441.83</v>
      </c>
      <c r="L469" s="12">
        <f t="shared" si="7"/>
        <v>159063.60900000011</v>
      </c>
    </row>
    <row r="470" spans="1:12">
      <c r="A470" s="10" t="s">
        <v>285</v>
      </c>
      <c r="B470" s="11">
        <v>42212</v>
      </c>
      <c r="C470" s="16" t="s">
        <v>14</v>
      </c>
      <c r="D470" s="16">
        <v>28203</v>
      </c>
      <c r="E470" s="10" t="s">
        <v>58</v>
      </c>
      <c r="F470" s="10" t="s">
        <v>11</v>
      </c>
      <c r="G470" s="10" t="s">
        <v>3505</v>
      </c>
      <c r="J470" s="12">
        <v>1840</v>
      </c>
      <c r="K470" s="14">
        <v>175</v>
      </c>
      <c r="L470" s="12">
        <f t="shared" si="7"/>
        <v>157223.60900000011</v>
      </c>
    </row>
    <row r="471" spans="1:12">
      <c r="A471" s="10" t="s">
        <v>2527</v>
      </c>
      <c r="B471" s="11">
        <v>42213</v>
      </c>
      <c r="C471" s="16" t="s">
        <v>4533</v>
      </c>
      <c r="D471" s="16" t="s">
        <v>4534</v>
      </c>
      <c r="E471" s="10" t="s">
        <v>69</v>
      </c>
      <c r="F471" s="10" t="s">
        <v>11</v>
      </c>
      <c r="G471" s="10" t="s">
        <v>3505</v>
      </c>
      <c r="H471" s="12">
        <v>1840</v>
      </c>
      <c r="I471" s="15">
        <v>175</v>
      </c>
      <c r="L471" s="12">
        <f t="shared" si="7"/>
        <v>159063.60900000011</v>
      </c>
    </row>
    <row r="472" spans="1:12">
      <c r="A472" s="10" t="s">
        <v>1137</v>
      </c>
      <c r="B472" s="11">
        <v>42215</v>
      </c>
      <c r="C472" s="16" t="s">
        <v>14</v>
      </c>
      <c r="D472" s="16">
        <v>28256</v>
      </c>
      <c r="E472" s="10" t="s">
        <v>12</v>
      </c>
      <c r="F472" s="10" t="s">
        <v>3020</v>
      </c>
      <c r="G472" s="10" t="s">
        <v>4623</v>
      </c>
      <c r="J472" s="12">
        <v>2451.39</v>
      </c>
      <c r="K472" s="14">
        <v>176</v>
      </c>
      <c r="L472" s="12">
        <f t="shared" si="7"/>
        <v>156612.2190000001</v>
      </c>
    </row>
    <row r="473" spans="1:12">
      <c r="A473" s="10" t="s">
        <v>4658</v>
      </c>
      <c r="B473" s="11">
        <v>42216</v>
      </c>
      <c r="C473" s="16" t="s">
        <v>4659</v>
      </c>
      <c r="D473" s="16" t="s">
        <v>4660</v>
      </c>
      <c r="E473" s="10" t="s">
        <v>7</v>
      </c>
      <c r="F473" s="10" t="s">
        <v>17</v>
      </c>
      <c r="G473" s="10" t="s">
        <v>4623</v>
      </c>
      <c r="H473" s="12">
        <v>2451.39</v>
      </c>
      <c r="I473" s="15">
        <v>176</v>
      </c>
      <c r="L473" s="12">
        <f t="shared" si="7"/>
        <v>159063.60900000011</v>
      </c>
    </row>
    <row r="474" spans="1:12">
      <c r="A474" s="10" t="s">
        <v>3894</v>
      </c>
      <c r="B474" s="11">
        <v>42188</v>
      </c>
      <c r="C474" s="16" t="s">
        <v>14</v>
      </c>
      <c r="D474" s="16">
        <v>27931</v>
      </c>
      <c r="E474" s="10" t="s">
        <v>58</v>
      </c>
      <c r="F474" s="10" t="s">
        <v>11</v>
      </c>
      <c r="G474" s="10" t="s">
        <v>68</v>
      </c>
      <c r="J474" s="12">
        <v>1840</v>
      </c>
      <c r="K474" s="14">
        <v>177</v>
      </c>
      <c r="L474" s="12">
        <f t="shared" si="7"/>
        <v>157223.60900000011</v>
      </c>
    </row>
    <row r="475" spans="1:12">
      <c r="A475" s="10" t="s">
        <v>3990</v>
      </c>
      <c r="B475" s="11">
        <v>42189</v>
      </c>
      <c r="C475" s="16" t="s">
        <v>14</v>
      </c>
      <c r="D475" s="16">
        <v>27935</v>
      </c>
      <c r="E475" s="10" t="s">
        <v>58</v>
      </c>
      <c r="F475" s="10" t="s">
        <v>11</v>
      </c>
      <c r="G475" s="10" t="s">
        <v>68</v>
      </c>
      <c r="J475" s="12">
        <v>1025</v>
      </c>
      <c r="K475" s="14">
        <v>178</v>
      </c>
      <c r="L475" s="12">
        <f t="shared" si="7"/>
        <v>156198.60900000011</v>
      </c>
    </row>
    <row r="476" spans="1:12">
      <c r="A476" s="10" t="s">
        <v>2609</v>
      </c>
      <c r="B476" s="11">
        <v>42189</v>
      </c>
      <c r="C476" s="16" t="s">
        <v>4022</v>
      </c>
      <c r="D476" s="16" t="s">
        <v>4023</v>
      </c>
      <c r="E476" s="10" t="s">
        <v>69</v>
      </c>
      <c r="F476" s="10" t="s">
        <v>11</v>
      </c>
      <c r="G476" s="10" t="s">
        <v>68</v>
      </c>
      <c r="H476" s="12">
        <v>1025</v>
      </c>
      <c r="I476" s="15">
        <v>178</v>
      </c>
      <c r="L476" s="12">
        <f t="shared" si="7"/>
        <v>157223.60900000011</v>
      </c>
    </row>
    <row r="477" spans="1:12">
      <c r="A477" s="10" t="s">
        <v>1047</v>
      </c>
      <c r="B477" s="11">
        <v>42191</v>
      </c>
      <c r="C477" s="16" t="s">
        <v>4033</v>
      </c>
      <c r="D477" s="16" t="s">
        <v>4034</v>
      </c>
      <c r="E477" s="10" t="s">
        <v>69</v>
      </c>
      <c r="F477" s="10" t="s">
        <v>11</v>
      </c>
      <c r="G477" s="10" t="s">
        <v>68</v>
      </c>
      <c r="H477" s="12">
        <v>1840</v>
      </c>
      <c r="I477" s="15">
        <v>177</v>
      </c>
      <c r="L477" s="12">
        <f t="shared" si="7"/>
        <v>159063.60900000011</v>
      </c>
    </row>
    <row r="478" spans="1:12">
      <c r="A478" s="10" t="s">
        <v>4386</v>
      </c>
      <c r="B478" s="11">
        <v>42209</v>
      </c>
      <c r="C478" s="16" t="s">
        <v>14</v>
      </c>
      <c r="D478" s="16">
        <v>28131</v>
      </c>
      <c r="E478" s="10" t="s">
        <v>12</v>
      </c>
      <c r="F478" s="10" t="s">
        <v>3020</v>
      </c>
      <c r="G478" s="10" t="s">
        <v>4387</v>
      </c>
      <c r="J478" s="12">
        <v>1685.58</v>
      </c>
      <c r="L478" s="12">
        <f t="shared" si="7"/>
        <v>157378.02900000013</v>
      </c>
    </row>
    <row r="479" spans="1:12">
      <c r="A479" s="10" t="s">
        <v>1972</v>
      </c>
      <c r="B479" s="11">
        <v>42207</v>
      </c>
      <c r="C479" s="16" t="s">
        <v>4356</v>
      </c>
      <c r="D479" s="16" t="s">
        <v>4357</v>
      </c>
      <c r="E479" s="10" t="s">
        <v>7</v>
      </c>
      <c r="F479" s="10" t="s">
        <v>6</v>
      </c>
      <c r="G479" s="10" t="s">
        <v>4358</v>
      </c>
      <c r="H479" s="12">
        <v>2302.21</v>
      </c>
      <c r="I479" s="15">
        <v>106</v>
      </c>
      <c r="L479" s="12">
        <f t="shared" si="7"/>
        <v>159680.23900000012</v>
      </c>
    </row>
    <row r="480" spans="1:12">
      <c r="A480" s="10" t="s">
        <v>1227</v>
      </c>
      <c r="B480" s="11">
        <v>42200</v>
      </c>
      <c r="C480" s="16" t="s">
        <v>14</v>
      </c>
      <c r="D480" s="16">
        <v>28034</v>
      </c>
      <c r="E480" s="10" t="s">
        <v>12</v>
      </c>
      <c r="F480" s="10" t="s">
        <v>3020</v>
      </c>
      <c r="G480" s="10" t="s">
        <v>2446</v>
      </c>
      <c r="J480" s="12">
        <v>1617.87</v>
      </c>
      <c r="K480" s="14">
        <v>179</v>
      </c>
      <c r="L480" s="12">
        <f t="shared" si="7"/>
        <v>158062.36900000012</v>
      </c>
    </row>
    <row r="481" spans="1:12">
      <c r="A481" s="10" t="s">
        <v>1794</v>
      </c>
      <c r="B481" s="11">
        <v>42201</v>
      </c>
      <c r="C481" s="16" t="s">
        <v>2389</v>
      </c>
      <c r="D481" s="16" t="s">
        <v>4228</v>
      </c>
      <c r="E481" s="10" t="s">
        <v>7</v>
      </c>
      <c r="F481" s="10" t="s">
        <v>17</v>
      </c>
      <c r="G481" s="10" t="s">
        <v>2446</v>
      </c>
      <c r="H481" s="12">
        <v>1617.88</v>
      </c>
      <c r="I481" s="15">
        <v>179</v>
      </c>
      <c r="L481" s="12">
        <f t="shared" si="7"/>
        <v>159680.24900000013</v>
      </c>
    </row>
    <row r="482" spans="1:12">
      <c r="A482" s="10" t="s">
        <v>4238</v>
      </c>
      <c r="B482" s="11">
        <v>42202</v>
      </c>
      <c r="C482" s="16" t="s">
        <v>14</v>
      </c>
      <c r="D482" s="16">
        <v>28064</v>
      </c>
      <c r="E482" s="10" t="s">
        <v>12</v>
      </c>
      <c r="F482" s="10" t="s">
        <v>3020</v>
      </c>
      <c r="G482" s="10" t="s">
        <v>2446</v>
      </c>
      <c r="J482" s="12">
        <v>1100</v>
      </c>
      <c r="K482" s="14">
        <v>180</v>
      </c>
      <c r="L482" s="12">
        <f t="shared" si="7"/>
        <v>158580.24900000013</v>
      </c>
    </row>
    <row r="483" spans="1:12">
      <c r="A483" s="10" t="s">
        <v>2888</v>
      </c>
      <c r="B483" s="11">
        <v>42205</v>
      </c>
      <c r="C483" s="16" t="s">
        <v>4304</v>
      </c>
      <c r="D483" s="16" t="s">
        <v>4305</v>
      </c>
      <c r="E483" s="10" t="s">
        <v>7</v>
      </c>
      <c r="F483" s="10" t="s">
        <v>6</v>
      </c>
      <c r="G483" s="10" t="s">
        <v>2446</v>
      </c>
      <c r="H483" s="12">
        <v>1100</v>
      </c>
      <c r="I483" s="15">
        <v>180</v>
      </c>
      <c r="L483" s="12">
        <f t="shared" si="7"/>
        <v>159680.24900000013</v>
      </c>
    </row>
    <row r="484" spans="1:12">
      <c r="A484" s="10" t="s">
        <v>1389</v>
      </c>
      <c r="B484" s="11">
        <v>42209</v>
      </c>
      <c r="C484" s="16" t="s">
        <v>14</v>
      </c>
      <c r="D484" s="16">
        <v>28126</v>
      </c>
      <c r="E484" s="10" t="s">
        <v>12</v>
      </c>
      <c r="F484" s="10" t="s">
        <v>3020</v>
      </c>
      <c r="G484" s="10" t="s">
        <v>61</v>
      </c>
      <c r="J484" s="12">
        <v>1000</v>
      </c>
      <c r="K484" s="14">
        <v>181</v>
      </c>
      <c r="L484" s="12">
        <f t="shared" si="7"/>
        <v>158680.24900000013</v>
      </c>
    </row>
    <row r="485" spans="1:12">
      <c r="A485" s="10" t="s">
        <v>4473</v>
      </c>
      <c r="B485" s="11">
        <v>42212</v>
      </c>
      <c r="C485" s="16" t="s">
        <v>4474</v>
      </c>
      <c r="D485" s="16" t="s">
        <v>4475</v>
      </c>
      <c r="E485" s="10" t="s">
        <v>7</v>
      </c>
      <c r="F485" s="10" t="s">
        <v>17</v>
      </c>
      <c r="G485" s="10" t="s">
        <v>61</v>
      </c>
      <c r="H485" s="12">
        <v>1000</v>
      </c>
      <c r="I485" s="15">
        <v>181</v>
      </c>
      <c r="L485" s="12">
        <f t="shared" si="7"/>
        <v>159680.24900000013</v>
      </c>
    </row>
    <row r="486" spans="1:12">
      <c r="A486" s="10" t="s">
        <v>946</v>
      </c>
      <c r="B486" s="11">
        <v>42186</v>
      </c>
      <c r="C486" s="16" t="s">
        <v>14</v>
      </c>
      <c r="D486" s="16">
        <v>27873</v>
      </c>
      <c r="E486" s="10" t="s">
        <v>58</v>
      </c>
      <c r="F486" s="10" t="s">
        <v>11</v>
      </c>
      <c r="G486" s="10" t="s">
        <v>3840</v>
      </c>
      <c r="J486" s="12">
        <v>1840</v>
      </c>
      <c r="K486" s="14">
        <v>182</v>
      </c>
      <c r="L486" s="12">
        <f t="shared" si="7"/>
        <v>157840.24900000013</v>
      </c>
    </row>
    <row r="487" spans="1:12">
      <c r="A487" s="10" t="s">
        <v>3913</v>
      </c>
      <c r="B487" s="11">
        <v>42188</v>
      </c>
      <c r="C487" s="16" t="s">
        <v>3914</v>
      </c>
      <c r="D487" s="16" t="s">
        <v>3915</v>
      </c>
      <c r="E487" s="10" t="s">
        <v>69</v>
      </c>
      <c r="F487" s="10" t="s">
        <v>11</v>
      </c>
      <c r="G487" s="10" t="s">
        <v>3840</v>
      </c>
      <c r="H487" s="12">
        <v>1840</v>
      </c>
      <c r="I487" s="15">
        <v>182</v>
      </c>
      <c r="L487" s="12">
        <f t="shared" si="7"/>
        <v>159680.24900000013</v>
      </c>
    </row>
    <row r="488" spans="1:12">
      <c r="A488" s="10" t="s">
        <v>3063</v>
      </c>
      <c r="B488" s="11">
        <v>42210</v>
      </c>
      <c r="C488" s="16" t="s">
        <v>4419</v>
      </c>
      <c r="D488" s="16">
        <v>28160</v>
      </c>
      <c r="E488" s="10" t="s">
        <v>58</v>
      </c>
      <c r="F488" s="10" t="s">
        <v>11</v>
      </c>
      <c r="G488" s="10" t="s">
        <v>4420</v>
      </c>
      <c r="J488" s="12">
        <v>1025</v>
      </c>
      <c r="K488" s="14">
        <v>183</v>
      </c>
      <c r="L488" s="12">
        <f t="shared" si="7"/>
        <v>158655.24900000013</v>
      </c>
    </row>
    <row r="489" spans="1:12">
      <c r="A489" s="10" t="s">
        <v>680</v>
      </c>
      <c r="B489" s="11">
        <v>42213</v>
      </c>
      <c r="C489" s="16" t="s">
        <v>4510</v>
      </c>
      <c r="D489" s="16" t="s">
        <v>4511</v>
      </c>
      <c r="E489" s="10" t="s">
        <v>69</v>
      </c>
      <c r="F489" s="10" t="s">
        <v>11</v>
      </c>
      <c r="G489" s="10" t="s">
        <v>4420</v>
      </c>
      <c r="H489" s="12">
        <v>1025</v>
      </c>
      <c r="I489" s="15">
        <v>183</v>
      </c>
      <c r="L489" s="12">
        <f t="shared" si="7"/>
        <v>159680.24900000013</v>
      </c>
    </row>
    <row r="490" spans="1:12">
      <c r="A490" s="10" t="s">
        <v>4489</v>
      </c>
      <c r="B490" s="11">
        <v>42213</v>
      </c>
      <c r="C490" s="16" t="s">
        <v>14</v>
      </c>
      <c r="D490" s="16">
        <v>28221</v>
      </c>
      <c r="E490" s="10" t="s">
        <v>12</v>
      </c>
      <c r="F490" s="10" t="s">
        <v>11</v>
      </c>
      <c r="G490" s="10" t="s">
        <v>4490</v>
      </c>
      <c r="J490" s="12">
        <v>297.68</v>
      </c>
      <c r="K490" s="14">
        <v>184</v>
      </c>
      <c r="L490" s="12">
        <f t="shared" si="7"/>
        <v>159382.56900000013</v>
      </c>
    </row>
    <row r="491" spans="1:12">
      <c r="A491" s="10" t="s">
        <v>4613</v>
      </c>
      <c r="B491" s="11">
        <v>42214</v>
      </c>
      <c r="C491" s="16" t="s">
        <v>4614</v>
      </c>
      <c r="D491" s="16" t="s">
        <v>4615</v>
      </c>
      <c r="E491" s="10" t="s">
        <v>7</v>
      </c>
      <c r="F491" s="10" t="s">
        <v>17</v>
      </c>
      <c r="G491" s="10" t="s">
        <v>4490</v>
      </c>
      <c r="H491" s="12">
        <v>297.68</v>
      </c>
      <c r="I491" s="15">
        <v>184</v>
      </c>
      <c r="L491" s="12">
        <f t="shared" si="7"/>
        <v>159680.24900000013</v>
      </c>
    </row>
    <row r="492" spans="1:12">
      <c r="A492" s="10" t="s">
        <v>3902</v>
      </c>
      <c r="B492" s="11">
        <v>42188</v>
      </c>
      <c r="C492" s="16" t="s">
        <v>2389</v>
      </c>
      <c r="D492" s="16" t="s">
        <v>3903</v>
      </c>
      <c r="E492" s="10" t="s">
        <v>7</v>
      </c>
      <c r="F492" s="10" t="s">
        <v>17</v>
      </c>
      <c r="G492" s="10" t="s">
        <v>50</v>
      </c>
      <c r="H492" s="12">
        <v>443.24</v>
      </c>
      <c r="I492" s="15" t="s">
        <v>2541</v>
      </c>
      <c r="L492" s="12">
        <f t="shared" si="7"/>
        <v>160123.48900000012</v>
      </c>
    </row>
    <row r="493" spans="1:12">
      <c r="A493" s="10" t="s">
        <v>3867</v>
      </c>
      <c r="B493" s="11">
        <v>42187</v>
      </c>
      <c r="C493" s="16" t="s">
        <v>14</v>
      </c>
      <c r="D493" s="16">
        <v>27905</v>
      </c>
      <c r="E493" s="10" t="s">
        <v>58</v>
      </c>
      <c r="F493" s="10" t="s">
        <v>3020</v>
      </c>
      <c r="G493" s="10" t="s">
        <v>3868</v>
      </c>
      <c r="J493" s="12">
        <v>2990</v>
      </c>
      <c r="K493" s="14">
        <v>185</v>
      </c>
      <c r="L493" s="12">
        <f t="shared" si="7"/>
        <v>157133.48900000012</v>
      </c>
    </row>
    <row r="494" spans="1:12">
      <c r="A494" s="10" t="s">
        <v>3962</v>
      </c>
      <c r="B494" s="11">
        <v>42188</v>
      </c>
      <c r="C494" s="16" t="s">
        <v>3963</v>
      </c>
      <c r="D494" s="16" t="s">
        <v>3964</v>
      </c>
      <c r="E494" s="10" t="s">
        <v>69</v>
      </c>
      <c r="F494" s="10" t="s">
        <v>11</v>
      </c>
      <c r="G494" s="10" t="s">
        <v>3868</v>
      </c>
      <c r="H494" s="12">
        <v>2990</v>
      </c>
      <c r="I494" s="15">
        <v>185</v>
      </c>
      <c r="L494" s="12">
        <f t="shared" si="7"/>
        <v>160123.48900000012</v>
      </c>
    </row>
    <row r="495" spans="1:12">
      <c r="A495" s="10" t="s">
        <v>700</v>
      </c>
      <c r="B495" s="11">
        <v>42189</v>
      </c>
      <c r="C495" s="16" t="s">
        <v>4003</v>
      </c>
      <c r="D495" s="16" t="s">
        <v>4004</v>
      </c>
      <c r="E495" s="10" t="s">
        <v>7</v>
      </c>
      <c r="F495" s="10" t="s">
        <v>6</v>
      </c>
      <c r="G495" s="10" t="s">
        <v>3298</v>
      </c>
      <c r="H495" s="12">
        <v>1600</v>
      </c>
      <c r="I495" s="15" t="s">
        <v>3078</v>
      </c>
      <c r="L495" s="12">
        <f t="shared" si="7"/>
        <v>161723.48900000012</v>
      </c>
    </row>
    <row r="496" spans="1:12">
      <c r="A496" s="10" t="s">
        <v>1574</v>
      </c>
      <c r="B496" s="11">
        <v>42193</v>
      </c>
      <c r="D496" s="16">
        <v>27972</v>
      </c>
      <c r="E496" s="10" t="s">
        <v>12</v>
      </c>
      <c r="F496" s="10" t="s">
        <v>11</v>
      </c>
      <c r="G496" s="10" t="s">
        <v>4087</v>
      </c>
      <c r="J496" s="12">
        <v>150</v>
      </c>
      <c r="L496" s="12">
        <f t="shared" si="7"/>
        <v>161573.48900000012</v>
      </c>
    </row>
    <row r="497" spans="1:12">
      <c r="A497" s="10" t="s">
        <v>3848</v>
      </c>
      <c r="B497" s="11">
        <v>42186</v>
      </c>
      <c r="C497" s="16" t="s">
        <v>14</v>
      </c>
      <c r="D497" s="16">
        <v>27883</v>
      </c>
      <c r="E497" s="10" t="s">
        <v>58</v>
      </c>
      <c r="F497" s="10" t="s">
        <v>11</v>
      </c>
      <c r="G497" s="10" t="s">
        <v>3849</v>
      </c>
      <c r="J497" s="12">
        <v>3030</v>
      </c>
      <c r="K497" s="14">
        <v>186</v>
      </c>
      <c r="L497" s="12">
        <f t="shared" si="7"/>
        <v>158543.48900000012</v>
      </c>
    </row>
    <row r="498" spans="1:12">
      <c r="A498" s="10" t="s">
        <v>4017</v>
      </c>
      <c r="B498" s="11">
        <v>42189</v>
      </c>
      <c r="C498" s="16" t="s">
        <v>4018</v>
      </c>
      <c r="D498" s="16" t="s">
        <v>4019</v>
      </c>
      <c r="E498" s="10" t="s">
        <v>69</v>
      </c>
      <c r="F498" s="10" t="s">
        <v>11</v>
      </c>
      <c r="G498" s="10" t="s">
        <v>3849</v>
      </c>
      <c r="H498" s="12">
        <v>3030</v>
      </c>
      <c r="I498" s="15">
        <v>186</v>
      </c>
      <c r="L498" s="12">
        <f t="shared" si="7"/>
        <v>161573.48900000012</v>
      </c>
    </row>
    <row r="499" spans="1:12">
      <c r="A499" s="10" t="s">
        <v>4452</v>
      </c>
      <c r="B499" s="11">
        <v>42212</v>
      </c>
      <c r="C499" s="16" t="s">
        <v>14</v>
      </c>
      <c r="D499" s="16">
        <v>28184</v>
      </c>
      <c r="E499" s="10" t="s">
        <v>12</v>
      </c>
      <c r="F499" s="10" t="s">
        <v>11</v>
      </c>
      <c r="G499" s="10" t="s">
        <v>2044</v>
      </c>
      <c r="J499" s="12">
        <v>735</v>
      </c>
      <c r="L499" s="12">
        <f t="shared" si="7"/>
        <v>160838.48900000012</v>
      </c>
    </row>
    <row r="500" spans="1:12">
      <c r="A500" s="10" t="s">
        <v>4316</v>
      </c>
      <c r="B500" s="11">
        <v>42206</v>
      </c>
      <c r="C500" s="16" t="s">
        <v>14</v>
      </c>
      <c r="D500" s="16">
        <v>28101</v>
      </c>
      <c r="E500" s="10" t="s">
        <v>58</v>
      </c>
      <c r="F500" s="10" t="s">
        <v>11</v>
      </c>
      <c r="G500" s="10" t="s">
        <v>4317</v>
      </c>
      <c r="J500" s="12">
        <v>1965</v>
      </c>
      <c r="L500" s="12">
        <f t="shared" si="7"/>
        <v>158873.48900000012</v>
      </c>
    </row>
    <row r="501" spans="1:12">
      <c r="A501" s="10" t="s">
        <v>4167</v>
      </c>
      <c r="B501" s="11">
        <v>42199</v>
      </c>
      <c r="C501" s="16" t="s">
        <v>14</v>
      </c>
      <c r="D501" s="16">
        <v>28021</v>
      </c>
      <c r="E501" s="10" t="s">
        <v>12</v>
      </c>
      <c r="F501" s="10" t="s">
        <v>3020</v>
      </c>
      <c r="G501" s="10" t="s">
        <v>4168</v>
      </c>
      <c r="J501" s="12">
        <v>1966.79</v>
      </c>
      <c r="K501" s="14">
        <v>100</v>
      </c>
      <c r="L501" s="12">
        <f t="shared" si="7"/>
        <v>156906.69900000011</v>
      </c>
    </row>
    <row r="502" spans="1:12">
      <c r="A502" s="10" t="s">
        <v>4242</v>
      </c>
      <c r="B502" s="11">
        <v>42202</v>
      </c>
      <c r="C502" s="16" t="s">
        <v>14</v>
      </c>
      <c r="D502" s="16">
        <v>28070</v>
      </c>
      <c r="E502" s="10" t="s">
        <v>12</v>
      </c>
      <c r="F502" s="10" t="s">
        <v>11</v>
      </c>
      <c r="G502" s="10" t="s">
        <v>4168</v>
      </c>
      <c r="J502" s="12">
        <v>2366.79</v>
      </c>
      <c r="K502" s="14">
        <v>187</v>
      </c>
      <c r="L502" s="12">
        <f t="shared" si="7"/>
        <v>154539.9090000001</v>
      </c>
    </row>
    <row r="503" spans="1:12">
      <c r="A503" s="10" t="s">
        <v>2851</v>
      </c>
      <c r="B503" s="11">
        <v>42203</v>
      </c>
      <c r="C503" s="16" t="s">
        <v>90</v>
      </c>
      <c r="D503" s="16" t="s">
        <v>4269</v>
      </c>
      <c r="E503" s="10" t="s">
        <v>7</v>
      </c>
      <c r="F503" s="10" t="s">
        <v>17</v>
      </c>
      <c r="G503" s="10" t="s">
        <v>4168</v>
      </c>
      <c r="H503" s="12">
        <v>1966.79</v>
      </c>
      <c r="I503" s="15">
        <v>187</v>
      </c>
      <c r="L503" s="12">
        <f t="shared" si="7"/>
        <v>156506.69900000011</v>
      </c>
    </row>
    <row r="504" spans="1:12">
      <c r="A504" s="10" t="s">
        <v>266</v>
      </c>
      <c r="B504" s="11">
        <v>42203</v>
      </c>
      <c r="C504" s="16" t="s">
        <v>4272</v>
      </c>
      <c r="D504" s="16" t="s">
        <v>4273</v>
      </c>
      <c r="E504" s="10" t="s">
        <v>69</v>
      </c>
      <c r="F504" s="10" t="s">
        <v>11</v>
      </c>
      <c r="G504" s="10" t="s">
        <v>4168</v>
      </c>
      <c r="H504" s="12">
        <v>400</v>
      </c>
      <c r="I504" s="15">
        <v>187</v>
      </c>
      <c r="L504" s="12">
        <f t="shared" si="7"/>
        <v>156906.69900000011</v>
      </c>
    </row>
    <row r="505" spans="1:12">
      <c r="A505" s="10" t="s">
        <v>535</v>
      </c>
      <c r="B505" s="11">
        <v>42187</v>
      </c>
      <c r="C505" s="16" t="s">
        <v>14</v>
      </c>
      <c r="D505" s="16">
        <v>27918</v>
      </c>
      <c r="E505" s="10" t="s">
        <v>58</v>
      </c>
      <c r="F505" s="10" t="s">
        <v>3020</v>
      </c>
      <c r="G505" s="10" t="s">
        <v>3880</v>
      </c>
      <c r="J505" s="12">
        <v>1840</v>
      </c>
      <c r="K505" s="14">
        <v>188</v>
      </c>
      <c r="L505" s="12">
        <f t="shared" si="7"/>
        <v>155066.69900000011</v>
      </c>
    </row>
    <row r="506" spans="1:12">
      <c r="A506" s="10" t="s">
        <v>433</v>
      </c>
      <c r="B506" s="11">
        <v>42188</v>
      </c>
      <c r="C506" s="16" t="s">
        <v>3979</v>
      </c>
      <c r="D506" s="16" t="s">
        <v>3980</v>
      </c>
      <c r="E506" s="10" t="s">
        <v>69</v>
      </c>
      <c r="F506" s="10" t="s">
        <v>11</v>
      </c>
      <c r="G506" s="10" t="s">
        <v>3880</v>
      </c>
      <c r="H506" s="12">
        <v>1840</v>
      </c>
      <c r="I506" s="15">
        <v>188</v>
      </c>
      <c r="L506" s="12">
        <f t="shared" si="7"/>
        <v>156906.69900000011</v>
      </c>
    </row>
    <row r="507" spans="1:12">
      <c r="A507" s="10" t="s">
        <v>4480</v>
      </c>
      <c r="B507" s="11">
        <v>42213</v>
      </c>
      <c r="C507" s="16" t="s">
        <v>14</v>
      </c>
      <c r="D507" s="16">
        <v>28209</v>
      </c>
      <c r="E507" s="10" t="s">
        <v>12</v>
      </c>
      <c r="F507" s="10" t="s">
        <v>11</v>
      </c>
      <c r="G507" s="10" t="s">
        <v>4481</v>
      </c>
      <c r="J507" s="12">
        <v>2619.96</v>
      </c>
      <c r="K507" s="14">
        <v>189</v>
      </c>
      <c r="L507" s="12">
        <f t="shared" si="7"/>
        <v>154286.73900000012</v>
      </c>
    </row>
    <row r="508" spans="1:12">
      <c r="A508" s="10" t="s">
        <v>4616</v>
      </c>
      <c r="B508" s="11">
        <v>42214</v>
      </c>
      <c r="C508" s="16" t="s">
        <v>4617</v>
      </c>
      <c r="D508" s="16" t="s">
        <v>4618</v>
      </c>
      <c r="E508" s="10" t="s">
        <v>7</v>
      </c>
      <c r="F508" s="10" t="s">
        <v>17</v>
      </c>
      <c r="G508" s="10" t="s">
        <v>4481</v>
      </c>
      <c r="H508" s="12">
        <v>2619.96</v>
      </c>
      <c r="I508" s="15">
        <v>189</v>
      </c>
      <c r="L508" s="12">
        <f t="shared" si="7"/>
        <v>156906.69900000011</v>
      </c>
    </row>
  </sheetData>
  <autoFilter ref="A4:L508"/>
  <sortState ref="A5:K508">
    <sortCondition ref="G5:G508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48"/>
  <sheetViews>
    <sheetView workbookViewId="0">
      <selection activeCell="L348" sqref="A2:L348"/>
    </sheetView>
  </sheetViews>
  <sheetFormatPr baseColWidth="10" defaultRowHeight="11.25"/>
  <cols>
    <col min="1" max="1" width="11.42578125" style="10"/>
    <col min="2" max="2" width="8.7109375" style="10" bestFit="1" customWidth="1"/>
    <col min="3" max="3" width="10.140625" style="10" bestFit="1" customWidth="1"/>
    <col min="4" max="4" width="7.42578125" style="16" bestFit="1" customWidth="1"/>
    <col min="5" max="5" width="15.85546875" style="10" bestFit="1" customWidth="1"/>
    <col min="6" max="6" width="8.7109375" style="10" bestFit="1" customWidth="1"/>
    <col min="7" max="7" width="34" style="10" bestFit="1" customWidth="1"/>
    <col min="8" max="8" width="9.85546875" style="12" bestFit="1" customWidth="1"/>
    <col min="9" max="9" width="3.5703125" style="15" bestFit="1" customWidth="1"/>
    <col min="10" max="10" width="9.85546875" style="12" bestFit="1" customWidth="1"/>
    <col min="11" max="11" width="3.5703125" style="14" bestFit="1" customWidth="1"/>
    <col min="12" max="12" width="9.85546875" style="12" bestFit="1" customWidth="1"/>
    <col min="13" max="16384" width="11.42578125" style="10"/>
  </cols>
  <sheetData>
    <row r="2" spans="1:12">
      <c r="A2" s="10" t="s">
        <v>922</v>
      </c>
    </row>
    <row r="4" spans="1:12">
      <c r="G4" s="10" t="s">
        <v>921</v>
      </c>
      <c r="L4" s="12">
        <v>156906.69900000011</v>
      </c>
    </row>
    <row r="5" spans="1:12">
      <c r="A5" s="10" t="s">
        <v>839</v>
      </c>
      <c r="B5" s="11">
        <v>42243</v>
      </c>
      <c r="C5" s="10" t="s">
        <v>14</v>
      </c>
      <c r="D5" s="16">
        <v>28637</v>
      </c>
      <c r="E5" s="10" t="s">
        <v>58</v>
      </c>
      <c r="F5" s="10" t="s">
        <v>3020</v>
      </c>
      <c r="G5" s="10" t="s">
        <v>5216</v>
      </c>
      <c r="H5" s="12">
        <v>1840</v>
      </c>
      <c r="I5" s="15">
        <v>1</v>
      </c>
      <c r="L5" s="12">
        <f>+L4+H5-J5</f>
        <v>158746.69900000011</v>
      </c>
    </row>
    <row r="6" spans="1:12">
      <c r="A6" s="10" t="s">
        <v>1391</v>
      </c>
      <c r="B6" s="11">
        <v>42243</v>
      </c>
      <c r="C6" s="10" t="s">
        <v>14</v>
      </c>
      <c r="D6" s="16">
        <v>28637</v>
      </c>
      <c r="E6" s="10" t="s">
        <v>58</v>
      </c>
      <c r="F6" s="10" t="s">
        <v>3020</v>
      </c>
      <c r="G6" s="10" t="s">
        <v>5115</v>
      </c>
      <c r="J6" s="12">
        <v>1840</v>
      </c>
      <c r="K6" s="14">
        <v>1</v>
      </c>
      <c r="L6" s="12">
        <f t="shared" ref="L6:L69" si="0">+L5+H6-J6</f>
        <v>156906.69900000011</v>
      </c>
    </row>
    <row r="7" spans="1:12">
      <c r="A7" s="10" t="s">
        <v>5208</v>
      </c>
      <c r="B7" s="11">
        <v>42247</v>
      </c>
      <c r="C7" s="10" t="s">
        <v>14</v>
      </c>
      <c r="D7" s="16">
        <v>28698</v>
      </c>
      <c r="E7" s="10" t="s">
        <v>12</v>
      </c>
      <c r="F7" s="10" t="s">
        <v>3020</v>
      </c>
      <c r="G7" s="10" t="s">
        <v>5209</v>
      </c>
      <c r="J7" s="12">
        <v>3142.47</v>
      </c>
      <c r="L7" s="12">
        <f t="shared" si="0"/>
        <v>153764.22900000011</v>
      </c>
    </row>
    <row r="8" spans="1:12">
      <c r="A8" s="10" t="s">
        <v>1657</v>
      </c>
      <c r="B8" s="11">
        <v>42223</v>
      </c>
      <c r="C8" s="10" t="s">
        <v>4820</v>
      </c>
      <c r="D8" s="16" t="s">
        <v>4821</v>
      </c>
      <c r="E8" s="10" t="s">
        <v>69</v>
      </c>
      <c r="F8" s="10" t="s">
        <v>3020</v>
      </c>
      <c r="G8" s="10" t="s">
        <v>2920</v>
      </c>
      <c r="H8" s="12">
        <v>7068.44</v>
      </c>
      <c r="I8" s="15" t="s">
        <v>923</v>
      </c>
      <c r="L8" s="12">
        <f t="shared" si="0"/>
        <v>160832.66900000011</v>
      </c>
    </row>
    <row r="9" spans="1:12">
      <c r="A9" s="10" t="s">
        <v>2084</v>
      </c>
      <c r="B9" s="11">
        <v>42219</v>
      </c>
      <c r="C9" s="10" t="s">
        <v>2389</v>
      </c>
      <c r="D9" s="16" t="s">
        <v>4698</v>
      </c>
      <c r="E9" s="10" t="s">
        <v>7</v>
      </c>
      <c r="F9" s="10" t="s">
        <v>17</v>
      </c>
      <c r="G9" s="10" t="s">
        <v>4446</v>
      </c>
      <c r="H9" s="12">
        <v>71.650000000000006</v>
      </c>
      <c r="I9" s="15" t="s">
        <v>925</v>
      </c>
      <c r="L9" s="12">
        <f t="shared" si="0"/>
        <v>160904.31900000011</v>
      </c>
    </row>
    <row r="10" spans="1:12">
      <c r="A10" s="10" t="s">
        <v>146</v>
      </c>
      <c r="B10" s="11">
        <v>42220</v>
      </c>
      <c r="C10" s="10" t="s">
        <v>14</v>
      </c>
      <c r="D10" s="16">
        <v>28339</v>
      </c>
      <c r="E10" s="10" t="s">
        <v>12</v>
      </c>
      <c r="F10" s="10" t="s">
        <v>11</v>
      </c>
      <c r="G10" s="10" t="s">
        <v>4713</v>
      </c>
      <c r="J10" s="12">
        <v>1000</v>
      </c>
      <c r="K10" s="14">
        <v>2</v>
      </c>
      <c r="L10" s="12">
        <f t="shared" si="0"/>
        <v>159904.31900000011</v>
      </c>
    </row>
    <row r="11" spans="1:12">
      <c r="A11" s="10" t="s">
        <v>4715</v>
      </c>
      <c r="B11" s="11">
        <v>42220</v>
      </c>
      <c r="C11" s="10" t="s">
        <v>14</v>
      </c>
      <c r="D11" s="16">
        <v>28339</v>
      </c>
      <c r="E11" s="10" t="s">
        <v>12</v>
      </c>
      <c r="F11" s="10" t="s">
        <v>11</v>
      </c>
      <c r="G11" s="10" t="s">
        <v>4713</v>
      </c>
      <c r="H11" s="12">
        <v>1000</v>
      </c>
      <c r="I11" s="15">
        <v>2</v>
      </c>
      <c r="L11" s="12">
        <f t="shared" si="0"/>
        <v>160904.31900000011</v>
      </c>
    </row>
    <row r="12" spans="1:12">
      <c r="A12" s="10" t="s">
        <v>3998</v>
      </c>
      <c r="B12" s="11">
        <v>42221</v>
      </c>
      <c r="C12" s="10" t="s">
        <v>14</v>
      </c>
      <c r="D12" s="16">
        <v>28357</v>
      </c>
      <c r="E12" s="10" t="s">
        <v>58</v>
      </c>
      <c r="F12" s="10" t="s">
        <v>3020</v>
      </c>
      <c r="G12" s="10" t="s">
        <v>4738</v>
      </c>
      <c r="J12" s="12">
        <v>2800</v>
      </c>
      <c r="L12" s="12">
        <f t="shared" si="0"/>
        <v>158104.31900000011</v>
      </c>
    </row>
    <row r="13" spans="1:12">
      <c r="A13" s="10" t="s">
        <v>4946</v>
      </c>
      <c r="B13" s="11">
        <v>42231</v>
      </c>
      <c r="C13" s="10" t="s">
        <v>14</v>
      </c>
      <c r="D13" s="16">
        <v>28482</v>
      </c>
      <c r="E13" s="10" t="s">
        <v>58</v>
      </c>
      <c r="F13" s="10" t="s">
        <v>11</v>
      </c>
      <c r="G13" s="10" t="s">
        <v>4947</v>
      </c>
      <c r="J13" s="12">
        <v>1840</v>
      </c>
      <c r="K13" s="14">
        <v>3</v>
      </c>
      <c r="L13" s="12">
        <f t="shared" si="0"/>
        <v>156264.31900000011</v>
      </c>
    </row>
    <row r="14" spans="1:12">
      <c r="A14" s="10" t="s">
        <v>2351</v>
      </c>
      <c r="B14" s="11">
        <v>42231</v>
      </c>
      <c r="C14" s="10" t="s">
        <v>4965</v>
      </c>
      <c r="D14" s="16" t="s">
        <v>4966</v>
      </c>
      <c r="E14" s="10" t="s">
        <v>69</v>
      </c>
      <c r="F14" s="10" t="s">
        <v>11</v>
      </c>
      <c r="G14" s="10" t="s">
        <v>4947</v>
      </c>
      <c r="H14" s="12">
        <v>1840</v>
      </c>
      <c r="I14" s="15">
        <v>3</v>
      </c>
      <c r="L14" s="12">
        <f t="shared" si="0"/>
        <v>158104.31900000011</v>
      </c>
    </row>
    <row r="15" spans="1:12">
      <c r="A15" s="10" t="s">
        <v>1481</v>
      </c>
      <c r="B15" s="11">
        <v>42219</v>
      </c>
      <c r="C15" s="10" t="s">
        <v>2389</v>
      </c>
      <c r="D15" s="16" t="s">
        <v>4693</v>
      </c>
      <c r="E15" s="10" t="s">
        <v>7</v>
      </c>
      <c r="F15" s="10" t="s">
        <v>17</v>
      </c>
      <c r="G15" s="10" t="s">
        <v>4597</v>
      </c>
      <c r="H15" s="12">
        <v>1000</v>
      </c>
      <c r="I15" s="15" t="s">
        <v>926</v>
      </c>
      <c r="L15" s="12">
        <f t="shared" si="0"/>
        <v>159104.31900000011</v>
      </c>
    </row>
    <row r="16" spans="1:12">
      <c r="A16" s="10" t="s">
        <v>4978</v>
      </c>
      <c r="B16" s="11">
        <v>42233</v>
      </c>
      <c r="C16" s="10" t="s">
        <v>4979</v>
      </c>
      <c r="D16" s="16" t="s">
        <v>4980</v>
      </c>
      <c r="E16" s="10" t="s">
        <v>69</v>
      </c>
      <c r="F16" s="10" t="s">
        <v>11</v>
      </c>
      <c r="G16" s="10" t="s">
        <v>1765</v>
      </c>
      <c r="H16" s="12">
        <v>1000</v>
      </c>
      <c r="L16" s="12">
        <f t="shared" si="0"/>
        <v>160104.31900000011</v>
      </c>
    </row>
    <row r="17" spans="1:12">
      <c r="A17" s="10" t="s">
        <v>4221</v>
      </c>
      <c r="B17" s="11">
        <v>42233</v>
      </c>
      <c r="C17" s="10" t="s">
        <v>4972</v>
      </c>
      <c r="D17" s="16">
        <v>28505</v>
      </c>
      <c r="E17" s="10" t="s">
        <v>12</v>
      </c>
      <c r="F17" s="10" t="s">
        <v>3020</v>
      </c>
      <c r="G17" s="10" t="s">
        <v>1571</v>
      </c>
      <c r="J17" s="12">
        <v>366.39</v>
      </c>
      <c r="K17" s="14">
        <v>4</v>
      </c>
      <c r="L17" s="12">
        <f t="shared" si="0"/>
        <v>159737.92900000009</v>
      </c>
    </row>
    <row r="18" spans="1:12">
      <c r="A18" s="10" t="s">
        <v>91</v>
      </c>
      <c r="B18" s="11">
        <v>42234</v>
      </c>
      <c r="C18" s="10" t="s">
        <v>55</v>
      </c>
      <c r="D18" s="16" t="s">
        <v>4998</v>
      </c>
      <c r="E18" s="10" t="s">
        <v>7</v>
      </c>
      <c r="F18" s="10" t="s">
        <v>17</v>
      </c>
      <c r="G18" s="10" t="s">
        <v>1571</v>
      </c>
      <c r="H18" s="12">
        <v>366.39</v>
      </c>
      <c r="I18" s="15">
        <v>4</v>
      </c>
      <c r="L18" s="12">
        <f t="shared" si="0"/>
        <v>160104.31900000011</v>
      </c>
    </row>
    <row r="19" spans="1:12">
      <c r="A19" s="10" t="s">
        <v>4735</v>
      </c>
      <c r="B19" s="11">
        <v>42221</v>
      </c>
      <c r="C19" s="10" t="s">
        <v>14</v>
      </c>
      <c r="D19" s="16">
        <v>28350</v>
      </c>
      <c r="E19" s="10" t="s">
        <v>12</v>
      </c>
      <c r="F19" s="10" t="s">
        <v>11</v>
      </c>
      <c r="G19" s="10" t="s">
        <v>4736</v>
      </c>
      <c r="J19" s="12">
        <v>1000.7</v>
      </c>
      <c r="K19" s="14">
        <v>5</v>
      </c>
      <c r="L19" s="12">
        <f t="shared" si="0"/>
        <v>159103.61900000009</v>
      </c>
    </row>
    <row r="20" spans="1:12">
      <c r="A20" s="10" t="s">
        <v>755</v>
      </c>
      <c r="B20" s="11">
        <v>42222</v>
      </c>
      <c r="C20" s="10" t="s">
        <v>2389</v>
      </c>
      <c r="D20" s="16" t="s">
        <v>4786</v>
      </c>
      <c r="E20" s="10" t="s">
        <v>7</v>
      </c>
      <c r="F20" s="10" t="s">
        <v>17</v>
      </c>
      <c r="G20" s="10" t="s">
        <v>4736</v>
      </c>
      <c r="H20" s="12">
        <v>1000.7</v>
      </c>
      <c r="I20" s="15">
        <v>5</v>
      </c>
      <c r="L20" s="12">
        <f t="shared" si="0"/>
        <v>160104.31900000011</v>
      </c>
    </row>
    <row r="21" spans="1:12">
      <c r="A21" s="10" t="s">
        <v>4106</v>
      </c>
      <c r="B21" s="11">
        <v>42227</v>
      </c>
      <c r="C21" s="10" t="s">
        <v>14</v>
      </c>
      <c r="D21" s="16">
        <v>28414</v>
      </c>
      <c r="E21" s="10" t="s">
        <v>12</v>
      </c>
      <c r="F21" s="10" t="s">
        <v>3020</v>
      </c>
      <c r="G21" s="10" t="s">
        <v>4736</v>
      </c>
      <c r="J21" s="12">
        <v>393.91</v>
      </c>
      <c r="K21" s="14">
        <v>6</v>
      </c>
      <c r="L21" s="12">
        <f t="shared" si="0"/>
        <v>159710.4090000001</v>
      </c>
    </row>
    <row r="22" spans="1:12">
      <c r="A22" s="10" t="s">
        <v>3286</v>
      </c>
      <c r="B22" s="11">
        <v>42228</v>
      </c>
      <c r="C22" s="10" t="s">
        <v>2389</v>
      </c>
      <c r="D22" s="16" t="s">
        <v>4881</v>
      </c>
      <c r="E22" s="10" t="s">
        <v>7</v>
      </c>
      <c r="F22" s="10" t="s">
        <v>17</v>
      </c>
      <c r="G22" s="10" t="s">
        <v>4736</v>
      </c>
      <c r="H22" s="12">
        <v>393.91</v>
      </c>
      <c r="I22" s="15">
        <v>6</v>
      </c>
      <c r="L22" s="12">
        <f t="shared" si="0"/>
        <v>160104.31900000011</v>
      </c>
    </row>
    <row r="23" spans="1:12">
      <c r="A23" s="10" t="s">
        <v>290</v>
      </c>
      <c r="B23" s="11">
        <v>42229</v>
      </c>
      <c r="C23" s="10" t="s">
        <v>55</v>
      </c>
      <c r="D23" s="16" t="s">
        <v>4908</v>
      </c>
      <c r="E23" s="10" t="s">
        <v>7</v>
      </c>
      <c r="F23" s="10" t="s">
        <v>17</v>
      </c>
      <c r="G23" s="10" t="s">
        <v>4736</v>
      </c>
      <c r="H23" s="12">
        <v>303.39999999999998</v>
      </c>
      <c r="I23" s="15">
        <v>200</v>
      </c>
      <c r="L23" s="12">
        <f t="shared" si="0"/>
        <v>160407.7190000001</v>
      </c>
    </row>
    <row r="24" spans="1:12">
      <c r="A24" s="10" t="s">
        <v>5022</v>
      </c>
      <c r="B24" s="11">
        <v>42236</v>
      </c>
      <c r="C24" s="10" t="s">
        <v>14</v>
      </c>
      <c r="D24" s="16">
        <v>28538</v>
      </c>
      <c r="E24" s="10" t="s">
        <v>12</v>
      </c>
      <c r="F24" s="10" t="s">
        <v>11</v>
      </c>
      <c r="G24" s="10" t="s">
        <v>4736</v>
      </c>
      <c r="J24" s="12">
        <v>1513.71</v>
      </c>
      <c r="K24" s="14">
        <v>7</v>
      </c>
      <c r="L24" s="12">
        <f t="shared" si="0"/>
        <v>158894.00900000011</v>
      </c>
    </row>
    <row r="25" spans="1:12">
      <c r="A25" s="10" t="s">
        <v>4312</v>
      </c>
      <c r="B25" s="11">
        <v>42237</v>
      </c>
      <c r="C25" s="10" t="s">
        <v>90</v>
      </c>
      <c r="D25" s="16" t="s">
        <v>5039</v>
      </c>
      <c r="E25" s="10" t="s">
        <v>23</v>
      </c>
      <c r="F25" s="10" t="s">
        <v>17</v>
      </c>
      <c r="G25" s="10" t="s">
        <v>4736</v>
      </c>
      <c r="J25" s="12">
        <v>1513.71</v>
      </c>
      <c r="K25" s="14">
        <v>8</v>
      </c>
      <c r="L25" s="12">
        <f t="shared" si="0"/>
        <v>157380.29900000012</v>
      </c>
    </row>
    <row r="26" spans="1:12">
      <c r="A26" s="10" t="s">
        <v>5040</v>
      </c>
      <c r="B26" s="11">
        <v>42237</v>
      </c>
      <c r="C26" s="10" t="s">
        <v>90</v>
      </c>
      <c r="D26" s="16" t="s">
        <v>5041</v>
      </c>
      <c r="E26" s="10" t="s">
        <v>23</v>
      </c>
      <c r="F26" s="10" t="s">
        <v>17</v>
      </c>
      <c r="G26" s="10" t="s">
        <v>4736</v>
      </c>
      <c r="J26" s="12">
        <v>1513.71</v>
      </c>
      <c r="K26" s="14">
        <v>9</v>
      </c>
      <c r="L26" s="12">
        <f t="shared" si="0"/>
        <v>155866.58900000012</v>
      </c>
    </row>
    <row r="27" spans="1:12">
      <c r="A27" s="10" t="s">
        <v>5051</v>
      </c>
      <c r="B27" s="11">
        <v>42237</v>
      </c>
      <c r="C27" s="10" t="s">
        <v>90</v>
      </c>
      <c r="D27" s="16" t="s">
        <v>5052</v>
      </c>
      <c r="E27" s="10" t="s">
        <v>7</v>
      </c>
      <c r="F27" s="10" t="s">
        <v>17</v>
      </c>
      <c r="G27" s="10" t="s">
        <v>4736</v>
      </c>
      <c r="H27" s="12">
        <v>1513.71</v>
      </c>
      <c r="I27" s="15">
        <v>7</v>
      </c>
      <c r="L27" s="12">
        <f t="shared" si="0"/>
        <v>157380.29900000012</v>
      </c>
    </row>
    <row r="28" spans="1:12">
      <c r="A28" s="10" t="s">
        <v>2008</v>
      </c>
      <c r="B28" s="11">
        <v>42237</v>
      </c>
      <c r="C28" s="10" t="s">
        <v>90</v>
      </c>
      <c r="D28" s="16" t="s">
        <v>5053</v>
      </c>
      <c r="E28" s="10" t="s">
        <v>7</v>
      </c>
      <c r="F28" s="10" t="s">
        <v>17</v>
      </c>
      <c r="G28" s="10" t="s">
        <v>4736</v>
      </c>
      <c r="H28" s="12">
        <v>1513.71</v>
      </c>
      <c r="I28" s="15">
        <v>8</v>
      </c>
      <c r="L28" s="12">
        <f t="shared" si="0"/>
        <v>158894.00900000011</v>
      </c>
    </row>
    <row r="29" spans="1:12">
      <c r="A29" s="10" t="s">
        <v>5076</v>
      </c>
      <c r="B29" s="11">
        <v>42241</v>
      </c>
      <c r="C29" s="10" t="s">
        <v>5077</v>
      </c>
      <c r="D29" s="16" t="s">
        <v>5078</v>
      </c>
      <c r="E29" s="10" t="s">
        <v>7</v>
      </c>
      <c r="F29" s="10" t="s">
        <v>6</v>
      </c>
      <c r="G29" s="10" t="s">
        <v>4736</v>
      </c>
      <c r="H29" s="12">
        <v>1513.71</v>
      </c>
      <c r="I29" s="15">
        <v>9</v>
      </c>
      <c r="L29" s="12">
        <f t="shared" si="0"/>
        <v>160407.7190000001</v>
      </c>
    </row>
    <row r="30" spans="1:12">
      <c r="A30" s="10" t="s">
        <v>4214</v>
      </c>
      <c r="B30" s="11">
        <v>42228</v>
      </c>
      <c r="C30" s="10" t="s">
        <v>4882</v>
      </c>
      <c r="D30" s="16">
        <v>28430</v>
      </c>
      <c r="E30" s="10" t="s">
        <v>237</v>
      </c>
      <c r="F30" s="10" t="s">
        <v>11</v>
      </c>
      <c r="G30" s="10" t="s">
        <v>4736</v>
      </c>
      <c r="J30" s="12">
        <v>303.39999999999998</v>
      </c>
      <c r="K30" s="14">
        <v>200</v>
      </c>
      <c r="L30" s="12">
        <f t="shared" si="0"/>
        <v>160104.31900000011</v>
      </c>
    </row>
    <row r="31" spans="1:12">
      <c r="A31" s="10" t="s">
        <v>952</v>
      </c>
      <c r="B31" s="11">
        <v>42219</v>
      </c>
      <c r="C31" s="10" t="s">
        <v>14</v>
      </c>
      <c r="D31" s="16">
        <v>28314</v>
      </c>
      <c r="E31" s="10" t="s">
        <v>12</v>
      </c>
      <c r="F31" s="10" t="s">
        <v>11</v>
      </c>
      <c r="G31" s="10" t="s">
        <v>1433</v>
      </c>
      <c r="J31" s="12">
        <v>629.46</v>
      </c>
      <c r="K31" s="14">
        <v>10</v>
      </c>
      <c r="L31" s="12">
        <f t="shared" si="0"/>
        <v>159474.85900000011</v>
      </c>
    </row>
    <row r="32" spans="1:12">
      <c r="A32" s="10" t="s">
        <v>3161</v>
      </c>
      <c r="B32" s="11">
        <v>42220</v>
      </c>
      <c r="C32" s="10" t="s">
        <v>2389</v>
      </c>
      <c r="D32" s="16" t="s">
        <v>4723</v>
      </c>
      <c r="E32" s="10" t="s">
        <v>7</v>
      </c>
      <c r="F32" s="10" t="s">
        <v>17</v>
      </c>
      <c r="G32" s="10" t="s">
        <v>1433</v>
      </c>
      <c r="H32" s="12">
        <v>629.46</v>
      </c>
      <c r="I32" s="15">
        <v>10</v>
      </c>
      <c r="L32" s="12">
        <f t="shared" si="0"/>
        <v>160104.31900000011</v>
      </c>
    </row>
    <row r="33" spans="1:14">
      <c r="A33" s="10" t="s">
        <v>4732</v>
      </c>
      <c r="B33" s="11">
        <v>42221</v>
      </c>
      <c r="C33" s="10" t="s">
        <v>14</v>
      </c>
      <c r="D33" s="16">
        <v>28346</v>
      </c>
      <c r="E33" s="10" t="s">
        <v>12</v>
      </c>
      <c r="F33" s="10" t="s">
        <v>11</v>
      </c>
      <c r="G33" s="10" t="s">
        <v>1433</v>
      </c>
      <c r="J33" s="12">
        <v>1858.78</v>
      </c>
      <c r="K33" s="14">
        <v>11</v>
      </c>
      <c r="L33" s="12">
        <f t="shared" si="0"/>
        <v>158245.53900000011</v>
      </c>
    </row>
    <row r="34" spans="1:14">
      <c r="A34" s="10" t="s">
        <v>752</v>
      </c>
      <c r="B34" s="11">
        <v>42222</v>
      </c>
      <c r="C34" s="10" t="s">
        <v>2389</v>
      </c>
      <c r="D34" s="16" t="s">
        <v>4787</v>
      </c>
      <c r="E34" s="10" t="s">
        <v>7</v>
      </c>
      <c r="F34" s="10" t="s">
        <v>17</v>
      </c>
      <c r="G34" s="10" t="s">
        <v>1433</v>
      </c>
      <c r="H34" s="12">
        <v>1858.78</v>
      </c>
      <c r="I34" s="15">
        <v>11</v>
      </c>
      <c r="L34" s="12">
        <f t="shared" si="0"/>
        <v>160104.31900000011</v>
      </c>
    </row>
    <row r="35" spans="1:14">
      <c r="A35" s="10" t="s">
        <v>5127</v>
      </c>
      <c r="B35" s="11">
        <v>42243</v>
      </c>
      <c r="C35" s="10">
        <v>28626</v>
      </c>
      <c r="D35" s="16">
        <v>25981</v>
      </c>
      <c r="E35" s="10" t="s">
        <v>781</v>
      </c>
      <c r="F35" s="10" t="s">
        <v>375</v>
      </c>
      <c r="G35" s="10" t="s">
        <v>5128</v>
      </c>
      <c r="H35" s="12">
        <v>69</v>
      </c>
      <c r="I35" s="15">
        <v>12</v>
      </c>
      <c r="L35" s="12">
        <f t="shared" si="0"/>
        <v>160173.31900000011</v>
      </c>
    </row>
    <row r="36" spans="1:14">
      <c r="A36" s="10" t="s">
        <v>5112</v>
      </c>
      <c r="B36" s="11">
        <v>42243</v>
      </c>
      <c r="C36" s="10" t="s">
        <v>14</v>
      </c>
      <c r="D36" s="16">
        <v>28626</v>
      </c>
      <c r="E36" s="10" t="s">
        <v>12</v>
      </c>
      <c r="F36" s="10" t="s">
        <v>3020</v>
      </c>
      <c r="G36" s="10" t="s">
        <v>5113</v>
      </c>
      <c r="J36" s="12">
        <v>69</v>
      </c>
      <c r="K36" s="14">
        <v>12</v>
      </c>
      <c r="L36" s="12">
        <f t="shared" si="0"/>
        <v>160104.31900000011</v>
      </c>
    </row>
    <row r="37" spans="1:14">
      <c r="A37" s="10" t="s">
        <v>310</v>
      </c>
      <c r="B37" s="11">
        <v>42231</v>
      </c>
      <c r="C37" s="10" t="s">
        <v>14</v>
      </c>
      <c r="D37" s="16">
        <v>28483</v>
      </c>
      <c r="E37" s="10" t="s">
        <v>12</v>
      </c>
      <c r="F37" s="10" t="s">
        <v>11</v>
      </c>
      <c r="G37" s="10" t="s">
        <v>4948</v>
      </c>
      <c r="J37" s="12">
        <v>1692.13</v>
      </c>
      <c r="K37" s="14">
        <v>13</v>
      </c>
      <c r="L37" s="12">
        <f t="shared" si="0"/>
        <v>158412.1890000001</v>
      </c>
    </row>
    <row r="38" spans="1:14">
      <c r="A38" s="10" t="s">
        <v>1879</v>
      </c>
      <c r="B38" s="11">
        <v>42233</v>
      </c>
      <c r="C38" s="10" t="s">
        <v>90</v>
      </c>
      <c r="D38" s="16" t="s">
        <v>4981</v>
      </c>
      <c r="E38" s="10" t="s">
        <v>7</v>
      </c>
      <c r="F38" s="10" t="s">
        <v>17</v>
      </c>
      <c r="G38" s="10" t="s">
        <v>4948</v>
      </c>
      <c r="H38" s="12">
        <v>1692.13</v>
      </c>
      <c r="I38" s="15">
        <v>13</v>
      </c>
      <c r="L38" s="12">
        <f t="shared" si="0"/>
        <v>160104.31900000011</v>
      </c>
    </row>
    <row r="39" spans="1:14">
      <c r="A39" s="10" t="s">
        <v>1006</v>
      </c>
      <c r="B39" s="11">
        <v>42220</v>
      </c>
      <c r="C39" s="10" t="s">
        <v>14</v>
      </c>
      <c r="D39" s="16">
        <v>28337</v>
      </c>
      <c r="E39" s="10" t="s">
        <v>12</v>
      </c>
      <c r="F39" s="10" t="s">
        <v>11</v>
      </c>
      <c r="G39" s="10" t="s">
        <v>4712</v>
      </c>
      <c r="J39" s="12">
        <v>366.06</v>
      </c>
      <c r="K39" s="14">
        <v>14</v>
      </c>
      <c r="L39" s="12">
        <f t="shared" si="0"/>
        <v>159738.25900000011</v>
      </c>
    </row>
    <row r="40" spans="1:14">
      <c r="A40" s="10" t="s">
        <v>4750</v>
      </c>
      <c r="B40" s="11">
        <v>42221</v>
      </c>
      <c r="C40" s="10" t="s">
        <v>2389</v>
      </c>
      <c r="D40" s="16" t="s">
        <v>4751</v>
      </c>
      <c r="E40" s="10" t="s">
        <v>7</v>
      </c>
      <c r="F40" s="10" t="s">
        <v>17</v>
      </c>
      <c r="G40" s="10" t="s">
        <v>4712</v>
      </c>
      <c r="H40" s="12">
        <v>366.06</v>
      </c>
      <c r="I40" s="15">
        <v>14</v>
      </c>
      <c r="L40" s="12">
        <f t="shared" si="0"/>
        <v>160104.31900000011</v>
      </c>
    </row>
    <row r="41" spans="1:14">
      <c r="A41" s="10" t="s">
        <v>2624</v>
      </c>
      <c r="B41" s="11">
        <v>42222</v>
      </c>
      <c r="C41" s="10" t="s">
        <v>14</v>
      </c>
      <c r="D41" s="16">
        <v>28364</v>
      </c>
      <c r="E41" s="10" t="s">
        <v>12</v>
      </c>
      <c r="F41" s="10" t="s">
        <v>11</v>
      </c>
      <c r="G41" s="10" t="s">
        <v>4712</v>
      </c>
      <c r="J41" s="12">
        <v>684.32</v>
      </c>
      <c r="K41" s="14">
        <v>15</v>
      </c>
      <c r="L41" s="12">
        <f t="shared" si="0"/>
        <v>159419.9990000001</v>
      </c>
    </row>
    <row r="42" spans="1:14">
      <c r="A42" s="10" t="s">
        <v>4823</v>
      </c>
      <c r="B42" s="11">
        <v>42224</v>
      </c>
      <c r="C42" s="10" t="s">
        <v>3072</v>
      </c>
      <c r="D42" s="16" t="s">
        <v>4824</v>
      </c>
      <c r="E42" s="10" t="s">
        <v>23</v>
      </c>
      <c r="F42" s="10" t="s">
        <v>6</v>
      </c>
      <c r="G42" s="10" t="s">
        <v>4712</v>
      </c>
      <c r="J42" s="12">
        <v>684.32</v>
      </c>
      <c r="L42" s="12">
        <f t="shared" si="0"/>
        <v>158735.67900000009</v>
      </c>
    </row>
    <row r="43" spans="1:14">
      <c r="A43" s="10" t="s">
        <v>578</v>
      </c>
      <c r="B43" s="11">
        <v>42224</v>
      </c>
      <c r="C43" s="10" t="s">
        <v>3072</v>
      </c>
      <c r="D43" s="16" t="s">
        <v>4825</v>
      </c>
      <c r="E43" s="10" t="s">
        <v>7</v>
      </c>
      <c r="F43" s="10" t="s">
        <v>17</v>
      </c>
      <c r="G43" s="10" t="s">
        <v>4712</v>
      </c>
      <c r="H43" s="12">
        <v>684.32</v>
      </c>
      <c r="I43" s="15">
        <v>15</v>
      </c>
      <c r="L43" s="12">
        <f t="shared" si="0"/>
        <v>159419.9990000001</v>
      </c>
    </row>
    <row r="44" spans="1:14">
      <c r="A44" s="10" t="s">
        <v>1242</v>
      </c>
      <c r="B44" s="11">
        <v>42230</v>
      </c>
      <c r="C44" s="10" t="s">
        <v>4931</v>
      </c>
      <c r="D44" s="16" t="s">
        <v>4932</v>
      </c>
      <c r="E44" s="10" t="s">
        <v>7</v>
      </c>
      <c r="F44" s="10" t="s">
        <v>6</v>
      </c>
      <c r="G44" s="10" t="s">
        <v>4712</v>
      </c>
      <c r="H44" s="12">
        <v>1032.32</v>
      </c>
      <c r="L44" s="12">
        <f t="shared" si="0"/>
        <v>160452.31900000011</v>
      </c>
      <c r="N44" s="25"/>
    </row>
    <row r="45" spans="1:14">
      <c r="A45" s="10" t="s">
        <v>950</v>
      </c>
      <c r="B45" s="11">
        <v>42217</v>
      </c>
      <c r="C45" s="10" t="s">
        <v>14</v>
      </c>
      <c r="D45" s="16">
        <v>28311</v>
      </c>
      <c r="E45" s="10" t="s">
        <v>58</v>
      </c>
      <c r="F45" s="10" t="s">
        <v>11</v>
      </c>
      <c r="G45" s="10" t="s">
        <v>4676</v>
      </c>
      <c r="J45" s="12">
        <v>1025</v>
      </c>
      <c r="K45" s="14">
        <v>16</v>
      </c>
      <c r="L45" s="12">
        <f t="shared" si="0"/>
        <v>159427.31900000011</v>
      </c>
    </row>
    <row r="46" spans="1:14">
      <c r="A46" s="10" t="s">
        <v>4699</v>
      </c>
      <c r="B46" s="11">
        <v>42219</v>
      </c>
      <c r="C46" s="10" t="s">
        <v>4700</v>
      </c>
      <c r="D46" s="16" t="s">
        <v>4701</v>
      </c>
      <c r="E46" s="10" t="s">
        <v>69</v>
      </c>
      <c r="F46" s="10" t="s">
        <v>3020</v>
      </c>
      <c r="G46" s="10" t="s">
        <v>4676</v>
      </c>
      <c r="H46" s="12">
        <v>1025</v>
      </c>
      <c r="I46" s="15">
        <v>16</v>
      </c>
      <c r="L46" s="12">
        <f t="shared" si="0"/>
        <v>160452.31900000011</v>
      </c>
    </row>
    <row r="47" spans="1:14">
      <c r="A47" s="10" t="s">
        <v>302</v>
      </c>
      <c r="B47" s="11">
        <v>42233</v>
      </c>
      <c r="C47" s="10" t="s">
        <v>90</v>
      </c>
      <c r="D47" s="16" t="s">
        <v>4983</v>
      </c>
      <c r="E47" s="10" t="s">
        <v>7</v>
      </c>
      <c r="F47" s="10" t="s">
        <v>17</v>
      </c>
      <c r="G47" s="10" t="s">
        <v>4138</v>
      </c>
      <c r="H47" s="12">
        <v>2273.19</v>
      </c>
      <c r="I47" s="15" t="s">
        <v>927</v>
      </c>
      <c r="L47" s="12">
        <f t="shared" si="0"/>
        <v>162725.50900000011</v>
      </c>
    </row>
    <row r="48" spans="1:14">
      <c r="A48" s="10" t="s">
        <v>4755</v>
      </c>
      <c r="B48" s="11">
        <v>42222</v>
      </c>
      <c r="C48" s="10" t="s">
        <v>14</v>
      </c>
      <c r="D48" s="16">
        <v>28365</v>
      </c>
      <c r="E48" s="10" t="s">
        <v>58</v>
      </c>
      <c r="F48" s="10" t="s">
        <v>11</v>
      </c>
      <c r="G48" s="10" t="s">
        <v>4756</v>
      </c>
      <c r="J48" s="12">
        <v>1800</v>
      </c>
      <c r="L48" s="12">
        <f t="shared" si="0"/>
        <v>160925.50900000011</v>
      </c>
    </row>
    <row r="49" spans="1:12">
      <c r="A49" s="10" t="s">
        <v>1585</v>
      </c>
      <c r="B49" s="11">
        <v>42222</v>
      </c>
      <c r="C49" s="10" t="s">
        <v>2389</v>
      </c>
      <c r="D49" s="16" t="s">
        <v>4768</v>
      </c>
      <c r="E49" s="10" t="s">
        <v>7</v>
      </c>
      <c r="F49" s="10" t="s">
        <v>17</v>
      </c>
      <c r="G49" s="10" t="s">
        <v>4639</v>
      </c>
      <c r="H49" s="12">
        <v>888.72</v>
      </c>
      <c r="I49" s="15" t="s">
        <v>928</v>
      </c>
      <c r="L49" s="12">
        <f t="shared" si="0"/>
        <v>161814.22900000011</v>
      </c>
    </row>
    <row r="50" spans="1:12">
      <c r="A50" s="10" t="s">
        <v>1517</v>
      </c>
      <c r="B50" s="11">
        <v>42221</v>
      </c>
      <c r="C50" s="10" t="s">
        <v>14</v>
      </c>
      <c r="D50" s="16">
        <v>28347</v>
      </c>
      <c r="E50" s="10" t="s">
        <v>12</v>
      </c>
      <c r="F50" s="10" t="s">
        <v>11</v>
      </c>
      <c r="G50" s="10" t="s">
        <v>4733</v>
      </c>
      <c r="J50" s="12">
        <v>1358.96</v>
      </c>
      <c r="K50" s="14">
        <v>17</v>
      </c>
      <c r="L50" s="12">
        <f t="shared" si="0"/>
        <v>160455.26900000012</v>
      </c>
    </row>
    <row r="51" spans="1:12">
      <c r="A51" s="10" t="s">
        <v>2157</v>
      </c>
      <c r="B51" s="11">
        <v>42222</v>
      </c>
      <c r="C51" s="10" t="s">
        <v>4776</v>
      </c>
      <c r="D51" s="16" t="s">
        <v>4777</v>
      </c>
      <c r="E51" s="10" t="s">
        <v>7</v>
      </c>
      <c r="F51" s="10" t="s">
        <v>17</v>
      </c>
      <c r="G51" s="10" t="s">
        <v>4733</v>
      </c>
      <c r="H51" s="12">
        <v>1358.96</v>
      </c>
      <c r="I51" s="15">
        <v>17</v>
      </c>
      <c r="L51" s="12">
        <f t="shared" si="0"/>
        <v>161814.22900000011</v>
      </c>
    </row>
    <row r="52" spans="1:12">
      <c r="A52" s="10" t="s">
        <v>4967</v>
      </c>
      <c r="B52" s="11">
        <v>42233</v>
      </c>
      <c r="C52" s="10" t="s">
        <v>14</v>
      </c>
      <c r="D52" s="16">
        <v>28499</v>
      </c>
      <c r="E52" s="10" t="s">
        <v>12</v>
      </c>
      <c r="F52" s="10" t="s">
        <v>11</v>
      </c>
      <c r="G52" s="10" t="s">
        <v>4733</v>
      </c>
      <c r="J52" s="12">
        <v>1000</v>
      </c>
      <c r="K52" s="14">
        <v>18</v>
      </c>
      <c r="L52" s="12">
        <f t="shared" si="0"/>
        <v>160814.22900000011</v>
      </c>
    </row>
    <row r="53" spans="1:12">
      <c r="A53" s="10" t="s">
        <v>3414</v>
      </c>
      <c r="B53" s="11">
        <v>42234</v>
      </c>
      <c r="C53" s="10" t="s">
        <v>2389</v>
      </c>
      <c r="D53" s="16" t="s">
        <v>5002</v>
      </c>
      <c r="E53" s="10" t="s">
        <v>7</v>
      </c>
      <c r="F53" s="10" t="s">
        <v>17</v>
      </c>
      <c r="G53" s="10" t="s">
        <v>4733</v>
      </c>
      <c r="H53" s="12">
        <v>1000</v>
      </c>
      <c r="I53" s="15">
        <v>18</v>
      </c>
      <c r="L53" s="12">
        <f t="shared" si="0"/>
        <v>161814.22900000011</v>
      </c>
    </row>
    <row r="54" spans="1:12">
      <c r="A54" s="10" t="s">
        <v>4710</v>
      </c>
      <c r="B54" s="11">
        <v>42220</v>
      </c>
      <c r="C54" s="10" t="s">
        <v>14</v>
      </c>
      <c r="D54" s="16">
        <v>28336</v>
      </c>
      <c r="E54" s="10" t="s">
        <v>12</v>
      </c>
      <c r="F54" s="10" t="s">
        <v>11</v>
      </c>
      <c r="G54" s="10" t="s">
        <v>4711</v>
      </c>
      <c r="J54" s="12">
        <v>3488</v>
      </c>
      <c r="K54" s="14">
        <v>20</v>
      </c>
      <c r="L54" s="12">
        <f t="shared" si="0"/>
        <v>158326.22900000011</v>
      </c>
    </row>
    <row r="55" spans="1:12">
      <c r="A55" s="10" t="s">
        <v>3999</v>
      </c>
      <c r="B55" s="11">
        <v>42221</v>
      </c>
      <c r="C55" s="10" t="s">
        <v>14</v>
      </c>
      <c r="D55" s="16">
        <v>28359</v>
      </c>
      <c r="E55" s="10" t="s">
        <v>12</v>
      </c>
      <c r="F55" s="10" t="s">
        <v>3020</v>
      </c>
      <c r="G55" s="10" t="s">
        <v>4711</v>
      </c>
      <c r="J55" s="12">
        <v>1716.65</v>
      </c>
      <c r="K55" s="14">
        <v>19</v>
      </c>
      <c r="L55" s="12">
        <f t="shared" si="0"/>
        <v>156609.57900000011</v>
      </c>
    </row>
    <row r="56" spans="1:12">
      <c r="A56" s="10" t="s">
        <v>1153</v>
      </c>
      <c r="B56" s="11">
        <v>42226</v>
      </c>
      <c r="C56" s="10" t="s">
        <v>90</v>
      </c>
      <c r="D56" s="16" t="s">
        <v>4843</v>
      </c>
      <c r="E56" s="10" t="s">
        <v>7</v>
      </c>
      <c r="F56" s="10" t="s">
        <v>17</v>
      </c>
      <c r="G56" s="10" t="s">
        <v>4711</v>
      </c>
      <c r="H56" s="12">
        <v>1716.65</v>
      </c>
      <c r="I56" s="15">
        <v>19</v>
      </c>
      <c r="L56" s="12">
        <f t="shared" si="0"/>
        <v>158326.22900000011</v>
      </c>
    </row>
    <row r="57" spans="1:12">
      <c r="A57" s="10" t="s">
        <v>4885</v>
      </c>
      <c r="B57" s="11">
        <v>42228</v>
      </c>
      <c r="C57" s="10" t="s">
        <v>4886</v>
      </c>
      <c r="D57" s="16" t="s">
        <v>4887</v>
      </c>
      <c r="E57" s="10" t="s">
        <v>69</v>
      </c>
      <c r="F57" s="10" t="s">
        <v>11</v>
      </c>
      <c r="G57" s="10" t="s">
        <v>4711</v>
      </c>
      <c r="H57" s="12">
        <v>3488</v>
      </c>
      <c r="I57" s="15">
        <v>20</v>
      </c>
      <c r="L57" s="12">
        <f t="shared" si="0"/>
        <v>161814.22900000011</v>
      </c>
    </row>
    <row r="58" spans="1:12">
      <c r="A58" s="10" t="s">
        <v>587</v>
      </c>
      <c r="B58" s="11">
        <v>42234</v>
      </c>
      <c r="C58" s="10" t="s">
        <v>14</v>
      </c>
      <c r="D58" s="16">
        <v>28515</v>
      </c>
      <c r="E58" s="10" t="s">
        <v>12</v>
      </c>
      <c r="F58" s="10" t="s">
        <v>3020</v>
      </c>
      <c r="G58" s="10" t="s">
        <v>4993</v>
      </c>
      <c r="J58" s="12">
        <v>292.49</v>
      </c>
      <c r="K58" s="14">
        <v>21</v>
      </c>
      <c r="L58" s="12">
        <f t="shared" si="0"/>
        <v>161521.73900000012</v>
      </c>
    </row>
    <row r="59" spans="1:12">
      <c r="A59" s="10" t="s">
        <v>2928</v>
      </c>
      <c r="B59" s="11">
        <v>42234</v>
      </c>
      <c r="C59" s="10" t="s">
        <v>5007</v>
      </c>
      <c r="D59" s="16" t="s">
        <v>5008</v>
      </c>
      <c r="E59" s="10" t="s">
        <v>7</v>
      </c>
      <c r="F59" s="10" t="s">
        <v>6</v>
      </c>
      <c r="G59" s="10" t="s">
        <v>4993</v>
      </c>
      <c r="H59" s="12">
        <v>292.49</v>
      </c>
      <c r="I59" s="15">
        <v>21</v>
      </c>
      <c r="L59" s="12">
        <f t="shared" si="0"/>
        <v>161814.22900000011</v>
      </c>
    </row>
    <row r="60" spans="1:12">
      <c r="A60" s="10" t="s">
        <v>5035</v>
      </c>
      <c r="B60" s="11">
        <v>42237</v>
      </c>
      <c r="C60" s="10" t="s">
        <v>14</v>
      </c>
      <c r="D60" s="16">
        <v>28560</v>
      </c>
      <c r="E60" s="10" t="s">
        <v>12</v>
      </c>
      <c r="F60" s="10" t="s">
        <v>3020</v>
      </c>
      <c r="G60" s="10" t="s">
        <v>5036</v>
      </c>
      <c r="J60" s="12">
        <v>434.76</v>
      </c>
      <c r="K60" s="14">
        <v>22</v>
      </c>
      <c r="L60" s="12">
        <f t="shared" si="0"/>
        <v>161379.4690000001</v>
      </c>
    </row>
    <row r="61" spans="1:12">
      <c r="A61" s="10" t="s">
        <v>4539</v>
      </c>
      <c r="B61" s="11">
        <v>42241</v>
      </c>
      <c r="C61" s="10" t="s">
        <v>5087</v>
      </c>
      <c r="D61" s="16" t="s">
        <v>5088</v>
      </c>
      <c r="E61" s="10" t="s">
        <v>7</v>
      </c>
      <c r="F61" s="10" t="s">
        <v>6</v>
      </c>
      <c r="G61" s="10" t="s">
        <v>5036</v>
      </c>
      <c r="H61" s="12">
        <v>434.76</v>
      </c>
      <c r="I61" s="15">
        <v>22</v>
      </c>
      <c r="L61" s="12">
        <f t="shared" si="0"/>
        <v>161814.22900000011</v>
      </c>
    </row>
    <row r="62" spans="1:12">
      <c r="A62" s="10" t="s">
        <v>2707</v>
      </c>
      <c r="B62" s="11">
        <v>42226</v>
      </c>
      <c r="C62" s="10" t="s">
        <v>2389</v>
      </c>
      <c r="D62" s="16" t="s">
        <v>4846</v>
      </c>
      <c r="E62" s="10" t="s">
        <v>7</v>
      </c>
      <c r="F62" s="10" t="s">
        <v>17</v>
      </c>
      <c r="G62" s="10" t="s">
        <v>4479</v>
      </c>
      <c r="H62" s="12">
        <v>244.01</v>
      </c>
      <c r="I62" s="15" t="s">
        <v>931</v>
      </c>
      <c r="L62" s="12">
        <f t="shared" si="0"/>
        <v>162058.23900000012</v>
      </c>
    </row>
    <row r="63" spans="1:12">
      <c r="A63" s="10" t="s">
        <v>5205</v>
      </c>
      <c r="B63" s="11">
        <v>42247</v>
      </c>
      <c r="C63" s="10" t="s">
        <v>14</v>
      </c>
      <c r="D63" s="16">
        <v>28687</v>
      </c>
      <c r="E63" s="10" t="s">
        <v>12</v>
      </c>
      <c r="F63" s="10" t="s">
        <v>11</v>
      </c>
      <c r="G63" s="10" t="s">
        <v>5206</v>
      </c>
      <c r="J63" s="12">
        <v>200</v>
      </c>
      <c r="L63" s="12">
        <f t="shared" si="0"/>
        <v>161858.23900000012</v>
      </c>
    </row>
    <row r="64" spans="1:12">
      <c r="A64" s="10" t="s">
        <v>222</v>
      </c>
      <c r="B64" s="11">
        <v>42223</v>
      </c>
      <c r="C64" s="10" t="s">
        <v>14</v>
      </c>
      <c r="D64" s="16">
        <v>28387</v>
      </c>
      <c r="E64" s="10" t="s">
        <v>58</v>
      </c>
      <c r="F64" s="10" t="s">
        <v>3020</v>
      </c>
      <c r="G64" s="10" t="s">
        <v>4801</v>
      </c>
      <c r="J64" s="12">
        <v>4939</v>
      </c>
      <c r="K64" s="14">
        <v>23</v>
      </c>
      <c r="L64" s="12">
        <f t="shared" si="0"/>
        <v>156919.23900000012</v>
      </c>
    </row>
    <row r="65" spans="1:12">
      <c r="A65" s="10" t="s">
        <v>4127</v>
      </c>
      <c r="B65" s="11">
        <v>42224</v>
      </c>
      <c r="C65" s="10" t="s">
        <v>4827</v>
      </c>
      <c r="D65" s="16" t="s">
        <v>4828</v>
      </c>
      <c r="E65" s="10" t="s">
        <v>69</v>
      </c>
      <c r="F65" s="10" t="s">
        <v>3020</v>
      </c>
      <c r="G65" s="10" t="s">
        <v>4801</v>
      </c>
      <c r="H65" s="12">
        <v>4939</v>
      </c>
      <c r="I65" s="15">
        <v>23</v>
      </c>
      <c r="L65" s="12">
        <f t="shared" si="0"/>
        <v>161858.23900000012</v>
      </c>
    </row>
    <row r="66" spans="1:12">
      <c r="A66" s="10" t="s">
        <v>2201</v>
      </c>
      <c r="B66" s="11">
        <v>42223</v>
      </c>
      <c r="C66" s="10" t="s">
        <v>90</v>
      </c>
      <c r="D66" s="16" t="s">
        <v>4802</v>
      </c>
      <c r="E66" s="10" t="s">
        <v>7</v>
      </c>
      <c r="F66" s="10" t="s">
        <v>17</v>
      </c>
      <c r="G66" s="10" t="s">
        <v>4636</v>
      </c>
      <c r="H66" s="12">
        <v>393.56</v>
      </c>
      <c r="I66" s="15" t="s">
        <v>1467</v>
      </c>
      <c r="L66" s="12">
        <f t="shared" si="0"/>
        <v>162251.79900000012</v>
      </c>
    </row>
    <row r="67" spans="1:12">
      <c r="A67" s="10" t="s">
        <v>5065</v>
      </c>
      <c r="B67" s="11">
        <v>42241</v>
      </c>
      <c r="C67" s="10" t="s">
        <v>14</v>
      </c>
      <c r="D67" s="16">
        <v>28595</v>
      </c>
      <c r="E67" s="10" t="s">
        <v>12</v>
      </c>
      <c r="F67" s="10" t="s">
        <v>3020</v>
      </c>
      <c r="G67" s="10" t="s">
        <v>5066</v>
      </c>
      <c r="J67" s="12">
        <v>3500</v>
      </c>
      <c r="K67" s="14">
        <v>203</v>
      </c>
      <c r="L67" s="12">
        <f t="shared" si="0"/>
        <v>158751.79900000012</v>
      </c>
    </row>
    <row r="68" spans="1:12">
      <c r="A68" s="10" t="s">
        <v>4704</v>
      </c>
      <c r="B68" s="11">
        <v>42220</v>
      </c>
      <c r="C68" s="10" t="s">
        <v>14</v>
      </c>
      <c r="D68" s="16">
        <v>28328</v>
      </c>
      <c r="E68" s="10" t="s">
        <v>12</v>
      </c>
      <c r="F68" s="10" t="s">
        <v>11</v>
      </c>
      <c r="G68" s="10" t="s">
        <v>4705</v>
      </c>
      <c r="J68" s="12">
        <v>1000</v>
      </c>
      <c r="K68" s="14">
        <v>24</v>
      </c>
      <c r="L68" s="12">
        <f t="shared" si="0"/>
        <v>157751.79900000012</v>
      </c>
    </row>
    <row r="69" spans="1:12">
      <c r="A69" s="10" t="s">
        <v>4950</v>
      </c>
      <c r="B69" s="11">
        <v>42231</v>
      </c>
      <c r="C69" s="10" t="s">
        <v>14</v>
      </c>
      <c r="D69" s="16">
        <v>28488</v>
      </c>
      <c r="E69" s="10" t="s">
        <v>12</v>
      </c>
      <c r="F69" s="10" t="s">
        <v>11</v>
      </c>
      <c r="G69" s="10" t="s">
        <v>4705</v>
      </c>
      <c r="J69" s="12">
        <v>1174.24</v>
      </c>
      <c r="K69" s="14">
        <v>24</v>
      </c>
      <c r="L69" s="12">
        <f t="shared" si="0"/>
        <v>156577.55900000012</v>
      </c>
    </row>
    <row r="70" spans="1:12">
      <c r="A70" s="10" t="s">
        <v>4957</v>
      </c>
      <c r="B70" s="11">
        <v>42231</v>
      </c>
      <c r="C70" s="10" t="s">
        <v>4958</v>
      </c>
      <c r="D70" s="16" t="s">
        <v>4959</v>
      </c>
      <c r="E70" s="10" t="s">
        <v>7</v>
      </c>
      <c r="F70" s="10" t="s">
        <v>6</v>
      </c>
      <c r="G70" s="10" t="s">
        <v>4705</v>
      </c>
      <c r="H70" s="12">
        <v>2174.25</v>
      </c>
      <c r="I70" s="15">
        <v>24</v>
      </c>
      <c r="L70" s="12">
        <f t="shared" ref="L70:L133" si="1">+L69+H70-J70</f>
        <v>158751.80900000012</v>
      </c>
    </row>
    <row r="71" spans="1:12">
      <c r="A71" s="10" t="s">
        <v>1522</v>
      </c>
      <c r="B71" s="11">
        <v>42221</v>
      </c>
      <c r="C71" s="10" t="s">
        <v>14</v>
      </c>
      <c r="D71" s="16">
        <v>28349</v>
      </c>
      <c r="E71" s="10" t="s">
        <v>12</v>
      </c>
      <c r="F71" s="10" t="s">
        <v>11</v>
      </c>
      <c r="G71" s="10" t="s">
        <v>4734</v>
      </c>
      <c r="J71" s="12">
        <v>214.61</v>
      </c>
      <c r="K71" s="14">
        <v>25</v>
      </c>
      <c r="L71" s="12">
        <f t="shared" si="1"/>
        <v>158537.19900000014</v>
      </c>
    </row>
    <row r="72" spans="1:12">
      <c r="A72" s="10" t="s">
        <v>1082</v>
      </c>
      <c r="B72" s="11">
        <v>42222</v>
      </c>
      <c r="C72" s="10" t="s">
        <v>2389</v>
      </c>
      <c r="D72" s="16" t="s">
        <v>4788</v>
      </c>
      <c r="E72" s="10" t="s">
        <v>7</v>
      </c>
      <c r="F72" s="10" t="s">
        <v>17</v>
      </c>
      <c r="G72" s="10" t="s">
        <v>4734</v>
      </c>
      <c r="H72" s="12">
        <v>214.61</v>
      </c>
      <c r="I72" s="15">
        <v>25</v>
      </c>
      <c r="L72" s="12">
        <f t="shared" si="1"/>
        <v>158751.80900000012</v>
      </c>
    </row>
    <row r="73" spans="1:12">
      <c r="A73" s="10" t="s">
        <v>4940</v>
      </c>
      <c r="B73" s="11">
        <v>42230</v>
      </c>
      <c r="C73" s="10" t="s">
        <v>4941</v>
      </c>
      <c r="D73" s="16" t="s">
        <v>4942</v>
      </c>
      <c r="E73" s="10" t="s">
        <v>7</v>
      </c>
      <c r="F73" s="10" t="s">
        <v>6</v>
      </c>
      <c r="G73" s="10" t="s">
        <v>4943</v>
      </c>
      <c r="H73" s="12">
        <v>2800</v>
      </c>
      <c r="L73" s="12">
        <f t="shared" si="1"/>
        <v>161551.80900000012</v>
      </c>
    </row>
    <row r="74" spans="1:12">
      <c r="A74" s="10" t="s">
        <v>494</v>
      </c>
      <c r="B74" s="11">
        <v>42236</v>
      </c>
      <c r="C74" s="10" t="s">
        <v>5027</v>
      </c>
      <c r="D74" s="16" t="s">
        <v>5028</v>
      </c>
      <c r="E74" s="10" t="s">
        <v>69</v>
      </c>
      <c r="F74" s="10" t="s">
        <v>11</v>
      </c>
      <c r="G74" s="10" t="s">
        <v>5029</v>
      </c>
      <c r="H74" s="12">
        <v>1025</v>
      </c>
      <c r="L74" s="12">
        <f t="shared" si="1"/>
        <v>162576.80900000012</v>
      </c>
    </row>
    <row r="75" spans="1:12">
      <c r="A75" s="10" t="s">
        <v>4949</v>
      </c>
      <c r="B75" s="11">
        <v>42231</v>
      </c>
      <c r="C75" s="10" t="s">
        <v>14</v>
      </c>
      <c r="D75" s="16">
        <v>28484</v>
      </c>
      <c r="E75" s="10" t="s">
        <v>58</v>
      </c>
      <c r="F75" s="10" t="s">
        <v>11</v>
      </c>
      <c r="G75" s="10" t="s">
        <v>746</v>
      </c>
      <c r="J75" s="12">
        <v>1161.0899999999999</v>
      </c>
      <c r="K75" s="14">
        <v>26</v>
      </c>
      <c r="L75" s="12">
        <f t="shared" si="1"/>
        <v>161415.71900000013</v>
      </c>
    </row>
    <row r="76" spans="1:12">
      <c r="A76" s="10" t="s">
        <v>161</v>
      </c>
      <c r="B76" s="11">
        <v>42238</v>
      </c>
      <c r="C76" s="10" t="s">
        <v>5056</v>
      </c>
      <c r="D76" s="16" t="s">
        <v>5057</v>
      </c>
      <c r="E76" s="10" t="s">
        <v>69</v>
      </c>
      <c r="F76" s="10" t="s">
        <v>3020</v>
      </c>
      <c r="G76" s="10" t="s">
        <v>746</v>
      </c>
      <c r="H76" s="12">
        <v>1161.0899999999999</v>
      </c>
      <c r="I76" s="15">
        <v>26</v>
      </c>
      <c r="L76" s="12">
        <f t="shared" si="1"/>
        <v>162576.80900000012</v>
      </c>
    </row>
    <row r="77" spans="1:12">
      <c r="A77" s="10" t="s">
        <v>1032</v>
      </c>
      <c r="B77" s="11">
        <v>42220</v>
      </c>
      <c r="C77" s="10" t="s">
        <v>4724</v>
      </c>
      <c r="D77" s="16" t="s">
        <v>4725</v>
      </c>
      <c r="E77" s="10" t="s">
        <v>69</v>
      </c>
      <c r="F77" s="10" t="s">
        <v>3020</v>
      </c>
      <c r="G77" s="10" t="s">
        <v>3597</v>
      </c>
      <c r="H77" s="12">
        <v>1200</v>
      </c>
      <c r="I77" s="15" t="s">
        <v>1468</v>
      </c>
      <c r="L77" s="12">
        <f t="shared" si="1"/>
        <v>163776.80900000012</v>
      </c>
    </row>
    <row r="78" spans="1:12">
      <c r="A78" s="10" t="s">
        <v>4726</v>
      </c>
      <c r="B78" s="11">
        <v>42220</v>
      </c>
      <c r="C78" s="10" t="s">
        <v>4727</v>
      </c>
      <c r="D78" s="16" t="s">
        <v>4728</v>
      </c>
      <c r="E78" s="10" t="s">
        <v>69</v>
      </c>
      <c r="F78" s="10" t="s">
        <v>3020</v>
      </c>
      <c r="G78" s="10" t="s">
        <v>3597</v>
      </c>
      <c r="H78" s="12">
        <v>1200</v>
      </c>
      <c r="I78" s="15" t="s">
        <v>1468</v>
      </c>
      <c r="L78" s="12">
        <f t="shared" si="1"/>
        <v>164976.80900000012</v>
      </c>
    </row>
    <row r="79" spans="1:12">
      <c r="A79" s="10" t="s">
        <v>4729</v>
      </c>
      <c r="B79" s="11">
        <v>42220</v>
      </c>
      <c r="C79" s="10" t="s">
        <v>4730</v>
      </c>
      <c r="D79" s="16" t="s">
        <v>4731</v>
      </c>
      <c r="E79" s="10" t="s">
        <v>69</v>
      </c>
      <c r="F79" s="10" t="s">
        <v>3020</v>
      </c>
      <c r="G79" s="10" t="s">
        <v>3597</v>
      </c>
      <c r="H79" s="12">
        <v>1700</v>
      </c>
      <c r="I79" s="15" t="s">
        <v>1468</v>
      </c>
      <c r="L79" s="12">
        <f t="shared" si="1"/>
        <v>166676.80900000012</v>
      </c>
    </row>
    <row r="80" spans="1:12">
      <c r="A80" s="10" t="s">
        <v>2843</v>
      </c>
      <c r="B80" s="11">
        <v>42231</v>
      </c>
      <c r="C80" s="10" t="s">
        <v>4952</v>
      </c>
      <c r="D80" s="16">
        <v>28495</v>
      </c>
      <c r="E80" s="10" t="s">
        <v>58</v>
      </c>
      <c r="F80" s="10" t="s">
        <v>11</v>
      </c>
      <c r="G80" s="10" t="s">
        <v>743</v>
      </c>
      <c r="J80" s="12">
        <v>100</v>
      </c>
      <c r="L80" s="12">
        <f t="shared" si="1"/>
        <v>166576.80900000012</v>
      </c>
    </row>
    <row r="81" spans="1:12">
      <c r="A81" s="10" t="s">
        <v>4170</v>
      </c>
      <c r="B81" s="11">
        <v>42230</v>
      </c>
      <c r="C81" s="10" t="s">
        <v>14</v>
      </c>
      <c r="D81" s="16">
        <v>28456</v>
      </c>
      <c r="E81" s="10" t="s">
        <v>12</v>
      </c>
      <c r="F81" s="10" t="s">
        <v>3020</v>
      </c>
      <c r="G81" s="10" t="s">
        <v>4913</v>
      </c>
      <c r="J81" s="12">
        <v>348.23</v>
      </c>
      <c r="K81" s="14">
        <v>27</v>
      </c>
      <c r="L81" s="12">
        <f t="shared" si="1"/>
        <v>166228.57900000011</v>
      </c>
    </row>
    <row r="82" spans="1:12">
      <c r="A82" s="10" t="s">
        <v>1378</v>
      </c>
      <c r="B82" s="11">
        <v>42237</v>
      </c>
      <c r="C82" s="10" t="s">
        <v>5044</v>
      </c>
      <c r="D82" s="16" t="s">
        <v>5045</v>
      </c>
      <c r="E82" s="10" t="s">
        <v>7</v>
      </c>
      <c r="F82" s="10" t="s">
        <v>6</v>
      </c>
      <c r="G82" s="10" t="s">
        <v>4913</v>
      </c>
      <c r="H82" s="12">
        <v>348.23</v>
      </c>
      <c r="I82" s="15">
        <v>27</v>
      </c>
      <c r="L82" s="12">
        <f t="shared" si="1"/>
        <v>166576.80900000012</v>
      </c>
    </row>
    <row r="83" spans="1:12">
      <c r="A83" s="10" t="s">
        <v>1937</v>
      </c>
      <c r="B83" s="11">
        <v>42234</v>
      </c>
      <c r="C83" s="10" t="s">
        <v>90</v>
      </c>
      <c r="D83" s="16" t="s">
        <v>5006</v>
      </c>
      <c r="E83" s="10" t="s">
        <v>7</v>
      </c>
      <c r="F83" s="10" t="s">
        <v>17</v>
      </c>
      <c r="G83" s="10" t="s">
        <v>2293</v>
      </c>
      <c r="H83" s="12">
        <v>600</v>
      </c>
      <c r="I83" s="15" t="s">
        <v>1469</v>
      </c>
      <c r="L83" s="12">
        <f t="shared" si="1"/>
        <v>167176.80900000012</v>
      </c>
    </row>
    <row r="84" spans="1:12">
      <c r="A84" s="10" t="s">
        <v>4796</v>
      </c>
      <c r="B84" s="11">
        <v>42223</v>
      </c>
      <c r="C84" s="10" t="s">
        <v>14</v>
      </c>
      <c r="D84" s="16">
        <v>28384</v>
      </c>
      <c r="E84" s="10" t="s">
        <v>12</v>
      </c>
      <c r="F84" s="10" t="s">
        <v>11</v>
      </c>
      <c r="G84" s="10" t="s">
        <v>4797</v>
      </c>
      <c r="J84" s="12">
        <v>1200</v>
      </c>
      <c r="K84" s="14">
        <v>28</v>
      </c>
      <c r="L84" s="12">
        <f t="shared" si="1"/>
        <v>165976.80900000012</v>
      </c>
    </row>
    <row r="85" spans="1:12">
      <c r="A85" s="10" t="s">
        <v>3268</v>
      </c>
      <c r="B85" s="11">
        <v>42227</v>
      </c>
      <c r="C85" s="10" t="s">
        <v>3072</v>
      </c>
      <c r="D85" s="16" t="s">
        <v>4863</v>
      </c>
      <c r="E85" s="10" t="s">
        <v>7</v>
      </c>
      <c r="F85" s="10" t="s">
        <v>17</v>
      </c>
      <c r="G85" s="10" t="s">
        <v>4797</v>
      </c>
      <c r="H85" s="12">
        <v>1200</v>
      </c>
      <c r="I85" s="15">
        <v>28</v>
      </c>
      <c r="L85" s="12">
        <f t="shared" si="1"/>
        <v>167176.80900000012</v>
      </c>
    </row>
    <row r="86" spans="1:12">
      <c r="A86" s="10" t="s">
        <v>4716</v>
      </c>
      <c r="B86" s="11">
        <v>42220</v>
      </c>
      <c r="C86" s="10" t="s">
        <v>4717</v>
      </c>
      <c r="D86" s="16" t="s">
        <v>4718</v>
      </c>
      <c r="E86" s="10" t="s">
        <v>7</v>
      </c>
      <c r="F86" s="10" t="s">
        <v>6</v>
      </c>
      <c r="G86" s="10" t="s">
        <v>4052</v>
      </c>
      <c r="H86" s="12">
        <v>500</v>
      </c>
      <c r="I86" s="15" t="s">
        <v>1470</v>
      </c>
      <c r="L86" s="12">
        <f t="shared" si="1"/>
        <v>167676.80900000012</v>
      </c>
    </row>
    <row r="87" spans="1:12">
      <c r="A87" s="10" t="s">
        <v>961</v>
      </c>
      <c r="B87" s="11">
        <v>42219</v>
      </c>
      <c r="C87" s="10" t="s">
        <v>14</v>
      </c>
      <c r="D87" s="16">
        <v>28319</v>
      </c>
      <c r="E87" s="10" t="s">
        <v>12</v>
      </c>
      <c r="F87" s="10" t="s">
        <v>11</v>
      </c>
      <c r="G87" s="10" t="s">
        <v>1709</v>
      </c>
      <c r="J87" s="12">
        <v>662.87</v>
      </c>
      <c r="K87" s="14">
        <v>29</v>
      </c>
      <c r="L87" s="12">
        <f t="shared" si="1"/>
        <v>167013.93900000013</v>
      </c>
    </row>
    <row r="88" spans="1:12">
      <c r="A88" s="10" t="s">
        <v>144</v>
      </c>
      <c r="B88" s="11">
        <v>42221</v>
      </c>
      <c r="C88" s="10" t="s">
        <v>2389</v>
      </c>
      <c r="D88" s="16" t="s">
        <v>4746</v>
      </c>
      <c r="E88" s="10" t="s">
        <v>7</v>
      </c>
      <c r="F88" s="10" t="s">
        <v>17</v>
      </c>
      <c r="G88" s="10" t="s">
        <v>1709</v>
      </c>
      <c r="H88" s="12">
        <v>662.87</v>
      </c>
      <c r="I88" s="15">
        <v>29</v>
      </c>
      <c r="L88" s="12">
        <f t="shared" si="1"/>
        <v>167676.80900000012</v>
      </c>
    </row>
    <row r="89" spans="1:12">
      <c r="A89" s="10" t="s">
        <v>5023</v>
      </c>
      <c r="B89" s="11">
        <v>42236</v>
      </c>
      <c r="D89" s="16">
        <v>28540</v>
      </c>
      <c r="E89" s="10" t="s">
        <v>12</v>
      </c>
      <c r="F89" s="10" t="s">
        <v>11</v>
      </c>
      <c r="G89" s="10" t="s">
        <v>1562</v>
      </c>
      <c r="J89" s="12">
        <v>635.87</v>
      </c>
      <c r="K89" s="14">
        <v>30</v>
      </c>
      <c r="L89" s="12">
        <f t="shared" si="1"/>
        <v>167040.93900000013</v>
      </c>
    </row>
    <row r="90" spans="1:12">
      <c r="A90" s="10" t="s">
        <v>1451</v>
      </c>
      <c r="B90" s="11">
        <v>42241</v>
      </c>
      <c r="C90" s="10" t="s">
        <v>5089</v>
      </c>
      <c r="D90" s="16" t="s">
        <v>5090</v>
      </c>
      <c r="E90" s="10" t="s">
        <v>7</v>
      </c>
      <c r="F90" s="10" t="s">
        <v>6</v>
      </c>
      <c r="G90" s="10" t="s">
        <v>1562</v>
      </c>
      <c r="H90" s="12">
        <v>635.87</v>
      </c>
      <c r="I90" s="15">
        <v>30</v>
      </c>
      <c r="L90" s="12">
        <f t="shared" si="1"/>
        <v>167676.80900000012</v>
      </c>
    </row>
    <row r="91" spans="1:12">
      <c r="A91" s="10" t="s">
        <v>4994</v>
      </c>
      <c r="B91" s="11">
        <v>42234</v>
      </c>
      <c r="C91" s="10" t="s">
        <v>14</v>
      </c>
      <c r="D91" s="16">
        <v>28526</v>
      </c>
      <c r="E91" s="10" t="s">
        <v>12</v>
      </c>
      <c r="F91" s="10" t="s">
        <v>3020</v>
      </c>
      <c r="G91" s="10" t="s">
        <v>4995</v>
      </c>
      <c r="J91" s="12">
        <v>1303.1400000000001</v>
      </c>
      <c r="K91" s="14">
        <v>31</v>
      </c>
      <c r="L91" s="12">
        <f t="shared" si="1"/>
        <v>166373.66900000011</v>
      </c>
    </row>
    <row r="92" spans="1:12">
      <c r="A92" s="10" t="s">
        <v>20</v>
      </c>
      <c r="B92" s="11">
        <v>42237</v>
      </c>
      <c r="C92" s="10" t="s">
        <v>5046</v>
      </c>
      <c r="D92" s="16" t="s">
        <v>5047</v>
      </c>
      <c r="E92" s="10" t="s">
        <v>69</v>
      </c>
      <c r="F92" s="10" t="s">
        <v>3020</v>
      </c>
      <c r="G92" s="10" t="s">
        <v>4995</v>
      </c>
      <c r="H92" s="12">
        <v>1303.1400000000001</v>
      </c>
      <c r="I92" s="15">
        <v>31</v>
      </c>
      <c r="L92" s="12">
        <f t="shared" si="1"/>
        <v>167676.80900000012</v>
      </c>
    </row>
    <row r="93" spans="1:12">
      <c r="A93" s="10" t="s">
        <v>5116</v>
      </c>
      <c r="B93" s="11">
        <v>42243</v>
      </c>
      <c r="C93" s="10" t="s">
        <v>14</v>
      </c>
      <c r="D93" s="16">
        <v>28638</v>
      </c>
      <c r="E93" s="10" t="s">
        <v>58</v>
      </c>
      <c r="F93" s="10" t="s">
        <v>3020</v>
      </c>
      <c r="G93" s="10" t="s">
        <v>3375</v>
      </c>
      <c r="J93" s="12">
        <v>1840</v>
      </c>
      <c r="K93" s="14">
        <v>32</v>
      </c>
      <c r="L93" s="12">
        <f t="shared" si="1"/>
        <v>165836.80900000012</v>
      </c>
    </row>
    <row r="94" spans="1:12">
      <c r="A94" s="10" t="s">
        <v>5131</v>
      </c>
      <c r="B94" s="11">
        <v>42243</v>
      </c>
      <c r="C94" s="10" t="s">
        <v>5132</v>
      </c>
      <c r="D94" s="16" t="s">
        <v>5133</v>
      </c>
      <c r="E94" s="10" t="s">
        <v>69</v>
      </c>
      <c r="F94" s="10" t="s">
        <v>3020</v>
      </c>
      <c r="G94" s="10" t="s">
        <v>3375</v>
      </c>
      <c r="H94" s="12">
        <v>1840</v>
      </c>
      <c r="I94" s="15">
        <v>32</v>
      </c>
      <c r="L94" s="12">
        <f t="shared" si="1"/>
        <v>167676.80900000012</v>
      </c>
    </row>
    <row r="95" spans="1:12">
      <c r="A95" s="10" t="s">
        <v>5037</v>
      </c>
      <c r="B95" s="11">
        <v>42237</v>
      </c>
      <c r="C95" s="10" t="s">
        <v>14</v>
      </c>
      <c r="D95" s="16">
        <v>28562</v>
      </c>
      <c r="E95" s="10" t="s">
        <v>12</v>
      </c>
      <c r="F95" s="10" t="s">
        <v>3020</v>
      </c>
      <c r="G95" s="10" t="s">
        <v>5038</v>
      </c>
      <c r="J95" s="12">
        <v>1631.5</v>
      </c>
      <c r="K95" s="14">
        <v>33</v>
      </c>
      <c r="L95" s="12">
        <f t="shared" si="1"/>
        <v>166045.30900000012</v>
      </c>
    </row>
    <row r="96" spans="1:12">
      <c r="A96" s="10" t="s">
        <v>5067</v>
      </c>
      <c r="B96" s="11">
        <v>42241</v>
      </c>
      <c r="C96" s="10" t="s">
        <v>14</v>
      </c>
      <c r="D96" s="16">
        <v>28602</v>
      </c>
      <c r="E96" s="10" t="s">
        <v>12</v>
      </c>
      <c r="F96" s="10" t="s">
        <v>3020</v>
      </c>
      <c r="G96" s="10" t="s">
        <v>5038</v>
      </c>
      <c r="J96" s="12">
        <v>153.34</v>
      </c>
      <c r="K96" s="14">
        <v>34</v>
      </c>
      <c r="L96" s="12">
        <f t="shared" si="1"/>
        <v>165891.96900000013</v>
      </c>
    </row>
    <row r="97" spans="1:12">
      <c r="A97" s="10" t="s">
        <v>1453</v>
      </c>
      <c r="B97" s="11">
        <v>42241</v>
      </c>
      <c r="C97" s="10" t="s">
        <v>5091</v>
      </c>
      <c r="D97" s="16" t="s">
        <v>5092</v>
      </c>
      <c r="E97" s="10" t="s">
        <v>69</v>
      </c>
      <c r="F97" s="10" t="s">
        <v>3020</v>
      </c>
      <c r="G97" s="10" t="s">
        <v>5038</v>
      </c>
      <c r="H97" s="12">
        <v>1631.5</v>
      </c>
      <c r="I97" s="15">
        <v>33</v>
      </c>
      <c r="L97" s="12">
        <f t="shared" si="1"/>
        <v>167523.46900000013</v>
      </c>
    </row>
    <row r="98" spans="1:12">
      <c r="A98" s="10" t="s">
        <v>3071</v>
      </c>
      <c r="B98" s="11">
        <v>42242</v>
      </c>
      <c r="C98" s="10" t="s">
        <v>5104</v>
      </c>
      <c r="D98" s="16" t="s">
        <v>5105</v>
      </c>
      <c r="E98" s="10" t="s">
        <v>7</v>
      </c>
      <c r="F98" s="10" t="s">
        <v>6</v>
      </c>
      <c r="G98" s="10" t="s">
        <v>5038</v>
      </c>
      <c r="H98" s="12">
        <v>153.34</v>
      </c>
      <c r="I98" s="15">
        <v>34</v>
      </c>
      <c r="L98" s="12">
        <f t="shared" si="1"/>
        <v>167676.80900000012</v>
      </c>
    </row>
    <row r="99" spans="1:12">
      <c r="A99" s="10" t="s">
        <v>1833</v>
      </c>
      <c r="B99" s="11">
        <v>42230</v>
      </c>
      <c r="C99" s="10" t="s">
        <v>2389</v>
      </c>
      <c r="D99" s="16" t="s">
        <v>4933</v>
      </c>
      <c r="E99" s="10" t="s">
        <v>7</v>
      </c>
      <c r="F99" s="10" t="s">
        <v>17</v>
      </c>
      <c r="G99" s="10" t="s">
        <v>1360</v>
      </c>
      <c r="H99" s="12">
        <v>2277.86</v>
      </c>
      <c r="I99" s="15" t="s">
        <v>1471</v>
      </c>
      <c r="L99" s="12">
        <f t="shared" si="1"/>
        <v>169954.66900000011</v>
      </c>
    </row>
    <row r="100" spans="1:12">
      <c r="A100" s="10" t="s">
        <v>5145</v>
      </c>
      <c r="B100" s="11">
        <v>42244</v>
      </c>
      <c r="C100" s="10" t="s">
        <v>14</v>
      </c>
      <c r="D100" s="16">
        <v>28660</v>
      </c>
      <c r="E100" s="10" t="s">
        <v>58</v>
      </c>
      <c r="F100" s="10" t="s">
        <v>3020</v>
      </c>
      <c r="G100" s="10" t="s">
        <v>5146</v>
      </c>
      <c r="J100" s="12">
        <v>3030</v>
      </c>
      <c r="K100" s="14">
        <v>35</v>
      </c>
      <c r="L100" s="12">
        <f t="shared" si="1"/>
        <v>166924.66900000011</v>
      </c>
    </row>
    <row r="101" spans="1:12">
      <c r="A101" s="10" t="s">
        <v>5202</v>
      </c>
      <c r="B101" s="11">
        <v>42245</v>
      </c>
      <c r="C101" s="10" t="s">
        <v>5203</v>
      </c>
      <c r="D101" s="16" t="s">
        <v>5204</v>
      </c>
      <c r="E101" s="10" t="s">
        <v>69</v>
      </c>
      <c r="F101" s="10" t="s">
        <v>3020</v>
      </c>
      <c r="G101" s="10" t="s">
        <v>5146</v>
      </c>
      <c r="H101" s="12">
        <v>3030</v>
      </c>
      <c r="I101" s="15">
        <v>35</v>
      </c>
      <c r="L101" s="12">
        <f t="shared" si="1"/>
        <v>169954.66900000011</v>
      </c>
    </row>
    <row r="102" spans="1:12">
      <c r="A102" s="10" t="s">
        <v>3537</v>
      </c>
      <c r="B102" s="11">
        <v>42244</v>
      </c>
      <c r="C102" s="10" t="s">
        <v>14</v>
      </c>
      <c r="D102" s="16">
        <v>28662</v>
      </c>
      <c r="E102" s="10" t="s">
        <v>58</v>
      </c>
      <c r="F102" s="10" t="s">
        <v>3020</v>
      </c>
      <c r="G102" s="10" t="s">
        <v>3588</v>
      </c>
      <c r="J102" s="12">
        <v>4100</v>
      </c>
      <c r="K102" s="14">
        <v>36</v>
      </c>
      <c r="L102" s="12">
        <f t="shared" si="1"/>
        <v>165854.66900000011</v>
      </c>
    </row>
    <row r="103" spans="1:12">
      <c r="A103" s="10" t="s">
        <v>5191</v>
      </c>
      <c r="B103" s="11">
        <v>42245</v>
      </c>
      <c r="C103" s="10" t="s">
        <v>5192</v>
      </c>
      <c r="D103" s="16" t="s">
        <v>5193</v>
      </c>
      <c r="E103" s="10" t="s">
        <v>69</v>
      </c>
      <c r="F103" s="10" t="s">
        <v>3020</v>
      </c>
      <c r="G103" s="10" t="s">
        <v>3588</v>
      </c>
      <c r="H103" s="12">
        <v>4100.01</v>
      </c>
      <c r="I103" s="15">
        <v>36</v>
      </c>
      <c r="L103" s="12">
        <f t="shared" si="1"/>
        <v>169954.67900000012</v>
      </c>
    </row>
    <row r="104" spans="1:12">
      <c r="A104" s="10" t="s">
        <v>4916</v>
      </c>
      <c r="B104" s="11">
        <v>42230</v>
      </c>
      <c r="C104" s="10" t="s">
        <v>14</v>
      </c>
      <c r="D104" s="16">
        <v>28475</v>
      </c>
      <c r="E104" s="10" t="s">
        <v>12</v>
      </c>
      <c r="F104" s="10" t="s">
        <v>11</v>
      </c>
      <c r="G104" s="10" t="s">
        <v>4917</v>
      </c>
      <c r="J104" s="12">
        <v>600</v>
      </c>
      <c r="K104" s="14">
        <v>37</v>
      </c>
      <c r="L104" s="12">
        <f t="shared" si="1"/>
        <v>169354.67900000012</v>
      </c>
    </row>
    <row r="105" spans="1:12">
      <c r="A105" s="10" t="s">
        <v>4969</v>
      </c>
      <c r="B105" s="11">
        <v>42233</v>
      </c>
      <c r="C105" s="10" t="s">
        <v>2389</v>
      </c>
      <c r="D105" s="16" t="s">
        <v>4970</v>
      </c>
      <c r="E105" s="10" t="s">
        <v>23</v>
      </c>
      <c r="F105" s="10" t="s">
        <v>17</v>
      </c>
      <c r="G105" s="10" t="s">
        <v>4917</v>
      </c>
      <c r="J105" s="12">
        <v>600</v>
      </c>
      <c r="L105" s="12">
        <f t="shared" si="1"/>
        <v>168754.67900000012</v>
      </c>
    </row>
    <row r="106" spans="1:12">
      <c r="A106" s="10" t="s">
        <v>2883</v>
      </c>
      <c r="B106" s="11">
        <v>42233</v>
      </c>
      <c r="C106" s="10" t="s">
        <v>2389</v>
      </c>
      <c r="D106" s="16" t="s">
        <v>4982</v>
      </c>
      <c r="E106" s="10" t="s">
        <v>7</v>
      </c>
      <c r="F106" s="10" t="s">
        <v>17</v>
      </c>
      <c r="G106" s="10" t="s">
        <v>4917</v>
      </c>
      <c r="H106" s="12">
        <v>600</v>
      </c>
      <c r="I106" s="15">
        <v>37</v>
      </c>
      <c r="L106" s="12">
        <f t="shared" si="1"/>
        <v>169354.67900000012</v>
      </c>
    </row>
    <row r="107" spans="1:12">
      <c r="A107" s="10" t="s">
        <v>5129</v>
      </c>
      <c r="B107" s="11">
        <v>42243</v>
      </c>
      <c r="C107" s="10" t="s">
        <v>19</v>
      </c>
      <c r="D107" s="16" t="s">
        <v>5130</v>
      </c>
      <c r="E107" s="10" t="s">
        <v>7</v>
      </c>
      <c r="F107" s="10" t="s">
        <v>6</v>
      </c>
      <c r="G107" s="10" t="s">
        <v>1133</v>
      </c>
      <c r="H107" s="12">
        <v>321.55</v>
      </c>
      <c r="I107" s="15">
        <v>201</v>
      </c>
      <c r="L107" s="12">
        <f t="shared" si="1"/>
        <v>169676.22900000011</v>
      </c>
    </row>
    <row r="108" spans="1:12">
      <c r="A108" s="10" t="s">
        <v>3495</v>
      </c>
      <c r="B108" s="11">
        <v>42243</v>
      </c>
      <c r="C108" s="10" t="s">
        <v>14</v>
      </c>
      <c r="D108" s="16">
        <v>28646</v>
      </c>
      <c r="E108" s="10" t="s">
        <v>12</v>
      </c>
      <c r="F108" s="10" t="s">
        <v>3020</v>
      </c>
      <c r="G108" s="10" t="s">
        <v>707</v>
      </c>
      <c r="J108" s="12">
        <v>360.27</v>
      </c>
      <c r="K108" s="14">
        <v>38</v>
      </c>
      <c r="L108" s="12">
        <f t="shared" si="1"/>
        <v>169315.95900000012</v>
      </c>
    </row>
    <row r="109" spans="1:12">
      <c r="A109" s="10" t="s">
        <v>4658</v>
      </c>
      <c r="B109" s="11">
        <v>42245</v>
      </c>
      <c r="C109" s="10" t="s">
        <v>5200</v>
      </c>
      <c r="D109" s="16" t="s">
        <v>5201</v>
      </c>
      <c r="E109" s="10" t="s">
        <v>7</v>
      </c>
      <c r="F109" s="10" t="s">
        <v>6</v>
      </c>
      <c r="G109" s="10" t="s">
        <v>707</v>
      </c>
      <c r="H109" s="12">
        <v>360.27</v>
      </c>
      <c r="I109" s="15">
        <v>38</v>
      </c>
      <c r="L109" s="12">
        <f t="shared" si="1"/>
        <v>169676.22900000011</v>
      </c>
    </row>
    <row r="110" spans="1:12">
      <c r="A110" s="10" t="s">
        <v>172</v>
      </c>
      <c r="B110" s="11">
        <v>42230</v>
      </c>
      <c r="C110" s="10" t="s">
        <v>14</v>
      </c>
      <c r="D110" s="16">
        <v>28457</v>
      </c>
      <c r="E110" s="10" t="s">
        <v>12</v>
      </c>
      <c r="F110" s="10" t="s">
        <v>3020</v>
      </c>
      <c r="G110" s="10" t="s">
        <v>4914</v>
      </c>
      <c r="J110" s="12">
        <v>1451.73</v>
      </c>
      <c r="K110" s="14">
        <v>39</v>
      </c>
      <c r="L110" s="12">
        <f t="shared" si="1"/>
        <v>168224.4990000001</v>
      </c>
    </row>
    <row r="111" spans="1:12">
      <c r="A111" s="10" t="s">
        <v>2362</v>
      </c>
      <c r="B111" s="11">
        <v>42233</v>
      </c>
      <c r="C111" s="10" t="s">
        <v>55</v>
      </c>
      <c r="D111" s="16" t="s">
        <v>4977</v>
      </c>
      <c r="E111" s="10" t="s">
        <v>7</v>
      </c>
      <c r="F111" s="10" t="s">
        <v>17</v>
      </c>
      <c r="G111" s="10" t="s">
        <v>4914</v>
      </c>
      <c r="H111" s="12">
        <v>1451.73</v>
      </c>
      <c r="I111" s="15">
        <v>39</v>
      </c>
      <c r="L111" s="12">
        <f t="shared" si="1"/>
        <v>169676.22900000011</v>
      </c>
    </row>
    <row r="112" spans="1:12">
      <c r="A112" s="10" t="s">
        <v>4968</v>
      </c>
      <c r="B112" s="11">
        <v>42233</v>
      </c>
      <c r="C112" s="10" t="s">
        <v>14</v>
      </c>
      <c r="D112" s="16">
        <v>28501</v>
      </c>
      <c r="E112" s="10" t="s">
        <v>12</v>
      </c>
      <c r="F112" s="10" t="s">
        <v>3020</v>
      </c>
      <c r="G112" s="10" t="s">
        <v>2221</v>
      </c>
      <c r="J112" s="12">
        <v>1514.97</v>
      </c>
      <c r="K112" s="14">
        <v>40</v>
      </c>
      <c r="L112" s="12">
        <f t="shared" si="1"/>
        <v>168161.25900000011</v>
      </c>
    </row>
    <row r="113" spans="1:12">
      <c r="A113" s="10" t="s">
        <v>2388</v>
      </c>
      <c r="B113" s="11">
        <v>42234</v>
      </c>
      <c r="C113" s="10" t="s">
        <v>2389</v>
      </c>
      <c r="D113" s="16" t="s">
        <v>4999</v>
      </c>
      <c r="E113" s="10" t="s">
        <v>7</v>
      </c>
      <c r="F113" s="10" t="s">
        <v>17</v>
      </c>
      <c r="G113" s="10" t="s">
        <v>2221</v>
      </c>
      <c r="H113" s="12">
        <v>1514.97</v>
      </c>
      <c r="I113" s="15">
        <v>40</v>
      </c>
      <c r="L113" s="12">
        <f t="shared" si="1"/>
        <v>169676.22900000011</v>
      </c>
    </row>
    <row r="114" spans="1:12">
      <c r="A114" s="10" t="s">
        <v>4854</v>
      </c>
      <c r="B114" s="11">
        <v>42227</v>
      </c>
      <c r="C114" s="10" t="s">
        <v>14</v>
      </c>
      <c r="D114" s="16">
        <v>28420</v>
      </c>
      <c r="E114" s="10" t="s">
        <v>12</v>
      </c>
      <c r="F114" s="10" t="s">
        <v>11</v>
      </c>
      <c r="G114" s="10" t="s">
        <v>4855</v>
      </c>
      <c r="J114" s="12">
        <v>5870.27</v>
      </c>
      <c r="K114" s="14">
        <v>41</v>
      </c>
      <c r="L114" s="12">
        <f t="shared" si="1"/>
        <v>163805.95900000012</v>
      </c>
    </row>
    <row r="115" spans="1:12">
      <c r="A115" s="10" t="s">
        <v>4937</v>
      </c>
      <c r="B115" s="11">
        <v>42230</v>
      </c>
      <c r="C115" s="10" t="s">
        <v>4938</v>
      </c>
      <c r="D115" s="16" t="s">
        <v>4939</v>
      </c>
      <c r="E115" s="10" t="s">
        <v>7</v>
      </c>
      <c r="F115" s="10" t="s">
        <v>6</v>
      </c>
      <c r="G115" s="10" t="s">
        <v>4855</v>
      </c>
      <c r="H115" s="12">
        <v>5870.27</v>
      </c>
      <c r="I115" s="15">
        <v>41</v>
      </c>
      <c r="L115" s="12">
        <f t="shared" si="1"/>
        <v>169676.22900000011</v>
      </c>
    </row>
    <row r="116" spans="1:12">
      <c r="A116" s="10" t="s">
        <v>5054</v>
      </c>
      <c r="B116" s="11">
        <v>42238</v>
      </c>
      <c r="C116" s="10" t="s">
        <v>14</v>
      </c>
      <c r="D116" s="16">
        <v>28570</v>
      </c>
      <c r="E116" s="10" t="s">
        <v>58</v>
      </c>
      <c r="F116" s="10" t="s">
        <v>3020</v>
      </c>
      <c r="G116" s="10" t="s">
        <v>5055</v>
      </c>
      <c r="J116" s="12">
        <v>8481.4</v>
      </c>
      <c r="L116" s="12">
        <f t="shared" si="1"/>
        <v>161194.82900000011</v>
      </c>
    </row>
    <row r="117" spans="1:12">
      <c r="A117" s="10" t="s">
        <v>5094</v>
      </c>
      <c r="B117" s="11">
        <v>42242</v>
      </c>
      <c r="C117" s="10" t="s">
        <v>14</v>
      </c>
      <c r="D117" s="16">
        <v>28615</v>
      </c>
      <c r="E117" s="10" t="s">
        <v>12</v>
      </c>
      <c r="F117" s="10" t="s">
        <v>3020</v>
      </c>
      <c r="G117" s="10" t="s">
        <v>1329</v>
      </c>
      <c r="J117" s="12">
        <v>5000</v>
      </c>
      <c r="L117" s="12">
        <f t="shared" si="1"/>
        <v>156194.82900000011</v>
      </c>
    </row>
    <row r="118" spans="1:12">
      <c r="A118" s="10" t="s">
        <v>5117</v>
      </c>
      <c r="B118" s="11">
        <v>42243</v>
      </c>
      <c r="C118" s="10" t="s">
        <v>14</v>
      </c>
      <c r="D118" s="16">
        <v>28639</v>
      </c>
      <c r="E118" s="10" t="s">
        <v>12</v>
      </c>
      <c r="F118" s="10" t="s">
        <v>3020</v>
      </c>
      <c r="G118" s="10" t="s">
        <v>1329</v>
      </c>
      <c r="J118" s="12">
        <v>8230.2800000000007</v>
      </c>
      <c r="L118" s="12">
        <f t="shared" si="1"/>
        <v>147964.54900000012</v>
      </c>
    </row>
    <row r="119" spans="1:12">
      <c r="A119" s="10" t="s">
        <v>1789</v>
      </c>
      <c r="B119" s="11">
        <v>42234</v>
      </c>
      <c r="C119" s="10" t="s">
        <v>14</v>
      </c>
      <c r="D119" s="16">
        <v>28510</v>
      </c>
      <c r="E119" s="10" t="s">
        <v>12</v>
      </c>
      <c r="F119" s="10" t="s">
        <v>11</v>
      </c>
      <c r="G119" s="10" t="s">
        <v>4991</v>
      </c>
      <c r="J119" s="12">
        <v>5000</v>
      </c>
      <c r="K119" s="14">
        <v>42</v>
      </c>
      <c r="L119" s="12">
        <f t="shared" si="1"/>
        <v>142964.54900000012</v>
      </c>
    </row>
    <row r="120" spans="1:12">
      <c r="A120" s="10" t="s">
        <v>5165</v>
      </c>
      <c r="B120" s="11">
        <v>42244</v>
      </c>
      <c r="C120" s="10" t="s">
        <v>5166</v>
      </c>
      <c r="D120" s="16" t="s">
        <v>5167</v>
      </c>
      <c r="E120" s="10" t="s">
        <v>7</v>
      </c>
      <c r="F120" s="10" t="s">
        <v>6</v>
      </c>
      <c r="G120" s="10" t="s">
        <v>4991</v>
      </c>
      <c r="H120" s="12">
        <v>5000</v>
      </c>
      <c r="I120" s="15">
        <v>42</v>
      </c>
      <c r="L120" s="12">
        <f t="shared" si="1"/>
        <v>147964.54900000012</v>
      </c>
    </row>
    <row r="121" spans="1:12">
      <c r="A121" s="10" t="s">
        <v>5123</v>
      </c>
      <c r="B121" s="11">
        <v>42243</v>
      </c>
      <c r="C121" s="10" t="s">
        <v>14</v>
      </c>
      <c r="D121" s="16">
        <v>28644</v>
      </c>
      <c r="E121" s="10" t="s">
        <v>12</v>
      </c>
      <c r="F121" s="10" t="s">
        <v>3020</v>
      </c>
      <c r="G121" s="10" t="s">
        <v>5124</v>
      </c>
      <c r="J121" s="12">
        <v>325.89</v>
      </c>
      <c r="K121" s="14">
        <v>43</v>
      </c>
      <c r="L121" s="12">
        <f t="shared" si="1"/>
        <v>147638.6590000001</v>
      </c>
    </row>
    <row r="122" spans="1:12">
      <c r="A122" s="10" t="s">
        <v>482</v>
      </c>
      <c r="B122" s="11">
        <v>42244</v>
      </c>
      <c r="C122" s="10" t="s">
        <v>5176</v>
      </c>
      <c r="D122" s="16" t="s">
        <v>5177</v>
      </c>
      <c r="E122" s="10" t="s">
        <v>7</v>
      </c>
      <c r="F122" s="10" t="s">
        <v>6</v>
      </c>
      <c r="G122" s="10" t="s">
        <v>5124</v>
      </c>
      <c r="H122" s="12">
        <v>325.89</v>
      </c>
      <c r="I122" s="15">
        <v>43</v>
      </c>
      <c r="L122" s="12">
        <f t="shared" si="1"/>
        <v>147964.54900000012</v>
      </c>
    </row>
    <row r="123" spans="1:12">
      <c r="A123" s="10" t="s">
        <v>4791</v>
      </c>
      <c r="B123" s="11">
        <v>42223</v>
      </c>
      <c r="C123" s="10" t="s">
        <v>14</v>
      </c>
      <c r="D123" s="16">
        <v>28378</v>
      </c>
      <c r="E123" s="10" t="s">
        <v>12</v>
      </c>
      <c r="F123" s="10" t="s">
        <v>11</v>
      </c>
      <c r="G123" s="10" t="s">
        <v>4792</v>
      </c>
      <c r="J123" s="12">
        <v>265</v>
      </c>
      <c r="K123" s="14">
        <v>44</v>
      </c>
      <c r="L123" s="12">
        <f t="shared" si="1"/>
        <v>147699.54900000012</v>
      </c>
    </row>
    <row r="124" spans="1:12">
      <c r="A124" s="10" t="s">
        <v>5213</v>
      </c>
      <c r="B124" s="11">
        <v>42247</v>
      </c>
      <c r="C124" s="10" t="s">
        <v>5214</v>
      </c>
      <c r="D124" s="16" t="s">
        <v>5215</v>
      </c>
      <c r="E124" s="10" t="s">
        <v>7</v>
      </c>
      <c r="F124" s="10" t="s">
        <v>6</v>
      </c>
      <c r="G124" s="10" t="s">
        <v>4792</v>
      </c>
      <c r="H124" s="12">
        <v>265</v>
      </c>
      <c r="I124" s="15">
        <v>44</v>
      </c>
      <c r="L124" s="12">
        <f t="shared" si="1"/>
        <v>147964.54900000012</v>
      </c>
    </row>
    <row r="125" spans="1:12">
      <c r="A125" s="10" t="s">
        <v>3261</v>
      </c>
      <c r="B125" s="11">
        <v>42227</v>
      </c>
      <c r="C125" s="10" t="s">
        <v>2389</v>
      </c>
      <c r="D125" s="16" t="s">
        <v>4861</v>
      </c>
      <c r="E125" s="10" t="s">
        <v>7</v>
      </c>
      <c r="F125" s="10" t="s">
        <v>17</v>
      </c>
      <c r="G125" s="10" t="s">
        <v>4364</v>
      </c>
      <c r="H125" s="12">
        <v>244.01</v>
      </c>
      <c r="I125" s="15" t="s">
        <v>1472</v>
      </c>
      <c r="L125" s="12">
        <f t="shared" si="1"/>
        <v>148208.55900000012</v>
      </c>
    </row>
    <row r="126" spans="1:12">
      <c r="A126" s="10" t="s">
        <v>4831</v>
      </c>
      <c r="B126" s="11">
        <v>42226</v>
      </c>
      <c r="C126" s="10" t="s">
        <v>14</v>
      </c>
      <c r="D126" s="16">
        <v>28393</v>
      </c>
      <c r="E126" s="10" t="s">
        <v>12</v>
      </c>
      <c r="F126" s="10" t="s">
        <v>11</v>
      </c>
      <c r="G126" s="10" t="s">
        <v>4832</v>
      </c>
      <c r="J126" s="12">
        <v>176.53</v>
      </c>
      <c r="K126" s="14">
        <v>45</v>
      </c>
      <c r="L126" s="12">
        <f t="shared" si="1"/>
        <v>148032.02900000013</v>
      </c>
    </row>
    <row r="127" spans="1:12">
      <c r="A127" s="10" t="s">
        <v>4201</v>
      </c>
      <c r="B127" s="11">
        <v>42228</v>
      </c>
      <c r="C127" s="10" t="s">
        <v>3232</v>
      </c>
      <c r="D127" s="16" t="s">
        <v>4878</v>
      </c>
      <c r="E127" s="10" t="s">
        <v>7</v>
      </c>
      <c r="F127" s="10" t="s">
        <v>17</v>
      </c>
      <c r="G127" s="10" t="s">
        <v>4832</v>
      </c>
      <c r="H127" s="12">
        <v>176.53</v>
      </c>
      <c r="I127" s="15">
        <v>45</v>
      </c>
      <c r="L127" s="12">
        <f t="shared" si="1"/>
        <v>148208.55900000012</v>
      </c>
    </row>
    <row r="128" spans="1:12">
      <c r="A128" s="10" t="s">
        <v>2552</v>
      </c>
      <c r="B128" s="11">
        <v>42217</v>
      </c>
      <c r="C128" s="10" t="s">
        <v>14</v>
      </c>
      <c r="D128" s="16">
        <v>28309</v>
      </c>
      <c r="E128" s="10" t="s">
        <v>12</v>
      </c>
      <c r="F128" s="10" t="s">
        <v>11</v>
      </c>
      <c r="G128" s="10" t="s">
        <v>3610</v>
      </c>
      <c r="J128" s="12">
        <v>2800</v>
      </c>
      <c r="K128" s="14">
        <v>46</v>
      </c>
      <c r="L128" s="12">
        <f t="shared" si="1"/>
        <v>145408.55900000012</v>
      </c>
    </row>
    <row r="129" spans="1:12">
      <c r="A129" s="10" t="s">
        <v>2607</v>
      </c>
      <c r="B129" s="11">
        <v>42221</v>
      </c>
      <c r="C129" s="10" t="s">
        <v>4741</v>
      </c>
      <c r="D129" s="16" t="s">
        <v>4742</v>
      </c>
      <c r="E129" s="10" t="s">
        <v>7</v>
      </c>
      <c r="F129" s="10" t="s">
        <v>6</v>
      </c>
      <c r="G129" s="10" t="s">
        <v>3610</v>
      </c>
      <c r="H129" s="12">
        <v>2800</v>
      </c>
      <c r="I129" s="15">
        <v>46</v>
      </c>
      <c r="L129" s="12">
        <f t="shared" si="1"/>
        <v>148208.55900000012</v>
      </c>
    </row>
    <row r="130" spans="1:12">
      <c r="A130" s="10" t="s">
        <v>4875</v>
      </c>
      <c r="B130" s="11">
        <v>42228</v>
      </c>
      <c r="C130" s="10" t="s">
        <v>14</v>
      </c>
      <c r="D130" s="16">
        <v>28428</v>
      </c>
      <c r="E130" s="10" t="s">
        <v>12</v>
      </c>
      <c r="F130" s="10" t="s">
        <v>3020</v>
      </c>
      <c r="G130" s="10" t="s">
        <v>2720</v>
      </c>
      <c r="J130" s="12">
        <v>414.33</v>
      </c>
      <c r="K130" s="14">
        <v>47</v>
      </c>
      <c r="L130" s="12">
        <f t="shared" si="1"/>
        <v>147794.22900000014</v>
      </c>
    </row>
    <row r="131" spans="1:12">
      <c r="A131" s="10" t="s">
        <v>313</v>
      </c>
      <c r="B131" s="11">
        <v>42229</v>
      </c>
      <c r="C131" s="10" t="s">
        <v>2389</v>
      </c>
      <c r="D131" s="16" t="s">
        <v>4907</v>
      </c>
      <c r="E131" s="10" t="s">
        <v>7</v>
      </c>
      <c r="F131" s="10" t="s">
        <v>17</v>
      </c>
      <c r="G131" s="10" t="s">
        <v>2720</v>
      </c>
      <c r="H131" s="12">
        <v>414.33</v>
      </c>
      <c r="I131" s="15">
        <v>47</v>
      </c>
      <c r="L131" s="12">
        <f t="shared" si="1"/>
        <v>148208.55900000012</v>
      </c>
    </row>
    <row r="132" spans="1:12">
      <c r="A132" s="10" t="s">
        <v>2721</v>
      </c>
      <c r="B132" s="11">
        <v>42226</v>
      </c>
      <c r="C132" s="10" t="s">
        <v>14</v>
      </c>
      <c r="D132" s="16">
        <v>28401</v>
      </c>
      <c r="E132" s="10" t="s">
        <v>12</v>
      </c>
      <c r="F132" s="10" t="s">
        <v>3020</v>
      </c>
      <c r="G132" s="10" t="s">
        <v>4840</v>
      </c>
      <c r="J132" s="12">
        <v>5220</v>
      </c>
      <c r="K132" s="14">
        <v>48</v>
      </c>
      <c r="L132" s="12">
        <f t="shared" si="1"/>
        <v>142988.55900000012</v>
      </c>
    </row>
    <row r="133" spans="1:12">
      <c r="A133" s="10" t="s">
        <v>3299</v>
      </c>
      <c r="B133" s="11">
        <v>42229</v>
      </c>
      <c r="C133" s="10" t="s">
        <v>4902</v>
      </c>
      <c r="D133" s="16" t="s">
        <v>4903</v>
      </c>
      <c r="E133" s="10" t="s">
        <v>69</v>
      </c>
      <c r="F133" s="10" t="s">
        <v>3020</v>
      </c>
      <c r="G133" s="10" t="s">
        <v>4840</v>
      </c>
      <c r="H133" s="12">
        <v>5220</v>
      </c>
      <c r="I133" s="15">
        <v>48</v>
      </c>
      <c r="L133" s="12">
        <f t="shared" si="1"/>
        <v>148208.55900000012</v>
      </c>
    </row>
    <row r="134" spans="1:12">
      <c r="A134" s="10" t="s">
        <v>4835</v>
      </c>
      <c r="B134" s="11">
        <v>42226</v>
      </c>
      <c r="C134" s="10" t="s">
        <v>14</v>
      </c>
      <c r="D134" s="16">
        <v>28395</v>
      </c>
      <c r="E134" s="10" t="s">
        <v>58</v>
      </c>
      <c r="F134" s="10" t="s">
        <v>11</v>
      </c>
      <c r="G134" s="10" t="s">
        <v>4836</v>
      </c>
      <c r="J134" s="12">
        <v>4430</v>
      </c>
      <c r="K134" s="14">
        <v>49</v>
      </c>
      <c r="L134" s="12">
        <f t="shared" ref="L134:L197" si="2">+L133+H134-J134</f>
        <v>143778.55900000012</v>
      </c>
    </row>
    <row r="135" spans="1:12">
      <c r="A135" s="10" t="s">
        <v>2885</v>
      </c>
      <c r="B135" s="11">
        <v>42233</v>
      </c>
      <c r="C135" s="10" t="s">
        <v>4986</v>
      </c>
      <c r="D135" s="16" t="s">
        <v>4987</v>
      </c>
      <c r="E135" s="10" t="s">
        <v>69</v>
      </c>
      <c r="F135" s="10" t="s">
        <v>3020</v>
      </c>
      <c r="G135" s="10" t="s">
        <v>4836</v>
      </c>
      <c r="H135" s="12">
        <v>4430.01</v>
      </c>
      <c r="I135" s="15">
        <v>49</v>
      </c>
      <c r="L135" s="12">
        <f t="shared" si="2"/>
        <v>148208.56900000013</v>
      </c>
    </row>
    <row r="136" spans="1:12">
      <c r="A136" s="10" t="s">
        <v>1930</v>
      </c>
      <c r="B136" s="11">
        <v>42240</v>
      </c>
      <c r="C136" s="10" t="s">
        <v>14</v>
      </c>
      <c r="D136" s="16">
        <v>28583</v>
      </c>
      <c r="E136" s="10" t="s">
        <v>12</v>
      </c>
      <c r="F136" s="10" t="s">
        <v>3020</v>
      </c>
      <c r="G136" s="10" t="s">
        <v>1606</v>
      </c>
      <c r="J136" s="12">
        <v>1989.28</v>
      </c>
      <c r="K136" s="14">
        <v>50</v>
      </c>
      <c r="L136" s="12">
        <f t="shared" si="2"/>
        <v>146219.28900000014</v>
      </c>
    </row>
    <row r="137" spans="1:12">
      <c r="A137" s="10" t="s">
        <v>573</v>
      </c>
      <c r="B137" s="11">
        <v>42242</v>
      </c>
      <c r="C137" s="10" t="s">
        <v>5095</v>
      </c>
      <c r="D137" s="16" t="s">
        <v>5096</v>
      </c>
      <c r="E137" s="10" t="s">
        <v>7</v>
      </c>
      <c r="F137" s="10" t="s">
        <v>6</v>
      </c>
      <c r="G137" s="10" t="s">
        <v>1606</v>
      </c>
      <c r="H137" s="12">
        <v>1989.28</v>
      </c>
      <c r="I137" s="15">
        <v>50</v>
      </c>
      <c r="L137" s="12">
        <f t="shared" si="2"/>
        <v>148208.56900000013</v>
      </c>
    </row>
    <row r="138" spans="1:12">
      <c r="A138" s="10" t="s">
        <v>3857</v>
      </c>
      <c r="B138" s="11">
        <v>42219</v>
      </c>
      <c r="C138" s="10" t="s">
        <v>14</v>
      </c>
      <c r="D138" s="16">
        <v>28315</v>
      </c>
      <c r="E138" s="10" t="s">
        <v>12</v>
      </c>
      <c r="F138" s="10" t="s">
        <v>11</v>
      </c>
      <c r="G138" s="10" t="s">
        <v>4685</v>
      </c>
      <c r="J138" s="12">
        <v>134.49</v>
      </c>
      <c r="K138" s="14">
        <v>51</v>
      </c>
      <c r="L138" s="12">
        <f t="shared" si="2"/>
        <v>148074.07900000014</v>
      </c>
    </row>
    <row r="139" spans="1:12">
      <c r="A139" s="10" t="s">
        <v>4844</v>
      </c>
      <c r="B139" s="11">
        <v>42226</v>
      </c>
      <c r="C139" s="10" t="s">
        <v>2389</v>
      </c>
      <c r="D139" s="16" t="s">
        <v>4845</v>
      </c>
      <c r="E139" s="10" t="s">
        <v>7</v>
      </c>
      <c r="F139" s="10" t="s">
        <v>17</v>
      </c>
      <c r="G139" s="10" t="s">
        <v>4685</v>
      </c>
      <c r="H139" s="12">
        <v>134.47999999999999</v>
      </c>
      <c r="I139" s="15">
        <v>51</v>
      </c>
      <c r="L139" s="12">
        <f t="shared" si="2"/>
        <v>148208.55900000015</v>
      </c>
    </row>
    <row r="140" spans="1:12">
      <c r="A140" s="10" t="s">
        <v>4894</v>
      </c>
      <c r="B140" s="11">
        <v>42229</v>
      </c>
      <c r="C140" s="10" t="s">
        <v>14</v>
      </c>
      <c r="D140" s="16">
        <v>28449</v>
      </c>
      <c r="E140" s="10" t="s">
        <v>12</v>
      </c>
      <c r="F140" s="10" t="s">
        <v>3020</v>
      </c>
      <c r="G140" s="10" t="s">
        <v>4293</v>
      </c>
      <c r="J140" s="12">
        <v>2013.69</v>
      </c>
      <c r="K140" s="14">
        <v>52</v>
      </c>
      <c r="L140" s="12">
        <f t="shared" si="2"/>
        <v>146194.86900000015</v>
      </c>
    </row>
    <row r="141" spans="1:12">
      <c r="A141" s="10" t="s">
        <v>640</v>
      </c>
      <c r="B141" s="11">
        <v>42234</v>
      </c>
      <c r="C141" s="10" t="s">
        <v>55</v>
      </c>
      <c r="D141" s="16" t="s">
        <v>4997</v>
      </c>
      <c r="E141" s="10" t="s">
        <v>7</v>
      </c>
      <c r="F141" s="10" t="s">
        <v>17</v>
      </c>
      <c r="G141" s="10" t="s">
        <v>4293</v>
      </c>
      <c r="H141" s="12">
        <v>2013.69</v>
      </c>
      <c r="I141" s="15">
        <v>52</v>
      </c>
      <c r="L141" s="12">
        <f t="shared" si="2"/>
        <v>148208.55900000015</v>
      </c>
    </row>
    <row r="142" spans="1:12">
      <c r="A142" s="10" t="s">
        <v>4837</v>
      </c>
      <c r="B142" s="11">
        <v>42226</v>
      </c>
      <c r="C142" s="10" t="s">
        <v>14</v>
      </c>
      <c r="D142" s="16">
        <v>28398</v>
      </c>
      <c r="E142" s="10" t="s">
        <v>12</v>
      </c>
      <c r="F142" s="10" t="s">
        <v>3020</v>
      </c>
      <c r="G142" s="10" t="s">
        <v>4838</v>
      </c>
      <c r="J142" s="12">
        <v>150</v>
      </c>
      <c r="L142" s="12">
        <f t="shared" si="2"/>
        <v>148058.55900000015</v>
      </c>
    </row>
    <row r="143" spans="1:12">
      <c r="A143" s="10" t="s">
        <v>4971</v>
      </c>
      <c r="B143" s="11">
        <v>42233</v>
      </c>
      <c r="C143" s="10" t="s">
        <v>14</v>
      </c>
      <c r="D143" s="16">
        <v>28504</v>
      </c>
      <c r="E143" s="10" t="s">
        <v>12</v>
      </c>
      <c r="F143" s="10" t="s">
        <v>3020</v>
      </c>
      <c r="G143" s="10" t="s">
        <v>3081</v>
      </c>
      <c r="J143" s="12">
        <v>501.73</v>
      </c>
      <c r="K143" s="14">
        <v>53</v>
      </c>
      <c r="L143" s="12">
        <f t="shared" si="2"/>
        <v>147556.82900000014</v>
      </c>
    </row>
    <row r="144" spans="1:12">
      <c r="A144" s="10" t="s">
        <v>2937</v>
      </c>
      <c r="B144" s="11">
        <v>42234</v>
      </c>
      <c r="C144" s="10" t="s">
        <v>5009</v>
      </c>
      <c r="D144" s="16" t="s">
        <v>5010</v>
      </c>
      <c r="E144" s="10" t="s">
        <v>7</v>
      </c>
      <c r="F144" s="10" t="s">
        <v>17</v>
      </c>
      <c r="G144" s="10" t="s">
        <v>3081</v>
      </c>
      <c r="H144" s="12">
        <v>501.73</v>
      </c>
      <c r="I144" s="15">
        <v>53</v>
      </c>
      <c r="L144" s="12">
        <f t="shared" si="2"/>
        <v>148058.55900000015</v>
      </c>
    </row>
    <row r="145" spans="1:12">
      <c r="A145" s="10" t="s">
        <v>4851</v>
      </c>
      <c r="B145" s="11">
        <v>42227</v>
      </c>
      <c r="C145" s="10" t="s">
        <v>14</v>
      </c>
      <c r="D145" s="16">
        <v>28415</v>
      </c>
      <c r="E145" s="10" t="s">
        <v>12</v>
      </c>
      <c r="F145" s="10" t="s">
        <v>3020</v>
      </c>
      <c r="G145" s="10" t="s">
        <v>4852</v>
      </c>
      <c r="J145" s="12">
        <v>1960.56</v>
      </c>
      <c r="K145" s="14">
        <v>54</v>
      </c>
      <c r="L145" s="12">
        <f t="shared" si="2"/>
        <v>146097.99900000016</v>
      </c>
    </row>
    <row r="146" spans="1:12">
      <c r="A146" s="10" t="s">
        <v>3306</v>
      </c>
      <c r="B146" s="11">
        <v>42229</v>
      </c>
      <c r="C146" s="10" t="s">
        <v>4904</v>
      </c>
      <c r="D146" s="16" t="s">
        <v>4905</v>
      </c>
      <c r="E146" s="10" t="s">
        <v>7</v>
      </c>
      <c r="F146" s="10" t="s">
        <v>17</v>
      </c>
      <c r="G146" s="10" t="s">
        <v>4852</v>
      </c>
      <c r="H146" s="12">
        <v>1960.56</v>
      </c>
      <c r="I146" s="15">
        <v>54</v>
      </c>
      <c r="L146" s="12">
        <f t="shared" si="2"/>
        <v>148058.55900000015</v>
      </c>
    </row>
    <row r="147" spans="1:12">
      <c r="A147" s="10" t="s">
        <v>4921</v>
      </c>
      <c r="B147" s="11">
        <v>42230</v>
      </c>
      <c r="C147" s="10" t="s">
        <v>4922</v>
      </c>
      <c r="D147" s="16" t="s">
        <v>4923</v>
      </c>
      <c r="E147" s="10" t="s">
        <v>7</v>
      </c>
      <c r="F147" s="10" t="s">
        <v>6</v>
      </c>
      <c r="G147" s="10" t="s">
        <v>2508</v>
      </c>
      <c r="H147" s="12">
        <v>222.02</v>
      </c>
      <c r="I147" s="15" t="s">
        <v>1473</v>
      </c>
      <c r="L147" s="12">
        <f t="shared" si="2"/>
        <v>148280.57900000014</v>
      </c>
    </row>
    <row r="148" spans="1:12">
      <c r="A148" s="10" t="s">
        <v>368</v>
      </c>
      <c r="B148" s="11">
        <v>42237</v>
      </c>
      <c r="C148" s="10" t="s">
        <v>2788</v>
      </c>
      <c r="D148" s="16">
        <v>28561</v>
      </c>
      <c r="E148" s="10" t="s">
        <v>237</v>
      </c>
      <c r="F148" s="10" t="s">
        <v>3020</v>
      </c>
      <c r="G148" s="10" t="s">
        <v>5219</v>
      </c>
      <c r="J148" s="12">
        <v>517.84</v>
      </c>
      <c r="K148" s="14">
        <v>55</v>
      </c>
      <c r="L148" s="12">
        <f t="shared" si="2"/>
        <v>147762.73900000015</v>
      </c>
    </row>
    <row r="149" spans="1:12">
      <c r="A149" s="10" t="s">
        <v>5070</v>
      </c>
      <c r="B149" s="11">
        <v>42241</v>
      </c>
      <c r="C149" s="10" t="s">
        <v>5071</v>
      </c>
      <c r="D149" s="16" t="s">
        <v>5072</v>
      </c>
      <c r="E149" s="10" t="s">
        <v>7</v>
      </c>
      <c r="F149" s="10" t="s">
        <v>6</v>
      </c>
      <c r="G149" s="10" t="s">
        <v>5073</v>
      </c>
      <c r="H149" s="12">
        <v>517.84</v>
      </c>
      <c r="I149" s="15">
        <v>55</v>
      </c>
      <c r="L149" s="12">
        <f t="shared" si="2"/>
        <v>148280.57900000014</v>
      </c>
    </row>
    <row r="150" spans="1:12">
      <c r="A150" s="10" t="s">
        <v>2394</v>
      </c>
      <c r="B150" s="11">
        <v>42234</v>
      </c>
      <c r="C150" s="10" t="s">
        <v>14</v>
      </c>
      <c r="D150" s="16">
        <v>28528</v>
      </c>
      <c r="E150" s="10" t="s">
        <v>58</v>
      </c>
      <c r="F150" s="10" t="s">
        <v>3020</v>
      </c>
      <c r="G150" s="10" t="s">
        <v>4996</v>
      </c>
      <c r="J150" s="12">
        <v>1840</v>
      </c>
      <c r="K150" s="14">
        <v>56</v>
      </c>
      <c r="L150" s="12">
        <f t="shared" si="2"/>
        <v>146440.57900000014</v>
      </c>
    </row>
    <row r="151" spans="1:12">
      <c r="A151" s="10" t="s">
        <v>1280</v>
      </c>
      <c r="B151" s="11">
        <v>42234</v>
      </c>
      <c r="C151" s="10" t="s">
        <v>14</v>
      </c>
      <c r="D151" s="16">
        <v>28529</v>
      </c>
      <c r="E151" s="10" t="s">
        <v>12</v>
      </c>
      <c r="F151" s="10" t="s">
        <v>3020</v>
      </c>
      <c r="G151" s="10" t="s">
        <v>4996</v>
      </c>
      <c r="J151" s="12">
        <v>5239.75</v>
      </c>
      <c r="K151" s="14">
        <v>57</v>
      </c>
      <c r="L151" s="12">
        <f t="shared" si="2"/>
        <v>141200.82900000014</v>
      </c>
    </row>
    <row r="152" spans="1:12">
      <c r="A152" s="10" t="s">
        <v>5018</v>
      </c>
      <c r="B152" s="11">
        <v>42235</v>
      </c>
      <c r="C152" s="10" t="s">
        <v>5019</v>
      </c>
      <c r="D152" s="16" t="s">
        <v>5020</v>
      </c>
      <c r="E152" s="10" t="s">
        <v>69</v>
      </c>
      <c r="F152" s="10" t="s">
        <v>11</v>
      </c>
      <c r="G152" s="10" t="s">
        <v>4996</v>
      </c>
      <c r="H152" s="12">
        <v>1840</v>
      </c>
      <c r="I152" s="15">
        <v>56</v>
      </c>
      <c r="L152" s="12">
        <f t="shared" si="2"/>
        <v>143040.82900000014</v>
      </c>
    </row>
    <row r="153" spans="1:12">
      <c r="A153" s="10" t="s">
        <v>5109</v>
      </c>
      <c r="B153" s="11">
        <v>42242</v>
      </c>
      <c r="C153" s="10" t="s">
        <v>5110</v>
      </c>
      <c r="D153" s="16" t="s">
        <v>5111</v>
      </c>
      <c r="E153" s="10" t="s">
        <v>69</v>
      </c>
      <c r="F153" s="10" t="s">
        <v>3020</v>
      </c>
      <c r="G153" s="10" t="s">
        <v>4996</v>
      </c>
      <c r="H153" s="12">
        <v>5239.75</v>
      </c>
      <c r="I153" s="15">
        <v>57</v>
      </c>
      <c r="L153" s="12">
        <f t="shared" si="2"/>
        <v>148280.57900000014</v>
      </c>
    </row>
    <row r="154" spans="1:12">
      <c r="A154" s="10" t="s">
        <v>5148</v>
      </c>
      <c r="B154" s="11">
        <v>42244</v>
      </c>
      <c r="C154" s="10" t="s">
        <v>14</v>
      </c>
      <c r="D154" s="16">
        <v>28663</v>
      </c>
      <c r="E154" s="10" t="s">
        <v>58</v>
      </c>
      <c r="F154" s="10" t="s">
        <v>3020</v>
      </c>
      <c r="G154" s="10" t="s">
        <v>5149</v>
      </c>
      <c r="J154" s="12">
        <v>1025</v>
      </c>
      <c r="K154" s="14">
        <v>58</v>
      </c>
      <c r="L154" s="12">
        <f t="shared" si="2"/>
        <v>147255.57900000014</v>
      </c>
    </row>
    <row r="155" spans="1:12">
      <c r="A155" s="10" t="s">
        <v>5194</v>
      </c>
      <c r="B155" s="11">
        <v>42245</v>
      </c>
      <c r="C155" s="10" t="s">
        <v>5195</v>
      </c>
      <c r="D155" s="16" t="s">
        <v>5196</v>
      </c>
      <c r="E155" s="10" t="s">
        <v>69</v>
      </c>
      <c r="F155" s="10" t="s">
        <v>3020</v>
      </c>
      <c r="G155" s="10" t="s">
        <v>5149</v>
      </c>
      <c r="H155" s="12">
        <v>1025</v>
      </c>
      <c r="I155" s="15">
        <v>58</v>
      </c>
      <c r="L155" s="12">
        <f t="shared" si="2"/>
        <v>148280.57900000014</v>
      </c>
    </row>
    <row r="156" spans="1:12">
      <c r="A156" s="10" t="s">
        <v>4989</v>
      </c>
      <c r="B156" s="11">
        <v>42234</v>
      </c>
      <c r="C156" s="10" t="s">
        <v>14</v>
      </c>
      <c r="D156" s="16">
        <v>28509</v>
      </c>
      <c r="E156" s="10" t="s">
        <v>12</v>
      </c>
      <c r="F156" s="10" t="s">
        <v>11</v>
      </c>
      <c r="G156" s="10" t="s">
        <v>4990</v>
      </c>
      <c r="J156" s="12">
        <v>100</v>
      </c>
      <c r="L156" s="12">
        <f t="shared" si="2"/>
        <v>148180.57900000014</v>
      </c>
    </row>
    <row r="157" spans="1:12">
      <c r="A157" s="10" t="s">
        <v>5119</v>
      </c>
      <c r="B157" s="11">
        <v>42243</v>
      </c>
      <c r="C157" s="10" t="s">
        <v>14</v>
      </c>
      <c r="D157" s="16">
        <v>28641</v>
      </c>
      <c r="E157" s="10" t="s">
        <v>58</v>
      </c>
      <c r="F157" s="10" t="s">
        <v>3020</v>
      </c>
      <c r="G157" s="10" t="s">
        <v>5120</v>
      </c>
      <c r="J157" s="12">
        <v>1025</v>
      </c>
      <c r="K157" s="14">
        <v>59</v>
      </c>
      <c r="L157" s="12">
        <f t="shared" si="2"/>
        <v>147155.57900000014</v>
      </c>
    </row>
    <row r="158" spans="1:12">
      <c r="A158" s="10" t="s">
        <v>5136</v>
      </c>
      <c r="B158" s="11">
        <v>42243</v>
      </c>
      <c r="C158" s="10" t="s">
        <v>5137</v>
      </c>
      <c r="D158" s="16" t="s">
        <v>5138</v>
      </c>
      <c r="E158" s="10" t="s">
        <v>69</v>
      </c>
      <c r="F158" s="10" t="s">
        <v>3020</v>
      </c>
      <c r="G158" s="10" t="s">
        <v>5120</v>
      </c>
      <c r="H158" s="12">
        <v>1025</v>
      </c>
      <c r="I158" s="15">
        <v>95</v>
      </c>
      <c r="L158" s="12">
        <f t="shared" si="2"/>
        <v>148180.57900000014</v>
      </c>
    </row>
    <row r="159" spans="1:12">
      <c r="A159" s="10" t="s">
        <v>5024</v>
      </c>
      <c r="B159" s="11">
        <v>42236</v>
      </c>
      <c r="C159" s="10" t="s">
        <v>14</v>
      </c>
      <c r="D159" s="16">
        <v>28546</v>
      </c>
      <c r="E159" s="10" t="s">
        <v>12</v>
      </c>
      <c r="F159" s="10" t="s">
        <v>3020</v>
      </c>
      <c r="G159" s="10" t="s">
        <v>5025</v>
      </c>
      <c r="J159" s="12">
        <v>1616.02</v>
      </c>
      <c r="L159" s="12">
        <f t="shared" si="2"/>
        <v>146564.55900000015</v>
      </c>
    </row>
    <row r="160" spans="1:12">
      <c r="A160" s="10" t="s">
        <v>1889</v>
      </c>
      <c r="B160" s="11">
        <v>42233</v>
      </c>
      <c r="C160" s="10" t="s">
        <v>2389</v>
      </c>
      <c r="D160" s="16" t="s">
        <v>4984</v>
      </c>
      <c r="E160" s="10" t="s">
        <v>7</v>
      </c>
      <c r="F160" s="10" t="s">
        <v>17</v>
      </c>
      <c r="G160" s="10" t="s">
        <v>4985</v>
      </c>
      <c r="H160" s="12">
        <v>600</v>
      </c>
      <c r="I160" s="15">
        <v>202</v>
      </c>
      <c r="L160" s="12">
        <f t="shared" si="2"/>
        <v>147164.55900000015</v>
      </c>
    </row>
    <row r="161" spans="1:12">
      <c r="A161" s="10" t="s">
        <v>2549</v>
      </c>
      <c r="B161" s="11">
        <v>42217</v>
      </c>
      <c r="C161" s="10" t="s">
        <v>14</v>
      </c>
      <c r="D161" s="16">
        <v>28272</v>
      </c>
      <c r="E161" s="10" t="s">
        <v>12</v>
      </c>
      <c r="F161" s="10" t="s">
        <v>11</v>
      </c>
      <c r="G161" s="10" t="s">
        <v>5217</v>
      </c>
      <c r="H161" s="12">
        <v>600</v>
      </c>
      <c r="I161" s="15">
        <v>96</v>
      </c>
      <c r="L161" s="12">
        <f t="shared" si="2"/>
        <v>147764.55900000015</v>
      </c>
    </row>
    <row r="162" spans="1:12">
      <c r="A162" s="10" t="s">
        <v>3817</v>
      </c>
      <c r="B162" s="11">
        <v>42217</v>
      </c>
      <c r="C162" s="10" t="s">
        <v>14</v>
      </c>
      <c r="D162" s="16">
        <v>28272</v>
      </c>
      <c r="E162" s="10" t="s">
        <v>12</v>
      </c>
      <c r="F162" s="10" t="s">
        <v>11</v>
      </c>
      <c r="G162" s="10" t="s">
        <v>4675</v>
      </c>
      <c r="J162" s="12">
        <v>600</v>
      </c>
      <c r="K162" s="14">
        <v>96</v>
      </c>
      <c r="L162" s="12">
        <f t="shared" si="2"/>
        <v>147164.55900000015</v>
      </c>
    </row>
    <row r="163" spans="1:12">
      <c r="A163" s="10" t="s">
        <v>3818</v>
      </c>
      <c r="B163" s="11">
        <v>42217</v>
      </c>
      <c r="C163" s="10" t="s">
        <v>14</v>
      </c>
      <c r="D163" s="16">
        <v>28308</v>
      </c>
      <c r="E163" s="10" t="s">
        <v>12</v>
      </c>
      <c r="F163" s="10" t="s">
        <v>11</v>
      </c>
      <c r="G163" s="10" t="s">
        <v>4675</v>
      </c>
      <c r="J163" s="12">
        <v>600</v>
      </c>
      <c r="K163" s="14">
        <v>97</v>
      </c>
      <c r="L163" s="12">
        <f t="shared" si="2"/>
        <v>146564.55900000015</v>
      </c>
    </row>
    <row r="164" spans="1:12">
      <c r="A164" s="10" t="s">
        <v>4822</v>
      </c>
      <c r="B164" s="11">
        <v>42224</v>
      </c>
      <c r="C164" s="10" t="s">
        <v>14</v>
      </c>
      <c r="D164" s="16">
        <v>28389</v>
      </c>
      <c r="E164" s="10" t="s">
        <v>58</v>
      </c>
      <c r="F164" s="10" t="s">
        <v>3020</v>
      </c>
      <c r="G164" s="10" t="s">
        <v>4675</v>
      </c>
      <c r="J164" s="12">
        <v>600</v>
      </c>
      <c r="L164" s="12">
        <f t="shared" si="2"/>
        <v>145964.55900000015</v>
      </c>
    </row>
    <row r="165" spans="1:12">
      <c r="A165" s="10" t="s">
        <v>2700</v>
      </c>
      <c r="B165" s="11">
        <v>42224</v>
      </c>
      <c r="C165" s="10" t="s">
        <v>90</v>
      </c>
      <c r="D165" s="16" t="s">
        <v>4826</v>
      </c>
      <c r="E165" s="10" t="s">
        <v>7</v>
      </c>
      <c r="F165" s="10" t="s">
        <v>17</v>
      </c>
      <c r="G165" s="10" t="s">
        <v>4675</v>
      </c>
      <c r="H165" s="12">
        <v>600</v>
      </c>
      <c r="I165" s="15">
        <v>97</v>
      </c>
      <c r="L165" s="12">
        <f t="shared" si="2"/>
        <v>146564.55900000015</v>
      </c>
    </row>
    <row r="166" spans="1:12">
      <c r="A166" s="10" t="s">
        <v>4757</v>
      </c>
      <c r="B166" s="11">
        <v>42222</v>
      </c>
      <c r="C166" s="10" t="s">
        <v>14</v>
      </c>
      <c r="D166" s="16">
        <v>28366</v>
      </c>
      <c r="E166" s="10" t="s">
        <v>12</v>
      </c>
      <c r="F166" s="10" t="s">
        <v>11</v>
      </c>
      <c r="G166" s="10" t="s">
        <v>4171</v>
      </c>
      <c r="J166" s="12">
        <v>476.82</v>
      </c>
      <c r="K166" s="14">
        <v>98</v>
      </c>
      <c r="L166" s="12">
        <f t="shared" si="2"/>
        <v>146087.73900000015</v>
      </c>
    </row>
    <row r="167" spans="1:12">
      <c r="A167" s="10" t="s">
        <v>4818</v>
      </c>
      <c r="B167" s="11">
        <v>42223</v>
      </c>
      <c r="C167" s="10" t="s">
        <v>2389</v>
      </c>
      <c r="D167" s="16" t="s">
        <v>4819</v>
      </c>
      <c r="E167" s="10" t="s">
        <v>7</v>
      </c>
      <c r="F167" s="10" t="s">
        <v>17</v>
      </c>
      <c r="G167" s="10" t="s">
        <v>4171</v>
      </c>
      <c r="H167" s="12">
        <v>476.82</v>
      </c>
      <c r="I167" s="15">
        <v>98</v>
      </c>
      <c r="L167" s="12">
        <f t="shared" si="2"/>
        <v>146564.55900000015</v>
      </c>
    </row>
    <row r="168" spans="1:12">
      <c r="A168" s="10" t="s">
        <v>5114</v>
      </c>
      <c r="B168" s="11">
        <v>42243</v>
      </c>
      <c r="C168" s="10" t="s">
        <v>14</v>
      </c>
      <c r="D168" s="16">
        <v>28635</v>
      </c>
      <c r="E168" s="10" t="s">
        <v>12</v>
      </c>
      <c r="F168" s="10" t="s">
        <v>3020</v>
      </c>
      <c r="G168" s="10" t="s">
        <v>3830</v>
      </c>
      <c r="J168" s="12">
        <v>1919.72</v>
      </c>
      <c r="K168" s="14">
        <v>99</v>
      </c>
      <c r="L168" s="12">
        <f t="shared" si="2"/>
        <v>144644.83900000015</v>
      </c>
    </row>
    <row r="169" spans="1:12">
      <c r="A169" s="10" t="s">
        <v>5188</v>
      </c>
      <c r="B169" s="11">
        <v>42245</v>
      </c>
      <c r="C169" s="10" t="s">
        <v>5189</v>
      </c>
      <c r="D169" s="16" t="s">
        <v>5190</v>
      </c>
      <c r="E169" s="10" t="s">
        <v>7</v>
      </c>
      <c r="F169" s="10" t="s">
        <v>6</v>
      </c>
      <c r="G169" s="10" t="s">
        <v>3830</v>
      </c>
      <c r="H169" s="12">
        <v>1919.72</v>
      </c>
      <c r="I169" s="15">
        <v>99</v>
      </c>
      <c r="L169" s="12">
        <f t="shared" si="2"/>
        <v>146564.55900000015</v>
      </c>
    </row>
    <row r="170" spans="1:12">
      <c r="A170" s="10" t="s">
        <v>1559</v>
      </c>
      <c r="B170" s="11">
        <v>42223</v>
      </c>
      <c r="C170" s="10" t="s">
        <v>14</v>
      </c>
      <c r="D170" s="16">
        <v>28382</v>
      </c>
      <c r="E170" s="10" t="s">
        <v>12</v>
      </c>
      <c r="F170" s="10" t="s">
        <v>11</v>
      </c>
      <c r="G170" s="10" t="s">
        <v>4793</v>
      </c>
      <c r="J170" s="12">
        <v>2629.31</v>
      </c>
      <c r="K170" s="14">
        <v>100</v>
      </c>
      <c r="L170" s="12">
        <f t="shared" si="2"/>
        <v>143935.24900000016</v>
      </c>
    </row>
    <row r="171" spans="1:12">
      <c r="A171" s="10" t="s">
        <v>2710</v>
      </c>
      <c r="B171" s="11">
        <v>42226</v>
      </c>
      <c r="C171" s="10" t="s">
        <v>4848</v>
      </c>
      <c r="D171" s="16" t="s">
        <v>4849</v>
      </c>
      <c r="E171" s="10" t="s">
        <v>7</v>
      </c>
      <c r="F171" s="10" t="s">
        <v>17</v>
      </c>
      <c r="G171" s="10" t="s">
        <v>4793</v>
      </c>
      <c r="H171" s="12">
        <v>2629.31</v>
      </c>
      <c r="I171" s="15">
        <v>100</v>
      </c>
      <c r="L171" s="12">
        <f t="shared" si="2"/>
        <v>146564.55900000015</v>
      </c>
    </row>
    <row r="172" spans="1:12">
      <c r="A172" s="10" t="s">
        <v>1534</v>
      </c>
      <c r="B172" s="11">
        <v>42221</v>
      </c>
      <c r="C172" s="10" t="s">
        <v>14</v>
      </c>
      <c r="D172" s="16">
        <v>28358</v>
      </c>
      <c r="E172" s="10" t="s">
        <v>58</v>
      </c>
      <c r="F172" s="10" t="s">
        <v>3020</v>
      </c>
      <c r="G172" s="10" t="s">
        <v>4739</v>
      </c>
      <c r="J172" s="12">
        <v>5189.99</v>
      </c>
      <c r="K172" s="14">
        <v>101</v>
      </c>
      <c r="L172" s="12">
        <f t="shared" si="2"/>
        <v>141374.56900000016</v>
      </c>
    </row>
    <row r="173" spans="1:12">
      <c r="A173" s="10" t="s">
        <v>4773</v>
      </c>
      <c r="B173" s="11">
        <v>42222</v>
      </c>
      <c r="C173" s="10" t="s">
        <v>4774</v>
      </c>
      <c r="D173" s="16" t="s">
        <v>4775</v>
      </c>
      <c r="E173" s="10" t="s">
        <v>69</v>
      </c>
      <c r="F173" s="10" t="s">
        <v>11</v>
      </c>
      <c r="G173" s="10" t="s">
        <v>4739</v>
      </c>
      <c r="H173" s="12">
        <v>1278.52</v>
      </c>
      <c r="I173" s="15">
        <v>101</v>
      </c>
      <c r="L173" s="12">
        <f t="shared" si="2"/>
        <v>142653.08900000015</v>
      </c>
    </row>
    <row r="174" spans="1:12">
      <c r="A174" s="10" t="s">
        <v>1071</v>
      </c>
      <c r="B174" s="11">
        <v>42222</v>
      </c>
      <c r="C174" s="10" t="s">
        <v>4778</v>
      </c>
      <c r="D174" s="16" t="s">
        <v>4779</v>
      </c>
      <c r="E174" s="10" t="s">
        <v>69</v>
      </c>
      <c r="F174" s="10" t="s">
        <v>11</v>
      </c>
      <c r="G174" s="10" t="s">
        <v>4739</v>
      </c>
      <c r="H174" s="12">
        <v>748.27</v>
      </c>
      <c r="I174" s="15">
        <v>101</v>
      </c>
      <c r="L174" s="12">
        <f t="shared" si="2"/>
        <v>143401.35900000014</v>
      </c>
    </row>
    <row r="175" spans="1:12">
      <c r="A175" s="10" t="s">
        <v>1073</v>
      </c>
      <c r="B175" s="11">
        <v>42222</v>
      </c>
      <c r="C175" s="10" t="s">
        <v>4780</v>
      </c>
      <c r="D175" s="16" t="s">
        <v>4781</v>
      </c>
      <c r="E175" s="10" t="s">
        <v>69</v>
      </c>
      <c r="F175" s="10" t="s">
        <v>11</v>
      </c>
      <c r="G175" s="10" t="s">
        <v>4739</v>
      </c>
      <c r="H175" s="12">
        <v>1451.73</v>
      </c>
      <c r="I175" s="15">
        <v>101</v>
      </c>
      <c r="L175" s="12">
        <f t="shared" si="2"/>
        <v>144853.08900000015</v>
      </c>
    </row>
    <row r="176" spans="1:12">
      <c r="A176" s="10" t="s">
        <v>502</v>
      </c>
      <c r="B176" s="11">
        <v>42222</v>
      </c>
      <c r="C176" s="10" t="s">
        <v>4782</v>
      </c>
      <c r="D176" s="16" t="s">
        <v>4783</v>
      </c>
      <c r="E176" s="10" t="s">
        <v>69</v>
      </c>
      <c r="F176" s="10" t="s">
        <v>11</v>
      </c>
      <c r="G176" s="10" t="s">
        <v>4739</v>
      </c>
      <c r="H176" s="12">
        <v>1711.49</v>
      </c>
      <c r="I176" s="15">
        <v>101</v>
      </c>
      <c r="L176" s="12">
        <f t="shared" si="2"/>
        <v>146564.57900000014</v>
      </c>
    </row>
    <row r="177" spans="1:12">
      <c r="A177" s="10" t="s">
        <v>3766</v>
      </c>
      <c r="B177" s="11">
        <v>42242</v>
      </c>
      <c r="C177" s="10" t="s">
        <v>5097</v>
      </c>
      <c r="D177" s="16" t="s">
        <v>5098</v>
      </c>
      <c r="E177" s="10" t="s">
        <v>7</v>
      </c>
      <c r="F177" s="10" t="s">
        <v>6</v>
      </c>
      <c r="G177" s="10" t="s">
        <v>3509</v>
      </c>
      <c r="H177" s="12">
        <v>7965.12</v>
      </c>
      <c r="I177" s="15" t="s">
        <v>1474</v>
      </c>
      <c r="L177" s="12">
        <f t="shared" si="2"/>
        <v>154529.69900000014</v>
      </c>
    </row>
    <row r="178" spans="1:12">
      <c r="A178" s="10" t="s">
        <v>4709</v>
      </c>
      <c r="B178" s="11">
        <v>42220</v>
      </c>
      <c r="C178" s="10" t="s">
        <v>14</v>
      </c>
      <c r="D178" s="16">
        <v>28335</v>
      </c>
      <c r="E178" s="10" t="s">
        <v>12</v>
      </c>
      <c r="F178" s="10" t="s">
        <v>11</v>
      </c>
      <c r="G178" s="10" t="s">
        <v>1149</v>
      </c>
      <c r="J178" s="12">
        <v>3140</v>
      </c>
      <c r="K178" s="14">
        <v>102</v>
      </c>
      <c r="L178" s="12">
        <f t="shared" si="2"/>
        <v>151389.69900000014</v>
      </c>
    </row>
    <row r="179" spans="1:12">
      <c r="A179" s="10" t="s">
        <v>508</v>
      </c>
      <c r="B179" s="11">
        <v>42227</v>
      </c>
      <c r="C179" s="10" t="s">
        <v>4859</v>
      </c>
      <c r="D179" s="16" t="s">
        <v>4860</v>
      </c>
      <c r="E179" s="10" t="s">
        <v>69</v>
      </c>
      <c r="F179" s="10" t="s">
        <v>3020</v>
      </c>
      <c r="G179" s="10" t="s">
        <v>1149</v>
      </c>
      <c r="H179" s="12">
        <v>3140</v>
      </c>
      <c r="I179" s="15">
        <v>102</v>
      </c>
      <c r="L179" s="12">
        <f t="shared" si="2"/>
        <v>154529.69900000014</v>
      </c>
    </row>
    <row r="180" spans="1:12">
      <c r="A180" s="10" t="s">
        <v>3132</v>
      </c>
      <c r="B180" s="11">
        <v>42220</v>
      </c>
      <c r="C180" s="10" t="s">
        <v>14</v>
      </c>
      <c r="D180" s="16">
        <v>28338</v>
      </c>
      <c r="E180" s="10" t="s">
        <v>12</v>
      </c>
      <c r="F180" s="10" t="s">
        <v>11</v>
      </c>
      <c r="G180" s="10" t="s">
        <v>3542</v>
      </c>
      <c r="J180" s="12">
        <v>300</v>
      </c>
      <c r="K180" s="14">
        <v>103</v>
      </c>
      <c r="L180" s="12">
        <f t="shared" si="2"/>
        <v>154229.69900000014</v>
      </c>
    </row>
    <row r="181" spans="1:12">
      <c r="A181" s="10" t="s">
        <v>4045</v>
      </c>
      <c r="B181" s="11">
        <v>42221</v>
      </c>
      <c r="C181" s="10" t="s">
        <v>2389</v>
      </c>
      <c r="D181" s="16" t="s">
        <v>4747</v>
      </c>
      <c r="E181" s="10" t="s">
        <v>7</v>
      </c>
      <c r="F181" s="10" t="s">
        <v>17</v>
      </c>
      <c r="G181" s="10" t="s">
        <v>3542</v>
      </c>
      <c r="H181" s="12">
        <v>300</v>
      </c>
      <c r="I181" s="15">
        <v>103</v>
      </c>
      <c r="L181" s="12">
        <f t="shared" si="2"/>
        <v>154529.69900000014</v>
      </c>
    </row>
    <row r="182" spans="1:12">
      <c r="A182" s="10" t="s">
        <v>985</v>
      </c>
      <c r="B182" s="11">
        <v>42219</v>
      </c>
      <c r="C182" s="10" t="s">
        <v>4696</v>
      </c>
      <c r="D182" s="16" t="s">
        <v>4697</v>
      </c>
      <c r="E182" s="10" t="s">
        <v>7</v>
      </c>
      <c r="F182" s="10" t="s">
        <v>17</v>
      </c>
      <c r="G182" s="10" t="s">
        <v>4314</v>
      </c>
      <c r="H182" s="12">
        <v>700</v>
      </c>
      <c r="I182" s="15" t="s">
        <v>1475</v>
      </c>
      <c r="L182" s="12">
        <f t="shared" si="2"/>
        <v>155229.69900000014</v>
      </c>
    </row>
    <row r="183" spans="1:12">
      <c r="A183" s="10" t="s">
        <v>4686</v>
      </c>
      <c r="B183" s="11">
        <v>42219</v>
      </c>
      <c r="C183" s="10" t="s">
        <v>14</v>
      </c>
      <c r="D183" s="16">
        <v>28317</v>
      </c>
      <c r="E183" s="10" t="s">
        <v>12</v>
      </c>
      <c r="F183" s="10" t="s">
        <v>11</v>
      </c>
      <c r="G183" s="10" t="s">
        <v>4687</v>
      </c>
      <c r="J183" s="12">
        <v>2403.4</v>
      </c>
      <c r="K183" s="14">
        <v>104</v>
      </c>
      <c r="L183" s="12">
        <f t="shared" si="2"/>
        <v>152826.29900000014</v>
      </c>
    </row>
    <row r="184" spans="1:12">
      <c r="A184" s="10" t="s">
        <v>4027</v>
      </c>
      <c r="B184" s="11">
        <v>42222</v>
      </c>
      <c r="C184" s="10" t="s">
        <v>14</v>
      </c>
      <c r="D184" s="16">
        <v>28369</v>
      </c>
      <c r="E184" s="10" t="s">
        <v>12</v>
      </c>
      <c r="F184" s="10" t="s">
        <v>11</v>
      </c>
      <c r="G184" s="10" t="s">
        <v>4687</v>
      </c>
      <c r="J184" s="12">
        <v>122.02</v>
      </c>
      <c r="K184" s="14">
        <v>105</v>
      </c>
      <c r="L184" s="12">
        <f t="shared" si="2"/>
        <v>152704.27900000016</v>
      </c>
    </row>
    <row r="185" spans="1:12">
      <c r="A185" s="10" t="s">
        <v>4770</v>
      </c>
      <c r="B185" s="11">
        <v>42222</v>
      </c>
      <c r="C185" s="10" t="s">
        <v>4771</v>
      </c>
      <c r="D185" s="16" t="s">
        <v>4772</v>
      </c>
      <c r="E185" s="10" t="s">
        <v>7</v>
      </c>
      <c r="F185" s="10" t="s">
        <v>17</v>
      </c>
      <c r="G185" s="10" t="s">
        <v>4687</v>
      </c>
      <c r="H185" s="12">
        <v>2403.4</v>
      </c>
      <c r="I185" s="15">
        <v>104</v>
      </c>
      <c r="L185" s="12">
        <f t="shared" si="2"/>
        <v>155107.67900000015</v>
      </c>
    </row>
    <row r="186" spans="1:12">
      <c r="A186" s="10" t="s">
        <v>693</v>
      </c>
      <c r="B186" s="11">
        <v>42226</v>
      </c>
      <c r="C186" s="10" t="s">
        <v>2389</v>
      </c>
      <c r="D186" s="16" t="s">
        <v>4842</v>
      </c>
      <c r="E186" s="10" t="s">
        <v>7</v>
      </c>
      <c r="F186" s="10" t="s">
        <v>17</v>
      </c>
      <c r="G186" s="10" t="s">
        <v>4687</v>
      </c>
      <c r="H186" s="12">
        <v>122.02</v>
      </c>
      <c r="I186" s="15">
        <v>105</v>
      </c>
      <c r="L186" s="12">
        <f t="shared" si="2"/>
        <v>155229.69900000014</v>
      </c>
    </row>
    <row r="187" spans="1:12">
      <c r="A187" s="10" t="s">
        <v>4871</v>
      </c>
      <c r="B187" s="11">
        <v>42228</v>
      </c>
      <c r="C187" s="10" t="s">
        <v>39</v>
      </c>
      <c r="D187" s="16">
        <v>28423</v>
      </c>
      <c r="E187" s="10" t="s">
        <v>12</v>
      </c>
      <c r="F187" s="10" t="s">
        <v>3020</v>
      </c>
      <c r="G187" s="10" t="s">
        <v>4872</v>
      </c>
      <c r="J187" s="12">
        <v>409.67</v>
      </c>
      <c r="K187" s="14">
        <v>106</v>
      </c>
      <c r="L187" s="12">
        <f t="shared" si="2"/>
        <v>154820.02900000013</v>
      </c>
    </row>
    <row r="188" spans="1:12">
      <c r="A188" s="10" t="s">
        <v>4759</v>
      </c>
      <c r="B188" s="11">
        <v>42222</v>
      </c>
      <c r="C188" s="10" t="s">
        <v>14</v>
      </c>
      <c r="D188" s="16">
        <v>28368</v>
      </c>
      <c r="E188" s="10" t="s">
        <v>58</v>
      </c>
      <c r="F188" s="10" t="s">
        <v>11</v>
      </c>
      <c r="G188" s="10" t="s">
        <v>4760</v>
      </c>
      <c r="J188" s="12">
        <v>3315</v>
      </c>
      <c r="K188" s="14">
        <v>106</v>
      </c>
      <c r="L188" s="12">
        <f t="shared" si="2"/>
        <v>151505.02900000013</v>
      </c>
    </row>
    <row r="189" spans="1:12">
      <c r="A189" s="10" t="s">
        <v>4804</v>
      </c>
      <c r="B189" s="11">
        <v>42223</v>
      </c>
      <c r="C189" s="10" t="s">
        <v>4805</v>
      </c>
      <c r="D189" s="16" t="s">
        <v>4806</v>
      </c>
      <c r="E189" s="10" t="s">
        <v>69</v>
      </c>
      <c r="F189" s="10" t="s">
        <v>11</v>
      </c>
      <c r="G189" s="10" t="s">
        <v>4760</v>
      </c>
      <c r="H189" s="12">
        <v>1957.34</v>
      </c>
      <c r="I189" s="15">
        <v>106</v>
      </c>
      <c r="L189" s="12">
        <f t="shared" si="2"/>
        <v>153462.36900000012</v>
      </c>
    </row>
    <row r="190" spans="1:12">
      <c r="A190" s="10" t="s">
        <v>1628</v>
      </c>
      <c r="B190" s="11">
        <v>42223</v>
      </c>
      <c r="C190" s="10" t="s">
        <v>4807</v>
      </c>
      <c r="D190" s="16" t="s">
        <v>4808</v>
      </c>
      <c r="E190" s="10" t="s">
        <v>69</v>
      </c>
      <c r="F190" s="10" t="s">
        <v>11</v>
      </c>
      <c r="G190" s="10" t="s">
        <v>4760</v>
      </c>
      <c r="H190" s="12">
        <v>1357.68</v>
      </c>
      <c r="I190" s="15">
        <v>106</v>
      </c>
      <c r="L190" s="12">
        <f t="shared" si="2"/>
        <v>154820.04900000012</v>
      </c>
    </row>
    <row r="191" spans="1:12">
      <c r="A191" s="10" t="s">
        <v>2036</v>
      </c>
      <c r="B191" s="11">
        <v>42247</v>
      </c>
      <c r="C191" s="10" t="s">
        <v>14</v>
      </c>
      <c r="D191" s="16">
        <v>28693</v>
      </c>
      <c r="E191" s="10" t="s">
        <v>12</v>
      </c>
      <c r="F191" s="10" t="s">
        <v>3020</v>
      </c>
      <c r="G191" s="10" t="s">
        <v>3241</v>
      </c>
      <c r="J191" s="12">
        <v>550</v>
      </c>
      <c r="L191" s="12">
        <f t="shared" si="2"/>
        <v>154270.04900000012</v>
      </c>
    </row>
    <row r="192" spans="1:12">
      <c r="A192" s="10" t="s">
        <v>3846</v>
      </c>
      <c r="B192" s="11">
        <v>42219</v>
      </c>
      <c r="C192" s="10" t="s">
        <v>14</v>
      </c>
      <c r="D192" s="16">
        <v>28312</v>
      </c>
      <c r="E192" s="10" t="s">
        <v>58</v>
      </c>
      <c r="F192" s="10" t="s">
        <v>11</v>
      </c>
      <c r="G192" s="10" t="s">
        <v>4684</v>
      </c>
      <c r="J192" s="12">
        <v>1025</v>
      </c>
      <c r="K192" s="14">
        <v>107</v>
      </c>
      <c r="L192" s="12">
        <f t="shared" si="2"/>
        <v>153245.04900000012</v>
      </c>
    </row>
    <row r="193" spans="1:12">
      <c r="A193" s="10" t="s">
        <v>78</v>
      </c>
      <c r="B193" s="11">
        <v>42219</v>
      </c>
      <c r="C193" s="10" t="s">
        <v>4694</v>
      </c>
      <c r="D193" s="16" t="s">
        <v>4695</v>
      </c>
      <c r="E193" s="10" t="s">
        <v>69</v>
      </c>
      <c r="F193" s="10" t="s">
        <v>11</v>
      </c>
      <c r="G193" s="10" t="s">
        <v>4684</v>
      </c>
      <c r="H193" s="12">
        <v>1025</v>
      </c>
      <c r="I193" s="15">
        <v>107</v>
      </c>
      <c r="L193" s="12">
        <f t="shared" si="2"/>
        <v>154270.04900000012</v>
      </c>
    </row>
    <row r="194" spans="1:12">
      <c r="A194" s="10" t="s">
        <v>5150</v>
      </c>
      <c r="B194" s="11">
        <v>42244</v>
      </c>
      <c r="C194" s="10" t="s">
        <v>14</v>
      </c>
      <c r="D194" s="16">
        <v>28664</v>
      </c>
      <c r="E194" s="10" t="s">
        <v>58</v>
      </c>
      <c r="F194" s="10" t="s">
        <v>3020</v>
      </c>
      <c r="G194" s="10" t="s">
        <v>1177</v>
      </c>
      <c r="J194" s="12">
        <v>4100</v>
      </c>
      <c r="K194" s="14">
        <v>108</v>
      </c>
      <c r="L194" s="12">
        <f t="shared" si="2"/>
        <v>150170.04900000012</v>
      </c>
    </row>
    <row r="195" spans="1:12">
      <c r="A195" s="10" t="s">
        <v>5162</v>
      </c>
      <c r="B195" s="11">
        <v>42244</v>
      </c>
      <c r="C195" s="10" t="s">
        <v>5163</v>
      </c>
      <c r="D195" s="16" t="s">
        <v>5164</v>
      </c>
      <c r="E195" s="10" t="s">
        <v>69</v>
      </c>
      <c r="F195" s="10" t="s">
        <v>3020</v>
      </c>
      <c r="G195" s="10" t="s">
        <v>1177</v>
      </c>
      <c r="H195" s="12">
        <v>4100</v>
      </c>
      <c r="I195" s="15">
        <v>108</v>
      </c>
      <c r="L195" s="12">
        <f t="shared" si="2"/>
        <v>154270.04900000012</v>
      </c>
    </row>
    <row r="196" spans="1:12">
      <c r="A196" s="10" t="s">
        <v>2590</v>
      </c>
      <c r="B196" s="11">
        <v>42220</v>
      </c>
      <c r="C196" s="10" t="s">
        <v>14</v>
      </c>
      <c r="D196" s="16">
        <v>28334</v>
      </c>
      <c r="E196" s="10" t="s">
        <v>12</v>
      </c>
      <c r="F196" s="10" t="s">
        <v>11</v>
      </c>
      <c r="G196" s="10" t="s">
        <v>2873</v>
      </c>
      <c r="J196" s="12">
        <v>3826.65</v>
      </c>
      <c r="K196" s="14">
        <v>109</v>
      </c>
      <c r="L196" s="12">
        <f t="shared" si="2"/>
        <v>150443.39900000012</v>
      </c>
    </row>
    <row r="197" spans="1:12">
      <c r="A197" s="10" t="s">
        <v>4737</v>
      </c>
      <c r="B197" s="11">
        <v>42221</v>
      </c>
      <c r="C197" s="10" t="s">
        <v>14</v>
      </c>
      <c r="D197" s="16">
        <v>28352</v>
      </c>
      <c r="E197" s="10" t="s">
        <v>12</v>
      </c>
      <c r="F197" s="10" t="s">
        <v>3020</v>
      </c>
      <c r="G197" s="10" t="s">
        <v>2873</v>
      </c>
      <c r="J197" s="12">
        <v>14891</v>
      </c>
      <c r="K197" s="14">
        <v>110</v>
      </c>
      <c r="L197" s="12">
        <f t="shared" si="2"/>
        <v>135552.39900000012</v>
      </c>
    </row>
    <row r="198" spans="1:12">
      <c r="A198" s="10" t="s">
        <v>4744</v>
      </c>
      <c r="B198" s="11">
        <v>42221</v>
      </c>
      <c r="C198" s="10" t="s">
        <v>90</v>
      </c>
      <c r="D198" s="16" t="s">
        <v>4745</v>
      </c>
      <c r="E198" s="10" t="s">
        <v>7</v>
      </c>
      <c r="F198" s="10" t="s">
        <v>17</v>
      </c>
      <c r="G198" s="10" t="s">
        <v>2873</v>
      </c>
      <c r="H198" s="12">
        <v>3826.65</v>
      </c>
      <c r="I198" s="15">
        <v>109</v>
      </c>
      <c r="L198" s="12">
        <f t="shared" ref="L198:L261" si="3">+L197+H198-J198</f>
        <v>139379.04900000012</v>
      </c>
    </row>
    <row r="199" spans="1:12">
      <c r="A199" s="10" t="s">
        <v>4928</v>
      </c>
      <c r="B199" s="11">
        <v>42230</v>
      </c>
      <c r="C199" s="10" t="s">
        <v>4929</v>
      </c>
      <c r="D199" s="16" t="s">
        <v>4930</v>
      </c>
      <c r="E199" s="10" t="s">
        <v>7</v>
      </c>
      <c r="F199" s="10" t="s">
        <v>6</v>
      </c>
      <c r="G199" s="10" t="s">
        <v>2873</v>
      </c>
      <c r="H199" s="12">
        <v>2935.12</v>
      </c>
      <c r="I199" s="15" t="s">
        <v>1476</v>
      </c>
      <c r="L199" s="12">
        <f t="shared" si="3"/>
        <v>142314.16900000011</v>
      </c>
    </row>
    <row r="200" spans="1:12">
      <c r="A200" s="10" t="s">
        <v>666</v>
      </c>
      <c r="B200" s="11">
        <v>42236</v>
      </c>
      <c r="C200" s="10" t="s">
        <v>2389</v>
      </c>
      <c r="D200" s="16" t="s">
        <v>5030</v>
      </c>
      <c r="E200" s="10" t="s">
        <v>7</v>
      </c>
      <c r="F200" s="10" t="s">
        <v>17</v>
      </c>
      <c r="G200" s="10" t="s">
        <v>2873</v>
      </c>
      <c r="H200" s="12">
        <v>14891</v>
      </c>
      <c r="I200" s="15">
        <v>110</v>
      </c>
      <c r="L200" s="12">
        <f t="shared" si="3"/>
        <v>157205.16900000011</v>
      </c>
    </row>
    <row r="201" spans="1:12">
      <c r="A201" s="10" t="s">
        <v>3540</v>
      </c>
      <c r="B201" s="11">
        <v>42244</v>
      </c>
      <c r="C201" s="10" t="s">
        <v>5152</v>
      </c>
      <c r="D201" s="16">
        <v>28667</v>
      </c>
      <c r="E201" s="10" t="s">
        <v>12</v>
      </c>
      <c r="F201" s="10" t="s">
        <v>3020</v>
      </c>
      <c r="G201" s="10" t="s">
        <v>5153</v>
      </c>
      <c r="J201" s="12">
        <v>1000</v>
      </c>
      <c r="L201" s="12">
        <f t="shared" si="3"/>
        <v>156205.16900000011</v>
      </c>
    </row>
    <row r="202" spans="1:12">
      <c r="A202" s="10" t="s">
        <v>2327</v>
      </c>
      <c r="B202" s="11">
        <v>42229</v>
      </c>
      <c r="C202" s="10" t="s">
        <v>14</v>
      </c>
      <c r="D202" s="16">
        <v>28446</v>
      </c>
      <c r="E202" s="10" t="s">
        <v>12</v>
      </c>
      <c r="F202" s="10" t="s">
        <v>3020</v>
      </c>
      <c r="G202" s="10" t="s">
        <v>4892</v>
      </c>
      <c r="J202" s="12">
        <v>244.04</v>
      </c>
      <c r="K202" s="14">
        <v>112</v>
      </c>
      <c r="L202" s="12">
        <f t="shared" si="3"/>
        <v>155961.1290000001</v>
      </c>
    </row>
    <row r="203" spans="1:12">
      <c r="A203" s="10" t="s">
        <v>4893</v>
      </c>
      <c r="B203" s="11">
        <v>42229</v>
      </c>
      <c r="D203" s="16">
        <v>28447</v>
      </c>
      <c r="E203" s="10" t="s">
        <v>12</v>
      </c>
      <c r="F203" s="10" t="s">
        <v>3020</v>
      </c>
      <c r="G203" s="10" t="s">
        <v>4892</v>
      </c>
      <c r="J203" s="12">
        <v>3068</v>
      </c>
      <c r="K203" s="14">
        <v>113</v>
      </c>
      <c r="L203" s="12">
        <f t="shared" si="3"/>
        <v>152893.1290000001</v>
      </c>
    </row>
    <row r="204" spans="1:12">
      <c r="A204" s="10" t="s">
        <v>128</v>
      </c>
      <c r="B204" s="11">
        <v>42229</v>
      </c>
      <c r="C204" s="10" t="s">
        <v>14</v>
      </c>
      <c r="D204" s="16">
        <v>28448</v>
      </c>
      <c r="E204" s="10" t="s">
        <v>12</v>
      </c>
      <c r="F204" s="10" t="s">
        <v>3020</v>
      </c>
      <c r="G204" s="10" t="s">
        <v>4892</v>
      </c>
      <c r="J204" s="12">
        <v>122</v>
      </c>
      <c r="K204" s="14">
        <v>111</v>
      </c>
      <c r="L204" s="12">
        <f t="shared" si="3"/>
        <v>152771.1290000001</v>
      </c>
    </row>
    <row r="205" spans="1:12">
      <c r="A205" s="10" t="s">
        <v>1282</v>
      </c>
      <c r="B205" s="11">
        <v>42233</v>
      </c>
      <c r="C205" s="10" t="s">
        <v>4973</v>
      </c>
      <c r="D205" s="16" t="s">
        <v>4974</v>
      </c>
      <c r="E205" s="10" t="s">
        <v>7</v>
      </c>
      <c r="F205" s="10" t="s">
        <v>6</v>
      </c>
      <c r="G205" s="10" t="s">
        <v>4892</v>
      </c>
      <c r="H205" s="12">
        <v>122.02</v>
      </c>
      <c r="I205" s="15">
        <v>111</v>
      </c>
      <c r="L205" s="12">
        <f t="shared" si="3"/>
        <v>152893.14900000009</v>
      </c>
    </row>
    <row r="206" spans="1:12">
      <c r="A206" s="10" t="s">
        <v>4278</v>
      </c>
      <c r="B206" s="11">
        <v>42233</v>
      </c>
      <c r="C206" s="10" t="s">
        <v>4975</v>
      </c>
      <c r="D206" s="16" t="s">
        <v>4976</v>
      </c>
      <c r="E206" s="10" t="s">
        <v>7</v>
      </c>
      <c r="F206" s="10" t="s">
        <v>6</v>
      </c>
      <c r="G206" s="10" t="s">
        <v>4892</v>
      </c>
      <c r="H206" s="12">
        <v>244.04</v>
      </c>
      <c r="I206" s="15">
        <v>112</v>
      </c>
      <c r="L206" s="12">
        <f t="shared" si="3"/>
        <v>153137.1890000001</v>
      </c>
    </row>
    <row r="207" spans="1:12">
      <c r="A207" s="10" t="s">
        <v>437</v>
      </c>
      <c r="B207" s="11">
        <v>42241</v>
      </c>
      <c r="C207" s="10" t="s">
        <v>5081</v>
      </c>
      <c r="D207" s="16" t="s">
        <v>5082</v>
      </c>
      <c r="E207" s="10" t="s">
        <v>69</v>
      </c>
      <c r="F207" s="10" t="s">
        <v>3020</v>
      </c>
      <c r="G207" s="10" t="s">
        <v>4892</v>
      </c>
      <c r="H207" s="12">
        <v>3068</v>
      </c>
      <c r="I207" s="15">
        <v>113</v>
      </c>
      <c r="L207" s="12">
        <f t="shared" si="3"/>
        <v>156205.1890000001</v>
      </c>
    </row>
    <row r="208" spans="1:12">
      <c r="A208" s="10" t="s">
        <v>5060</v>
      </c>
      <c r="B208" s="11">
        <v>42240</v>
      </c>
      <c r="C208" s="10" t="s">
        <v>14</v>
      </c>
      <c r="D208" s="16">
        <v>28580</v>
      </c>
      <c r="E208" s="10" t="s">
        <v>12</v>
      </c>
      <c r="F208" s="10" t="s">
        <v>3020</v>
      </c>
      <c r="G208" s="10" t="s">
        <v>5218</v>
      </c>
      <c r="H208" s="12">
        <v>54.55</v>
      </c>
      <c r="I208" s="15">
        <v>114</v>
      </c>
      <c r="L208" s="12">
        <f t="shared" si="3"/>
        <v>156259.73900000009</v>
      </c>
    </row>
    <row r="209" spans="1:12">
      <c r="A209" s="10" t="s">
        <v>5058</v>
      </c>
      <c r="B209" s="11">
        <v>42240</v>
      </c>
      <c r="C209" s="10" t="s">
        <v>14</v>
      </c>
      <c r="D209" s="16">
        <v>28580</v>
      </c>
      <c r="E209" s="10" t="s">
        <v>12</v>
      </c>
      <c r="F209" s="10" t="s">
        <v>3020</v>
      </c>
      <c r="G209" s="10" t="s">
        <v>5059</v>
      </c>
      <c r="J209" s="12">
        <v>54.55</v>
      </c>
      <c r="K209" s="14">
        <v>114</v>
      </c>
      <c r="L209" s="12">
        <f t="shared" si="3"/>
        <v>156205.1890000001</v>
      </c>
    </row>
    <row r="210" spans="1:12">
      <c r="A210" s="10" t="s">
        <v>3419</v>
      </c>
      <c r="B210" s="11">
        <v>42240</v>
      </c>
      <c r="C210" s="10" t="s">
        <v>14</v>
      </c>
      <c r="D210" s="16">
        <v>28581</v>
      </c>
      <c r="E210" s="10" t="s">
        <v>12</v>
      </c>
      <c r="F210" s="10" t="s">
        <v>3020</v>
      </c>
      <c r="G210" s="10" t="s">
        <v>5059</v>
      </c>
      <c r="J210" s="12">
        <v>64.55</v>
      </c>
      <c r="K210" s="14">
        <v>115</v>
      </c>
      <c r="L210" s="12">
        <f t="shared" si="3"/>
        <v>156140.63900000011</v>
      </c>
    </row>
    <row r="211" spans="1:12">
      <c r="A211" s="10" t="s">
        <v>5157</v>
      </c>
      <c r="B211" s="11">
        <v>42244</v>
      </c>
      <c r="C211" s="10" t="s">
        <v>5158</v>
      </c>
      <c r="D211" s="16" t="s">
        <v>5159</v>
      </c>
      <c r="E211" s="10" t="s">
        <v>7</v>
      </c>
      <c r="F211" s="10" t="s">
        <v>6</v>
      </c>
      <c r="G211" s="10" t="s">
        <v>5059</v>
      </c>
      <c r="H211" s="12">
        <v>64.55</v>
      </c>
      <c r="I211" s="15">
        <v>115</v>
      </c>
      <c r="L211" s="12">
        <f t="shared" si="3"/>
        <v>156205.1890000001</v>
      </c>
    </row>
    <row r="212" spans="1:12">
      <c r="A212" s="10" t="s">
        <v>2346</v>
      </c>
      <c r="B212" s="11">
        <v>42230</v>
      </c>
      <c r="C212" s="10" t="s">
        <v>14</v>
      </c>
      <c r="D212" s="16">
        <v>28479</v>
      </c>
      <c r="E212" s="10" t="s">
        <v>58</v>
      </c>
      <c r="F212" s="10" t="s">
        <v>11</v>
      </c>
      <c r="G212" s="10" t="s">
        <v>4920</v>
      </c>
      <c r="J212" s="12">
        <v>1840</v>
      </c>
      <c r="K212" s="14">
        <v>116</v>
      </c>
      <c r="L212" s="12">
        <f t="shared" si="3"/>
        <v>154365.1890000001</v>
      </c>
    </row>
    <row r="213" spans="1:12">
      <c r="A213" s="10" t="s">
        <v>2837</v>
      </c>
      <c r="B213" s="11">
        <v>42231</v>
      </c>
      <c r="C213" s="10" t="s">
        <v>4953</v>
      </c>
      <c r="D213" s="16" t="s">
        <v>4954</v>
      </c>
      <c r="E213" s="10" t="s">
        <v>69</v>
      </c>
      <c r="F213" s="10" t="s">
        <v>11</v>
      </c>
      <c r="G213" s="10" t="s">
        <v>4920</v>
      </c>
      <c r="H213" s="12">
        <v>1840</v>
      </c>
      <c r="I213" s="15">
        <v>116</v>
      </c>
      <c r="L213" s="12">
        <f t="shared" si="3"/>
        <v>156205.1890000001</v>
      </c>
    </row>
    <row r="214" spans="1:12">
      <c r="A214" s="10" t="s">
        <v>5147</v>
      </c>
      <c r="B214" s="11">
        <v>42244</v>
      </c>
      <c r="C214" s="10" t="s">
        <v>14</v>
      </c>
      <c r="D214" s="16">
        <v>28661</v>
      </c>
      <c r="E214" s="10" t="s">
        <v>58</v>
      </c>
      <c r="F214" s="10" t="s">
        <v>3020</v>
      </c>
      <c r="G214" s="10" t="s">
        <v>2328</v>
      </c>
      <c r="J214" s="12">
        <v>1840</v>
      </c>
      <c r="K214" s="14">
        <v>117</v>
      </c>
      <c r="L214" s="12">
        <f t="shared" si="3"/>
        <v>154365.1890000001</v>
      </c>
    </row>
    <row r="215" spans="1:12">
      <c r="A215" s="10" t="s">
        <v>5170</v>
      </c>
      <c r="B215" s="11">
        <v>42244</v>
      </c>
      <c r="C215" s="10" t="s">
        <v>5171</v>
      </c>
      <c r="D215" s="16" t="s">
        <v>5172</v>
      </c>
      <c r="E215" s="10" t="s">
        <v>69</v>
      </c>
      <c r="F215" s="10" t="s">
        <v>3020</v>
      </c>
      <c r="G215" s="10" t="s">
        <v>2328</v>
      </c>
      <c r="H215" s="12">
        <v>1840</v>
      </c>
      <c r="I215" s="15">
        <v>117</v>
      </c>
      <c r="L215" s="12">
        <f t="shared" si="3"/>
        <v>156205.1890000001</v>
      </c>
    </row>
    <row r="216" spans="1:12">
      <c r="A216" s="10" t="s">
        <v>960</v>
      </c>
      <c r="B216" s="11">
        <v>42219</v>
      </c>
      <c r="C216" s="10" t="s">
        <v>14</v>
      </c>
      <c r="D216" s="16">
        <v>28318</v>
      </c>
      <c r="E216" s="10" t="s">
        <v>12</v>
      </c>
      <c r="F216" s="10" t="s">
        <v>11</v>
      </c>
      <c r="G216" s="10" t="s">
        <v>4688</v>
      </c>
      <c r="J216" s="12">
        <v>1607</v>
      </c>
      <c r="L216" s="12">
        <f t="shared" si="3"/>
        <v>154598.1890000001</v>
      </c>
    </row>
    <row r="217" spans="1:12">
      <c r="A217" s="10" t="s">
        <v>1124</v>
      </c>
      <c r="B217" s="11">
        <v>42226</v>
      </c>
      <c r="C217" s="10" t="s">
        <v>14</v>
      </c>
      <c r="D217" s="16">
        <v>28400</v>
      </c>
      <c r="E217" s="10" t="s">
        <v>12</v>
      </c>
      <c r="F217" s="10" t="s">
        <v>3020</v>
      </c>
      <c r="G217" s="10" t="s">
        <v>4839</v>
      </c>
      <c r="J217" s="12">
        <v>16144</v>
      </c>
      <c r="K217" s="14">
        <v>118</v>
      </c>
      <c r="L217" s="12">
        <f t="shared" si="3"/>
        <v>138454.1890000001</v>
      </c>
    </row>
    <row r="218" spans="1:12">
      <c r="A218" s="10" t="s">
        <v>807</v>
      </c>
      <c r="B218" s="11">
        <v>42229</v>
      </c>
      <c r="C218" s="10" t="s">
        <v>4911</v>
      </c>
      <c r="D218" s="16" t="s">
        <v>4912</v>
      </c>
      <c r="E218" s="10" t="s">
        <v>69</v>
      </c>
      <c r="F218" s="10" t="s">
        <v>11</v>
      </c>
      <c r="G218" s="10" t="s">
        <v>4839</v>
      </c>
      <c r="H218" s="12">
        <v>16644</v>
      </c>
      <c r="I218" s="15">
        <v>118</v>
      </c>
      <c r="L218" s="12">
        <f t="shared" si="3"/>
        <v>155098.1890000001</v>
      </c>
    </row>
    <row r="219" spans="1:12">
      <c r="A219" s="10" t="s">
        <v>2764</v>
      </c>
      <c r="B219" s="11">
        <v>42227</v>
      </c>
      <c r="C219" s="10" t="s">
        <v>14</v>
      </c>
      <c r="D219" s="16">
        <v>28421</v>
      </c>
      <c r="E219" s="10" t="s">
        <v>12</v>
      </c>
      <c r="F219" s="10" t="s">
        <v>11</v>
      </c>
      <c r="G219" s="10" t="s">
        <v>4856</v>
      </c>
      <c r="J219" s="12">
        <v>623.23</v>
      </c>
      <c r="L219" s="12">
        <f t="shared" si="3"/>
        <v>154474.95900000009</v>
      </c>
    </row>
    <row r="220" spans="1:12">
      <c r="A220" s="10" t="s">
        <v>4890</v>
      </c>
      <c r="B220" s="11">
        <v>42229</v>
      </c>
      <c r="C220" s="10" t="s">
        <v>14</v>
      </c>
      <c r="D220" s="16">
        <v>28441</v>
      </c>
      <c r="E220" s="10" t="s">
        <v>12</v>
      </c>
      <c r="F220" s="10" t="s">
        <v>3020</v>
      </c>
      <c r="G220" s="10" t="s">
        <v>4891</v>
      </c>
      <c r="J220" s="12">
        <v>1400</v>
      </c>
      <c r="K220" s="14">
        <v>119</v>
      </c>
      <c r="L220" s="12">
        <f t="shared" si="3"/>
        <v>153074.95900000009</v>
      </c>
    </row>
    <row r="221" spans="1:12">
      <c r="A221" s="10" t="s">
        <v>4514</v>
      </c>
      <c r="B221" s="11">
        <v>42241</v>
      </c>
      <c r="C221" s="10" t="s">
        <v>5079</v>
      </c>
      <c r="D221" s="16" t="s">
        <v>5080</v>
      </c>
      <c r="E221" s="10" t="s">
        <v>7</v>
      </c>
      <c r="F221" s="10" t="s">
        <v>6</v>
      </c>
      <c r="G221" s="10" t="s">
        <v>4891</v>
      </c>
      <c r="H221" s="12">
        <v>1400</v>
      </c>
      <c r="I221" s="15">
        <v>119</v>
      </c>
      <c r="L221" s="12">
        <f t="shared" si="3"/>
        <v>154474.95900000009</v>
      </c>
    </row>
    <row r="222" spans="1:12">
      <c r="A222" s="10" t="s">
        <v>4951</v>
      </c>
      <c r="B222" s="11">
        <v>42231</v>
      </c>
      <c r="C222" s="10" t="s">
        <v>14</v>
      </c>
      <c r="D222" s="16">
        <v>28492</v>
      </c>
      <c r="E222" s="10" t="s">
        <v>12</v>
      </c>
      <c r="F222" s="10" t="s">
        <v>11</v>
      </c>
      <c r="G222" s="10" t="s">
        <v>1914</v>
      </c>
      <c r="J222" s="12">
        <v>137.25</v>
      </c>
      <c r="K222" s="14">
        <v>120</v>
      </c>
      <c r="L222" s="12">
        <f t="shared" si="3"/>
        <v>154337.70900000009</v>
      </c>
    </row>
    <row r="223" spans="1:12">
      <c r="A223" s="10" t="s">
        <v>3486</v>
      </c>
      <c r="B223" s="11">
        <v>42237</v>
      </c>
      <c r="C223" s="10" t="s">
        <v>5042</v>
      </c>
      <c r="D223" s="16" t="s">
        <v>5043</v>
      </c>
      <c r="E223" s="10" t="s">
        <v>7</v>
      </c>
      <c r="F223" s="10" t="s">
        <v>6</v>
      </c>
      <c r="G223" s="10" t="s">
        <v>1914</v>
      </c>
      <c r="H223" s="12">
        <v>137.25</v>
      </c>
      <c r="I223" s="15">
        <v>120</v>
      </c>
      <c r="L223" s="12">
        <f t="shared" si="3"/>
        <v>154474.95900000009</v>
      </c>
    </row>
    <row r="224" spans="1:12">
      <c r="A224" s="10" t="s">
        <v>527</v>
      </c>
      <c r="B224" s="11">
        <v>42230</v>
      </c>
      <c r="C224" s="10" t="s">
        <v>4924</v>
      </c>
      <c r="D224" s="16" t="s">
        <v>4925</v>
      </c>
      <c r="E224" s="10" t="s">
        <v>7</v>
      </c>
      <c r="F224" s="10" t="s">
        <v>6</v>
      </c>
      <c r="G224" s="10" t="s">
        <v>3564</v>
      </c>
      <c r="H224" s="12">
        <v>243.99</v>
      </c>
      <c r="I224" s="15" t="s">
        <v>1477</v>
      </c>
      <c r="L224" s="12">
        <f t="shared" si="3"/>
        <v>154718.94900000008</v>
      </c>
    </row>
    <row r="225" spans="1:12">
      <c r="A225" s="10" t="s">
        <v>4879</v>
      </c>
      <c r="B225" s="11">
        <v>42228</v>
      </c>
      <c r="C225" s="10" t="s">
        <v>55</v>
      </c>
      <c r="D225" s="16" t="s">
        <v>4880</v>
      </c>
      <c r="E225" s="10" t="s">
        <v>7</v>
      </c>
      <c r="F225" s="10" t="s">
        <v>17</v>
      </c>
      <c r="G225" s="10" t="s">
        <v>4595</v>
      </c>
      <c r="H225" s="12">
        <v>2096.94</v>
      </c>
      <c r="I225" s="15" t="s">
        <v>1478</v>
      </c>
      <c r="L225" s="12">
        <f t="shared" si="3"/>
        <v>156815.88900000008</v>
      </c>
    </row>
    <row r="226" spans="1:12">
      <c r="A226" s="10" t="s">
        <v>646</v>
      </c>
      <c r="B226" s="11">
        <v>42243</v>
      </c>
      <c r="C226" s="10" t="s">
        <v>14</v>
      </c>
      <c r="D226" s="16">
        <v>28640</v>
      </c>
      <c r="E226" s="10" t="s">
        <v>58</v>
      </c>
      <c r="F226" s="10" t="s">
        <v>3020</v>
      </c>
      <c r="G226" s="10" t="s">
        <v>5118</v>
      </c>
      <c r="J226" s="12">
        <v>1025</v>
      </c>
      <c r="K226" s="14">
        <v>121</v>
      </c>
      <c r="L226" s="12">
        <f t="shared" si="3"/>
        <v>155790.88900000008</v>
      </c>
    </row>
    <row r="227" spans="1:12">
      <c r="A227" s="10" t="s">
        <v>5139</v>
      </c>
      <c r="B227" s="11">
        <v>42243</v>
      </c>
      <c r="C227" s="10" t="s">
        <v>5140</v>
      </c>
      <c r="D227" s="16" t="s">
        <v>5141</v>
      </c>
      <c r="E227" s="10" t="s">
        <v>69</v>
      </c>
      <c r="F227" s="10" t="s">
        <v>3020</v>
      </c>
      <c r="G227" s="10" t="s">
        <v>5118</v>
      </c>
      <c r="H227" s="12">
        <v>1025</v>
      </c>
      <c r="I227" s="15">
        <v>121</v>
      </c>
      <c r="L227" s="12">
        <f t="shared" si="3"/>
        <v>156815.88900000008</v>
      </c>
    </row>
    <row r="228" spans="1:12">
      <c r="A228" s="10" t="s">
        <v>4678</v>
      </c>
      <c r="B228" s="11">
        <v>42217</v>
      </c>
      <c r="C228" s="10" t="s">
        <v>4679</v>
      </c>
      <c r="D228" s="16" t="s">
        <v>4680</v>
      </c>
      <c r="E228" s="10" t="s">
        <v>7</v>
      </c>
      <c r="F228" s="10" t="s">
        <v>17</v>
      </c>
      <c r="G228" s="10" t="s">
        <v>4206</v>
      </c>
      <c r="H228" s="12">
        <v>1537.06</v>
      </c>
      <c r="I228" s="15" t="s">
        <v>2537</v>
      </c>
      <c r="L228" s="12">
        <f t="shared" si="3"/>
        <v>158352.94900000008</v>
      </c>
    </row>
    <row r="229" spans="1:12">
      <c r="A229" s="10" t="s">
        <v>5125</v>
      </c>
      <c r="B229" s="11">
        <v>42243</v>
      </c>
      <c r="C229" s="10" t="s">
        <v>14</v>
      </c>
      <c r="D229" s="16">
        <v>28645</v>
      </c>
      <c r="E229" s="10" t="s">
        <v>58</v>
      </c>
      <c r="F229" s="10" t="s">
        <v>3020</v>
      </c>
      <c r="G229" s="10" t="s">
        <v>5126</v>
      </c>
      <c r="J229" s="12">
        <v>1025</v>
      </c>
      <c r="K229" s="14">
        <v>122</v>
      </c>
      <c r="L229" s="12">
        <f t="shared" si="3"/>
        <v>157327.94900000008</v>
      </c>
    </row>
    <row r="230" spans="1:12">
      <c r="A230" s="10" t="s">
        <v>419</v>
      </c>
      <c r="B230" s="11">
        <v>42243</v>
      </c>
      <c r="C230" s="10" t="s">
        <v>5134</v>
      </c>
      <c r="D230" s="16" t="s">
        <v>5135</v>
      </c>
      <c r="E230" s="10" t="s">
        <v>69</v>
      </c>
      <c r="F230" s="10" t="s">
        <v>3020</v>
      </c>
      <c r="G230" s="10" t="s">
        <v>5126</v>
      </c>
      <c r="H230" s="12">
        <v>1025</v>
      </c>
      <c r="I230" s="15">
        <v>122</v>
      </c>
      <c r="L230" s="12">
        <f t="shared" si="3"/>
        <v>158352.94900000008</v>
      </c>
    </row>
    <row r="231" spans="1:12">
      <c r="A231" s="10" t="s">
        <v>962</v>
      </c>
      <c r="B231" s="11">
        <v>42217</v>
      </c>
      <c r="C231" s="10" t="s">
        <v>2389</v>
      </c>
      <c r="D231" s="16" t="s">
        <v>4677</v>
      </c>
      <c r="E231" s="10" t="s">
        <v>7</v>
      </c>
      <c r="F231" s="10" t="s">
        <v>17</v>
      </c>
      <c r="G231" s="10" t="s">
        <v>3130</v>
      </c>
      <c r="H231" s="12">
        <v>557.29</v>
      </c>
      <c r="I231" s="15" t="s">
        <v>2538</v>
      </c>
      <c r="L231" s="12">
        <f t="shared" si="3"/>
        <v>158910.23900000009</v>
      </c>
    </row>
    <row r="232" spans="1:12">
      <c r="A232" s="10" t="s">
        <v>3888</v>
      </c>
      <c r="B232" s="11">
        <v>42220</v>
      </c>
      <c r="C232" s="10" t="s">
        <v>14</v>
      </c>
      <c r="D232" s="16">
        <v>28345</v>
      </c>
      <c r="E232" s="10" t="s">
        <v>12</v>
      </c>
      <c r="F232" s="10" t="s">
        <v>3020</v>
      </c>
      <c r="G232" s="10" t="s">
        <v>3130</v>
      </c>
      <c r="J232" s="12">
        <v>337.84</v>
      </c>
      <c r="K232" s="14">
        <v>123</v>
      </c>
      <c r="L232" s="12">
        <f t="shared" si="3"/>
        <v>158572.39900000009</v>
      </c>
    </row>
    <row r="233" spans="1:12">
      <c r="A233" s="10" t="s">
        <v>2629</v>
      </c>
      <c r="B233" s="11">
        <v>42222</v>
      </c>
      <c r="C233" s="10" t="s">
        <v>14</v>
      </c>
      <c r="D233" s="16">
        <v>28370</v>
      </c>
      <c r="E233" s="10" t="s">
        <v>12</v>
      </c>
      <c r="F233" s="10" t="s">
        <v>11</v>
      </c>
      <c r="G233" s="10" t="s">
        <v>3130</v>
      </c>
      <c r="J233" s="12">
        <v>3267.08</v>
      </c>
      <c r="K233" s="14">
        <v>124</v>
      </c>
      <c r="L233" s="12">
        <f t="shared" si="3"/>
        <v>155305.31900000011</v>
      </c>
    </row>
    <row r="234" spans="1:12">
      <c r="A234" s="10" t="s">
        <v>319</v>
      </c>
      <c r="B234" s="11">
        <v>42222</v>
      </c>
      <c r="C234" s="10" t="s">
        <v>2389</v>
      </c>
      <c r="D234" s="16" t="s">
        <v>4785</v>
      </c>
      <c r="E234" s="10" t="s">
        <v>7</v>
      </c>
      <c r="F234" s="10" t="s">
        <v>17</v>
      </c>
      <c r="G234" s="10" t="s">
        <v>3130</v>
      </c>
      <c r="H234" s="12">
        <v>337.84</v>
      </c>
      <c r="I234" s="15">
        <v>123</v>
      </c>
      <c r="L234" s="12">
        <f t="shared" si="3"/>
        <v>155643.1590000001</v>
      </c>
    </row>
    <row r="235" spans="1:12">
      <c r="A235" s="10" t="s">
        <v>4798</v>
      </c>
      <c r="B235" s="11">
        <v>42223</v>
      </c>
      <c r="C235" s="10" t="s">
        <v>14</v>
      </c>
      <c r="D235" s="16">
        <v>28385</v>
      </c>
      <c r="E235" s="10" t="s">
        <v>12</v>
      </c>
      <c r="F235" s="10" t="s">
        <v>3020</v>
      </c>
      <c r="G235" s="10" t="s">
        <v>3130</v>
      </c>
      <c r="J235" s="12">
        <v>100</v>
      </c>
      <c r="L235" s="12">
        <f t="shared" si="3"/>
        <v>155543.1590000001</v>
      </c>
    </row>
    <row r="236" spans="1:12">
      <c r="A236" s="10" t="s">
        <v>1109</v>
      </c>
      <c r="B236" s="11">
        <v>42223</v>
      </c>
      <c r="C236" s="10" t="s">
        <v>90</v>
      </c>
      <c r="D236" s="16" t="s">
        <v>4809</v>
      </c>
      <c r="E236" s="10" t="s">
        <v>7</v>
      </c>
      <c r="F236" s="10" t="s">
        <v>17</v>
      </c>
      <c r="G236" s="10" t="s">
        <v>3130</v>
      </c>
      <c r="H236" s="12">
        <v>3267.08</v>
      </c>
      <c r="I236" s="15">
        <v>124</v>
      </c>
      <c r="L236" s="12">
        <f t="shared" si="3"/>
        <v>158810.23900000009</v>
      </c>
    </row>
    <row r="237" spans="1:12">
      <c r="A237" s="10" t="s">
        <v>4853</v>
      </c>
      <c r="B237" s="11">
        <v>42227</v>
      </c>
      <c r="C237" s="10" t="s">
        <v>14</v>
      </c>
      <c r="D237" s="16">
        <v>28419</v>
      </c>
      <c r="E237" s="10" t="s">
        <v>12</v>
      </c>
      <c r="F237" s="10" t="s">
        <v>3020</v>
      </c>
      <c r="G237" s="10" t="s">
        <v>3130</v>
      </c>
      <c r="J237" s="12">
        <v>558.85</v>
      </c>
      <c r="K237" s="14">
        <v>206</v>
      </c>
      <c r="L237" s="12">
        <f t="shared" si="3"/>
        <v>158251.38900000008</v>
      </c>
    </row>
    <row r="238" spans="1:12">
      <c r="A238" s="10" t="s">
        <v>4865</v>
      </c>
      <c r="B238" s="11">
        <v>42227</v>
      </c>
      <c r="C238" s="10" t="s">
        <v>2389</v>
      </c>
      <c r="D238" s="16" t="s">
        <v>4866</v>
      </c>
      <c r="E238" s="10" t="s">
        <v>7</v>
      </c>
      <c r="F238" s="10" t="s">
        <v>17</v>
      </c>
      <c r="G238" s="10" t="s">
        <v>3130</v>
      </c>
      <c r="H238" s="12">
        <v>2970.44</v>
      </c>
      <c r="I238" s="15" t="s">
        <v>2539</v>
      </c>
      <c r="L238" s="12">
        <f t="shared" si="3"/>
        <v>161221.82900000009</v>
      </c>
    </row>
    <row r="239" spans="1:12">
      <c r="A239" s="10" t="s">
        <v>1749</v>
      </c>
      <c r="B239" s="11">
        <v>42227</v>
      </c>
      <c r="C239" s="10" t="s">
        <v>2389</v>
      </c>
      <c r="D239" s="16" t="s">
        <v>4867</v>
      </c>
      <c r="E239" s="10" t="s">
        <v>7</v>
      </c>
      <c r="F239" s="10" t="s">
        <v>17</v>
      </c>
      <c r="G239" s="10" t="s">
        <v>3130</v>
      </c>
      <c r="H239" s="12">
        <v>1302.76</v>
      </c>
      <c r="L239" s="12">
        <f t="shared" si="3"/>
        <v>162524.58900000009</v>
      </c>
    </row>
    <row r="240" spans="1:12">
      <c r="A240" s="10" t="s">
        <v>4883</v>
      </c>
      <c r="B240" s="11">
        <v>42228</v>
      </c>
      <c r="C240" s="10" t="s">
        <v>2389</v>
      </c>
      <c r="D240" s="16" t="s">
        <v>4884</v>
      </c>
      <c r="E240" s="10" t="s">
        <v>7</v>
      </c>
      <c r="F240" s="10" t="s">
        <v>17</v>
      </c>
      <c r="G240" s="10" t="s">
        <v>3130</v>
      </c>
      <c r="H240" s="12">
        <v>623.23</v>
      </c>
      <c r="L240" s="12">
        <f t="shared" si="3"/>
        <v>163147.81900000011</v>
      </c>
    </row>
    <row r="241" spans="1:12">
      <c r="A241" s="10" t="s">
        <v>4888</v>
      </c>
      <c r="B241" s="11">
        <v>42229</v>
      </c>
      <c r="C241" s="10" t="s">
        <v>2389</v>
      </c>
      <c r="D241" s="16" t="s">
        <v>4889</v>
      </c>
      <c r="E241" s="10" t="s">
        <v>23</v>
      </c>
      <c r="F241" s="10" t="s">
        <v>17</v>
      </c>
      <c r="G241" s="10" t="s">
        <v>3130</v>
      </c>
      <c r="J241" s="12">
        <v>558.85</v>
      </c>
      <c r="K241" s="14">
        <v>125</v>
      </c>
      <c r="L241" s="12">
        <f t="shared" si="3"/>
        <v>162588.9690000001</v>
      </c>
    </row>
    <row r="242" spans="1:12">
      <c r="A242" s="10" t="s">
        <v>2779</v>
      </c>
      <c r="B242" s="11">
        <v>42229</v>
      </c>
      <c r="C242" s="10" t="s">
        <v>2389</v>
      </c>
      <c r="D242" s="16" t="s">
        <v>4896</v>
      </c>
      <c r="E242" s="10" t="s">
        <v>7</v>
      </c>
      <c r="F242" s="10" t="s">
        <v>17</v>
      </c>
      <c r="G242" s="10" t="s">
        <v>3130</v>
      </c>
      <c r="H242" s="12">
        <v>558.85</v>
      </c>
      <c r="I242" s="15">
        <v>125</v>
      </c>
      <c r="L242" s="12">
        <f t="shared" si="3"/>
        <v>163147.81900000011</v>
      </c>
    </row>
    <row r="243" spans="1:12">
      <c r="A243" s="10" t="s">
        <v>2826</v>
      </c>
      <c r="B243" s="11">
        <v>42230</v>
      </c>
      <c r="C243" s="10" t="s">
        <v>14</v>
      </c>
      <c r="D243" s="16">
        <v>28476</v>
      </c>
      <c r="E243" s="10" t="s">
        <v>12</v>
      </c>
      <c r="F243" s="10" t="s">
        <v>11</v>
      </c>
      <c r="G243" s="10" t="s">
        <v>3130</v>
      </c>
      <c r="J243" s="12">
        <v>600</v>
      </c>
      <c r="K243" s="14">
        <v>202</v>
      </c>
      <c r="L243" s="12">
        <f t="shared" si="3"/>
        <v>162547.81900000011</v>
      </c>
    </row>
    <row r="244" spans="1:12">
      <c r="A244" s="10" t="s">
        <v>4992</v>
      </c>
      <c r="B244" s="11">
        <v>42234</v>
      </c>
      <c r="C244" s="10" t="s">
        <v>14</v>
      </c>
      <c r="D244" s="16">
        <v>28511</v>
      </c>
      <c r="E244" s="10" t="s">
        <v>12</v>
      </c>
      <c r="F244" s="10" t="s">
        <v>11</v>
      </c>
      <c r="G244" s="10" t="s">
        <v>3130</v>
      </c>
      <c r="J244" s="12">
        <v>64.5</v>
      </c>
      <c r="K244" s="14">
        <v>126</v>
      </c>
      <c r="L244" s="12">
        <f t="shared" si="3"/>
        <v>162483.31900000011</v>
      </c>
    </row>
    <row r="245" spans="1:12">
      <c r="A245" s="10" t="s">
        <v>5003</v>
      </c>
      <c r="B245" s="11">
        <v>42234</v>
      </c>
      <c r="C245" s="10" t="s">
        <v>5004</v>
      </c>
      <c r="D245" s="16" t="s">
        <v>5005</v>
      </c>
      <c r="E245" s="10" t="s">
        <v>7</v>
      </c>
      <c r="F245" s="10" t="s">
        <v>6</v>
      </c>
      <c r="G245" s="10" t="s">
        <v>3130</v>
      </c>
      <c r="H245" s="12">
        <v>64.5</v>
      </c>
      <c r="I245" s="15">
        <v>126</v>
      </c>
      <c r="L245" s="12">
        <f t="shared" si="3"/>
        <v>162547.81900000011</v>
      </c>
    </row>
    <row r="246" spans="1:12">
      <c r="A246" s="10" t="s">
        <v>5034</v>
      </c>
      <c r="B246" s="11">
        <v>42237</v>
      </c>
      <c r="C246" s="10" t="s">
        <v>14</v>
      </c>
      <c r="D246" s="16">
        <v>28559</v>
      </c>
      <c r="E246" s="10" t="s">
        <v>12</v>
      </c>
      <c r="F246" s="10" t="s">
        <v>3020</v>
      </c>
      <c r="G246" s="10" t="s">
        <v>3130</v>
      </c>
      <c r="J246" s="12">
        <v>78.23</v>
      </c>
      <c r="K246" s="14">
        <v>127</v>
      </c>
      <c r="L246" s="12">
        <f t="shared" si="3"/>
        <v>162469.58900000009</v>
      </c>
    </row>
    <row r="247" spans="1:12">
      <c r="A247" s="10" t="s">
        <v>5063</v>
      </c>
      <c r="B247" s="11">
        <v>42241</v>
      </c>
      <c r="C247" s="10" t="s">
        <v>14</v>
      </c>
      <c r="D247" s="16">
        <v>28589</v>
      </c>
      <c r="E247" s="10" t="s">
        <v>12</v>
      </c>
      <c r="F247" s="10" t="s">
        <v>3020</v>
      </c>
      <c r="G247" s="10" t="s">
        <v>3130</v>
      </c>
      <c r="J247" s="12">
        <v>321.55</v>
      </c>
      <c r="K247" s="14">
        <v>201</v>
      </c>
      <c r="L247" s="12">
        <f t="shared" si="3"/>
        <v>162148.03900000011</v>
      </c>
    </row>
    <row r="248" spans="1:12">
      <c r="A248" s="10" t="s">
        <v>598</v>
      </c>
      <c r="B248" s="11">
        <v>42241</v>
      </c>
      <c r="C248" s="10" t="s">
        <v>5085</v>
      </c>
      <c r="D248" s="16" t="s">
        <v>5086</v>
      </c>
      <c r="E248" s="10" t="s">
        <v>7</v>
      </c>
      <c r="F248" s="10" t="s">
        <v>6</v>
      </c>
      <c r="G248" s="10" t="s">
        <v>3130</v>
      </c>
      <c r="H248" s="12">
        <v>78.23</v>
      </c>
      <c r="I248" s="15">
        <v>127</v>
      </c>
      <c r="L248" s="12">
        <f t="shared" si="3"/>
        <v>162226.26900000012</v>
      </c>
    </row>
    <row r="249" spans="1:12">
      <c r="A249" s="10" t="s">
        <v>5121</v>
      </c>
      <c r="B249" s="11">
        <v>42243</v>
      </c>
      <c r="C249" s="10" t="s">
        <v>14</v>
      </c>
      <c r="D249" s="16">
        <v>28642</v>
      </c>
      <c r="E249" s="10" t="s">
        <v>12</v>
      </c>
      <c r="F249" s="10" t="s">
        <v>3020</v>
      </c>
      <c r="G249" s="10" t="s">
        <v>3130</v>
      </c>
      <c r="J249" s="12">
        <v>77.19</v>
      </c>
      <c r="K249" s="14">
        <v>128</v>
      </c>
      <c r="L249" s="12">
        <f t="shared" si="3"/>
        <v>162149.07900000011</v>
      </c>
    </row>
    <row r="250" spans="1:12">
      <c r="A250" s="10" t="s">
        <v>5151</v>
      </c>
      <c r="B250" s="11">
        <v>42244</v>
      </c>
      <c r="C250" s="10" t="s">
        <v>14</v>
      </c>
      <c r="D250" s="16">
        <v>28665</v>
      </c>
      <c r="E250" s="10" t="s">
        <v>12</v>
      </c>
      <c r="F250" s="10" t="s">
        <v>3020</v>
      </c>
      <c r="G250" s="10" t="s">
        <v>3130</v>
      </c>
      <c r="J250" s="12">
        <v>135.69</v>
      </c>
      <c r="L250" s="12">
        <f t="shared" si="3"/>
        <v>162013.38900000011</v>
      </c>
    </row>
    <row r="251" spans="1:12">
      <c r="A251" s="10" t="s">
        <v>5178</v>
      </c>
      <c r="B251" s="11">
        <v>42244</v>
      </c>
      <c r="C251" s="10" t="s">
        <v>5179</v>
      </c>
      <c r="D251" s="16" t="s">
        <v>5180</v>
      </c>
      <c r="E251" s="10" t="s">
        <v>7</v>
      </c>
      <c r="F251" s="10" t="s">
        <v>6</v>
      </c>
      <c r="G251" s="10" t="s">
        <v>3130</v>
      </c>
      <c r="H251" s="12">
        <v>77.19</v>
      </c>
      <c r="I251" s="15">
        <v>128</v>
      </c>
      <c r="L251" s="12">
        <f t="shared" si="3"/>
        <v>162090.57900000011</v>
      </c>
    </row>
    <row r="252" spans="1:12">
      <c r="A252" s="10" t="s">
        <v>5207</v>
      </c>
      <c r="B252" s="11">
        <v>42247</v>
      </c>
      <c r="C252" s="10" t="s">
        <v>14</v>
      </c>
      <c r="D252" s="16">
        <v>28690</v>
      </c>
      <c r="E252" s="10" t="s">
        <v>12</v>
      </c>
      <c r="F252" s="10" t="s">
        <v>11</v>
      </c>
      <c r="G252" s="10" t="s">
        <v>3130</v>
      </c>
      <c r="J252" s="12">
        <v>159.22</v>
      </c>
      <c r="L252" s="12">
        <f t="shared" si="3"/>
        <v>161931.35900000011</v>
      </c>
    </row>
    <row r="253" spans="1:12">
      <c r="A253" s="10" t="s">
        <v>406</v>
      </c>
      <c r="B253" s="11">
        <v>42234</v>
      </c>
      <c r="C253" s="10" t="s">
        <v>14</v>
      </c>
      <c r="D253" s="16">
        <v>28508</v>
      </c>
      <c r="E253" s="10" t="s">
        <v>12</v>
      </c>
      <c r="F253" s="10" t="s">
        <v>11</v>
      </c>
      <c r="G253" s="10" t="s">
        <v>4988</v>
      </c>
      <c r="J253" s="12">
        <v>6246.16</v>
      </c>
      <c r="K253" s="14">
        <v>129</v>
      </c>
      <c r="L253" s="12">
        <f t="shared" si="3"/>
        <v>155685.19900000011</v>
      </c>
    </row>
    <row r="254" spans="1:12">
      <c r="A254" s="10" t="s">
        <v>354</v>
      </c>
      <c r="B254" s="11">
        <v>42241</v>
      </c>
      <c r="C254" s="10" t="s">
        <v>5083</v>
      </c>
      <c r="D254" s="16" t="s">
        <v>5084</v>
      </c>
      <c r="E254" s="10" t="s">
        <v>7</v>
      </c>
      <c r="F254" s="10" t="s">
        <v>6</v>
      </c>
      <c r="G254" s="10" t="s">
        <v>4988</v>
      </c>
      <c r="H254" s="12">
        <v>6246.16</v>
      </c>
      <c r="I254" s="15">
        <v>129</v>
      </c>
      <c r="L254" s="12">
        <f t="shared" si="3"/>
        <v>161931.35900000011</v>
      </c>
    </row>
    <row r="255" spans="1:12">
      <c r="A255" s="10" t="s">
        <v>4857</v>
      </c>
      <c r="B255" s="11">
        <v>42227</v>
      </c>
      <c r="C255" s="10" t="s">
        <v>14</v>
      </c>
      <c r="D255" s="16">
        <v>28422</v>
      </c>
      <c r="E255" s="10" t="s">
        <v>12</v>
      </c>
      <c r="F255" s="10" t="s">
        <v>11</v>
      </c>
      <c r="G255" s="10" t="s">
        <v>4858</v>
      </c>
      <c r="J255" s="12">
        <v>1300</v>
      </c>
      <c r="K255" s="14">
        <v>130</v>
      </c>
      <c r="L255" s="12">
        <f t="shared" si="3"/>
        <v>160631.35900000011</v>
      </c>
    </row>
    <row r="256" spans="1:12">
      <c r="A256" s="10" t="s">
        <v>4899</v>
      </c>
      <c r="B256" s="11">
        <v>42229</v>
      </c>
      <c r="C256" s="10" t="s">
        <v>55</v>
      </c>
      <c r="D256" s="16" t="s">
        <v>4900</v>
      </c>
      <c r="E256" s="10" t="s">
        <v>7</v>
      </c>
      <c r="F256" s="10" t="s">
        <v>17</v>
      </c>
      <c r="G256" s="10" t="s">
        <v>4901</v>
      </c>
      <c r="H256" s="12">
        <v>1300</v>
      </c>
      <c r="I256" s="15">
        <v>130</v>
      </c>
      <c r="L256" s="12">
        <f t="shared" si="3"/>
        <v>161931.35900000011</v>
      </c>
    </row>
    <row r="257" spans="1:12">
      <c r="A257" s="10" t="s">
        <v>1922</v>
      </c>
      <c r="B257" s="11">
        <v>42238</v>
      </c>
      <c r="C257" s="10" t="s">
        <v>14</v>
      </c>
      <c r="D257" s="16">
        <v>28568</v>
      </c>
      <c r="E257" s="10" t="s">
        <v>12</v>
      </c>
      <c r="F257" s="10" t="s">
        <v>3020</v>
      </c>
      <c r="G257" s="10" t="s">
        <v>1649</v>
      </c>
      <c r="J257" s="12">
        <v>53.13</v>
      </c>
      <c r="K257" s="14">
        <v>131</v>
      </c>
      <c r="L257" s="12">
        <f t="shared" si="3"/>
        <v>161878.22900000011</v>
      </c>
    </row>
    <row r="258" spans="1:12">
      <c r="A258" s="10" t="s">
        <v>187</v>
      </c>
      <c r="B258" s="11">
        <v>42243</v>
      </c>
      <c r="C258" s="10" t="s">
        <v>5142</v>
      </c>
      <c r="D258" s="16" t="s">
        <v>5143</v>
      </c>
      <c r="E258" s="10" t="s">
        <v>7</v>
      </c>
      <c r="F258" s="10" t="s">
        <v>6</v>
      </c>
      <c r="G258" s="10" t="s">
        <v>1649</v>
      </c>
      <c r="H258" s="12">
        <v>53.13</v>
      </c>
      <c r="I258" s="15">
        <v>131</v>
      </c>
      <c r="L258" s="12">
        <f t="shared" si="3"/>
        <v>161931.35900000011</v>
      </c>
    </row>
    <row r="259" spans="1:12">
      <c r="A259" s="10" t="s">
        <v>4758</v>
      </c>
      <c r="B259" s="11">
        <v>42222</v>
      </c>
      <c r="C259" s="10" t="s">
        <v>14</v>
      </c>
      <c r="D259" s="16">
        <v>28367</v>
      </c>
      <c r="E259" s="10" t="s">
        <v>12</v>
      </c>
      <c r="F259" s="10" t="s">
        <v>11</v>
      </c>
      <c r="G259" s="10" t="s">
        <v>3420</v>
      </c>
      <c r="J259" s="12">
        <v>471.09</v>
      </c>
      <c r="K259" s="14">
        <v>132</v>
      </c>
      <c r="L259" s="12">
        <f t="shared" si="3"/>
        <v>161460.26900000012</v>
      </c>
    </row>
    <row r="260" spans="1:12">
      <c r="A260" s="10" t="s">
        <v>2168</v>
      </c>
      <c r="B260" s="11">
        <v>42222</v>
      </c>
      <c r="C260" s="10" t="s">
        <v>3072</v>
      </c>
      <c r="D260" s="16" t="s">
        <v>4784</v>
      </c>
      <c r="E260" s="10" t="s">
        <v>7</v>
      </c>
      <c r="F260" s="10" t="s">
        <v>17</v>
      </c>
      <c r="G260" s="10" t="s">
        <v>3420</v>
      </c>
      <c r="H260" s="12">
        <v>471.09</v>
      </c>
      <c r="I260" s="15">
        <v>132</v>
      </c>
      <c r="L260" s="12">
        <f t="shared" si="3"/>
        <v>161931.35900000011</v>
      </c>
    </row>
    <row r="261" spans="1:12">
      <c r="A261" s="10" t="s">
        <v>5011</v>
      </c>
      <c r="B261" s="11">
        <v>42235</v>
      </c>
      <c r="C261" s="10" t="s">
        <v>14</v>
      </c>
      <c r="D261" s="16">
        <v>28532</v>
      </c>
      <c r="E261" s="10" t="s">
        <v>58</v>
      </c>
      <c r="F261" s="10" t="s">
        <v>11</v>
      </c>
      <c r="G261" s="10" t="s">
        <v>5012</v>
      </c>
      <c r="J261" s="12">
        <v>1025</v>
      </c>
      <c r="K261" s="14">
        <v>207</v>
      </c>
      <c r="L261" s="12">
        <f t="shared" si="3"/>
        <v>160906.35900000011</v>
      </c>
    </row>
    <row r="262" spans="1:12">
      <c r="A262" s="10" t="s">
        <v>3535</v>
      </c>
      <c r="B262" s="11">
        <v>42244</v>
      </c>
      <c r="C262" s="10" t="s">
        <v>14</v>
      </c>
      <c r="D262" s="16">
        <v>28659</v>
      </c>
      <c r="E262" s="10" t="s">
        <v>58</v>
      </c>
      <c r="F262" s="10" t="s">
        <v>3020</v>
      </c>
      <c r="G262" s="10" t="s">
        <v>5144</v>
      </c>
      <c r="J262" s="12">
        <v>1025</v>
      </c>
      <c r="K262" s="14">
        <v>133</v>
      </c>
      <c r="L262" s="12">
        <f t="shared" ref="L262:L325" si="4">+L261+H262-J262</f>
        <v>159881.35900000011</v>
      </c>
    </row>
    <row r="263" spans="1:12">
      <c r="A263" s="10" t="s">
        <v>5197</v>
      </c>
      <c r="B263" s="11">
        <v>42245</v>
      </c>
      <c r="C263" s="10" t="s">
        <v>5198</v>
      </c>
      <c r="D263" s="16" t="s">
        <v>5199</v>
      </c>
      <c r="E263" s="10" t="s">
        <v>69</v>
      </c>
      <c r="F263" s="10" t="s">
        <v>3020</v>
      </c>
      <c r="G263" s="10" t="s">
        <v>5144</v>
      </c>
      <c r="H263" s="12">
        <v>1025</v>
      </c>
      <c r="I263" s="15">
        <v>133</v>
      </c>
      <c r="L263" s="12">
        <f t="shared" si="4"/>
        <v>160906.35900000011</v>
      </c>
    </row>
    <row r="264" spans="1:12">
      <c r="A264" s="10" t="s">
        <v>1823</v>
      </c>
      <c r="B264" s="11">
        <v>42230</v>
      </c>
      <c r="C264" s="10" t="s">
        <v>4926</v>
      </c>
      <c r="D264" s="16" t="s">
        <v>4927</v>
      </c>
      <c r="E264" s="10" t="s">
        <v>7</v>
      </c>
      <c r="F264" s="10" t="s">
        <v>6</v>
      </c>
      <c r="G264" s="10" t="s">
        <v>3454</v>
      </c>
      <c r="H264" s="12">
        <v>2331.8000000000002</v>
      </c>
      <c r="I264" s="15" t="s">
        <v>1466</v>
      </c>
      <c r="L264" s="12">
        <f t="shared" si="4"/>
        <v>163238.1590000001</v>
      </c>
    </row>
    <row r="265" spans="1:12">
      <c r="A265" s="10" t="s">
        <v>4918</v>
      </c>
      <c r="B265" s="11">
        <v>42230</v>
      </c>
      <c r="C265" s="10" t="s">
        <v>14</v>
      </c>
      <c r="D265" s="16">
        <v>28477</v>
      </c>
      <c r="E265" s="10" t="s">
        <v>12</v>
      </c>
      <c r="F265" s="10" t="s">
        <v>11</v>
      </c>
      <c r="G265" s="10" t="s">
        <v>4919</v>
      </c>
      <c r="J265" s="12">
        <v>1150.58</v>
      </c>
      <c r="K265" s="14">
        <v>134</v>
      </c>
      <c r="L265" s="12">
        <f t="shared" si="4"/>
        <v>162087.57900000011</v>
      </c>
    </row>
    <row r="266" spans="1:12">
      <c r="A266" s="10" t="s">
        <v>882</v>
      </c>
      <c r="B266" s="11">
        <v>42234</v>
      </c>
      <c r="C266" s="10" t="s">
        <v>5000</v>
      </c>
      <c r="D266" s="16" t="s">
        <v>5001</v>
      </c>
      <c r="E266" s="10" t="s">
        <v>7</v>
      </c>
      <c r="F266" s="10" t="s">
        <v>6</v>
      </c>
      <c r="G266" s="10" t="s">
        <v>4919</v>
      </c>
      <c r="H266" s="12">
        <v>1150.58</v>
      </c>
      <c r="I266" s="15">
        <v>134</v>
      </c>
      <c r="L266" s="12">
        <f t="shared" si="4"/>
        <v>163238.1590000001</v>
      </c>
    </row>
    <row r="267" spans="1:12">
      <c r="A267" s="10" t="s">
        <v>4810</v>
      </c>
      <c r="B267" s="11">
        <v>42223</v>
      </c>
      <c r="C267" s="10" t="s">
        <v>4811</v>
      </c>
      <c r="D267" s="16" t="s">
        <v>4812</v>
      </c>
      <c r="E267" s="10" t="s">
        <v>7</v>
      </c>
      <c r="F267" s="10" t="s">
        <v>17</v>
      </c>
      <c r="G267" s="10" t="s">
        <v>234</v>
      </c>
      <c r="H267" s="12">
        <v>34.96</v>
      </c>
      <c r="I267" s="15" t="s">
        <v>2540</v>
      </c>
      <c r="L267" s="12">
        <f t="shared" si="4"/>
        <v>163273.11900000009</v>
      </c>
    </row>
    <row r="268" spans="1:12">
      <c r="A268" s="10" t="s">
        <v>4833</v>
      </c>
      <c r="B268" s="11">
        <v>42226</v>
      </c>
      <c r="C268" s="10" t="s">
        <v>14</v>
      </c>
      <c r="D268" s="16">
        <v>28394</v>
      </c>
      <c r="E268" s="10" t="s">
        <v>12</v>
      </c>
      <c r="F268" s="10" t="s">
        <v>11</v>
      </c>
      <c r="G268" s="10" t="s">
        <v>4834</v>
      </c>
      <c r="J268" s="12">
        <v>2932.87</v>
      </c>
      <c r="K268" s="14">
        <v>135</v>
      </c>
      <c r="L268" s="12">
        <f t="shared" si="4"/>
        <v>160340.2490000001</v>
      </c>
    </row>
    <row r="269" spans="1:12">
      <c r="A269" s="10" t="s">
        <v>3308</v>
      </c>
      <c r="B269" s="11">
        <v>42229</v>
      </c>
      <c r="C269" s="10" t="s">
        <v>90</v>
      </c>
      <c r="D269" s="16" t="s">
        <v>4906</v>
      </c>
      <c r="E269" s="10" t="s">
        <v>7</v>
      </c>
      <c r="F269" s="10" t="s">
        <v>17</v>
      </c>
      <c r="G269" s="10" t="s">
        <v>4834</v>
      </c>
      <c r="H269" s="12">
        <v>2932.87</v>
      </c>
      <c r="I269" s="15">
        <v>135</v>
      </c>
      <c r="L269" s="12">
        <f t="shared" si="4"/>
        <v>163273.11900000009</v>
      </c>
    </row>
    <row r="270" spans="1:12">
      <c r="A270" s="10" t="s">
        <v>191</v>
      </c>
      <c r="B270" s="11">
        <v>42244</v>
      </c>
      <c r="C270" s="10" t="s">
        <v>2919</v>
      </c>
      <c r="D270" s="16">
        <v>28669</v>
      </c>
      <c r="E270" s="10" t="s">
        <v>58</v>
      </c>
      <c r="F270" s="10" t="s">
        <v>3020</v>
      </c>
      <c r="G270" s="10" t="s">
        <v>5154</v>
      </c>
      <c r="J270" s="12">
        <v>3940</v>
      </c>
      <c r="K270" s="14">
        <v>136</v>
      </c>
      <c r="L270" s="12">
        <f t="shared" si="4"/>
        <v>159333.11900000009</v>
      </c>
    </row>
    <row r="271" spans="1:12">
      <c r="A271" s="10" t="s">
        <v>4632</v>
      </c>
      <c r="B271" s="11">
        <v>42244</v>
      </c>
      <c r="C271" s="10" t="s">
        <v>5168</v>
      </c>
      <c r="D271" s="16" t="s">
        <v>5169</v>
      </c>
      <c r="E271" s="10" t="s">
        <v>69</v>
      </c>
      <c r="F271" s="10" t="s">
        <v>3020</v>
      </c>
      <c r="G271" s="10" t="s">
        <v>5154</v>
      </c>
      <c r="H271" s="12">
        <v>3940</v>
      </c>
      <c r="I271" s="15">
        <v>136</v>
      </c>
      <c r="L271" s="12">
        <f t="shared" si="4"/>
        <v>163273.11900000009</v>
      </c>
    </row>
    <row r="272" spans="1:12">
      <c r="A272" s="10" t="s">
        <v>5155</v>
      </c>
      <c r="B272" s="11">
        <v>42244</v>
      </c>
      <c r="C272" s="10" t="s">
        <v>3275</v>
      </c>
      <c r="D272" s="16">
        <v>25972</v>
      </c>
      <c r="E272" s="10" t="s">
        <v>781</v>
      </c>
      <c r="F272" s="10" t="s">
        <v>375</v>
      </c>
      <c r="G272" s="10" t="s">
        <v>5156</v>
      </c>
      <c r="H272" s="12">
        <v>3500</v>
      </c>
      <c r="I272" s="15">
        <v>205</v>
      </c>
      <c r="L272" s="12">
        <f t="shared" si="4"/>
        <v>166773.11900000009</v>
      </c>
    </row>
    <row r="273" spans="1:12">
      <c r="A273" s="10" t="s">
        <v>4691</v>
      </c>
      <c r="B273" s="11">
        <v>42219</v>
      </c>
      <c r="C273" s="10" t="s">
        <v>14</v>
      </c>
      <c r="D273" s="16">
        <v>28322</v>
      </c>
      <c r="E273" s="10" t="s">
        <v>12</v>
      </c>
      <c r="F273" s="10" t="s">
        <v>3020</v>
      </c>
      <c r="G273" s="10" t="s">
        <v>4692</v>
      </c>
      <c r="J273" s="12">
        <v>10000</v>
      </c>
      <c r="K273" s="14">
        <v>137</v>
      </c>
      <c r="L273" s="12">
        <f t="shared" si="4"/>
        <v>156773.11900000009</v>
      </c>
    </row>
    <row r="274" spans="1:12">
      <c r="A274" s="10" t="s">
        <v>1035</v>
      </c>
      <c r="B274" s="11">
        <v>42221</v>
      </c>
      <c r="C274" s="10" t="s">
        <v>2389</v>
      </c>
      <c r="D274" s="16" t="s">
        <v>4740</v>
      </c>
      <c r="E274" s="10" t="s">
        <v>7</v>
      </c>
      <c r="F274" s="10" t="s">
        <v>17</v>
      </c>
      <c r="G274" s="10" t="s">
        <v>4692</v>
      </c>
      <c r="H274" s="12">
        <v>10000</v>
      </c>
      <c r="I274" s="15">
        <v>137</v>
      </c>
      <c r="L274" s="12">
        <f t="shared" si="4"/>
        <v>166773.11900000009</v>
      </c>
    </row>
    <row r="275" spans="1:12">
      <c r="A275" s="10" t="s">
        <v>1588</v>
      </c>
      <c r="B275" s="11">
        <v>42222</v>
      </c>
      <c r="C275" s="10" t="s">
        <v>2389</v>
      </c>
      <c r="D275" s="16" t="s">
        <v>4769</v>
      </c>
      <c r="E275" s="10" t="s">
        <v>7</v>
      </c>
      <c r="F275" s="10" t="s">
        <v>17</v>
      </c>
      <c r="G275" s="10" t="s">
        <v>4635</v>
      </c>
      <c r="H275" s="12">
        <v>146.76</v>
      </c>
      <c r="I275" s="15" t="s">
        <v>2541</v>
      </c>
      <c r="L275" s="12">
        <f t="shared" si="4"/>
        <v>166919.8790000001</v>
      </c>
    </row>
    <row r="276" spans="1:12">
      <c r="A276" s="10" t="s">
        <v>4799</v>
      </c>
      <c r="B276" s="11">
        <v>42223</v>
      </c>
      <c r="C276" s="10" t="s">
        <v>14</v>
      </c>
      <c r="D276" s="16">
        <v>28386</v>
      </c>
      <c r="E276" s="10" t="s">
        <v>12</v>
      </c>
      <c r="F276" s="10" t="s">
        <v>3020</v>
      </c>
      <c r="G276" s="10" t="s">
        <v>4800</v>
      </c>
      <c r="J276" s="12">
        <v>2228.4699999999998</v>
      </c>
      <c r="L276" s="12">
        <f t="shared" si="4"/>
        <v>164691.4090000001</v>
      </c>
    </row>
    <row r="277" spans="1:12">
      <c r="A277" s="10" t="s">
        <v>1835</v>
      </c>
      <c r="B277" s="11">
        <v>42230</v>
      </c>
      <c r="C277" s="10" t="s">
        <v>4934</v>
      </c>
      <c r="D277" s="16" t="s">
        <v>4935</v>
      </c>
      <c r="E277" s="10" t="s">
        <v>69</v>
      </c>
      <c r="F277" s="10" t="s">
        <v>11</v>
      </c>
      <c r="G277" s="10" t="s">
        <v>4936</v>
      </c>
      <c r="H277" s="12">
        <v>170.92</v>
      </c>
      <c r="L277" s="12">
        <f t="shared" si="4"/>
        <v>164862.32900000011</v>
      </c>
    </row>
    <row r="278" spans="1:12">
      <c r="A278" s="10" t="s">
        <v>4707</v>
      </c>
      <c r="B278" s="11">
        <v>42220</v>
      </c>
      <c r="C278" s="10" t="s">
        <v>14</v>
      </c>
      <c r="D278" s="16">
        <v>28333</v>
      </c>
      <c r="E278" s="10" t="s">
        <v>12</v>
      </c>
      <c r="F278" s="10" t="s">
        <v>11</v>
      </c>
      <c r="G278" s="10" t="s">
        <v>4708</v>
      </c>
      <c r="J278" s="12">
        <v>1500</v>
      </c>
      <c r="K278" s="14">
        <v>138</v>
      </c>
      <c r="L278" s="12">
        <f t="shared" si="4"/>
        <v>163362.32900000011</v>
      </c>
    </row>
    <row r="279" spans="1:12">
      <c r="A279" s="10" t="s">
        <v>344</v>
      </c>
      <c r="B279" s="11">
        <v>42222</v>
      </c>
      <c r="C279" s="10" t="s">
        <v>90</v>
      </c>
      <c r="D279" s="16" t="s">
        <v>4767</v>
      </c>
      <c r="E279" s="10" t="s">
        <v>7</v>
      </c>
      <c r="F279" s="10" t="s">
        <v>17</v>
      </c>
      <c r="G279" s="10" t="s">
        <v>4708</v>
      </c>
      <c r="H279" s="12">
        <v>1500</v>
      </c>
      <c r="I279" s="15">
        <v>138</v>
      </c>
      <c r="L279" s="12">
        <f t="shared" si="4"/>
        <v>164862.32900000011</v>
      </c>
    </row>
    <row r="280" spans="1:12">
      <c r="A280" s="10" t="s">
        <v>4868</v>
      </c>
      <c r="B280" s="11">
        <v>42227</v>
      </c>
      <c r="C280" s="10" t="s">
        <v>4869</v>
      </c>
      <c r="D280" s="16" t="s">
        <v>4870</v>
      </c>
      <c r="E280" s="10" t="s">
        <v>69</v>
      </c>
      <c r="F280" s="10" t="s">
        <v>11</v>
      </c>
      <c r="G280" s="10" t="s">
        <v>3507</v>
      </c>
      <c r="H280" s="12">
        <v>1025</v>
      </c>
      <c r="I280" s="15">
        <v>207</v>
      </c>
      <c r="L280" s="12">
        <f t="shared" si="4"/>
        <v>165887.32900000011</v>
      </c>
    </row>
    <row r="281" spans="1:12">
      <c r="A281" s="10" t="s">
        <v>4217</v>
      </c>
      <c r="B281" s="11">
        <v>42229</v>
      </c>
      <c r="C281" s="10" t="s">
        <v>3072</v>
      </c>
      <c r="D281" s="16" t="s">
        <v>4897</v>
      </c>
      <c r="E281" s="10" t="s">
        <v>7</v>
      </c>
      <c r="F281" s="10" t="s">
        <v>17</v>
      </c>
      <c r="G281" s="10" t="s">
        <v>4898</v>
      </c>
      <c r="H281" s="12">
        <v>558.85</v>
      </c>
      <c r="I281" s="15">
        <v>206</v>
      </c>
      <c r="L281" s="12">
        <f t="shared" si="4"/>
        <v>166446.17900000012</v>
      </c>
    </row>
    <row r="282" spans="1:12">
      <c r="A282" s="10" t="s">
        <v>111</v>
      </c>
      <c r="B282" s="11">
        <v>42244</v>
      </c>
      <c r="C282" s="10" t="s">
        <v>14</v>
      </c>
      <c r="D282" s="16">
        <v>28654</v>
      </c>
      <c r="E282" s="10" t="s">
        <v>12</v>
      </c>
      <c r="F282" s="10" t="s">
        <v>3020</v>
      </c>
      <c r="G282" s="10" t="s">
        <v>4898</v>
      </c>
      <c r="J282" s="12">
        <v>2350</v>
      </c>
      <c r="L282" s="12">
        <f t="shared" si="4"/>
        <v>164096.17900000012</v>
      </c>
    </row>
    <row r="283" spans="1:12">
      <c r="A283" s="10" t="s">
        <v>4829</v>
      </c>
      <c r="B283" s="11">
        <v>42226</v>
      </c>
      <c r="C283" s="10" t="s">
        <v>14</v>
      </c>
      <c r="D283" s="16">
        <v>28391</v>
      </c>
      <c r="E283" s="10" t="s">
        <v>12</v>
      </c>
      <c r="F283" s="10" t="s">
        <v>11</v>
      </c>
      <c r="G283" s="10" t="s">
        <v>4830</v>
      </c>
      <c r="J283" s="12">
        <v>500</v>
      </c>
      <c r="K283" s="14">
        <v>139</v>
      </c>
      <c r="L283" s="12">
        <f t="shared" si="4"/>
        <v>163596.17900000012</v>
      </c>
    </row>
    <row r="284" spans="1:12">
      <c r="A284" s="10" t="s">
        <v>2285</v>
      </c>
      <c r="B284" s="11">
        <v>42227</v>
      </c>
      <c r="C284" s="10" t="s">
        <v>2389</v>
      </c>
      <c r="D284" s="16" t="s">
        <v>4864</v>
      </c>
      <c r="E284" s="10" t="s">
        <v>7</v>
      </c>
      <c r="F284" s="10" t="s">
        <v>17</v>
      </c>
      <c r="G284" s="10" t="s">
        <v>4830</v>
      </c>
      <c r="H284" s="12">
        <v>500</v>
      </c>
      <c r="I284" s="15">
        <v>139</v>
      </c>
      <c r="L284" s="12">
        <f t="shared" si="4"/>
        <v>164096.17900000012</v>
      </c>
    </row>
    <row r="285" spans="1:12">
      <c r="A285" s="10" t="s">
        <v>831</v>
      </c>
      <c r="B285" s="11">
        <v>42231</v>
      </c>
      <c r="C285" s="10" t="s">
        <v>4962</v>
      </c>
      <c r="D285" s="16" t="s">
        <v>4963</v>
      </c>
      <c r="E285" s="10" t="s">
        <v>7</v>
      </c>
      <c r="F285" s="10" t="s">
        <v>6</v>
      </c>
      <c r="G285" s="10" t="s">
        <v>4964</v>
      </c>
      <c r="H285" s="12">
        <v>2500</v>
      </c>
      <c r="L285" s="12">
        <f t="shared" si="4"/>
        <v>166596.17900000012</v>
      </c>
    </row>
    <row r="286" spans="1:12">
      <c r="A286" s="10" t="s">
        <v>5015</v>
      </c>
      <c r="B286" s="11">
        <v>42235</v>
      </c>
      <c r="C286" s="10" t="s">
        <v>55</v>
      </c>
      <c r="D286" s="16" t="s">
        <v>5016</v>
      </c>
      <c r="E286" s="10" t="s">
        <v>7</v>
      </c>
      <c r="F286" s="10" t="s">
        <v>17</v>
      </c>
      <c r="G286" s="10" t="s">
        <v>3886</v>
      </c>
      <c r="H286" s="12">
        <v>8896.94</v>
      </c>
      <c r="I286" s="15" t="s">
        <v>2542</v>
      </c>
      <c r="L286" s="12">
        <f t="shared" si="4"/>
        <v>175493.11900000012</v>
      </c>
    </row>
    <row r="287" spans="1:12">
      <c r="A287" s="10" t="s">
        <v>5182</v>
      </c>
      <c r="B287" s="11">
        <v>42245</v>
      </c>
      <c r="C287" s="10" t="s">
        <v>14</v>
      </c>
      <c r="D287" s="16">
        <v>28683</v>
      </c>
      <c r="E287" s="10" t="s">
        <v>58</v>
      </c>
      <c r="F287" s="10" t="s">
        <v>3020</v>
      </c>
      <c r="G287" s="10" t="s">
        <v>5183</v>
      </c>
      <c r="J287" s="12">
        <v>1060.3</v>
      </c>
      <c r="K287" s="14">
        <v>140</v>
      </c>
      <c r="L287" s="12">
        <f t="shared" si="4"/>
        <v>174432.81900000013</v>
      </c>
    </row>
    <row r="288" spans="1:12">
      <c r="A288" s="10" t="s">
        <v>5210</v>
      </c>
      <c r="B288" s="11">
        <v>42247</v>
      </c>
      <c r="C288" s="10" t="s">
        <v>5211</v>
      </c>
      <c r="D288" s="16" t="s">
        <v>5212</v>
      </c>
      <c r="E288" s="10" t="s">
        <v>69</v>
      </c>
      <c r="F288" s="10" t="s">
        <v>11</v>
      </c>
      <c r="G288" s="10" t="s">
        <v>5183</v>
      </c>
      <c r="H288" s="12">
        <v>1060.3</v>
      </c>
      <c r="I288" s="15">
        <v>140</v>
      </c>
      <c r="L288" s="12">
        <f t="shared" si="4"/>
        <v>175493.11900000012</v>
      </c>
    </row>
    <row r="289" spans="1:12">
      <c r="A289" s="10" t="s">
        <v>5021</v>
      </c>
      <c r="B289" s="11">
        <v>42236</v>
      </c>
      <c r="C289" s="10" t="s">
        <v>14</v>
      </c>
      <c r="D289" s="16">
        <v>28536</v>
      </c>
      <c r="E289" s="10" t="s">
        <v>12</v>
      </c>
      <c r="F289" s="10" t="s">
        <v>11</v>
      </c>
      <c r="G289" s="10" t="s">
        <v>2639</v>
      </c>
      <c r="J289" s="12">
        <v>1000</v>
      </c>
      <c r="K289" s="14">
        <v>141</v>
      </c>
      <c r="L289" s="12">
        <f t="shared" si="4"/>
        <v>174493.11900000012</v>
      </c>
    </row>
    <row r="290" spans="1:12">
      <c r="A290" s="10" t="s">
        <v>5049</v>
      </c>
      <c r="B290" s="11">
        <v>42237</v>
      </c>
      <c r="C290" s="10" t="s">
        <v>90</v>
      </c>
      <c r="D290" s="16" t="s">
        <v>5050</v>
      </c>
      <c r="E290" s="10" t="s">
        <v>7</v>
      </c>
      <c r="F290" s="10" t="s">
        <v>17</v>
      </c>
      <c r="G290" s="10" t="s">
        <v>2639</v>
      </c>
      <c r="H290" s="12">
        <v>1000</v>
      </c>
      <c r="I290" s="15">
        <v>141</v>
      </c>
      <c r="L290" s="12">
        <f t="shared" si="4"/>
        <v>175493.11900000012</v>
      </c>
    </row>
    <row r="291" spans="1:12">
      <c r="A291" s="10" t="s">
        <v>4702</v>
      </c>
      <c r="B291" s="11">
        <v>42220</v>
      </c>
      <c r="C291" s="10" t="s">
        <v>14</v>
      </c>
      <c r="D291" s="16">
        <v>28324</v>
      </c>
      <c r="E291" s="10" t="s">
        <v>58</v>
      </c>
      <c r="F291" s="10" t="s">
        <v>11</v>
      </c>
      <c r="G291" s="10" t="s">
        <v>4703</v>
      </c>
      <c r="J291" s="12">
        <v>6491.01</v>
      </c>
      <c r="L291" s="12">
        <f t="shared" si="4"/>
        <v>169002.10900000011</v>
      </c>
    </row>
    <row r="292" spans="1:12">
      <c r="A292" s="10" t="s">
        <v>5181</v>
      </c>
      <c r="B292" s="11">
        <v>42245</v>
      </c>
      <c r="C292" s="10" t="s">
        <v>14</v>
      </c>
      <c r="D292" s="16">
        <v>28681</v>
      </c>
      <c r="E292" s="10" t="s">
        <v>12</v>
      </c>
      <c r="F292" s="10" t="s">
        <v>3020</v>
      </c>
      <c r="G292" s="10" t="s">
        <v>3378</v>
      </c>
      <c r="J292" s="12">
        <v>536.48</v>
      </c>
      <c r="L292" s="12">
        <f t="shared" si="4"/>
        <v>168465.6290000001</v>
      </c>
    </row>
    <row r="293" spans="1:12">
      <c r="A293" s="10" t="s">
        <v>613</v>
      </c>
      <c r="B293" s="11">
        <v>42229</v>
      </c>
      <c r="C293" s="10" t="s">
        <v>14</v>
      </c>
      <c r="D293" s="16">
        <v>28450</v>
      </c>
      <c r="E293" s="10" t="s">
        <v>12</v>
      </c>
      <c r="F293" s="10" t="s">
        <v>11</v>
      </c>
      <c r="G293" s="10" t="s">
        <v>4895</v>
      </c>
      <c r="J293" s="12">
        <v>4173.49</v>
      </c>
      <c r="K293" s="14">
        <v>142</v>
      </c>
      <c r="L293" s="12">
        <f t="shared" si="4"/>
        <v>164292.13900000011</v>
      </c>
    </row>
    <row r="294" spans="1:12">
      <c r="A294" s="10" t="s">
        <v>1848</v>
      </c>
      <c r="B294" s="11">
        <v>42230</v>
      </c>
      <c r="C294" s="10" t="s">
        <v>4944</v>
      </c>
      <c r="D294" s="16" t="s">
        <v>4945</v>
      </c>
      <c r="E294" s="10" t="s">
        <v>7</v>
      </c>
      <c r="F294" s="10" t="s">
        <v>6</v>
      </c>
      <c r="G294" s="10" t="s">
        <v>4895</v>
      </c>
      <c r="H294" s="12">
        <v>4173.49</v>
      </c>
      <c r="I294" s="15">
        <v>142</v>
      </c>
      <c r="L294" s="12">
        <f t="shared" si="4"/>
        <v>168465.6290000001</v>
      </c>
    </row>
    <row r="295" spans="1:12">
      <c r="A295" s="10" t="s">
        <v>4789</v>
      </c>
      <c r="B295" s="11">
        <v>42223</v>
      </c>
      <c r="C295" s="10" t="s">
        <v>14</v>
      </c>
      <c r="D295" s="16">
        <v>28375</v>
      </c>
      <c r="E295" s="10" t="s">
        <v>12</v>
      </c>
      <c r="F295" s="10" t="s">
        <v>11</v>
      </c>
      <c r="G295" s="10" t="s">
        <v>3379</v>
      </c>
      <c r="J295" s="12">
        <v>249.23</v>
      </c>
      <c r="K295" s="14">
        <v>143</v>
      </c>
      <c r="L295" s="12">
        <f t="shared" si="4"/>
        <v>168216.39900000009</v>
      </c>
    </row>
    <row r="296" spans="1:12">
      <c r="A296" s="10" t="s">
        <v>338</v>
      </c>
      <c r="B296" s="11">
        <v>42226</v>
      </c>
      <c r="C296" s="10" t="s">
        <v>2389</v>
      </c>
      <c r="D296" s="16" t="s">
        <v>4847</v>
      </c>
      <c r="E296" s="10" t="s">
        <v>7</v>
      </c>
      <c r="F296" s="10" t="s">
        <v>17</v>
      </c>
      <c r="G296" s="10" t="s">
        <v>3379</v>
      </c>
      <c r="H296" s="12">
        <v>249.23</v>
      </c>
      <c r="I296" s="15">
        <v>143</v>
      </c>
      <c r="L296" s="12">
        <f t="shared" si="4"/>
        <v>168465.6290000001</v>
      </c>
    </row>
    <row r="297" spans="1:12">
      <c r="A297" s="10" t="s">
        <v>2729</v>
      </c>
      <c r="B297" s="11">
        <v>42227</v>
      </c>
      <c r="C297" s="10" t="s">
        <v>2389</v>
      </c>
      <c r="D297" s="16" t="s">
        <v>4862</v>
      </c>
      <c r="E297" s="10" t="s">
        <v>7</v>
      </c>
      <c r="F297" s="10" t="s">
        <v>17</v>
      </c>
      <c r="G297" s="10" t="s">
        <v>4449</v>
      </c>
      <c r="H297" s="12">
        <v>103.5</v>
      </c>
      <c r="I297" s="15" t="s">
        <v>2543</v>
      </c>
      <c r="L297" s="12">
        <f t="shared" si="4"/>
        <v>168569.1290000001</v>
      </c>
    </row>
    <row r="298" spans="1:12">
      <c r="A298" s="10" t="s">
        <v>4876</v>
      </c>
      <c r="B298" s="11">
        <v>42228</v>
      </c>
      <c r="C298" s="10" t="s">
        <v>14</v>
      </c>
      <c r="D298" s="16">
        <v>28434</v>
      </c>
      <c r="E298" s="10" t="s">
        <v>12</v>
      </c>
      <c r="F298" s="10" t="s">
        <v>11</v>
      </c>
      <c r="G298" s="10" t="s">
        <v>4877</v>
      </c>
      <c r="J298" s="12">
        <v>892.54</v>
      </c>
      <c r="K298" s="14">
        <v>144</v>
      </c>
      <c r="L298" s="12">
        <f t="shared" si="4"/>
        <v>167676.58900000009</v>
      </c>
    </row>
    <row r="299" spans="1:12">
      <c r="A299" s="10" t="s">
        <v>4909</v>
      </c>
      <c r="B299" s="11">
        <v>42229</v>
      </c>
      <c r="C299" s="10" t="s">
        <v>90</v>
      </c>
      <c r="D299" s="16" t="s">
        <v>4910</v>
      </c>
      <c r="E299" s="10" t="s">
        <v>7</v>
      </c>
      <c r="F299" s="10" t="s">
        <v>17</v>
      </c>
      <c r="G299" s="10" t="s">
        <v>4877</v>
      </c>
      <c r="H299" s="12">
        <v>892.54</v>
      </c>
      <c r="I299" s="15">
        <v>144</v>
      </c>
      <c r="L299" s="12">
        <f t="shared" si="4"/>
        <v>168569.1290000001</v>
      </c>
    </row>
    <row r="300" spans="1:12">
      <c r="A300" s="10" t="s">
        <v>5031</v>
      </c>
      <c r="B300" s="11">
        <v>42237</v>
      </c>
      <c r="C300" s="10" t="s">
        <v>14</v>
      </c>
      <c r="D300" s="16">
        <v>28552</v>
      </c>
      <c r="E300" s="10" t="s">
        <v>12</v>
      </c>
      <c r="F300" s="10" t="s">
        <v>3020</v>
      </c>
      <c r="G300" s="10" t="s">
        <v>5032</v>
      </c>
      <c r="J300" s="12">
        <v>529.25</v>
      </c>
      <c r="K300" s="14">
        <v>145</v>
      </c>
      <c r="L300" s="12">
        <f t="shared" si="4"/>
        <v>168039.8790000001</v>
      </c>
    </row>
    <row r="301" spans="1:12">
      <c r="A301" s="10" t="s">
        <v>1443</v>
      </c>
      <c r="B301" s="11">
        <v>42241</v>
      </c>
      <c r="C301" s="10" t="s">
        <v>5074</v>
      </c>
      <c r="D301" s="16" t="s">
        <v>5075</v>
      </c>
      <c r="E301" s="10" t="s">
        <v>7</v>
      </c>
      <c r="F301" s="10" t="s">
        <v>6</v>
      </c>
      <c r="G301" s="10" t="s">
        <v>5032</v>
      </c>
      <c r="H301" s="12">
        <v>529.25</v>
      </c>
      <c r="I301" s="15">
        <v>145</v>
      </c>
      <c r="L301" s="12">
        <f t="shared" si="4"/>
        <v>168569.1290000001</v>
      </c>
    </row>
    <row r="302" spans="1:12">
      <c r="A302" s="10" t="s">
        <v>5093</v>
      </c>
      <c r="B302" s="11">
        <v>42242</v>
      </c>
      <c r="C302" s="10" t="s">
        <v>14</v>
      </c>
      <c r="D302" s="16">
        <v>28612</v>
      </c>
      <c r="E302" s="10" t="s">
        <v>12</v>
      </c>
      <c r="F302" s="10" t="s">
        <v>3020</v>
      </c>
      <c r="G302" s="10" t="s">
        <v>5032</v>
      </c>
      <c r="J302" s="12">
        <v>1079.6199999999999</v>
      </c>
      <c r="K302" s="14">
        <v>146</v>
      </c>
      <c r="L302" s="12">
        <f t="shared" si="4"/>
        <v>167489.50900000011</v>
      </c>
    </row>
    <row r="303" spans="1:12">
      <c r="A303" s="10" t="s">
        <v>5173</v>
      </c>
      <c r="B303" s="11">
        <v>42244</v>
      </c>
      <c r="C303" s="10" t="s">
        <v>5174</v>
      </c>
      <c r="D303" s="16" t="s">
        <v>5175</v>
      </c>
      <c r="E303" s="10" t="s">
        <v>7</v>
      </c>
      <c r="F303" s="10" t="s">
        <v>6</v>
      </c>
      <c r="G303" s="10" t="s">
        <v>5032</v>
      </c>
      <c r="H303" s="12">
        <v>1079.6199999999999</v>
      </c>
      <c r="I303" s="15">
        <v>146</v>
      </c>
      <c r="L303" s="12">
        <f t="shared" si="4"/>
        <v>168569.1290000001</v>
      </c>
    </row>
    <row r="304" spans="1:12">
      <c r="A304" s="10" t="s">
        <v>3882</v>
      </c>
      <c r="B304" s="11">
        <v>42220</v>
      </c>
      <c r="C304" s="10" t="s">
        <v>14</v>
      </c>
      <c r="D304" s="16">
        <v>28340</v>
      </c>
      <c r="E304" s="10" t="s">
        <v>12</v>
      </c>
      <c r="F304" s="10" t="s">
        <v>11</v>
      </c>
      <c r="G304" s="10" t="s">
        <v>4714</v>
      </c>
      <c r="J304" s="12">
        <v>137.25</v>
      </c>
      <c r="K304" s="14">
        <v>147</v>
      </c>
      <c r="L304" s="12">
        <f t="shared" si="4"/>
        <v>168431.8790000001</v>
      </c>
    </row>
    <row r="305" spans="1:12">
      <c r="A305" s="10" t="s">
        <v>2618</v>
      </c>
      <c r="B305" s="11">
        <v>42221</v>
      </c>
      <c r="C305" s="10" t="s">
        <v>2389</v>
      </c>
      <c r="D305" s="16" t="s">
        <v>4743</v>
      </c>
      <c r="E305" s="10" t="s">
        <v>7</v>
      </c>
      <c r="F305" s="10" t="s">
        <v>17</v>
      </c>
      <c r="G305" s="10" t="s">
        <v>4714</v>
      </c>
      <c r="H305" s="12">
        <v>137.25</v>
      </c>
      <c r="I305" s="15">
        <v>147</v>
      </c>
      <c r="L305" s="12">
        <f t="shared" si="4"/>
        <v>168569.1290000001</v>
      </c>
    </row>
    <row r="306" spans="1:12">
      <c r="A306" s="10" t="s">
        <v>1530</v>
      </c>
      <c r="B306" s="11">
        <v>42220</v>
      </c>
      <c r="C306" s="10" t="s">
        <v>4721</v>
      </c>
      <c r="D306" s="16" t="s">
        <v>4722</v>
      </c>
      <c r="E306" s="10" t="s">
        <v>69</v>
      </c>
      <c r="F306" s="10" t="s">
        <v>3020</v>
      </c>
      <c r="G306" s="10" t="s">
        <v>1963</v>
      </c>
      <c r="H306" s="12">
        <v>600</v>
      </c>
      <c r="I306" s="15">
        <v>207</v>
      </c>
      <c r="L306" s="12">
        <f t="shared" si="4"/>
        <v>169169.1290000001</v>
      </c>
    </row>
    <row r="307" spans="1:12">
      <c r="A307" s="10" t="s">
        <v>5013</v>
      </c>
      <c r="B307" s="11">
        <v>42235</v>
      </c>
      <c r="C307" s="10" t="s">
        <v>14</v>
      </c>
      <c r="D307" s="16">
        <v>28533</v>
      </c>
      <c r="E307" s="10" t="s">
        <v>12</v>
      </c>
      <c r="F307" s="10" t="s">
        <v>3020</v>
      </c>
      <c r="G307" s="10" t="s">
        <v>5014</v>
      </c>
      <c r="J307" s="12">
        <v>5856.07</v>
      </c>
      <c r="K307" s="14">
        <v>148</v>
      </c>
      <c r="L307" s="12">
        <f t="shared" si="4"/>
        <v>163313.0590000001</v>
      </c>
    </row>
    <row r="308" spans="1:12">
      <c r="A308" s="10" t="s">
        <v>1437</v>
      </c>
      <c r="B308" s="11">
        <v>42240</v>
      </c>
      <c r="C308" s="10" t="s">
        <v>5061</v>
      </c>
      <c r="D308" s="16" t="s">
        <v>5062</v>
      </c>
      <c r="E308" s="10" t="s">
        <v>69</v>
      </c>
      <c r="F308" s="10" t="s">
        <v>3020</v>
      </c>
      <c r="G308" s="10" t="s">
        <v>5014</v>
      </c>
      <c r="H308" s="12">
        <v>5856.07</v>
      </c>
      <c r="I308" s="15">
        <v>148</v>
      </c>
      <c r="L308" s="12">
        <f t="shared" si="4"/>
        <v>169169.1290000001</v>
      </c>
    </row>
    <row r="309" spans="1:12">
      <c r="A309" s="10" t="s">
        <v>4681</v>
      </c>
      <c r="B309" s="11">
        <v>42217</v>
      </c>
      <c r="C309" s="10" t="s">
        <v>4682</v>
      </c>
      <c r="D309" s="16" t="s">
        <v>4683</v>
      </c>
      <c r="E309" s="10" t="s">
        <v>69</v>
      </c>
      <c r="F309" s="10" t="s">
        <v>11</v>
      </c>
      <c r="G309" s="10" t="s">
        <v>109</v>
      </c>
      <c r="H309" s="12">
        <v>1025</v>
      </c>
      <c r="I309" s="15" t="s">
        <v>2544</v>
      </c>
      <c r="L309" s="12">
        <f t="shared" si="4"/>
        <v>170194.1290000001</v>
      </c>
    </row>
    <row r="310" spans="1:12">
      <c r="A310" s="10" t="s">
        <v>179</v>
      </c>
      <c r="B310" s="11">
        <v>42222</v>
      </c>
      <c r="C310" s="10" t="s">
        <v>4765</v>
      </c>
      <c r="D310" s="16" t="s">
        <v>4766</v>
      </c>
      <c r="E310" s="10" t="s">
        <v>69</v>
      </c>
      <c r="F310" s="10" t="s">
        <v>11</v>
      </c>
      <c r="G310" s="10" t="s">
        <v>2384</v>
      </c>
      <c r="H310" s="12">
        <v>1840</v>
      </c>
      <c r="I310" s="15" t="s">
        <v>2545</v>
      </c>
      <c r="L310" s="12">
        <f t="shared" si="4"/>
        <v>172034.1290000001</v>
      </c>
    </row>
    <row r="311" spans="1:12">
      <c r="A311" s="10" t="s">
        <v>4754</v>
      </c>
      <c r="B311" s="11">
        <v>42222</v>
      </c>
      <c r="C311" s="10" t="s">
        <v>14</v>
      </c>
      <c r="D311" s="16">
        <v>28363</v>
      </c>
      <c r="E311" s="10" t="s">
        <v>12</v>
      </c>
      <c r="F311" s="10" t="s">
        <v>11</v>
      </c>
      <c r="G311" s="10" t="s">
        <v>4623</v>
      </c>
      <c r="J311" s="12">
        <v>1295.96</v>
      </c>
      <c r="K311" s="14">
        <v>149</v>
      </c>
      <c r="L311" s="12">
        <f t="shared" si="4"/>
        <v>170738.16900000011</v>
      </c>
    </row>
    <row r="312" spans="1:12">
      <c r="A312" s="10" t="s">
        <v>1654</v>
      </c>
      <c r="B312" s="11">
        <v>42223</v>
      </c>
      <c r="C312" s="10" t="s">
        <v>4816</v>
      </c>
      <c r="D312" s="16" t="s">
        <v>4817</v>
      </c>
      <c r="E312" s="10" t="s">
        <v>7</v>
      </c>
      <c r="F312" s="10" t="s">
        <v>6</v>
      </c>
      <c r="G312" s="10" t="s">
        <v>4623</v>
      </c>
      <c r="H312" s="12">
        <v>1295.96</v>
      </c>
      <c r="I312" s="15">
        <v>149</v>
      </c>
      <c r="L312" s="12">
        <f t="shared" si="4"/>
        <v>172034.1290000001</v>
      </c>
    </row>
    <row r="313" spans="1:12">
      <c r="A313" s="10" t="s">
        <v>4343</v>
      </c>
      <c r="B313" s="11">
        <v>42235</v>
      </c>
      <c r="C313" s="10" t="s">
        <v>1349</v>
      </c>
      <c r="D313" s="16" t="s">
        <v>5017</v>
      </c>
      <c r="E313" s="10" t="s">
        <v>7</v>
      </c>
      <c r="F313" s="10" t="s">
        <v>17</v>
      </c>
      <c r="G313" s="10" t="s">
        <v>4387</v>
      </c>
      <c r="H313" s="12">
        <v>1685.58</v>
      </c>
      <c r="I313" s="15" t="s">
        <v>2546</v>
      </c>
      <c r="L313" s="12">
        <f t="shared" si="4"/>
        <v>173719.70900000009</v>
      </c>
    </row>
    <row r="314" spans="1:12">
      <c r="A314" s="10" t="s">
        <v>5033</v>
      </c>
      <c r="B314" s="11">
        <v>42237</v>
      </c>
      <c r="C314" s="10" t="s">
        <v>14</v>
      </c>
      <c r="D314" s="16">
        <v>28553</v>
      </c>
      <c r="E314" s="10" t="s">
        <v>12</v>
      </c>
      <c r="F314" s="10" t="s">
        <v>3020</v>
      </c>
      <c r="G314" s="10" t="s">
        <v>57</v>
      </c>
      <c r="J314" s="12">
        <v>2067.69</v>
      </c>
      <c r="K314" s="14">
        <v>150</v>
      </c>
      <c r="L314" s="12">
        <f t="shared" si="4"/>
        <v>171652.01900000009</v>
      </c>
    </row>
    <row r="315" spans="1:12">
      <c r="A315" s="10" t="s">
        <v>4626</v>
      </c>
      <c r="B315" s="11">
        <v>42244</v>
      </c>
      <c r="C315" s="10" t="s">
        <v>5160</v>
      </c>
      <c r="D315" s="16" t="s">
        <v>5161</v>
      </c>
      <c r="E315" s="10" t="s">
        <v>7</v>
      </c>
      <c r="F315" s="10" t="s">
        <v>6</v>
      </c>
      <c r="G315" s="10" t="s">
        <v>57</v>
      </c>
      <c r="H315" s="12">
        <v>2067.69</v>
      </c>
      <c r="I315" s="15">
        <v>150</v>
      </c>
      <c r="L315" s="12">
        <f t="shared" si="4"/>
        <v>173719.70900000009</v>
      </c>
    </row>
    <row r="316" spans="1:12">
      <c r="A316" s="10" t="s">
        <v>4794</v>
      </c>
      <c r="B316" s="11">
        <v>42223</v>
      </c>
      <c r="C316" s="10" t="s">
        <v>14</v>
      </c>
      <c r="D316" s="16">
        <v>28383</v>
      </c>
      <c r="E316" s="10" t="s">
        <v>12</v>
      </c>
      <c r="F316" s="10" t="s">
        <v>11</v>
      </c>
      <c r="G316" s="10" t="s">
        <v>4795</v>
      </c>
      <c r="J316" s="12">
        <v>300</v>
      </c>
      <c r="L316" s="12">
        <f t="shared" si="4"/>
        <v>173419.70900000009</v>
      </c>
    </row>
    <row r="317" spans="1:12">
      <c r="A317" s="10" t="s">
        <v>969</v>
      </c>
      <c r="B317" s="11">
        <v>42220</v>
      </c>
      <c r="C317" s="10" t="s">
        <v>14</v>
      </c>
      <c r="D317" s="16">
        <v>28329</v>
      </c>
      <c r="E317" s="10" t="s">
        <v>12</v>
      </c>
      <c r="F317" s="10" t="s">
        <v>11</v>
      </c>
      <c r="G317" s="10" t="s">
        <v>4706</v>
      </c>
      <c r="J317" s="12">
        <v>4131.16</v>
      </c>
      <c r="K317" s="14">
        <v>151</v>
      </c>
      <c r="L317" s="12">
        <f t="shared" si="4"/>
        <v>169288.54900000009</v>
      </c>
    </row>
    <row r="318" spans="1:12">
      <c r="A318" s="10" t="s">
        <v>2204</v>
      </c>
      <c r="B318" s="11">
        <v>42223</v>
      </c>
      <c r="C318" s="10" t="s">
        <v>90</v>
      </c>
      <c r="D318" s="16" t="s">
        <v>4803</v>
      </c>
      <c r="E318" s="10" t="s">
        <v>7</v>
      </c>
      <c r="F318" s="10" t="s">
        <v>17</v>
      </c>
      <c r="G318" s="10" t="s">
        <v>4706</v>
      </c>
      <c r="H318" s="12">
        <v>4131.1499999999996</v>
      </c>
      <c r="I318" s="15">
        <v>151</v>
      </c>
      <c r="L318" s="12">
        <f t="shared" si="4"/>
        <v>173419.69900000008</v>
      </c>
    </row>
    <row r="319" spans="1:12">
      <c r="A319" s="10" t="s">
        <v>2813</v>
      </c>
      <c r="B319" s="11">
        <v>42230</v>
      </c>
      <c r="C319" s="10" t="s">
        <v>14</v>
      </c>
      <c r="D319" s="16">
        <v>28458</v>
      </c>
      <c r="E319" s="10" t="s">
        <v>12</v>
      </c>
      <c r="F319" s="10" t="s">
        <v>3020</v>
      </c>
      <c r="G319" s="10" t="s">
        <v>4915</v>
      </c>
      <c r="J319" s="12">
        <v>59.02</v>
      </c>
      <c r="L319" s="12">
        <f t="shared" si="4"/>
        <v>173360.67900000009</v>
      </c>
    </row>
    <row r="320" spans="1:12">
      <c r="A320" s="10" t="s">
        <v>2621</v>
      </c>
      <c r="B320" s="11">
        <v>42222</v>
      </c>
      <c r="C320" s="10" t="s">
        <v>4752</v>
      </c>
      <c r="D320" s="16">
        <v>28362</v>
      </c>
      <c r="E320" s="10" t="s">
        <v>12</v>
      </c>
      <c r="F320" s="10" t="s">
        <v>11</v>
      </c>
      <c r="G320" s="10" t="s">
        <v>4753</v>
      </c>
      <c r="J320" s="12">
        <v>1432.7</v>
      </c>
      <c r="K320" s="14">
        <v>152</v>
      </c>
      <c r="L320" s="12">
        <f t="shared" si="4"/>
        <v>171927.97900000008</v>
      </c>
    </row>
    <row r="321" spans="1:12">
      <c r="A321" s="10" t="s">
        <v>2242</v>
      </c>
      <c r="B321" s="11">
        <v>42226</v>
      </c>
      <c r="C321" s="10" t="s">
        <v>55</v>
      </c>
      <c r="D321" s="16" t="s">
        <v>4841</v>
      </c>
      <c r="E321" s="10" t="s">
        <v>7</v>
      </c>
      <c r="F321" s="10" t="s">
        <v>17</v>
      </c>
      <c r="G321" s="10" t="s">
        <v>4753</v>
      </c>
      <c r="H321" s="12">
        <v>1432.7</v>
      </c>
      <c r="I321" s="15">
        <v>152</v>
      </c>
      <c r="L321" s="12">
        <f t="shared" si="4"/>
        <v>173360.67900000009</v>
      </c>
    </row>
    <row r="322" spans="1:12">
      <c r="A322" s="10" t="s">
        <v>4850</v>
      </c>
      <c r="B322" s="11">
        <v>42227</v>
      </c>
      <c r="C322" s="10" t="s">
        <v>14</v>
      </c>
      <c r="D322" s="16">
        <v>28408</v>
      </c>
      <c r="E322" s="10" t="s">
        <v>12</v>
      </c>
      <c r="F322" s="10" t="s">
        <v>3020</v>
      </c>
      <c r="G322" s="10" t="s">
        <v>4753</v>
      </c>
      <c r="J322" s="12">
        <v>4380.4399999999996</v>
      </c>
      <c r="L322" s="12">
        <f t="shared" si="4"/>
        <v>168980.23900000009</v>
      </c>
    </row>
    <row r="323" spans="1:12">
      <c r="A323" s="10" t="s">
        <v>4960</v>
      </c>
      <c r="B323" s="11">
        <v>42231</v>
      </c>
      <c r="C323" s="10" t="s">
        <v>55</v>
      </c>
      <c r="D323" s="16" t="s">
        <v>4961</v>
      </c>
      <c r="E323" s="10" t="s">
        <v>7</v>
      </c>
      <c r="F323" s="10" t="s">
        <v>17</v>
      </c>
      <c r="G323" s="10" t="s">
        <v>4753</v>
      </c>
      <c r="H323" s="12">
        <v>3380.44</v>
      </c>
      <c r="L323" s="12">
        <f t="shared" si="4"/>
        <v>172360.67900000009</v>
      </c>
    </row>
    <row r="324" spans="1:12">
      <c r="A324" s="10" t="s">
        <v>4873</v>
      </c>
      <c r="B324" s="11">
        <v>42228</v>
      </c>
      <c r="C324" s="10" t="s">
        <v>14</v>
      </c>
      <c r="D324" s="16">
        <v>28424</v>
      </c>
      <c r="E324" s="10" t="s">
        <v>12</v>
      </c>
      <c r="F324" s="10" t="s">
        <v>3020</v>
      </c>
      <c r="G324" s="10" t="s">
        <v>4874</v>
      </c>
      <c r="J324" s="12">
        <v>2000</v>
      </c>
      <c r="K324" s="14">
        <v>153</v>
      </c>
      <c r="L324" s="12">
        <f t="shared" si="4"/>
        <v>170360.67900000009</v>
      </c>
    </row>
    <row r="325" spans="1:12">
      <c r="A325" s="10" t="s">
        <v>5106</v>
      </c>
      <c r="B325" s="11">
        <v>42242</v>
      </c>
      <c r="C325" s="10" t="s">
        <v>5107</v>
      </c>
      <c r="D325" s="16" t="s">
        <v>5108</v>
      </c>
      <c r="E325" s="10" t="s">
        <v>69</v>
      </c>
      <c r="F325" s="10" t="s">
        <v>3020</v>
      </c>
      <c r="G325" s="10" t="s">
        <v>4874</v>
      </c>
      <c r="H325" s="12">
        <v>2000</v>
      </c>
      <c r="I325" s="15">
        <v>153</v>
      </c>
      <c r="L325" s="12">
        <f t="shared" si="4"/>
        <v>172360.67900000009</v>
      </c>
    </row>
    <row r="326" spans="1:12">
      <c r="A326" s="10" t="s">
        <v>1708</v>
      </c>
      <c r="B326" s="11">
        <v>42230</v>
      </c>
      <c r="C326" s="10" t="s">
        <v>14</v>
      </c>
      <c r="D326" s="16">
        <v>28461</v>
      </c>
      <c r="E326" s="10" t="s">
        <v>12</v>
      </c>
      <c r="F326" s="10" t="s">
        <v>3020</v>
      </c>
      <c r="G326" s="10" t="s">
        <v>3174</v>
      </c>
      <c r="J326" s="12">
        <v>757.39</v>
      </c>
      <c r="K326" s="14">
        <v>154</v>
      </c>
      <c r="L326" s="12">
        <f t="shared" ref="L326:L348" si="5">+L325+H326-J326</f>
        <v>171603.28900000008</v>
      </c>
    </row>
    <row r="327" spans="1:12">
      <c r="A327" s="10" t="s">
        <v>1275</v>
      </c>
      <c r="B327" s="11">
        <v>42231</v>
      </c>
      <c r="C327" s="10" t="s">
        <v>4955</v>
      </c>
      <c r="D327" s="16" t="s">
        <v>4956</v>
      </c>
      <c r="E327" s="10" t="s">
        <v>69</v>
      </c>
      <c r="F327" s="10" t="s">
        <v>11</v>
      </c>
      <c r="G327" s="10" t="s">
        <v>3174</v>
      </c>
      <c r="H327" s="12">
        <v>757.39</v>
      </c>
      <c r="I327" s="15">
        <v>154</v>
      </c>
      <c r="L327" s="12">
        <f t="shared" si="5"/>
        <v>172360.67900000009</v>
      </c>
    </row>
    <row r="328" spans="1:12">
      <c r="A328" s="10" t="s">
        <v>1017</v>
      </c>
      <c r="B328" s="11">
        <v>42220</v>
      </c>
      <c r="C328" s="10" t="s">
        <v>2389</v>
      </c>
      <c r="D328" s="16" t="s">
        <v>4720</v>
      </c>
      <c r="E328" s="10" t="s">
        <v>7</v>
      </c>
      <c r="F328" s="10" t="s">
        <v>17</v>
      </c>
      <c r="G328" s="10" t="s">
        <v>2044</v>
      </c>
      <c r="H328" s="12">
        <v>735</v>
      </c>
      <c r="I328" s="15" t="s">
        <v>2548</v>
      </c>
      <c r="L328" s="12">
        <f t="shared" si="5"/>
        <v>173095.67900000009</v>
      </c>
    </row>
    <row r="329" spans="1:12">
      <c r="A329" s="10" t="s">
        <v>387</v>
      </c>
      <c r="B329" s="11">
        <v>42236</v>
      </c>
      <c r="C329" s="10" t="s">
        <v>14</v>
      </c>
      <c r="D329" s="16">
        <v>28547</v>
      </c>
      <c r="E329" s="10" t="s">
        <v>12</v>
      </c>
      <c r="F329" s="10" t="s">
        <v>3020</v>
      </c>
      <c r="G329" s="10" t="s">
        <v>5026</v>
      </c>
      <c r="J329" s="12">
        <v>122.02</v>
      </c>
      <c r="K329" s="14">
        <v>155</v>
      </c>
      <c r="L329" s="12">
        <f t="shared" si="5"/>
        <v>172973.6590000001</v>
      </c>
    </row>
    <row r="330" spans="1:12">
      <c r="A330" s="10" t="s">
        <v>2004</v>
      </c>
      <c r="B330" s="11">
        <v>42237</v>
      </c>
      <c r="C330" s="10" t="s">
        <v>90</v>
      </c>
      <c r="D330" s="16" t="s">
        <v>5048</v>
      </c>
      <c r="E330" s="10" t="s">
        <v>7</v>
      </c>
      <c r="F330" s="10" t="s">
        <v>17</v>
      </c>
      <c r="G330" s="10" t="s">
        <v>5026</v>
      </c>
      <c r="H330" s="12">
        <v>122.02</v>
      </c>
      <c r="I330" s="15">
        <v>155</v>
      </c>
      <c r="L330" s="12">
        <f t="shared" si="5"/>
        <v>173095.67900000009</v>
      </c>
    </row>
    <row r="331" spans="1:12">
      <c r="A331" s="10" t="s">
        <v>5068</v>
      </c>
      <c r="B331" s="11">
        <v>42241</v>
      </c>
      <c r="C331" s="10" t="s">
        <v>14</v>
      </c>
      <c r="D331" s="16">
        <v>28606</v>
      </c>
      <c r="E331" s="10" t="s">
        <v>12</v>
      </c>
      <c r="F331" s="10" t="s">
        <v>3020</v>
      </c>
      <c r="G331" s="10" t="s">
        <v>5069</v>
      </c>
      <c r="J331" s="12">
        <v>302.52999999999997</v>
      </c>
      <c r="K331" s="14">
        <v>156</v>
      </c>
      <c r="L331" s="12">
        <f t="shared" si="5"/>
        <v>172793.14900000009</v>
      </c>
    </row>
    <row r="332" spans="1:12">
      <c r="A332" s="10" t="s">
        <v>5101</v>
      </c>
      <c r="B332" s="11">
        <v>42242</v>
      </c>
      <c r="C332" s="10" t="s">
        <v>5102</v>
      </c>
      <c r="D332" s="16" t="s">
        <v>5103</v>
      </c>
      <c r="E332" s="10" t="s">
        <v>7</v>
      </c>
      <c r="F332" s="10" t="s">
        <v>6</v>
      </c>
      <c r="G332" s="10" t="s">
        <v>5069</v>
      </c>
      <c r="H332" s="12">
        <v>302.52999999999997</v>
      </c>
      <c r="I332" s="15">
        <v>156</v>
      </c>
      <c r="L332" s="12">
        <f t="shared" si="5"/>
        <v>173095.67900000009</v>
      </c>
    </row>
    <row r="333" spans="1:12">
      <c r="A333" s="10" t="s">
        <v>1355</v>
      </c>
      <c r="B333" s="11">
        <v>42241</v>
      </c>
      <c r="C333" s="10" t="s">
        <v>14</v>
      </c>
      <c r="D333" s="16">
        <v>28594</v>
      </c>
      <c r="E333" s="10" t="s">
        <v>12</v>
      </c>
      <c r="F333" s="10" t="s">
        <v>3020</v>
      </c>
      <c r="G333" s="10" t="s">
        <v>5064</v>
      </c>
      <c r="J333" s="12">
        <v>4006.44</v>
      </c>
      <c r="K333" s="14">
        <v>157</v>
      </c>
      <c r="L333" s="12">
        <f t="shared" si="5"/>
        <v>169089.23900000009</v>
      </c>
    </row>
    <row r="334" spans="1:12">
      <c r="A334" s="10" t="s">
        <v>2048</v>
      </c>
      <c r="B334" s="11">
        <v>42242</v>
      </c>
      <c r="C334" s="10" t="s">
        <v>5099</v>
      </c>
      <c r="D334" s="16" t="s">
        <v>5100</v>
      </c>
      <c r="E334" s="10" t="s">
        <v>7</v>
      </c>
      <c r="F334" s="10" t="s">
        <v>6</v>
      </c>
      <c r="G334" s="10" t="s">
        <v>5064</v>
      </c>
      <c r="H334" s="12">
        <v>4006.44</v>
      </c>
      <c r="I334" s="15">
        <v>157</v>
      </c>
      <c r="L334" s="12">
        <f t="shared" si="5"/>
        <v>173095.67900000009</v>
      </c>
    </row>
    <row r="335" spans="1:12">
      <c r="A335" s="10" t="s">
        <v>5122</v>
      </c>
      <c r="B335" s="11">
        <v>42243</v>
      </c>
      <c r="C335" s="10" t="s">
        <v>14</v>
      </c>
      <c r="D335" s="16">
        <v>28643</v>
      </c>
      <c r="E335" s="10" t="s">
        <v>12</v>
      </c>
      <c r="F335" s="10" t="s">
        <v>3020</v>
      </c>
      <c r="G335" s="10" t="s">
        <v>5064</v>
      </c>
      <c r="J335" s="12">
        <v>6016.5</v>
      </c>
      <c r="K335" s="14">
        <v>158</v>
      </c>
      <c r="L335" s="12">
        <f t="shared" si="5"/>
        <v>167079.17900000009</v>
      </c>
    </row>
    <row r="336" spans="1:12">
      <c r="A336" s="10" t="s">
        <v>5184</v>
      </c>
      <c r="B336" s="11">
        <v>42245</v>
      </c>
      <c r="C336" s="10" t="s">
        <v>5185</v>
      </c>
      <c r="D336" s="16" t="s">
        <v>5186</v>
      </c>
      <c r="E336" s="10" t="s">
        <v>7</v>
      </c>
      <c r="F336" s="10" t="s">
        <v>5187</v>
      </c>
      <c r="G336" s="10" t="s">
        <v>5064</v>
      </c>
      <c r="H336" s="12">
        <v>6016.5</v>
      </c>
      <c r="I336" s="15">
        <v>158</v>
      </c>
      <c r="L336" s="12">
        <f t="shared" si="5"/>
        <v>173095.67900000009</v>
      </c>
    </row>
    <row r="337" spans="1:12">
      <c r="A337" s="10" t="s">
        <v>1498</v>
      </c>
      <c r="B337" s="11">
        <v>42220</v>
      </c>
      <c r="C337" s="10" t="s">
        <v>14</v>
      </c>
      <c r="D337" s="16">
        <v>28325</v>
      </c>
      <c r="E337" s="10" t="s">
        <v>12</v>
      </c>
      <c r="F337" s="10" t="s">
        <v>11</v>
      </c>
      <c r="G337" s="10" t="s">
        <v>3801</v>
      </c>
      <c r="J337" s="12">
        <v>427.66</v>
      </c>
      <c r="K337" s="14">
        <v>159</v>
      </c>
      <c r="L337" s="12">
        <f t="shared" si="5"/>
        <v>172668.01900000009</v>
      </c>
    </row>
    <row r="338" spans="1:12">
      <c r="A338" s="10" t="s">
        <v>4763</v>
      </c>
      <c r="B338" s="11">
        <v>42222</v>
      </c>
      <c r="C338" s="10" t="s">
        <v>3072</v>
      </c>
      <c r="D338" s="16" t="s">
        <v>4764</v>
      </c>
      <c r="E338" s="10" t="s">
        <v>7</v>
      </c>
      <c r="F338" s="10" t="s">
        <v>17</v>
      </c>
      <c r="G338" s="10" t="s">
        <v>3801</v>
      </c>
      <c r="H338" s="12">
        <v>427.66</v>
      </c>
      <c r="I338" s="15">
        <v>159</v>
      </c>
      <c r="L338" s="12">
        <f t="shared" si="5"/>
        <v>173095.67900000009</v>
      </c>
    </row>
    <row r="339" spans="1:12">
      <c r="A339" s="10" t="s">
        <v>4790</v>
      </c>
      <c r="B339" s="11">
        <v>42223</v>
      </c>
      <c r="C339" s="10" t="s">
        <v>14</v>
      </c>
      <c r="D339" s="16">
        <v>28376</v>
      </c>
      <c r="E339" s="10" t="s">
        <v>58</v>
      </c>
      <c r="F339" s="10" t="s">
        <v>11</v>
      </c>
      <c r="G339" s="10" t="s">
        <v>2123</v>
      </c>
      <c r="J339" s="12">
        <v>4100</v>
      </c>
      <c r="K339" s="14">
        <v>160</v>
      </c>
      <c r="L339" s="12">
        <f t="shared" si="5"/>
        <v>168995.67900000009</v>
      </c>
    </row>
    <row r="340" spans="1:12">
      <c r="A340" s="10" t="s">
        <v>398</v>
      </c>
      <c r="B340" s="11">
        <v>42223</v>
      </c>
      <c r="C340" s="10" t="s">
        <v>4814</v>
      </c>
      <c r="D340" s="16" t="s">
        <v>4815</v>
      </c>
      <c r="E340" s="10" t="s">
        <v>69</v>
      </c>
      <c r="F340" s="10" t="s">
        <v>3020</v>
      </c>
      <c r="G340" s="10" t="s">
        <v>2123</v>
      </c>
      <c r="H340" s="12">
        <v>4100</v>
      </c>
      <c r="I340" s="15">
        <v>160</v>
      </c>
      <c r="L340" s="12">
        <f t="shared" si="5"/>
        <v>173095.67900000009</v>
      </c>
    </row>
    <row r="341" spans="1:12">
      <c r="A341" s="10" t="s">
        <v>4761</v>
      </c>
      <c r="B341" s="11">
        <v>42222</v>
      </c>
      <c r="C341" s="10" t="s">
        <v>14</v>
      </c>
      <c r="D341" s="16">
        <v>28372</v>
      </c>
      <c r="E341" s="10" t="s">
        <v>12</v>
      </c>
      <c r="F341" s="10" t="s">
        <v>3020</v>
      </c>
      <c r="G341" s="10" t="s">
        <v>4762</v>
      </c>
      <c r="J341" s="12">
        <v>8500</v>
      </c>
      <c r="K341" s="14">
        <v>161</v>
      </c>
      <c r="L341" s="12">
        <f t="shared" si="5"/>
        <v>164595.67900000009</v>
      </c>
    </row>
    <row r="342" spans="1:12">
      <c r="A342" s="10" t="s">
        <v>1650</v>
      </c>
      <c r="B342" s="11">
        <v>42223</v>
      </c>
      <c r="C342" s="10" t="s">
        <v>2389</v>
      </c>
      <c r="D342" s="16" t="s">
        <v>4813</v>
      </c>
      <c r="E342" s="10" t="s">
        <v>7</v>
      </c>
      <c r="F342" s="10" t="s">
        <v>17</v>
      </c>
      <c r="G342" s="10" t="s">
        <v>4762</v>
      </c>
      <c r="H342" s="12">
        <v>8500</v>
      </c>
      <c r="I342" s="15">
        <v>161</v>
      </c>
      <c r="L342" s="12">
        <f t="shared" si="5"/>
        <v>173095.67900000009</v>
      </c>
    </row>
    <row r="343" spans="1:12">
      <c r="A343" s="10" t="s">
        <v>4748</v>
      </c>
      <c r="B343" s="11">
        <v>42221</v>
      </c>
      <c r="C343" s="10" t="s">
        <v>2389</v>
      </c>
      <c r="D343" s="16" t="s">
        <v>4749</v>
      </c>
      <c r="E343" s="10" t="s">
        <v>7</v>
      </c>
      <c r="F343" s="10" t="s">
        <v>17</v>
      </c>
      <c r="G343" s="10" t="s">
        <v>16</v>
      </c>
      <c r="H343" s="12">
        <v>79.989999999999995</v>
      </c>
      <c r="L343" s="12">
        <f t="shared" si="5"/>
        <v>173175.66900000008</v>
      </c>
    </row>
    <row r="344" spans="1:12">
      <c r="A344" s="10" t="s">
        <v>197</v>
      </c>
      <c r="B344" s="11">
        <v>42238</v>
      </c>
      <c r="C344" s="10" t="s">
        <v>14</v>
      </c>
      <c r="D344" s="16">
        <v>28567</v>
      </c>
      <c r="E344" s="10" t="s">
        <v>12</v>
      </c>
      <c r="F344" s="10" t="s">
        <v>3020</v>
      </c>
      <c r="G344" s="10" t="s">
        <v>16</v>
      </c>
      <c r="J344" s="12">
        <v>1452</v>
      </c>
      <c r="L344" s="12">
        <f t="shared" si="5"/>
        <v>171723.66900000008</v>
      </c>
    </row>
    <row r="345" spans="1:12">
      <c r="A345" s="10" t="s">
        <v>4689</v>
      </c>
      <c r="B345" s="11">
        <v>42219</v>
      </c>
      <c r="C345" s="10" t="s">
        <v>14</v>
      </c>
      <c r="D345" s="16">
        <v>28321</v>
      </c>
      <c r="E345" s="10" t="s">
        <v>12</v>
      </c>
      <c r="F345" s="10" t="s">
        <v>3020</v>
      </c>
      <c r="G345" s="10" t="s">
        <v>4690</v>
      </c>
      <c r="J345" s="12">
        <v>4000</v>
      </c>
      <c r="K345" s="14">
        <v>162</v>
      </c>
      <c r="L345" s="12">
        <f t="shared" si="5"/>
        <v>167723.66900000008</v>
      </c>
    </row>
    <row r="346" spans="1:12">
      <c r="A346" s="10" t="s">
        <v>2100</v>
      </c>
      <c r="B346" s="11">
        <v>42220</v>
      </c>
      <c r="C346" s="10" t="s">
        <v>55</v>
      </c>
      <c r="D346" s="16" t="s">
        <v>4719</v>
      </c>
      <c r="E346" s="10" t="s">
        <v>7</v>
      </c>
      <c r="F346" s="10" t="s">
        <v>17</v>
      </c>
      <c r="G346" s="10" t="s">
        <v>4690</v>
      </c>
      <c r="H346" s="12">
        <v>4000</v>
      </c>
      <c r="I346" s="15">
        <v>162</v>
      </c>
      <c r="L346" s="12">
        <f t="shared" si="5"/>
        <v>171723.66900000008</v>
      </c>
    </row>
    <row r="347" spans="1:12">
      <c r="J347" s="12">
        <v>2500</v>
      </c>
      <c r="L347" s="12">
        <f t="shared" si="5"/>
        <v>169223.66900000008</v>
      </c>
    </row>
    <row r="348" spans="1:12">
      <c r="J348" s="12">
        <v>2800</v>
      </c>
      <c r="L348" s="12">
        <f t="shared" si="5"/>
        <v>166423.66900000008</v>
      </c>
    </row>
  </sheetData>
  <autoFilter ref="A4:L346"/>
  <sortState ref="A5:K346">
    <sortCondition ref="G5:G346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60"/>
  <sheetViews>
    <sheetView workbookViewId="0">
      <selection activeCell="L360" sqref="A2:L360"/>
    </sheetView>
  </sheetViews>
  <sheetFormatPr baseColWidth="10" defaultRowHeight="11.25"/>
  <cols>
    <col min="1" max="1" width="11.42578125" style="10"/>
    <col min="2" max="2" width="8.7109375" style="16" bestFit="1" customWidth="1"/>
    <col min="3" max="4" width="11.42578125" style="16"/>
    <col min="5" max="5" width="17.5703125" style="10" bestFit="1" customWidth="1"/>
    <col min="6" max="6" width="8.7109375" style="10" bestFit="1" customWidth="1"/>
    <col min="7" max="7" width="34.7109375" style="10" bestFit="1" customWidth="1"/>
    <col min="8" max="8" width="11.42578125" style="12"/>
    <col min="9" max="9" width="3.5703125" style="15" bestFit="1" customWidth="1"/>
    <col min="10" max="10" width="11.42578125" style="12"/>
    <col min="11" max="11" width="3.5703125" style="14" bestFit="1" customWidth="1"/>
    <col min="12" max="12" width="11.42578125" style="12"/>
    <col min="13" max="16384" width="11.42578125" style="10"/>
  </cols>
  <sheetData>
    <row r="2" spans="1:14">
      <c r="A2" s="10" t="s">
        <v>922</v>
      </c>
    </row>
    <row r="4" spans="1:14">
      <c r="G4" s="10" t="s">
        <v>921</v>
      </c>
      <c r="L4" s="12">
        <v>166423.66900000008</v>
      </c>
    </row>
    <row r="5" spans="1:14">
      <c r="A5" s="10" t="s">
        <v>3902</v>
      </c>
      <c r="B5" s="17">
        <v>42248</v>
      </c>
      <c r="C5" s="16" t="s">
        <v>5857</v>
      </c>
      <c r="D5" s="16" t="s">
        <v>5858</v>
      </c>
      <c r="E5" s="10" t="s">
        <v>7</v>
      </c>
      <c r="F5" s="10" t="s">
        <v>6</v>
      </c>
      <c r="G5" s="10" t="s">
        <v>5209</v>
      </c>
      <c r="H5" s="12">
        <v>3142.47</v>
      </c>
      <c r="I5" s="15" t="s">
        <v>923</v>
      </c>
      <c r="L5" s="12">
        <f>+L4+H5-J5</f>
        <v>169566.13900000008</v>
      </c>
    </row>
    <row r="6" spans="1:14">
      <c r="A6" s="10" t="s">
        <v>5999</v>
      </c>
      <c r="B6" s="17">
        <v>42261</v>
      </c>
      <c r="C6" s="16" t="s">
        <v>14</v>
      </c>
      <c r="D6" s="16">
        <v>28903</v>
      </c>
      <c r="E6" s="10" t="s">
        <v>58</v>
      </c>
      <c r="F6" s="10" t="s">
        <v>3020</v>
      </c>
      <c r="G6" s="10" t="s">
        <v>910</v>
      </c>
      <c r="J6" s="12">
        <v>1840</v>
      </c>
      <c r="K6" s="14">
        <v>1</v>
      </c>
      <c r="L6" s="12">
        <f t="shared" ref="L6:L69" si="0">+L5+H6-J6</f>
        <v>167726.13900000008</v>
      </c>
    </row>
    <row r="7" spans="1:14">
      <c r="A7" s="10" t="s">
        <v>5460</v>
      </c>
      <c r="B7" s="17">
        <v>42261</v>
      </c>
      <c r="C7" s="16" t="s">
        <v>6008</v>
      </c>
      <c r="D7" s="16" t="s">
        <v>6009</v>
      </c>
      <c r="E7" s="10" t="s">
        <v>69</v>
      </c>
      <c r="F7" s="10" t="s">
        <v>11</v>
      </c>
      <c r="G7" s="10" t="s">
        <v>910</v>
      </c>
      <c r="H7" s="12">
        <v>1840</v>
      </c>
      <c r="I7" s="15">
        <v>1</v>
      </c>
      <c r="L7" s="12">
        <f t="shared" si="0"/>
        <v>169566.13900000008</v>
      </c>
    </row>
    <row r="8" spans="1:14">
      <c r="A8" s="10" t="s">
        <v>5997</v>
      </c>
      <c r="B8" s="17">
        <v>42261</v>
      </c>
      <c r="C8" s="16" t="s">
        <v>14</v>
      </c>
      <c r="D8" s="16">
        <v>28899</v>
      </c>
      <c r="E8" s="10" t="s">
        <v>12</v>
      </c>
      <c r="F8" s="10" t="s">
        <v>3020</v>
      </c>
      <c r="G8" s="10" t="s">
        <v>5998</v>
      </c>
      <c r="J8" s="12">
        <v>470.1</v>
      </c>
      <c r="K8" s="14">
        <v>2</v>
      </c>
      <c r="L8" s="12">
        <f t="shared" si="0"/>
        <v>169096.03900000008</v>
      </c>
    </row>
    <row r="9" spans="1:14">
      <c r="A9" s="10" t="s">
        <v>4885</v>
      </c>
      <c r="B9" s="17">
        <v>42261</v>
      </c>
      <c r="C9" s="16" t="s">
        <v>6006</v>
      </c>
      <c r="D9" s="16" t="s">
        <v>6007</v>
      </c>
      <c r="E9" s="10" t="s">
        <v>7</v>
      </c>
      <c r="F9" s="10" t="s">
        <v>6</v>
      </c>
      <c r="G9" s="10" t="s">
        <v>5998</v>
      </c>
      <c r="H9" s="12">
        <v>470.1</v>
      </c>
      <c r="I9" s="15">
        <v>2</v>
      </c>
      <c r="L9" s="12">
        <f t="shared" si="0"/>
        <v>169566.13900000008</v>
      </c>
    </row>
    <row r="10" spans="1:14">
      <c r="A10" s="10" t="s">
        <v>6054</v>
      </c>
      <c r="B10" s="17">
        <v>42264</v>
      </c>
      <c r="C10" s="16" t="s">
        <v>14</v>
      </c>
      <c r="D10" s="16">
        <v>28961</v>
      </c>
      <c r="E10" s="10" t="s">
        <v>58</v>
      </c>
      <c r="F10" s="10" t="s">
        <v>11</v>
      </c>
      <c r="G10" s="10" t="s">
        <v>3043</v>
      </c>
      <c r="J10" s="12">
        <v>4182.83</v>
      </c>
      <c r="K10" s="14" t="s">
        <v>925</v>
      </c>
      <c r="L10" s="12">
        <f t="shared" si="0"/>
        <v>165383.3090000001</v>
      </c>
      <c r="N10" s="25"/>
    </row>
    <row r="11" spans="1:14">
      <c r="A11" s="10" t="s">
        <v>6055</v>
      </c>
      <c r="B11" s="17">
        <v>42264</v>
      </c>
      <c r="C11" s="16" t="s">
        <v>14</v>
      </c>
      <c r="D11" s="16">
        <v>28964</v>
      </c>
      <c r="E11" s="10" t="s">
        <v>12</v>
      </c>
      <c r="F11" s="10" t="s">
        <v>11</v>
      </c>
      <c r="G11" s="10" t="s">
        <v>3043</v>
      </c>
      <c r="J11" s="12">
        <v>2579.65</v>
      </c>
      <c r="K11" s="14">
        <v>3</v>
      </c>
      <c r="L11" s="12">
        <f t="shared" si="0"/>
        <v>162803.6590000001</v>
      </c>
    </row>
    <row r="12" spans="1:14">
      <c r="A12" s="10" t="s">
        <v>1789</v>
      </c>
      <c r="B12" s="17">
        <v>42264</v>
      </c>
      <c r="C12" s="16" t="s">
        <v>14</v>
      </c>
      <c r="D12" s="16">
        <v>28966</v>
      </c>
      <c r="E12" s="10" t="s">
        <v>12</v>
      </c>
      <c r="F12" s="10" t="s">
        <v>11</v>
      </c>
      <c r="G12" s="10" t="s">
        <v>3043</v>
      </c>
      <c r="J12" s="12">
        <v>180</v>
      </c>
      <c r="K12" s="14">
        <v>3</v>
      </c>
      <c r="L12" s="12">
        <f t="shared" si="0"/>
        <v>162623.6590000001</v>
      </c>
    </row>
    <row r="13" spans="1:14">
      <c r="A13" s="10" t="s">
        <v>2403</v>
      </c>
      <c r="B13" s="17">
        <v>42268</v>
      </c>
      <c r="C13" s="16" t="s">
        <v>6127</v>
      </c>
      <c r="D13" s="16" t="s">
        <v>6128</v>
      </c>
      <c r="E13" s="10" t="s">
        <v>69</v>
      </c>
      <c r="F13" s="10" t="s">
        <v>11</v>
      </c>
      <c r="G13" s="10" t="s">
        <v>3043</v>
      </c>
      <c r="H13" s="12">
        <v>5420.52</v>
      </c>
      <c r="I13" s="15" t="s">
        <v>925</v>
      </c>
      <c r="L13" s="12">
        <f t="shared" si="0"/>
        <v>168044.17900000009</v>
      </c>
    </row>
    <row r="14" spans="1:14">
      <c r="A14" s="10" t="s">
        <v>4553</v>
      </c>
      <c r="B14" s="17">
        <v>42272</v>
      </c>
      <c r="C14" s="16" t="s">
        <v>6208</v>
      </c>
      <c r="D14" s="16" t="s">
        <v>6224</v>
      </c>
      <c r="E14" s="10" t="s">
        <v>69</v>
      </c>
      <c r="F14" s="10" t="s">
        <v>11</v>
      </c>
      <c r="G14" s="10" t="s">
        <v>3043</v>
      </c>
      <c r="H14" s="12">
        <v>2760</v>
      </c>
      <c r="I14" s="15">
        <v>3</v>
      </c>
      <c r="L14" s="12">
        <f t="shared" si="0"/>
        <v>170804.17900000009</v>
      </c>
    </row>
    <row r="15" spans="1:14">
      <c r="A15" s="10" t="s">
        <v>1697</v>
      </c>
      <c r="B15" s="17">
        <v>42261</v>
      </c>
      <c r="C15" s="16" t="s">
        <v>14</v>
      </c>
      <c r="D15" s="16">
        <v>28901</v>
      </c>
      <c r="E15" s="10" t="s">
        <v>12</v>
      </c>
      <c r="F15" s="10" t="s">
        <v>3020</v>
      </c>
      <c r="G15" s="10" t="s">
        <v>4736</v>
      </c>
      <c r="J15" s="12">
        <v>204.79</v>
      </c>
      <c r="K15" s="14">
        <v>4</v>
      </c>
      <c r="L15" s="12">
        <f t="shared" si="0"/>
        <v>170599.38900000008</v>
      </c>
    </row>
    <row r="16" spans="1:14">
      <c r="A16" s="10" t="s">
        <v>1816</v>
      </c>
      <c r="B16" s="17">
        <v>42262</v>
      </c>
      <c r="C16" s="16">
        <v>28901</v>
      </c>
      <c r="D16" s="16" t="s">
        <v>6037</v>
      </c>
      <c r="E16" s="10" t="s">
        <v>7</v>
      </c>
      <c r="F16" s="10" t="s">
        <v>6</v>
      </c>
      <c r="G16" s="10" t="s">
        <v>4736</v>
      </c>
      <c r="H16" s="12">
        <v>204.74</v>
      </c>
      <c r="I16" s="15">
        <v>4</v>
      </c>
      <c r="L16" s="12">
        <f t="shared" si="0"/>
        <v>170804.12900000007</v>
      </c>
    </row>
    <row r="17" spans="1:12">
      <c r="A17" s="10" t="s">
        <v>6024</v>
      </c>
      <c r="B17" s="17">
        <v>42262</v>
      </c>
      <c r="C17" s="16" t="s">
        <v>6025</v>
      </c>
      <c r="D17" s="16">
        <v>25740</v>
      </c>
      <c r="E17" s="10" t="s">
        <v>781</v>
      </c>
      <c r="F17" s="10" t="s">
        <v>375</v>
      </c>
      <c r="G17" s="10" t="s">
        <v>7385</v>
      </c>
      <c r="H17" s="12">
        <v>1840</v>
      </c>
      <c r="I17" s="15">
        <v>91</v>
      </c>
      <c r="L17" s="12">
        <f t="shared" si="0"/>
        <v>172644.12900000007</v>
      </c>
    </row>
    <row r="18" spans="1:12">
      <c r="A18" s="10" t="s">
        <v>1999</v>
      </c>
      <c r="B18" s="17">
        <v>42271</v>
      </c>
      <c r="C18" s="16" t="s">
        <v>14</v>
      </c>
      <c r="D18" s="16">
        <v>29063</v>
      </c>
      <c r="E18" s="10" t="s">
        <v>12</v>
      </c>
      <c r="F18" s="10" t="s">
        <v>3020</v>
      </c>
      <c r="G18" s="10" t="s">
        <v>6175</v>
      </c>
      <c r="J18" s="12">
        <v>860</v>
      </c>
      <c r="K18" s="14">
        <v>5</v>
      </c>
      <c r="L18" s="12">
        <f t="shared" si="0"/>
        <v>171784.12900000007</v>
      </c>
    </row>
    <row r="19" spans="1:12">
      <c r="A19" s="10" t="s">
        <v>6177</v>
      </c>
      <c r="B19" s="17">
        <v>42271</v>
      </c>
      <c r="C19" s="16" t="s">
        <v>14</v>
      </c>
      <c r="D19" s="16">
        <v>29065</v>
      </c>
      <c r="E19" s="10" t="s">
        <v>12</v>
      </c>
      <c r="F19" s="10" t="s">
        <v>3020</v>
      </c>
      <c r="G19" s="10" t="s">
        <v>6175</v>
      </c>
      <c r="J19" s="12">
        <v>860</v>
      </c>
      <c r="K19" s="14">
        <v>5</v>
      </c>
      <c r="L19" s="12">
        <f t="shared" si="0"/>
        <v>170924.12900000007</v>
      </c>
    </row>
    <row r="20" spans="1:12">
      <c r="A20" s="10" t="s">
        <v>2532</v>
      </c>
      <c r="B20" s="17">
        <v>42273</v>
      </c>
      <c r="C20" s="16" t="s">
        <v>6232</v>
      </c>
      <c r="D20" s="16" t="s">
        <v>6233</v>
      </c>
      <c r="E20" s="10" t="s">
        <v>7</v>
      </c>
      <c r="F20" s="10" t="s">
        <v>6</v>
      </c>
      <c r="G20" s="10" t="s">
        <v>6175</v>
      </c>
      <c r="H20" s="12">
        <v>860</v>
      </c>
      <c r="I20" s="15">
        <v>5</v>
      </c>
      <c r="L20" s="12">
        <f t="shared" si="0"/>
        <v>171784.12900000007</v>
      </c>
    </row>
    <row r="21" spans="1:12">
      <c r="A21" s="10" t="s">
        <v>6176</v>
      </c>
      <c r="B21" s="17">
        <v>42271</v>
      </c>
      <c r="C21" s="16" t="s">
        <v>14</v>
      </c>
      <c r="D21" s="16">
        <v>29063</v>
      </c>
      <c r="E21" s="10" t="s">
        <v>12</v>
      </c>
      <c r="F21" s="10" t="s">
        <v>3020</v>
      </c>
      <c r="G21" s="10" t="s">
        <v>6175</v>
      </c>
      <c r="H21" s="12">
        <v>860</v>
      </c>
      <c r="I21" s="15">
        <v>5</v>
      </c>
      <c r="L21" s="12">
        <f t="shared" si="0"/>
        <v>172644.12900000007</v>
      </c>
    </row>
    <row r="22" spans="1:12">
      <c r="A22" s="10" t="s">
        <v>6256</v>
      </c>
      <c r="B22" s="17">
        <v>42275</v>
      </c>
      <c r="C22" s="16" t="s">
        <v>6257</v>
      </c>
      <c r="D22" s="16" t="s">
        <v>6258</v>
      </c>
      <c r="E22" s="10" t="s">
        <v>79</v>
      </c>
      <c r="F22" s="10" t="s">
        <v>11</v>
      </c>
      <c r="G22" s="10" t="s">
        <v>6259</v>
      </c>
      <c r="J22" s="12">
        <v>1840</v>
      </c>
      <c r="K22" s="14">
        <v>6</v>
      </c>
      <c r="L22" s="12">
        <f t="shared" si="0"/>
        <v>170804.12900000007</v>
      </c>
    </row>
    <row r="23" spans="1:12">
      <c r="A23" s="10" t="s">
        <v>6303</v>
      </c>
      <c r="B23" s="17">
        <v>42275</v>
      </c>
      <c r="C23" s="16" t="s">
        <v>6257</v>
      </c>
      <c r="D23" s="16" t="s">
        <v>6304</v>
      </c>
      <c r="E23" s="10" t="s">
        <v>69</v>
      </c>
      <c r="F23" s="10" t="s">
        <v>11</v>
      </c>
      <c r="G23" s="10" t="s">
        <v>6259</v>
      </c>
      <c r="H23" s="12">
        <v>1840</v>
      </c>
      <c r="I23" s="15">
        <v>6</v>
      </c>
      <c r="L23" s="12">
        <f t="shared" si="0"/>
        <v>172644.12900000007</v>
      </c>
    </row>
    <row r="24" spans="1:12">
      <c r="A24" s="10" t="s">
        <v>6048</v>
      </c>
      <c r="B24" s="17">
        <v>42264</v>
      </c>
      <c r="C24" s="16" t="s">
        <v>14</v>
      </c>
      <c r="D24" s="16">
        <v>28946</v>
      </c>
      <c r="E24" s="10" t="s">
        <v>12</v>
      </c>
      <c r="F24" s="10" t="s">
        <v>3020</v>
      </c>
      <c r="G24" s="10" t="s">
        <v>5558</v>
      </c>
      <c r="J24" s="12">
        <v>600</v>
      </c>
      <c r="L24" s="12">
        <f t="shared" si="0"/>
        <v>172044.12900000007</v>
      </c>
    </row>
    <row r="25" spans="1:12">
      <c r="A25" s="10" t="s">
        <v>1612</v>
      </c>
      <c r="B25" s="17">
        <v>42277</v>
      </c>
      <c r="C25" s="16" t="s">
        <v>14</v>
      </c>
      <c r="D25" s="16">
        <v>29173</v>
      </c>
      <c r="E25" s="10" t="s">
        <v>12</v>
      </c>
      <c r="F25" s="10" t="s">
        <v>11</v>
      </c>
      <c r="G25" s="10" t="s">
        <v>885</v>
      </c>
      <c r="J25" s="12">
        <v>260</v>
      </c>
      <c r="L25" s="12">
        <f t="shared" si="0"/>
        <v>171784.12900000007</v>
      </c>
    </row>
    <row r="26" spans="1:12">
      <c r="A26" s="10" t="s">
        <v>6273</v>
      </c>
      <c r="B26" s="17">
        <v>42275</v>
      </c>
      <c r="C26" s="16" t="s">
        <v>6274</v>
      </c>
      <c r="D26" s="16" t="s">
        <v>6275</v>
      </c>
      <c r="E26" s="10" t="s">
        <v>7</v>
      </c>
      <c r="F26" s="10" t="s">
        <v>6</v>
      </c>
      <c r="G26" s="10" t="s">
        <v>4339</v>
      </c>
      <c r="H26" s="12">
        <v>9100</v>
      </c>
      <c r="I26" s="15" t="s">
        <v>926</v>
      </c>
      <c r="L26" s="12">
        <f t="shared" si="0"/>
        <v>180884.12900000007</v>
      </c>
    </row>
    <row r="27" spans="1:12">
      <c r="A27" s="10" t="s">
        <v>1823</v>
      </c>
      <c r="B27" s="17">
        <v>42262</v>
      </c>
      <c r="C27" s="16" t="s">
        <v>6044</v>
      </c>
      <c r="D27" s="16" t="s">
        <v>6045</v>
      </c>
      <c r="E27" s="10" t="s">
        <v>7</v>
      </c>
      <c r="F27" s="10" t="s">
        <v>6</v>
      </c>
      <c r="G27" s="10" t="s">
        <v>4139</v>
      </c>
      <c r="H27" s="12">
        <v>500</v>
      </c>
      <c r="I27" s="15">
        <v>300</v>
      </c>
      <c r="L27" s="12">
        <f t="shared" si="0"/>
        <v>181384.12900000007</v>
      </c>
    </row>
    <row r="28" spans="1:12">
      <c r="A28" s="10" t="s">
        <v>421</v>
      </c>
      <c r="B28" s="17">
        <v>42269</v>
      </c>
      <c r="C28" s="16" t="s">
        <v>14</v>
      </c>
      <c r="D28" s="16">
        <v>29021</v>
      </c>
      <c r="E28" s="10" t="s">
        <v>12</v>
      </c>
      <c r="F28" s="10" t="s">
        <v>3020</v>
      </c>
      <c r="G28" s="10" t="s">
        <v>4139</v>
      </c>
      <c r="J28" s="12">
        <v>2500</v>
      </c>
      <c r="K28" s="14">
        <v>7</v>
      </c>
      <c r="L28" s="12">
        <f t="shared" si="0"/>
        <v>178884.12900000007</v>
      </c>
    </row>
    <row r="29" spans="1:12">
      <c r="A29" s="10" t="s">
        <v>6197</v>
      </c>
      <c r="B29" s="17">
        <v>42271</v>
      </c>
      <c r="C29" s="16" t="s">
        <v>6198</v>
      </c>
      <c r="D29" s="16" t="s">
        <v>6199</v>
      </c>
      <c r="E29" s="10" t="s">
        <v>7</v>
      </c>
      <c r="F29" s="10" t="s">
        <v>6</v>
      </c>
      <c r="G29" s="10" t="s">
        <v>4139</v>
      </c>
      <c r="H29" s="12">
        <v>1763.05</v>
      </c>
      <c r="I29" s="15">
        <v>7</v>
      </c>
      <c r="L29" s="12">
        <f t="shared" si="0"/>
        <v>180647.17900000006</v>
      </c>
    </row>
    <row r="30" spans="1:12">
      <c r="A30" s="10" t="s">
        <v>126</v>
      </c>
      <c r="B30" s="17">
        <v>42271</v>
      </c>
      <c r="C30" s="16" t="s">
        <v>6198</v>
      </c>
      <c r="D30" s="16" t="s">
        <v>6200</v>
      </c>
      <c r="E30" s="10" t="s">
        <v>7</v>
      </c>
      <c r="F30" s="10" t="s">
        <v>6</v>
      </c>
      <c r="G30" s="10" t="s">
        <v>4139</v>
      </c>
      <c r="H30" s="12">
        <v>736.95</v>
      </c>
      <c r="I30" s="15">
        <v>7</v>
      </c>
      <c r="L30" s="12">
        <f t="shared" si="0"/>
        <v>181384.12900000007</v>
      </c>
    </row>
    <row r="31" spans="1:12">
      <c r="A31" s="10" t="s">
        <v>5699</v>
      </c>
      <c r="B31" s="17">
        <v>42275</v>
      </c>
      <c r="C31" s="16" t="s">
        <v>14</v>
      </c>
      <c r="D31" s="16">
        <v>29107</v>
      </c>
      <c r="E31" s="10" t="s">
        <v>58</v>
      </c>
      <c r="F31" s="10" t="s">
        <v>3020</v>
      </c>
      <c r="G31" s="10" t="s">
        <v>2482</v>
      </c>
      <c r="J31" s="12">
        <v>16050</v>
      </c>
      <c r="L31" s="12">
        <f t="shared" si="0"/>
        <v>165334.12900000007</v>
      </c>
    </row>
    <row r="32" spans="1:12">
      <c r="A32" s="10" t="s">
        <v>5907</v>
      </c>
      <c r="B32" s="17">
        <v>42252</v>
      </c>
      <c r="C32" s="16" t="s">
        <v>14</v>
      </c>
      <c r="D32" s="16">
        <v>28810</v>
      </c>
      <c r="E32" s="10" t="s">
        <v>12</v>
      </c>
      <c r="F32" s="10" t="s">
        <v>3020</v>
      </c>
      <c r="G32" s="10" t="s">
        <v>5908</v>
      </c>
      <c r="J32" s="12">
        <v>904.83</v>
      </c>
      <c r="K32" s="14">
        <v>8</v>
      </c>
      <c r="L32" s="12">
        <f t="shared" si="0"/>
        <v>164429.29900000009</v>
      </c>
    </row>
    <row r="33" spans="1:12">
      <c r="A33" s="10" t="s">
        <v>2204</v>
      </c>
      <c r="B33" s="17">
        <v>42255</v>
      </c>
      <c r="C33" s="16" t="s">
        <v>5932</v>
      </c>
      <c r="D33" s="16" t="s">
        <v>5933</v>
      </c>
      <c r="E33" s="10" t="s">
        <v>7</v>
      </c>
      <c r="F33" s="10" t="s">
        <v>6</v>
      </c>
      <c r="G33" s="10" t="s">
        <v>5908</v>
      </c>
      <c r="H33" s="12">
        <v>904.83</v>
      </c>
      <c r="I33" s="15">
        <v>8</v>
      </c>
      <c r="L33" s="12">
        <f t="shared" si="0"/>
        <v>165334.12900000007</v>
      </c>
    </row>
    <row r="34" spans="1:12">
      <c r="A34" s="10" t="s">
        <v>6069</v>
      </c>
      <c r="B34" s="17">
        <v>42265</v>
      </c>
      <c r="C34" s="16" t="s">
        <v>14</v>
      </c>
      <c r="D34" s="16">
        <v>28982</v>
      </c>
      <c r="E34" s="10" t="s">
        <v>58</v>
      </c>
      <c r="F34" s="10" t="s">
        <v>3020</v>
      </c>
      <c r="G34" s="10" t="s">
        <v>5425</v>
      </c>
      <c r="J34" s="12">
        <v>400</v>
      </c>
      <c r="L34" s="12">
        <f t="shared" si="0"/>
        <v>164934.12900000007</v>
      </c>
    </row>
    <row r="35" spans="1:12">
      <c r="A35" s="10" t="s">
        <v>2305</v>
      </c>
      <c r="B35" s="17">
        <v>42261</v>
      </c>
      <c r="C35" s="16" t="s">
        <v>6004</v>
      </c>
      <c r="D35" s="16" t="s">
        <v>6005</v>
      </c>
      <c r="E35" s="10" t="s">
        <v>7</v>
      </c>
      <c r="F35" s="10" t="s">
        <v>6</v>
      </c>
      <c r="G35" s="10" t="s">
        <v>857</v>
      </c>
      <c r="H35" s="12">
        <v>13230.28</v>
      </c>
      <c r="L35" s="12">
        <f t="shared" si="0"/>
        <v>178164.40900000007</v>
      </c>
    </row>
    <row r="36" spans="1:12">
      <c r="A36" s="10" t="s">
        <v>6246</v>
      </c>
      <c r="B36" s="17">
        <v>42275</v>
      </c>
      <c r="C36" s="16" t="s">
        <v>6247</v>
      </c>
      <c r="D36" s="16" t="s">
        <v>6248</v>
      </c>
      <c r="E36" s="10" t="s">
        <v>79</v>
      </c>
      <c r="F36" s="10" t="s">
        <v>11</v>
      </c>
      <c r="G36" s="10" t="s">
        <v>6249</v>
      </c>
      <c r="J36" s="12">
        <v>1790.01</v>
      </c>
      <c r="K36" s="14">
        <v>9</v>
      </c>
      <c r="L36" s="12">
        <f t="shared" si="0"/>
        <v>176374.39900000006</v>
      </c>
    </row>
    <row r="37" spans="1:12">
      <c r="A37" s="10" t="s">
        <v>6291</v>
      </c>
      <c r="B37" s="17">
        <v>42275</v>
      </c>
      <c r="C37" s="16" t="s">
        <v>6247</v>
      </c>
      <c r="D37" s="16" t="s">
        <v>6292</v>
      </c>
      <c r="E37" s="10" t="s">
        <v>69</v>
      </c>
      <c r="F37" s="10" t="s">
        <v>11</v>
      </c>
      <c r="G37" s="10" t="s">
        <v>6249</v>
      </c>
      <c r="H37" s="12">
        <v>1790.01</v>
      </c>
      <c r="I37" s="15">
        <v>9</v>
      </c>
      <c r="L37" s="12">
        <f t="shared" si="0"/>
        <v>178164.40900000007</v>
      </c>
    </row>
    <row r="38" spans="1:12">
      <c r="A38" s="10" t="s">
        <v>6235</v>
      </c>
      <c r="B38" s="17">
        <v>42275</v>
      </c>
      <c r="C38" s="16" t="s">
        <v>39</v>
      </c>
      <c r="D38" s="16">
        <v>29110</v>
      </c>
      <c r="E38" s="10" t="s">
        <v>12</v>
      </c>
      <c r="F38" s="10" t="s">
        <v>3020</v>
      </c>
      <c r="G38" s="10" t="s">
        <v>810</v>
      </c>
      <c r="J38" s="12">
        <v>2000</v>
      </c>
      <c r="K38" s="14">
        <v>10</v>
      </c>
      <c r="L38" s="12">
        <f t="shared" si="0"/>
        <v>176164.40900000007</v>
      </c>
    </row>
    <row r="39" spans="1:12">
      <c r="A39" s="10" t="s">
        <v>6327</v>
      </c>
      <c r="B39" s="17">
        <v>42276</v>
      </c>
      <c r="C39" s="16" t="s">
        <v>14</v>
      </c>
      <c r="D39" s="16">
        <v>29142</v>
      </c>
      <c r="E39" s="10" t="s">
        <v>12</v>
      </c>
      <c r="F39" s="10" t="s">
        <v>11</v>
      </c>
      <c r="G39" s="10" t="s">
        <v>810</v>
      </c>
      <c r="J39" s="12">
        <v>322.7</v>
      </c>
      <c r="L39" s="12">
        <f t="shared" si="0"/>
        <v>175841.70900000006</v>
      </c>
    </row>
    <row r="40" spans="1:12">
      <c r="A40" s="10" t="s">
        <v>4649</v>
      </c>
      <c r="B40" s="17">
        <v>42276</v>
      </c>
      <c r="C40" s="16" t="s">
        <v>6344</v>
      </c>
      <c r="D40" s="16" t="s">
        <v>6345</v>
      </c>
      <c r="E40" s="10" t="s">
        <v>7</v>
      </c>
      <c r="F40" s="10" t="s">
        <v>6</v>
      </c>
      <c r="G40" s="10" t="s">
        <v>810</v>
      </c>
      <c r="H40" s="12">
        <v>2000</v>
      </c>
      <c r="I40" s="15">
        <v>10</v>
      </c>
      <c r="L40" s="12">
        <f t="shared" si="0"/>
        <v>177841.70900000006</v>
      </c>
    </row>
    <row r="41" spans="1:12">
      <c r="A41" s="10" t="s">
        <v>5939</v>
      </c>
      <c r="B41" s="17">
        <v>42256</v>
      </c>
      <c r="C41" s="16" t="s">
        <v>3275</v>
      </c>
      <c r="D41" s="16">
        <v>25773</v>
      </c>
      <c r="E41" s="10" t="s">
        <v>781</v>
      </c>
      <c r="F41" s="10" t="s">
        <v>375</v>
      </c>
      <c r="G41" s="10" t="s">
        <v>5206</v>
      </c>
      <c r="H41" s="12">
        <v>200</v>
      </c>
      <c r="I41" s="15" t="s">
        <v>927</v>
      </c>
      <c r="L41" s="12">
        <f t="shared" si="0"/>
        <v>178041.70900000006</v>
      </c>
    </row>
    <row r="42" spans="1:12">
      <c r="A42" s="10" t="s">
        <v>5924</v>
      </c>
      <c r="B42" s="17">
        <v>42255</v>
      </c>
      <c r="C42" s="16" t="s">
        <v>14</v>
      </c>
      <c r="D42" s="16">
        <v>28837</v>
      </c>
      <c r="E42" s="10" t="s">
        <v>12</v>
      </c>
      <c r="F42" s="10" t="s">
        <v>3020</v>
      </c>
      <c r="G42" s="10" t="s">
        <v>5695</v>
      </c>
      <c r="J42" s="12">
        <v>300</v>
      </c>
      <c r="K42" s="14">
        <v>11</v>
      </c>
      <c r="L42" s="12">
        <f t="shared" si="0"/>
        <v>177741.70900000006</v>
      </c>
    </row>
    <row r="43" spans="1:12">
      <c r="A43" s="10" t="s">
        <v>5990</v>
      </c>
      <c r="B43" s="17">
        <v>42259</v>
      </c>
      <c r="C43" s="16" t="s">
        <v>5991</v>
      </c>
      <c r="D43" s="16" t="s">
        <v>5992</v>
      </c>
      <c r="E43" s="10" t="s">
        <v>7</v>
      </c>
      <c r="F43" s="10" t="s">
        <v>5187</v>
      </c>
      <c r="G43" s="10" t="s">
        <v>5695</v>
      </c>
      <c r="H43" s="12">
        <v>300</v>
      </c>
      <c r="I43" s="15">
        <v>11</v>
      </c>
      <c r="L43" s="12">
        <f t="shared" si="0"/>
        <v>178041.70900000006</v>
      </c>
    </row>
    <row r="44" spans="1:12">
      <c r="A44" s="10" t="s">
        <v>6020</v>
      </c>
      <c r="B44" s="17">
        <v>42262</v>
      </c>
      <c r="C44" s="16" t="s">
        <v>14</v>
      </c>
      <c r="D44" s="16">
        <v>28939</v>
      </c>
      <c r="E44" s="10" t="s">
        <v>12</v>
      </c>
      <c r="F44" s="10" t="s">
        <v>3020</v>
      </c>
      <c r="G44" s="10" t="s">
        <v>5296</v>
      </c>
      <c r="J44" s="12">
        <v>1500</v>
      </c>
      <c r="L44" s="12">
        <f t="shared" si="0"/>
        <v>176541.70900000006</v>
      </c>
    </row>
    <row r="45" spans="1:12">
      <c r="A45" s="10" t="s">
        <v>6157</v>
      </c>
      <c r="B45" s="17">
        <v>42270</v>
      </c>
      <c r="C45" s="16" t="s">
        <v>14</v>
      </c>
      <c r="D45" s="16">
        <v>29046</v>
      </c>
      <c r="E45" s="10" t="s">
        <v>12</v>
      </c>
      <c r="F45" s="10" t="s">
        <v>3020</v>
      </c>
      <c r="G45" s="10" t="s">
        <v>3870</v>
      </c>
      <c r="J45" s="12">
        <v>249.21</v>
      </c>
      <c r="K45" s="14">
        <v>12</v>
      </c>
      <c r="L45" s="12">
        <f t="shared" si="0"/>
        <v>176292.49900000007</v>
      </c>
    </row>
    <row r="46" spans="1:12">
      <c r="A46" s="10" t="s">
        <v>5738</v>
      </c>
      <c r="B46" s="17">
        <v>42276</v>
      </c>
      <c r="C46" s="16" t="s">
        <v>6335</v>
      </c>
      <c r="D46" s="16" t="s">
        <v>6336</v>
      </c>
      <c r="E46" s="10" t="s">
        <v>7</v>
      </c>
      <c r="F46" s="10" t="s">
        <v>6</v>
      </c>
      <c r="G46" s="10" t="s">
        <v>3870</v>
      </c>
      <c r="H46" s="12">
        <v>249.23</v>
      </c>
      <c r="I46" s="15">
        <v>12</v>
      </c>
      <c r="L46" s="12">
        <f t="shared" si="0"/>
        <v>176541.72900000008</v>
      </c>
    </row>
    <row r="47" spans="1:12">
      <c r="A47" s="10" t="s">
        <v>6113</v>
      </c>
      <c r="B47" s="17">
        <v>42268</v>
      </c>
      <c r="C47" s="16" t="s">
        <v>14</v>
      </c>
      <c r="D47" s="16">
        <v>29011</v>
      </c>
      <c r="E47" s="10" t="s">
        <v>12</v>
      </c>
      <c r="F47" s="10" t="s">
        <v>3020</v>
      </c>
      <c r="G47" s="10" t="s">
        <v>6114</v>
      </c>
      <c r="J47" s="12">
        <v>801.58</v>
      </c>
      <c r="K47" s="14">
        <v>13</v>
      </c>
      <c r="L47" s="12">
        <f t="shared" si="0"/>
        <v>175740.14900000009</v>
      </c>
    </row>
    <row r="48" spans="1:12">
      <c r="A48" s="10" t="s">
        <v>6192</v>
      </c>
      <c r="B48" s="17">
        <v>42271</v>
      </c>
      <c r="C48" s="16" t="s">
        <v>6193</v>
      </c>
      <c r="D48" s="16" t="s">
        <v>6194</v>
      </c>
      <c r="E48" s="10" t="s">
        <v>69</v>
      </c>
      <c r="F48" s="10" t="s">
        <v>3020</v>
      </c>
      <c r="G48" s="10" t="s">
        <v>6114</v>
      </c>
      <c r="H48" s="12">
        <v>801.58</v>
      </c>
      <c r="I48" s="15">
        <v>13</v>
      </c>
      <c r="L48" s="12">
        <f t="shared" si="0"/>
        <v>176541.72900000008</v>
      </c>
    </row>
    <row r="49" spans="1:12">
      <c r="A49" s="10" t="s">
        <v>6139</v>
      </c>
      <c r="B49" s="17">
        <v>42269</v>
      </c>
      <c r="C49" s="16" t="s">
        <v>6140</v>
      </c>
      <c r="D49" s="16" t="s">
        <v>6141</v>
      </c>
      <c r="E49" s="10" t="s">
        <v>7</v>
      </c>
      <c r="F49" s="10" t="s">
        <v>6</v>
      </c>
      <c r="G49" s="10" t="s">
        <v>3037</v>
      </c>
      <c r="H49" s="12">
        <v>348</v>
      </c>
      <c r="I49" s="15" t="s">
        <v>928</v>
      </c>
      <c r="L49" s="12">
        <f t="shared" si="0"/>
        <v>176889.72900000008</v>
      </c>
    </row>
    <row r="50" spans="1:12">
      <c r="A50" s="10" t="s">
        <v>956</v>
      </c>
      <c r="B50" s="17">
        <v>42248</v>
      </c>
      <c r="C50" s="16" t="s">
        <v>14</v>
      </c>
      <c r="D50" s="16">
        <v>28766</v>
      </c>
      <c r="E50" s="10" t="s">
        <v>12</v>
      </c>
      <c r="F50" s="10" t="s">
        <v>3020</v>
      </c>
      <c r="G50" s="10" t="s">
        <v>5851</v>
      </c>
      <c r="J50" s="12">
        <v>1451.73</v>
      </c>
      <c r="K50" s="14">
        <v>14</v>
      </c>
      <c r="L50" s="12">
        <f t="shared" si="0"/>
        <v>175437.99900000007</v>
      </c>
    </row>
    <row r="51" spans="1:12">
      <c r="A51" s="10" t="s">
        <v>3138</v>
      </c>
      <c r="B51" s="17">
        <v>42249</v>
      </c>
      <c r="C51" s="16" t="s">
        <v>5869</v>
      </c>
      <c r="D51" s="16" t="s">
        <v>5870</v>
      </c>
      <c r="E51" s="10" t="s">
        <v>7</v>
      </c>
      <c r="F51" s="10" t="s">
        <v>6</v>
      </c>
      <c r="G51" s="10" t="s">
        <v>5871</v>
      </c>
      <c r="H51" s="12">
        <v>1451.73</v>
      </c>
      <c r="I51" s="15">
        <v>14</v>
      </c>
      <c r="L51" s="12">
        <f t="shared" si="0"/>
        <v>176889.72900000008</v>
      </c>
    </row>
    <row r="52" spans="1:12">
      <c r="A52" s="10" t="s">
        <v>3312</v>
      </c>
      <c r="B52" s="17">
        <v>42262</v>
      </c>
      <c r="C52" s="16" t="s">
        <v>19</v>
      </c>
      <c r="D52" s="16" t="s">
        <v>6026</v>
      </c>
      <c r="E52" s="10" t="s">
        <v>7</v>
      </c>
      <c r="F52" s="10" t="s">
        <v>6</v>
      </c>
      <c r="G52" s="10" t="s">
        <v>6027</v>
      </c>
      <c r="H52" s="12">
        <v>2800</v>
      </c>
      <c r="I52" s="15">
        <v>301</v>
      </c>
      <c r="L52" s="12">
        <f t="shared" si="0"/>
        <v>179689.72900000008</v>
      </c>
    </row>
    <row r="53" spans="1:12">
      <c r="A53" s="10" t="s">
        <v>2382</v>
      </c>
      <c r="B53" s="17">
        <v>42264</v>
      </c>
      <c r="C53" s="16" t="s">
        <v>14</v>
      </c>
      <c r="D53" s="16">
        <v>28953</v>
      </c>
      <c r="E53" s="10" t="s">
        <v>12</v>
      </c>
      <c r="F53" s="10" t="s">
        <v>3020</v>
      </c>
      <c r="G53" s="10" t="s">
        <v>6052</v>
      </c>
      <c r="J53" s="12">
        <v>83.07</v>
      </c>
      <c r="K53" s="14">
        <v>15</v>
      </c>
      <c r="L53" s="12">
        <f t="shared" si="0"/>
        <v>179606.65900000007</v>
      </c>
    </row>
    <row r="54" spans="1:12">
      <c r="A54" s="10" t="s">
        <v>6119</v>
      </c>
      <c r="B54" s="17">
        <v>42268</v>
      </c>
      <c r="C54" s="16" t="s">
        <v>6120</v>
      </c>
      <c r="D54" s="16" t="s">
        <v>6121</v>
      </c>
      <c r="E54" s="10" t="s">
        <v>7</v>
      </c>
      <c r="F54" s="10" t="s">
        <v>6</v>
      </c>
      <c r="G54" s="10" t="s">
        <v>6052</v>
      </c>
      <c r="H54" s="12">
        <v>83.08</v>
      </c>
      <c r="I54" s="15">
        <v>15</v>
      </c>
      <c r="L54" s="12">
        <f t="shared" si="0"/>
        <v>179689.73900000006</v>
      </c>
    </row>
    <row r="55" spans="1:12">
      <c r="A55" s="10" t="s">
        <v>5967</v>
      </c>
      <c r="B55" s="17">
        <v>42258</v>
      </c>
      <c r="C55" s="16" t="s">
        <v>14</v>
      </c>
      <c r="D55" s="16">
        <v>28885</v>
      </c>
      <c r="E55" s="10" t="s">
        <v>58</v>
      </c>
      <c r="F55" s="10" t="s">
        <v>11</v>
      </c>
      <c r="G55" s="10" t="s">
        <v>5968</v>
      </c>
      <c r="J55" s="12">
        <v>1025</v>
      </c>
      <c r="K55" s="14">
        <v>16</v>
      </c>
      <c r="L55" s="12">
        <f t="shared" si="0"/>
        <v>178664.73900000006</v>
      </c>
    </row>
    <row r="56" spans="1:12">
      <c r="A56" s="10" t="s">
        <v>5457</v>
      </c>
      <c r="B56" s="17">
        <v>42259</v>
      </c>
      <c r="C56" s="16" t="s">
        <v>5995</v>
      </c>
      <c r="D56" s="16" t="s">
        <v>5996</v>
      </c>
      <c r="E56" s="10" t="s">
        <v>69</v>
      </c>
      <c r="F56" s="10" t="s">
        <v>3020</v>
      </c>
      <c r="G56" s="10" t="s">
        <v>5968</v>
      </c>
      <c r="H56" s="12">
        <v>1025</v>
      </c>
      <c r="I56" s="15">
        <v>16</v>
      </c>
      <c r="L56" s="12">
        <f t="shared" si="0"/>
        <v>179689.73900000006</v>
      </c>
    </row>
    <row r="57" spans="1:12">
      <c r="A57" s="10" t="s">
        <v>5471</v>
      </c>
      <c r="B57" s="17">
        <v>42262</v>
      </c>
      <c r="C57" s="16" t="s">
        <v>14</v>
      </c>
      <c r="D57" s="16">
        <v>28926</v>
      </c>
      <c r="E57" s="10" t="s">
        <v>58</v>
      </c>
      <c r="F57" s="10" t="s">
        <v>3020</v>
      </c>
      <c r="G57" s="10" t="s">
        <v>4146</v>
      </c>
      <c r="J57" s="12">
        <v>1025</v>
      </c>
      <c r="K57" s="14">
        <v>17</v>
      </c>
      <c r="L57" s="12">
        <f t="shared" si="0"/>
        <v>178664.73900000006</v>
      </c>
    </row>
    <row r="58" spans="1:12">
      <c r="A58" s="10" t="s">
        <v>1790</v>
      </c>
      <c r="B58" s="17">
        <v>42262</v>
      </c>
      <c r="C58" s="16" t="s">
        <v>6028</v>
      </c>
      <c r="D58" s="16" t="s">
        <v>6029</v>
      </c>
      <c r="E58" s="10" t="s">
        <v>69</v>
      </c>
      <c r="F58" s="10" t="s">
        <v>3020</v>
      </c>
      <c r="G58" s="10" t="s">
        <v>4146</v>
      </c>
      <c r="H58" s="12">
        <v>1025</v>
      </c>
      <c r="I58" s="15">
        <v>17</v>
      </c>
      <c r="L58" s="12">
        <f t="shared" si="0"/>
        <v>179689.73900000006</v>
      </c>
    </row>
    <row r="59" spans="1:12">
      <c r="A59" s="10" t="s">
        <v>6356</v>
      </c>
      <c r="B59" s="17">
        <v>42277</v>
      </c>
      <c r="C59" s="16" t="s">
        <v>6244</v>
      </c>
      <c r="D59" s="16">
        <v>29121</v>
      </c>
      <c r="E59" s="10" t="s">
        <v>12</v>
      </c>
      <c r="F59" s="10" t="s">
        <v>11</v>
      </c>
      <c r="G59" s="10" t="s">
        <v>7380</v>
      </c>
      <c r="H59" s="12">
        <v>3000</v>
      </c>
      <c r="I59" s="15">
        <v>18</v>
      </c>
      <c r="L59" s="12">
        <f t="shared" si="0"/>
        <v>182689.73900000006</v>
      </c>
    </row>
    <row r="60" spans="1:12">
      <c r="A60" s="10" t="s">
        <v>5704</v>
      </c>
      <c r="B60" s="17">
        <v>42275</v>
      </c>
      <c r="C60" s="16" t="s">
        <v>6244</v>
      </c>
      <c r="D60" s="16">
        <v>29121</v>
      </c>
      <c r="E60" s="10" t="s">
        <v>12</v>
      </c>
      <c r="F60" s="10" t="s">
        <v>11</v>
      </c>
      <c r="G60" s="10" t="s">
        <v>3893</v>
      </c>
      <c r="J60" s="12">
        <v>3000</v>
      </c>
      <c r="K60" s="14">
        <v>18</v>
      </c>
      <c r="L60" s="12">
        <f t="shared" si="0"/>
        <v>179689.73900000006</v>
      </c>
    </row>
    <row r="61" spans="1:12">
      <c r="A61" s="10" t="s">
        <v>1779</v>
      </c>
      <c r="B61" s="17">
        <v>42261</v>
      </c>
      <c r="C61" s="16" t="s">
        <v>6016</v>
      </c>
      <c r="D61" s="16" t="s">
        <v>6017</v>
      </c>
      <c r="E61" s="10" t="s">
        <v>69</v>
      </c>
      <c r="F61" s="10" t="s">
        <v>11</v>
      </c>
      <c r="G61" s="10" t="s">
        <v>5287</v>
      </c>
      <c r="H61" s="12">
        <v>1376.02</v>
      </c>
      <c r="L61" s="12">
        <f t="shared" si="0"/>
        <v>181065.75900000005</v>
      </c>
    </row>
    <row r="62" spans="1:12">
      <c r="A62" s="10" t="s">
        <v>6354</v>
      </c>
      <c r="B62" s="17">
        <v>42277</v>
      </c>
      <c r="C62" s="16" t="s">
        <v>14</v>
      </c>
      <c r="D62" s="16">
        <v>29176</v>
      </c>
      <c r="E62" s="10" t="s">
        <v>12</v>
      </c>
      <c r="F62" s="10" t="s">
        <v>11</v>
      </c>
      <c r="G62" s="10" t="s">
        <v>6355</v>
      </c>
      <c r="J62" s="12">
        <v>284.02999999999997</v>
      </c>
      <c r="L62" s="12">
        <f t="shared" si="0"/>
        <v>180781.72900000005</v>
      </c>
    </row>
    <row r="63" spans="1:12">
      <c r="A63" s="10" t="s">
        <v>1712</v>
      </c>
      <c r="B63" s="17">
        <v>42261</v>
      </c>
      <c r="C63" s="16" t="s">
        <v>14</v>
      </c>
      <c r="D63" s="16">
        <v>28915</v>
      </c>
      <c r="E63" s="10" t="s">
        <v>12</v>
      </c>
      <c r="F63" s="10" t="s">
        <v>11</v>
      </c>
      <c r="G63" s="10" t="s">
        <v>6003</v>
      </c>
      <c r="J63" s="12">
        <v>408.83</v>
      </c>
      <c r="K63" s="14">
        <v>19</v>
      </c>
      <c r="L63" s="12">
        <f t="shared" si="0"/>
        <v>180372.89900000006</v>
      </c>
    </row>
    <row r="64" spans="1:12">
      <c r="A64" s="10" t="s">
        <v>1247</v>
      </c>
      <c r="B64" s="17">
        <v>42264</v>
      </c>
      <c r="C64" s="16" t="s">
        <v>6058</v>
      </c>
      <c r="D64" s="16" t="s">
        <v>6059</v>
      </c>
      <c r="E64" s="10" t="s">
        <v>7</v>
      </c>
      <c r="F64" s="10" t="s">
        <v>6</v>
      </c>
      <c r="G64" s="10" t="s">
        <v>6003</v>
      </c>
      <c r="H64" s="12">
        <v>408.81</v>
      </c>
      <c r="I64" s="15">
        <v>19</v>
      </c>
      <c r="L64" s="12">
        <f t="shared" si="0"/>
        <v>180781.70900000006</v>
      </c>
    </row>
    <row r="65" spans="1:12">
      <c r="A65" s="10" t="s">
        <v>3019</v>
      </c>
      <c r="B65" s="17">
        <v>42271</v>
      </c>
      <c r="C65" s="16" t="s">
        <v>39</v>
      </c>
      <c r="D65" s="16">
        <v>29061</v>
      </c>
      <c r="E65" s="10" t="s">
        <v>12</v>
      </c>
      <c r="F65" s="10" t="s">
        <v>3020</v>
      </c>
      <c r="G65" s="10" t="s">
        <v>2145</v>
      </c>
      <c r="J65" s="12">
        <v>3915.67</v>
      </c>
      <c r="K65" s="14">
        <v>20</v>
      </c>
      <c r="L65" s="12">
        <f t="shared" si="0"/>
        <v>176866.03900000005</v>
      </c>
    </row>
    <row r="66" spans="1:12">
      <c r="A66" s="10" t="s">
        <v>1446</v>
      </c>
      <c r="B66" s="17">
        <v>42272</v>
      </c>
      <c r="C66" s="16" t="s">
        <v>6221</v>
      </c>
      <c r="D66" s="16" t="s">
        <v>6222</v>
      </c>
      <c r="E66" s="10" t="s">
        <v>7</v>
      </c>
      <c r="F66" s="10" t="s">
        <v>6</v>
      </c>
      <c r="G66" s="10" t="s">
        <v>2145</v>
      </c>
      <c r="H66" s="12">
        <v>3915.23</v>
      </c>
      <c r="I66" s="15">
        <v>20</v>
      </c>
      <c r="L66" s="12">
        <f t="shared" si="0"/>
        <v>180781.26900000006</v>
      </c>
    </row>
    <row r="67" spans="1:12">
      <c r="A67" s="10" t="s">
        <v>2942</v>
      </c>
      <c r="B67" s="17">
        <v>42266</v>
      </c>
      <c r="C67" s="16" t="s">
        <v>14</v>
      </c>
      <c r="D67" s="16">
        <v>28994</v>
      </c>
      <c r="E67" s="10" t="s">
        <v>58</v>
      </c>
      <c r="F67" s="10" t="s">
        <v>11</v>
      </c>
      <c r="G67" s="10" t="s">
        <v>1424</v>
      </c>
      <c r="J67" s="12">
        <v>470</v>
      </c>
      <c r="K67" s="14">
        <v>306</v>
      </c>
      <c r="L67" s="12">
        <f t="shared" si="0"/>
        <v>180311.26900000006</v>
      </c>
    </row>
    <row r="68" spans="1:12">
      <c r="A68" s="10" t="s">
        <v>6324</v>
      </c>
      <c r="B68" s="17">
        <v>42276</v>
      </c>
      <c r="C68" s="16" t="s">
        <v>14</v>
      </c>
      <c r="D68" s="16">
        <v>29133</v>
      </c>
      <c r="E68" s="10" t="s">
        <v>12</v>
      </c>
      <c r="F68" s="10" t="s">
        <v>3020</v>
      </c>
      <c r="G68" s="10" t="s">
        <v>6325</v>
      </c>
      <c r="J68" s="12">
        <v>726.96</v>
      </c>
      <c r="K68" s="14">
        <v>21</v>
      </c>
      <c r="L68" s="12">
        <f t="shared" si="0"/>
        <v>179584.30900000007</v>
      </c>
    </row>
    <row r="69" spans="1:12">
      <c r="A69" s="10" t="s">
        <v>6368</v>
      </c>
      <c r="B69" s="17">
        <v>42277</v>
      </c>
      <c r="C69" s="16" t="s">
        <v>6369</v>
      </c>
      <c r="D69" s="16" t="s">
        <v>6370</v>
      </c>
      <c r="E69" s="10" t="s">
        <v>7</v>
      </c>
      <c r="F69" s="10" t="s">
        <v>6</v>
      </c>
      <c r="G69" s="10" t="s">
        <v>6325</v>
      </c>
      <c r="H69" s="12">
        <v>726.96</v>
      </c>
      <c r="I69" s="15">
        <v>21</v>
      </c>
      <c r="L69" s="12">
        <f t="shared" si="0"/>
        <v>180311.26900000006</v>
      </c>
    </row>
    <row r="70" spans="1:12">
      <c r="A70" s="10" t="s">
        <v>6253</v>
      </c>
      <c r="B70" s="17">
        <v>42275</v>
      </c>
      <c r="C70" s="16" t="s">
        <v>6254</v>
      </c>
      <c r="D70" s="16" t="s">
        <v>6255</v>
      </c>
      <c r="E70" s="10" t="s">
        <v>79</v>
      </c>
      <c r="F70" s="10" t="s">
        <v>11</v>
      </c>
      <c r="G70" s="10" t="s">
        <v>4914</v>
      </c>
      <c r="J70" s="12">
        <v>3030.01</v>
      </c>
      <c r="K70" s="14">
        <v>22</v>
      </c>
      <c r="L70" s="12">
        <f t="shared" ref="L70:L133" si="1">+L69+H70-J70</f>
        <v>177281.25900000005</v>
      </c>
    </row>
    <row r="71" spans="1:12">
      <c r="A71" s="10" t="s">
        <v>6301</v>
      </c>
      <c r="B71" s="17">
        <v>42275</v>
      </c>
      <c r="C71" s="16" t="s">
        <v>6254</v>
      </c>
      <c r="D71" s="16" t="s">
        <v>6302</v>
      </c>
      <c r="E71" s="10" t="s">
        <v>69</v>
      </c>
      <c r="F71" s="10" t="s">
        <v>11</v>
      </c>
      <c r="G71" s="10" t="s">
        <v>4914</v>
      </c>
      <c r="H71" s="12">
        <v>3030.01</v>
      </c>
      <c r="I71" s="15">
        <v>22</v>
      </c>
      <c r="L71" s="12">
        <f t="shared" si="1"/>
        <v>180311.26900000006</v>
      </c>
    </row>
    <row r="72" spans="1:12">
      <c r="A72" s="10" t="s">
        <v>5065</v>
      </c>
      <c r="B72" s="17">
        <v>42270</v>
      </c>
      <c r="C72" s="16" t="s">
        <v>14</v>
      </c>
      <c r="D72" s="16">
        <v>29049</v>
      </c>
      <c r="E72" s="10" t="s">
        <v>58</v>
      </c>
      <c r="F72" s="10" t="s">
        <v>11</v>
      </c>
      <c r="G72" s="10" t="s">
        <v>6158</v>
      </c>
      <c r="J72" s="12">
        <v>200</v>
      </c>
      <c r="K72" s="14">
        <v>23</v>
      </c>
      <c r="L72" s="12">
        <f t="shared" si="1"/>
        <v>180111.26900000006</v>
      </c>
    </row>
    <row r="73" spans="1:12">
      <c r="A73" s="10" t="s">
        <v>5070</v>
      </c>
      <c r="B73" s="17">
        <v>42272</v>
      </c>
      <c r="C73" s="16" t="s">
        <v>6216</v>
      </c>
      <c r="D73" s="16" t="s">
        <v>6217</v>
      </c>
      <c r="E73" s="10" t="s">
        <v>69</v>
      </c>
      <c r="F73" s="10" t="s">
        <v>3020</v>
      </c>
      <c r="G73" s="10" t="s">
        <v>6158</v>
      </c>
      <c r="H73" s="12">
        <v>200.01</v>
      </c>
      <c r="I73" s="15">
        <v>23</v>
      </c>
      <c r="L73" s="12">
        <f t="shared" si="1"/>
        <v>180311.27900000007</v>
      </c>
    </row>
    <row r="74" spans="1:12">
      <c r="A74" s="10" t="s">
        <v>1498</v>
      </c>
      <c r="B74" s="17">
        <v>42249</v>
      </c>
      <c r="C74" s="16" t="s">
        <v>14</v>
      </c>
      <c r="D74" s="16">
        <v>28779</v>
      </c>
      <c r="E74" s="10" t="s">
        <v>12</v>
      </c>
      <c r="F74" s="10" t="s">
        <v>11</v>
      </c>
      <c r="G74" s="10" t="s">
        <v>5866</v>
      </c>
      <c r="J74" s="12">
        <v>53.13</v>
      </c>
      <c r="K74" s="14">
        <v>24</v>
      </c>
      <c r="L74" s="12">
        <f t="shared" si="1"/>
        <v>180258.14900000006</v>
      </c>
    </row>
    <row r="75" spans="1:12">
      <c r="A75" s="10" t="s">
        <v>1266</v>
      </c>
      <c r="B75" s="17">
        <v>42264</v>
      </c>
      <c r="C75" s="16" t="s">
        <v>6066</v>
      </c>
      <c r="D75" s="16" t="s">
        <v>6067</v>
      </c>
      <c r="E75" s="10" t="s">
        <v>7</v>
      </c>
      <c r="F75" s="10" t="s">
        <v>6</v>
      </c>
      <c r="G75" s="10" t="s">
        <v>5866</v>
      </c>
      <c r="H75" s="12">
        <v>53.13</v>
      </c>
      <c r="I75" s="15">
        <v>24</v>
      </c>
      <c r="L75" s="12">
        <f t="shared" si="1"/>
        <v>180311.27900000007</v>
      </c>
    </row>
    <row r="76" spans="1:12">
      <c r="A76" s="10" t="s">
        <v>3928</v>
      </c>
      <c r="B76" s="17">
        <v>42248</v>
      </c>
      <c r="C76" s="16" t="s">
        <v>5863</v>
      </c>
      <c r="D76" s="16" t="s">
        <v>5864</v>
      </c>
      <c r="E76" s="10" t="s">
        <v>69</v>
      </c>
      <c r="F76" s="10" t="s">
        <v>3020</v>
      </c>
      <c r="G76" s="10" t="s">
        <v>5055</v>
      </c>
      <c r="H76" s="12">
        <v>8481.4</v>
      </c>
      <c r="I76" s="15" t="s">
        <v>931</v>
      </c>
      <c r="L76" s="12">
        <f t="shared" si="1"/>
        <v>188792.67900000006</v>
      </c>
    </row>
    <row r="77" spans="1:12">
      <c r="A77" s="10" t="s">
        <v>6286</v>
      </c>
      <c r="B77" s="17">
        <v>42275</v>
      </c>
      <c r="C77" s="16" t="s">
        <v>6287</v>
      </c>
      <c r="D77" s="16" t="s">
        <v>6288</v>
      </c>
      <c r="E77" s="10" t="s">
        <v>7</v>
      </c>
      <c r="F77" s="10" t="s">
        <v>6</v>
      </c>
      <c r="G77" s="10" t="s">
        <v>4439</v>
      </c>
      <c r="H77" s="12">
        <v>864.32</v>
      </c>
      <c r="L77" s="12">
        <f t="shared" si="1"/>
        <v>189656.99900000007</v>
      </c>
    </row>
    <row r="78" spans="1:12">
      <c r="A78" s="10" t="s">
        <v>6153</v>
      </c>
      <c r="B78" s="17">
        <v>42270</v>
      </c>
      <c r="C78" s="16" t="s">
        <v>14</v>
      </c>
      <c r="D78" s="16">
        <v>29040</v>
      </c>
      <c r="E78" s="10" t="s">
        <v>12</v>
      </c>
      <c r="F78" s="10" t="s">
        <v>3020</v>
      </c>
      <c r="G78" s="10" t="s">
        <v>6154</v>
      </c>
      <c r="J78" s="12">
        <v>120</v>
      </c>
      <c r="L78" s="12">
        <f t="shared" si="1"/>
        <v>189536.99900000007</v>
      </c>
    </row>
    <row r="79" spans="1:12">
      <c r="A79" s="10" t="s">
        <v>5119</v>
      </c>
      <c r="B79" s="17">
        <v>42271</v>
      </c>
      <c r="C79" s="16" t="s">
        <v>14</v>
      </c>
      <c r="D79" s="16">
        <v>29070</v>
      </c>
      <c r="E79" s="10" t="s">
        <v>12</v>
      </c>
      <c r="F79" s="10" t="s">
        <v>3020</v>
      </c>
      <c r="G79" s="10" t="s">
        <v>5264</v>
      </c>
      <c r="J79" s="12">
        <v>1200</v>
      </c>
      <c r="L79" s="12">
        <f t="shared" si="1"/>
        <v>188336.99900000007</v>
      </c>
    </row>
    <row r="80" spans="1:12">
      <c r="A80" s="10" t="s">
        <v>6239</v>
      </c>
      <c r="B80" s="17">
        <v>42275</v>
      </c>
      <c r="C80" s="16" t="s">
        <v>14</v>
      </c>
      <c r="D80" s="16">
        <v>29114</v>
      </c>
      <c r="E80" s="10" t="s">
        <v>58</v>
      </c>
      <c r="F80" s="10" t="s">
        <v>3020</v>
      </c>
      <c r="G80" s="10" t="s">
        <v>6240</v>
      </c>
      <c r="J80" s="12">
        <v>3030</v>
      </c>
      <c r="K80" s="14">
        <v>25</v>
      </c>
      <c r="L80" s="12">
        <f t="shared" si="1"/>
        <v>185306.99900000007</v>
      </c>
    </row>
    <row r="81" spans="1:12">
      <c r="A81" s="10" t="s">
        <v>419</v>
      </c>
      <c r="B81" s="17">
        <v>42275</v>
      </c>
      <c r="C81" s="16" t="s">
        <v>6313</v>
      </c>
      <c r="D81" s="16" t="s">
        <v>6314</v>
      </c>
      <c r="E81" s="10" t="s">
        <v>69</v>
      </c>
      <c r="F81" s="10" t="s">
        <v>11</v>
      </c>
      <c r="G81" s="10" t="s">
        <v>6240</v>
      </c>
      <c r="H81" s="12">
        <v>3030</v>
      </c>
      <c r="I81" s="15">
        <v>25</v>
      </c>
      <c r="L81" s="12">
        <f t="shared" si="1"/>
        <v>188336.99900000007</v>
      </c>
    </row>
    <row r="82" spans="1:12">
      <c r="A82" s="10" t="s">
        <v>3153</v>
      </c>
      <c r="B82" s="17">
        <v>42251</v>
      </c>
      <c r="C82" s="16" t="s">
        <v>14</v>
      </c>
      <c r="D82" s="16">
        <v>28791</v>
      </c>
      <c r="E82" s="10" t="s">
        <v>12</v>
      </c>
      <c r="F82" s="10" t="s">
        <v>3020</v>
      </c>
      <c r="G82" s="10" t="s">
        <v>5885</v>
      </c>
      <c r="J82" s="12">
        <v>1582.73</v>
      </c>
      <c r="K82" s="14">
        <v>26</v>
      </c>
      <c r="L82" s="12">
        <f t="shared" si="1"/>
        <v>186754.26900000006</v>
      </c>
    </row>
    <row r="83" spans="1:12">
      <c r="A83" s="10" t="s">
        <v>1615</v>
      </c>
      <c r="B83" s="17">
        <v>42254</v>
      </c>
      <c r="C83" s="16" t="s">
        <v>5918</v>
      </c>
      <c r="D83" s="16" t="s">
        <v>5919</v>
      </c>
      <c r="E83" s="10" t="s">
        <v>7</v>
      </c>
      <c r="F83" s="10" t="s">
        <v>6</v>
      </c>
      <c r="G83" s="10" t="s">
        <v>5885</v>
      </c>
      <c r="H83" s="12">
        <v>1582.74</v>
      </c>
      <c r="I83" s="15">
        <v>26</v>
      </c>
      <c r="L83" s="12">
        <f t="shared" si="1"/>
        <v>188337.00900000005</v>
      </c>
    </row>
    <row r="84" spans="1:12">
      <c r="A84" s="10" t="s">
        <v>4888</v>
      </c>
      <c r="B84" s="17">
        <v>42259</v>
      </c>
      <c r="C84" s="16" t="s">
        <v>14</v>
      </c>
      <c r="D84" s="16">
        <v>28890</v>
      </c>
      <c r="E84" s="10" t="s">
        <v>58</v>
      </c>
      <c r="F84" s="10" t="s">
        <v>3020</v>
      </c>
      <c r="G84" s="10" t="s">
        <v>2746</v>
      </c>
      <c r="J84" s="12">
        <v>1025</v>
      </c>
      <c r="K84" s="14">
        <v>27</v>
      </c>
      <c r="L84" s="12">
        <f t="shared" si="1"/>
        <v>187312.00900000005</v>
      </c>
    </row>
    <row r="85" spans="1:12">
      <c r="A85" s="10" t="s">
        <v>2300</v>
      </c>
      <c r="B85" s="17">
        <v>42259</v>
      </c>
      <c r="C85" s="16" t="s">
        <v>5993</v>
      </c>
      <c r="D85" s="16" t="s">
        <v>5994</v>
      </c>
      <c r="E85" s="10" t="s">
        <v>69</v>
      </c>
      <c r="F85" s="10" t="s">
        <v>3020</v>
      </c>
      <c r="G85" s="10" t="s">
        <v>2746</v>
      </c>
      <c r="H85" s="12">
        <v>1025</v>
      </c>
      <c r="I85" s="15">
        <v>27</v>
      </c>
      <c r="L85" s="12">
        <f t="shared" si="1"/>
        <v>188337.00900000005</v>
      </c>
    </row>
    <row r="86" spans="1:12">
      <c r="A86" s="10" t="s">
        <v>4131</v>
      </c>
      <c r="B86" s="17">
        <v>42258</v>
      </c>
      <c r="C86" s="16" t="s">
        <v>14</v>
      </c>
      <c r="D86" s="16">
        <v>28879</v>
      </c>
      <c r="E86" s="10" t="s">
        <v>12</v>
      </c>
      <c r="F86" s="10" t="s">
        <v>3020</v>
      </c>
      <c r="G86" s="10" t="s">
        <v>5962</v>
      </c>
      <c r="J86" s="12">
        <v>500</v>
      </c>
      <c r="K86" s="14">
        <v>28</v>
      </c>
      <c r="L86" s="12">
        <f t="shared" si="1"/>
        <v>187837.00900000005</v>
      </c>
    </row>
    <row r="87" spans="1:12">
      <c r="A87" s="10" t="s">
        <v>5503</v>
      </c>
      <c r="B87" s="17">
        <v>42262</v>
      </c>
      <c r="C87" s="16" t="s">
        <v>6035</v>
      </c>
      <c r="D87" s="16" t="s">
        <v>6036</v>
      </c>
      <c r="E87" s="10" t="s">
        <v>7</v>
      </c>
      <c r="F87" s="10" t="s">
        <v>6</v>
      </c>
      <c r="G87" s="10" t="s">
        <v>5962</v>
      </c>
      <c r="H87" s="12">
        <v>500</v>
      </c>
      <c r="I87" s="15">
        <v>28</v>
      </c>
      <c r="L87" s="12">
        <f t="shared" si="1"/>
        <v>188337.00900000005</v>
      </c>
    </row>
    <row r="88" spans="1:12">
      <c r="A88" s="10" t="s">
        <v>6109</v>
      </c>
      <c r="B88" s="17">
        <v>42268</v>
      </c>
      <c r="C88" s="16" t="s">
        <v>14</v>
      </c>
      <c r="D88" s="16">
        <v>29007</v>
      </c>
      <c r="E88" s="10" t="s">
        <v>12</v>
      </c>
      <c r="F88" s="10" t="s">
        <v>3020</v>
      </c>
      <c r="G88" s="10" t="s">
        <v>3515</v>
      </c>
      <c r="J88" s="12">
        <v>214.75</v>
      </c>
      <c r="K88" s="14">
        <v>29</v>
      </c>
      <c r="L88" s="12">
        <f t="shared" si="1"/>
        <v>188122.25900000005</v>
      </c>
    </row>
    <row r="89" spans="1:12">
      <c r="A89" s="10" t="s">
        <v>3473</v>
      </c>
      <c r="B89" s="17">
        <v>42270</v>
      </c>
      <c r="C89" s="16" t="s">
        <v>6161</v>
      </c>
      <c r="D89" s="16" t="s">
        <v>6162</v>
      </c>
      <c r="E89" s="10" t="s">
        <v>7</v>
      </c>
      <c r="F89" s="10" t="s">
        <v>6</v>
      </c>
      <c r="G89" s="10" t="s">
        <v>3515</v>
      </c>
      <c r="H89" s="12">
        <v>214.61</v>
      </c>
      <c r="I89" s="15">
        <v>29</v>
      </c>
      <c r="L89" s="12">
        <f t="shared" si="1"/>
        <v>188336.86900000004</v>
      </c>
    </row>
    <row r="90" spans="1:12">
      <c r="A90" s="10" t="s">
        <v>1710</v>
      </c>
      <c r="B90" s="17">
        <v>42261</v>
      </c>
      <c r="C90" s="16" t="s">
        <v>14</v>
      </c>
      <c r="D90" s="16">
        <v>28912</v>
      </c>
      <c r="E90" s="10" t="s">
        <v>12</v>
      </c>
      <c r="F90" s="10" t="s">
        <v>3020</v>
      </c>
      <c r="G90" s="10" t="s">
        <v>1606</v>
      </c>
      <c r="J90" s="12">
        <v>483.67</v>
      </c>
      <c r="K90" s="14">
        <v>30</v>
      </c>
      <c r="L90" s="12">
        <f t="shared" si="1"/>
        <v>187853.19900000002</v>
      </c>
    </row>
    <row r="91" spans="1:12">
      <c r="A91" s="10" t="s">
        <v>1896</v>
      </c>
      <c r="B91" s="17">
        <v>42268</v>
      </c>
      <c r="C91" s="16" t="s">
        <v>6110</v>
      </c>
      <c r="D91" s="16" t="s">
        <v>6111</v>
      </c>
      <c r="E91" s="10" t="s">
        <v>23</v>
      </c>
      <c r="F91" s="10" t="s">
        <v>6</v>
      </c>
      <c r="G91" s="10" t="s">
        <v>1606</v>
      </c>
      <c r="J91" s="12">
        <v>483.67</v>
      </c>
      <c r="K91" s="14">
        <v>31</v>
      </c>
      <c r="L91" s="12">
        <f t="shared" si="1"/>
        <v>187369.52900000001</v>
      </c>
    </row>
    <row r="92" spans="1:12">
      <c r="A92" s="10" t="s">
        <v>2397</v>
      </c>
      <c r="B92" s="17">
        <v>42268</v>
      </c>
      <c r="C92" s="16" t="s">
        <v>6110</v>
      </c>
      <c r="D92" s="16" t="s">
        <v>6117</v>
      </c>
      <c r="E92" s="10" t="s">
        <v>7</v>
      </c>
      <c r="F92" s="10" t="s">
        <v>6</v>
      </c>
      <c r="G92" s="10" t="s">
        <v>1606</v>
      </c>
      <c r="H92" s="12">
        <v>483.67</v>
      </c>
      <c r="I92" s="15">
        <v>30</v>
      </c>
      <c r="L92" s="12">
        <f t="shared" si="1"/>
        <v>187853.19900000002</v>
      </c>
    </row>
    <row r="93" spans="1:12">
      <c r="A93" s="10" t="s">
        <v>2931</v>
      </c>
      <c r="B93" s="17">
        <v>42268</v>
      </c>
      <c r="C93" s="16" t="s">
        <v>6110</v>
      </c>
      <c r="D93" s="16" t="s">
        <v>6118</v>
      </c>
      <c r="E93" s="10" t="s">
        <v>7</v>
      </c>
      <c r="F93" s="10" t="s">
        <v>6</v>
      </c>
      <c r="G93" s="10" t="s">
        <v>1606</v>
      </c>
      <c r="H93" s="12">
        <v>483.67</v>
      </c>
      <c r="I93" s="15">
        <v>31</v>
      </c>
      <c r="L93" s="12">
        <f t="shared" si="1"/>
        <v>188336.86900000004</v>
      </c>
    </row>
    <row r="94" spans="1:12">
      <c r="A94" s="10" t="s">
        <v>2126</v>
      </c>
      <c r="B94" s="17">
        <v>42252</v>
      </c>
      <c r="C94" s="16" t="s">
        <v>14</v>
      </c>
      <c r="D94" s="16">
        <v>28815</v>
      </c>
      <c r="E94" s="10" t="s">
        <v>58</v>
      </c>
      <c r="F94" s="10" t="s">
        <v>3020</v>
      </c>
      <c r="G94" s="10" t="s">
        <v>5909</v>
      </c>
      <c r="J94" s="12">
        <v>1025</v>
      </c>
      <c r="L94" s="12">
        <f t="shared" si="1"/>
        <v>187311.86900000004</v>
      </c>
    </row>
    <row r="95" spans="1:12">
      <c r="A95" s="10" t="s">
        <v>3335</v>
      </c>
      <c r="B95" s="17">
        <v>42264</v>
      </c>
      <c r="C95" s="16" t="s">
        <v>14</v>
      </c>
      <c r="D95" s="16">
        <v>28954</v>
      </c>
      <c r="E95" s="10" t="s">
        <v>12</v>
      </c>
      <c r="F95" s="10" t="s">
        <v>3020</v>
      </c>
      <c r="G95" s="10" t="s">
        <v>6053</v>
      </c>
      <c r="J95" s="12">
        <v>100</v>
      </c>
      <c r="K95" s="14">
        <v>32</v>
      </c>
      <c r="L95" s="12">
        <f t="shared" si="1"/>
        <v>187211.86900000004</v>
      </c>
    </row>
    <row r="96" spans="1:12">
      <c r="A96" s="10" t="s">
        <v>1810</v>
      </c>
      <c r="B96" s="17">
        <v>42265</v>
      </c>
      <c r="C96" s="16" t="s">
        <v>6074</v>
      </c>
      <c r="D96" s="16" t="s">
        <v>6076</v>
      </c>
      <c r="E96" s="10" t="s">
        <v>23</v>
      </c>
      <c r="F96" s="10" t="s">
        <v>6</v>
      </c>
      <c r="G96" s="10" t="s">
        <v>6053</v>
      </c>
      <c r="J96" s="12">
        <v>1000</v>
      </c>
      <c r="K96" s="14">
        <v>33</v>
      </c>
      <c r="L96" s="12">
        <f t="shared" si="1"/>
        <v>186211.86900000004</v>
      </c>
    </row>
    <row r="97" spans="1:12">
      <c r="A97" s="10" t="s">
        <v>3369</v>
      </c>
      <c r="B97" s="17">
        <v>42265</v>
      </c>
      <c r="C97" s="16" t="s">
        <v>6074</v>
      </c>
      <c r="D97" s="16" t="s">
        <v>6089</v>
      </c>
      <c r="E97" s="10" t="s">
        <v>7</v>
      </c>
      <c r="F97" s="10" t="s">
        <v>6</v>
      </c>
      <c r="G97" s="10" t="s">
        <v>6053</v>
      </c>
      <c r="H97" s="12">
        <v>1000</v>
      </c>
      <c r="I97" s="15">
        <v>33</v>
      </c>
      <c r="L97" s="12">
        <f t="shared" si="1"/>
        <v>187211.86900000004</v>
      </c>
    </row>
    <row r="98" spans="1:12">
      <c r="A98" s="10" t="s">
        <v>2365</v>
      </c>
      <c r="B98" s="17">
        <v>42265</v>
      </c>
      <c r="C98" s="16" t="s">
        <v>6074</v>
      </c>
      <c r="D98" s="16" t="s">
        <v>6090</v>
      </c>
      <c r="E98" s="10" t="s">
        <v>7</v>
      </c>
      <c r="F98" s="10" t="s">
        <v>6</v>
      </c>
      <c r="G98" s="10" t="s">
        <v>6053</v>
      </c>
      <c r="H98" s="12">
        <v>100</v>
      </c>
      <c r="I98" s="15">
        <v>32</v>
      </c>
      <c r="L98" s="12">
        <f t="shared" si="1"/>
        <v>187311.86900000004</v>
      </c>
    </row>
    <row r="99" spans="1:12">
      <c r="A99" s="10" t="s">
        <v>2707</v>
      </c>
      <c r="B99" s="17">
        <v>42257</v>
      </c>
      <c r="C99" s="16" t="s">
        <v>5950</v>
      </c>
      <c r="D99" s="16" t="s">
        <v>5951</v>
      </c>
      <c r="E99" s="10" t="s">
        <v>7</v>
      </c>
      <c r="F99" s="10" t="s">
        <v>6</v>
      </c>
      <c r="G99" s="10" t="s">
        <v>5073</v>
      </c>
      <c r="H99" s="12">
        <v>351.68</v>
      </c>
      <c r="I99" s="15">
        <v>302</v>
      </c>
      <c r="L99" s="12">
        <f t="shared" si="1"/>
        <v>187663.54900000003</v>
      </c>
    </row>
    <row r="100" spans="1:12">
      <c r="A100" s="10" t="s">
        <v>2335</v>
      </c>
      <c r="B100" s="17">
        <v>42261</v>
      </c>
      <c r="D100" s="16">
        <v>28900</v>
      </c>
      <c r="E100" s="10" t="s">
        <v>58</v>
      </c>
      <c r="F100" s="10" t="s">
        <v>3020</v>
      </c>
      <c r="G100" s="10" t="s">
        <v>2105</v>
      </c>
      <c r="J100" s="12">
        <v>1840</v>
      </c>
      <c r="K100" s="14">
        <v>34</v>
      </c>
      <c r="L100" s="12">
        <f t="shared" si="1"/>
        <v>185823.54900000003</v>
      </c>
    </row>
    <row r="101" spans="1:12">
      <c r="A101" s="10" t="s">
        <v>85</v>
      </c>
      <c r="B101" s="17">
        <v>42261</v>
      </c>
      <c r="C101" s="16" t="s">
        <v>6012</v>
      </c>
      <c r="D101" s="16" t="s">
        <v>6013</v>
      </c>
      <c r="E101" s="10" t="s">
        <v>69</v>
      </c>
      <c r="F101" s="10" t="s">
        <v>11</v>
      </c>
      <c r="G101" s="10" t="s">
        <v>2105</v>
      </c>
      <c r="H101" s="12">
        <v>1840</v>
      </c>
      <c r="I101" s="15">
        <v>34</v>
      </c>
      <c r="L101" s="12">
        <f t="shared" si="1"/>
        <v>187663.54900000003</v>
      </c>
    </row>
    <row r="102" spans="1:12">
      <c r="A102" s="10" t="s">
        <v>6241</v>
      </c>
      <c r="B102" s="17">
        <v>42275</v>
      </c>
      <c r="C102" s="16" t="s">
        <v>14</v>
      </c>
      <c r="D102" s="16">
        <v>29116</v>
      </c>
      <c r="E102" s="10" t="s">
        <v>12</v>
      </c>
      <c r="F102" s="10" t="s">
        <v>11</v>
      </c>
      <c r="G102" s="10" t="s">
        <v>6242</v>
      </c>
      <c r="J102" s="12">
        <v>233.89</v>
      </c>
      <c r="K102" s="14">
        <v>35</v>
      </c>
      <c r="L102" s="12">
        <f t="shared" si="1"/>
        <v>187429.65900000001</v>
      </c>
    </row>
    <row r="103" spans="1:12">
      <c r="A103" s="10" t="s">
        <v>5751</v>
      </c>
      <c r="B103" s="17">
        <v>42276</v>
      </c>
      <c r="C103" s="16" t="s">
        <v>6342</v>
      </c>
      <c r="D103" s="16" t="s">
        <v>6343</v>
      </c>
      <c r="E103" s="10" t="s">
        <v>7</v>
      </c>
      <c r="F103" s="10" t="s">
        <v>6</v>
      </c>
      <c r="G103" s="10" t="s">
        <v>6242</v>
      </c>
      <c r="H103" s="12">
        <v>233.82</v>
      </c>
      <c r="I103" s="15">
        <v>35</v>
      </c>
      <c r="L103" s="12">
        <f t="shared" si="1"/>
        <v>187663.47900000002</v>
      </c>
    </row>
    <row r="104" spans="1:12">
      <c r="A104" s="10" t="s">
        <v>2567</v>
      </c>
      <c r="B104" s="17">
        <v>42248</v>
      </c>
      <c r="C104" s="16" t="s">
        <v>14</v>
      </c>
      <c r="D104" s="16">
        <v>28767</v>
      </c>
      <c r="E104" s="10" t="s">
        <v>12</v>
      </c>
      <c r="F104" s="10" t="s">
        <v>3020</v>
      </c>
      <c r="G104" s="10" t="s">
        <v>5852</v>
      </c>
      <c r="J104" s="12">
        <v>965</v>
      </c>
      <c r="L104" s="12">
        <f t="shared" si="1"/>
        <v>186698.47900000002</v>
      </c>
    </row>
    <row r="105" spans="1:12">
      <c r="A105" s="10" t="s">
        <v>6276</v>
      </c>
      <c r="B105" s="17">
        <v>42275</v>
      </c>
      <c r="C105" s="16" t="s">
        <v>6277</v>
      </c>
      <c r="D105" s="16" t="s">
        <v>6278</v>
      </c>
      <c r="E105" s="10" t="s">
        <v>69</v>
      </c>
      <c r="F105" s="10" t="s">
        <v>11</v>
      </c>
      <c r="G105" s="10" t="s">
        <v>5025</v>
      </c>
      <c r="H105" s="12">
        <v>1616.02</v>
      </c>
      <c r="I105" s="15" t="s">
        <v>1467</v>
      </c>
      <c r="L105" s="12">
        <f t="shared" si="1"/>
        <v>188314.49900000001</v>
      </c>
    </row>
    <row r="106" spans="1:12">
      <c r="A106" s="10" t="s">
        <v>3150</v>
      </c>
      <c r="B106" s="17">
        <v>42250</v>
      </c>
      <c r="C106" s="16" t="s">
        <v>14</v>
      </c>
      <c r="D106" s="16">
        <v>28787</v>
      </c>
      <c r="E106" s="10" t="s">
        <v>12</v>
      </c>
      <c r="F106" s="10" t="s">
        <v>3020</v>
      </c>
      <c r="G106" s="10" t="s">
        <v>7381</v>
      </c>
      <c r="H106" s="12">
        <v>1150.95</v>
      </c>
      <c r="I106" s="15">
        <v>36</v>
      </c>
      <c r="L106" s="12">
        <f t="shared" si="1"/>
        <v>189465.44900000002</v>
      </c>
    </row>
    <row r="107" spans="1:12">
      <c r="A107" s="10" t="s">
        <v>1510</v>
      </c>
      <c r="B107" s="17">
        <v>42250</v>
      </c>
      <c r="C107" s="16" t="s">
        <v>14</v>
      </c>
      <c r="D107" s="16">
        <v>28787</v>
      </c>
      <c r="E107" s="10" t="s">
        <v>12</v>
      </c>
      <c r="F107" s="10" t="s">
        <v>3020</v>
      </c>
      <c r="G107" s="10" t="s">
        <v>5875</v>
      </c>
      <c r="J107" s="12">
        <v>1150.95</v>
      </c>
      <c r="K107" s="14">
        <v>36</v>
      </c>
      <c r="L107" s="12">
        <f t="shared" si="1"/>
        <v>188314.49900000001</v>
      </c>
    </row>
    <row r="108" spans="1:12">
      <c r="A108" s="10" t="s">
        <v>3634</v>
      </c>
      <c r="B108" s="17">
        <v>42276</v>
      </c>
      <c r="C108" s="16" t="s">
        <v>14</v>
      </c>
      <c r="D108" s="16">
        <v>29139</v>
      </c>
      <c r="E108" s="10" t="s">
        <v>12</v>
      </c>
      <c r="F108" s="10" t="s">
        <v>3020</v>
      </c>
      <c r="G108" s="10" t="s">
        <v>4417</v>
      </c>
      <c r="J108" s="12">
        <v>977.1</v>
      </c>
      <c r="L108" s="12">
        <f t="shared" si="1"/>
        <v>187337.399</v>
      </c>
    </row>
    <row r="109" spans="1:12">
      <c r="A109" s="10" t="s">
        <v>1201</v>
      </c>
      <c r="B109" s="17">
        <v>42261</v>
      </c>
      <c r="C109" s="16" t="s">
        <v>14</v>
      </c>
      <c r="D109" s="16">
        <v>28909</v>
      </c>
      <c r="E109" s="10" t="s">
        <v>12</v>
      </c>
      <c r="F109" s="10" t="s">
        <v>3020</v>
      </c>
      <c r="G109" s="10" t="s">
        <v>6001</v>
      </c>
      <c r="J109" s="12">
        <v>478.66</v>
      </c>
      <c r="K109" s="14">
        <v>37</v>
      </c>
      <c r="L109" s="12">
        <f t="shared" si="1"/>
        <v>186858.739</v>
      </c>
    </row>
    <row r="110" spans="1:12">
      <c r="A110" s="10" t="s">
        <v>6371</v>
      </c>
      <c r="B110" s="17">
        <v>42277</v>
      </c>
      <c r="C110" s="16" t="s">
        <v>6372</v>
      </c>
      <c r="D110" s="16" t="s">
        <v>6373</v>
      </c>
      <c r="E110" s="10" t="s">
        <v>7</v>
      </c>
      <c r="F110" s="10" t="s">
        <v>6</v>
      </c>
      <c r="G110" s="10" t="s">
        <v>6001</v>
      </c>
      <c r="H110" s="12">
        <v>478.66</v>
      </c>
      <c r="I110" s="15">
        <v>37</v>
      </c>
      <c r="L110" s="12">
        <f t="shared" si="1"/>
        <v>187337.399</v>
      </c>
    </row>
    <row r="111" spans="1:12">
      <c r="A111" s="10" t="s">
        <v>6308</v>
      </c>
      <c r="B111" s="17">
        <v>42275</v>
      </c>
      <c r="C111" s="16" t="s">
        <v>6309</v>
      </c>
      <c r="D111" s="16" t="s">
        <v>6310</v>
      </c>
      <c r="E111" s="10" t="s">
        <v>7</v>
      </c>
      <c r="F111" s="10" t="s">
        <v>6</v>
      </c>
      <c r="G111" s="10" t="s">
        <v>4399</v>
      </c>
      <c r="H111" s="12">
        <v>129</v>
      </c>
      <c r="I111" s="15" t="s">
        <v>1468</v>
      </c>
      <c r="L111" s="12">
        <f t="shared" si="1"/>
        <v>187466.399</v>
      </c>
    </row>
    <row r="112" spans="1:12">
      <c r="A112" s="10" t="s">
        <v>5259</v>
      </c>
      <c r="B112" s="17">
        <v>42249</v>
      </c>
      <c r="C112" s="16" t="s">
        <v>14</v>
      </c>
      <c r="D112" s="16">
        <v>28773</v>
      </c>
      <c r="E112" s="10" t="s">
        <v>12</v>
      </c>
      <c r="F112" s="10" t="s">
        <v>3020</v>
      </c>
      <c r="G112" s="10" t="s">
        <v>5865</v>
      </c>
      <c r="J112" s="12">
        <v>1323.83</v>
      </c>
      <c r="L112" s="12">
        <f t="shared" si="1"/>
        <v>186142.56900000002</v>
      </c>
    </row>
    <row r="113" spans="1:12">
      <c r="A113" s="10" t="s">
        <v>6133</v>
      </c>
      <c r="B113" s="17">
        <v>42269</v>
      </c>
      <c r="C113" s="16" t="s">
        <v>14</v>
      </c>
      <c r="D113" s="16">
        <v>29025</v>
      </c>
      <c r="E113" s="10" t="s">
        <v>12</v>
      </c>
      <c r="F113" s="10" t="s">
        <v>3020</v>
      </c>
      <c r="G113" s="10" t="s">
        <v>6134</v>
      </c>
      <c r="J113" s="12">
        <v>249.21</v>
      </c>
      <c r="K113" s="14">
        <v>308</v>
      </c>
      <c r="L113" s="12">
        <f t="shared" si="1"/>
        <v>185893.35900000003</v>
      </c>
    </row>
    <row r="114" spans="1:12">
      <c r="A114" s="10" t="s">
        <v>208</v>
      </c>
      <c r="B114" s="17">
        <v>42268</v>
      </c>
      <c r="C114" s="16" t="s">
        <v>14</v>
      </c>
      <c r="D114" s="16">
        <v>29005</v>
      </c>
      <c r="E114" s="10" t="s">
        <v>12</v>
      </c>
      <c r="F114" s="10" t="s">
        <v>3020</v>
      </c>
      <c r="G114" s="10" t="s">
        <v>6108</v>
      </c>
      <c r="J114" s="12">
        <v>1500</v>
      </c>
      <c r="K114" s="14">
        <v>38</v>
      </c>
      <c r="L114" s="12">
        <f t="shared" si="1"/>
        <v>184393.35900000003</v>
      </c>
    </row>
    <row r="115" spans="1:12">
      <c r="A115" s="10" t="s">
        <v>1402</v>
      </c>
      <c r="B115" s="17">
        <v>42271</v>
      </c>
      <c r="C115" s="16" t="s">
        <v>6187</v>
      </c>
      <c r="D115" s="16" t="s">
        <v>6188</v>
      </c>
      <c r="E115" s="10" t="s">
        <v>7</v>
      </c>
      <c r="F115" s="10" t="s">
        <v>6</v>
      </c>
      <c r="G115" s="10" t="s">
        <v>6108</v>
      </c>
      <c r="H115" s="12">
        <v>1500</v>
      </c>
      <c r="I115" s="15">
        <v>38</v>
      </c>
      <c r="L115" s="12">
        <f t="shared" si="1"/>
        <v>185893.35900000003</v>
      </c>
    </row>
    <row r="116" spans="1:12">
      <c r="A116" s="10" t="s">
        <v>1425</v>
      </c>
      <c r="B116" s="17">
        <v>42272</v>
      </c>
      <c r="C116" s="16" t="s">
        <v>14</v>
      </c>
      <c r="D116" s="16">
        <v>29082</v>
      </c>
      <c r="E116" s="10" t="s">
        <v>12</v>
      </c>
      <c r="F116" s="10" t="s">
        <v>3020</v>
      </c>
      <c r="G116" s="10" t="s">
        <v>5234</v>
      </c>
      <c r="J116" s="12">
        <v>300</v>
      </c>
      <c r="L116" s="12">
        <f t="shared" si="1"/>
        <v>185593.35900000003</v>
      </c>
    </row>
    <row r="117" spans="1:12">
      <c r="A117" s="10" t="s">
        <v>476</v>
      </c>
      <c r="B117" s="17">
        <v>42269</v>
      </c>
      <c r="C117" s="16" t="s">
        <v>6149</v>
      </c>
      <c r="D117" s="16" t="s">
        <v>6150</v>
      </c>
      <c r="E117" s="10" t="s">
        <v>7</v>
      </c>
      <c r="F117" s="10" t="s">
        <v>6</v>
      </c>
      <c r="G117" s="10" t="s">
        <v>1541</v>
      </c>
      <c r="H117" s="12">
        <v>228.13</v>
      </c>
      <c r="I117" s="15">
        <v>303</v>
      </c>
      <c r="L117" s="12">
        <f t="shared" si="1"/>
        <v>185821.48900000003</v>
      </c>
    </row>
    <row r="118" spans="1:12">
      <c r="A118" s="10" t="s">
        <v>5966</v>
      </c>
      <c r="B118" s="17">
        <v>42258</v>
      </c>
      <c r="C118" s="16" t="s">
        <v>14</v>
      </c>
      <c r="D118" s="16">
        <v>28884</v>
      </c>
      <c r="E118" s="10" t="s">
        <v>58</v>
      </c>
      <c r="F118" s="10" t="s">
        <v>11</v>
      </c>
      <c r="G118" s="10" t="s">
        <v>1919</v>
      </c>
      <c r="J118" s="12">
        <v>4100</v>
      </c>
      <c r="K118" s="14">
        <v>39</v>
      </c>
      <c r="L118" s="12">
        <f t="shared" si="1"/>
        <v>181721.48900000003</v>
      </c>
    </row>
    <row r="119" spans="1:12">
      <c r="A119" s="10" t="s">
        <v>5981</v>
      </c>
      <c r="B119" s="17">
        <v>42258</v>
      </c>
      <c r="C119" s="16" t="s">
        <v>5982</v>
      </c>
      <c r="D119" s="16" t="s">
        <v>5983</v>
      </c>
      <c r="E119" s="10" t="s">
        <v>69</v>
      </c>
      <c r="F119" s="10" t="s">
        <v>11</v>
      </c>
      <c r="G119" s="10" t="s">
        <v>1919</v>
      </c>
      <c r="H119" s="12">
        <v>4100</v>
      </c>
      <c r="I119" s="15">
        <v>39</v>
      </c>
      <c r="L119" s="12">
        <f t="shared" si="1"/>
        <v>185821.48900000003</v>
      </c>
    </row>
    <row r="120" spans="1:12">
      <c r="A120" s="10" t="s">
        <v>971</v>
      </c>
      <c r="B120" s="17">
        <v>42250</v>
      </c>
      <c r="C120" s="16" t="s">
        <v>14</v>
      </c>
      <c r="D120" s="16">
        <v>28782</v>
      </c>
      <c r="E120" s="10" t="s">
        <v>58</v>
      </c>
      <c r="F120" s="10" t="s">
        <v>3020</v>
      </c>
      <c r="G120" s="10" t="s">
        <v>1518</v>
      </c>
      <c r="J120" s="12">
        <v>1790</v>
      </c>
      <c r="L120" s="12">
        <f t="shared" si="1"/>
        <v>184031.48900000003</v>
      </c>
    </row>
    <row r="121" spans="1:12">
      <c r="A121" s="10" t="s">
        <v>6323</v>
      </c>
      <c r="B121" s="17">
        <v>42276</v>
      </c>
      <c r="C121" s="16" t="s">
        <v>14</v>
      </c>
      <c r="D121" s="16">
        <v>29132</v>
      </c>
      <c r="E121" s="10" t="s">
        <v>12</v>
      </c>
      <c r="F121" s="10" t="s">
        <v>3020</v>
      </c>
      <c r="G121" s="10" t="s">
        <v>3783</v>
      </c>
      <c r="J121" s="12">
        <v>1187.07</v>
      </c>
      <c r="L121" s="12">
        <f t="shared" si="1"/>
        <v>182844.41900000002</v>
      </c>
    </row>
    <row r="122" spans="1:12">
      <c r="A122" s="10" t="s">
        <v>2586</v>
      </c>
      <c r="B122" s="17">
        <v>42249</v>
      </c>
      <c r="C122" s="16" t="s">
        <v>14</v>
      </c>
      <c r="D122" s="16">
        <v>28774</v>
      </c>
      <c r="E122" s="10" t="s">
        <v>58</v>
      </c>
      <c r="F122" s="10" t="s">
        <v>11</v>
      </c>
      <c r="G122" s="10" t="s">
        <v>3106</v>
      </c>
      <c r="J122" s="12">
        <v>1025</v>
      </c>
      <c r="K122" s="14">
        <v>40</v>
      </c>
      <c r="L122" s="12">
        <f t="shared" si="1"/>
        <v>181819.41900000002</v>
      </c>
    </row>
    <row r="123" spans="1:12">
      <c r="A123" s="10" t="s">
        <v>149</v>
      </c>
      <c r="B123" s="17">
        <v>42250</v>
      </c>
      <c r="C123" s="16" t="s">
        <v>5881</v>
      </c>
      <c r="D123" s="16" t="s">
        <v>5882</v>
      </c>
      <c r="E123" s="10" t="s">
        <v>69</v>
      </c>
      <c r="F123" s="10" t="s">
        <v>3020</v>
      </c>
      <c r="G123" s="10" t="s">
        <v>3106</v>
      </c>
      <c r="H123" s="12">
        <v>1025</v>
      </c>
      <c r="I123" s="15">
        <v>40</v>
      </c>
      <c r="L123" s="12">
        <f t="shared" si="1"/>
        <v>182844.41900000002</v>
      </c>
    </row>
    <row r="124" spans="1:12">
      <c r="A124" s="10" t="s">
        <v>6228</v>
      </c>
      <c r="B124" s="17">
        <v>42273</v>
      </c>
      <c r="C124" s="16" t="s">
        <v>14</v>
      </c>
      <c r="D124" s="16">
        <v>29102</v>
      </c>
      <c r="E124" s="10" t="s">
        <v>58</v>
      </c>
      <c r="F124" s="10" t="s">
        <v>3020</v>
      </c>
      <c r="G124" s="10" t="s">
        <v>6229</v>
      </c>
      <c r="J124" s="12">
        <v>2730</v>
      </c>
      <c r="K124" s="14">
        <v>41</v>
      </c>
      <c r="L124" s="12">
        <f t="shared" si="1"/>
        <v>180114.41900000002</v>
      </c>
    </row>
    <row r="125" spans="1:12">
      <c r="A125" s="10" t="s">
        <v>6268</v>
      </c>
      <c r="B125" s="17">
        <v>42275</v>
      </c>
      <c r="C125" s="16" t="s">
        <v>6269</v>
      </c>
      <c r="D125" s="16" t="s">
        <v>6270</v>
      </c>
      <c r="E125" s="10" t="s">
        <v>69</v>
      </c>
      <c r="F125" s="10" t="s">
        <v>11</v>
      </c>
      <c r="G125" s="10" t="s">
        <v>6229</v>
      </c>
      <c r="H125" s="12">
        <v>2730.14</v>
      </c>
      <c r="I125" s="15">
        <v>41</v>
      </c>
      <c r="L125" s="12">
        <f t="shared" si="1"/>
        <v>182844.55900000004</v>
      </c>
    </row>
    <row r="126" spans="1:12">
      <c r="A126" s="10" t="s">
        <v>5946</v>
      </c>
      <c r="B126" s="17">
        <v>42257</v>
      </c>
      <c r="C126" s="16" t="s">
        <v>14</v>
      </c>
      <c r="D126" s="16">
        <v>28869</v>
      </c>
      <c r="E126" s="10" t="s">
        <v>58</v>
      </c>
      <c r="F126" s="10" t="s">
        <v>3020</v>
      </c>
      <c r="G126" s="10" t="s">
        <v>5947</v>
      </c>
      <c r="J126" s="12">
        <v>1200</v>
      </c>
      <c r="K126" s="14">
        <v>42</v>
      </c>
      <c r="L126" s="12">
        <f t="shared" si="1"/>
        <v>181644.55900000004</v>
      </c>
    </row>
    <row r="127" spans="1:12">
      <c r="A127" s="10" t="s">
        <v>1160</v>
      </c>
      <c r="B127" s="17">
        <v>42257</v>
      </c>
      <c r="C127" s="16" t="s">
        <v>5959</v>
      </c>
      <c r="D127" s="16" t="s">
        <v>5960</v>
      </c>
      <c r="E127" s="10" t="s">
        <v>69</v>
      </c>
      <c r="F127" s="10" t="s">
        <v>11</v>
      </c>
      <c r="G127" s="10" t="s">
        <v>5947</v>
      </c>
      <c r="H127" s="12">
        <v>1199.01</v>
      </c>
      <c r="I127" s="15">
        <v>42</v>
      </c>
      <c r="L127" s="12">
        <f t="shared" si="1"/>
        <v>182843.56900000005</v>
      </c>
    </row>
    <row r="128" spans="1:12">
      <c r="A128" s="10" t="s">
        <v>1561</v>
      </c>
      <c r="B128" s="17">
        <v>42255</v>
      </c>
      <c r="C128" s="16" t="s">
        <v>14</v>
      </c>
      <c r="D128" s="16">
        <v>28836</v>
      </c>
      <c r="E128" s="10" t="s">
        <v>12</v>
      </c>
      <c r="F128" s="10" t="s">
        <v>3020</v>
      </c>
      <c r="G128" s="10" t="s">
        <v>5923</v>
      </c>
      <c r="J128" s="12">
        <v>350</v>
      </c>
      <c r="K128" s="14">
        <v>43</v>
      </c>
      <c r="L128" s="12">
        <f t="shared" si="1"/>
        <v>182493.56900000005</v>
      </c>
    </row>
    <row r="129" spans="1:12">
      <c r="A129" s="10" t="s">
        <v>3230</v>
      </c>
      <c r="B129" s="17">
        <v>42256</v>
      </c>
      <c r="C129" s="16" t="s">
        <v>5942</v>
      </c>
      <c r="D129" s="16" t="s">
        <v>5943</v>
      </c>
      <c r="E129" s="10" t="s">
        <v>7</v>
      </c>
      <c r="F129" s="10" t="s">
        <v>6</v>
      </c>
      <c r="G129" s="10" t="s">
        <v>5923</v>
      </c>
      <c r="H129" s="12">
        <v>350</v>
      </c>
      <c r="I129" s="15">
        <v>43</v>
      </c>
      <c r="L129" s="12">
        <f t="shared" si="1"/>
        <v>182843.56900000005</v>
      </c>
    </row>
    <row r="130" spans="1:12">
      <c r="A130" s="10" t="s">
        <v>6328</v>
      </c>
      <c r="B130" s="17">
        <v>42276</v>
      </c>
      <c r="C130" s="16" t="s">
        <v>14</v>
      </c>
      <c r="D130" s="16">
        <v>29143</v>
      </c>
      <c r="E130" s="10" t="s">
        <v>12</v>
      </c>
      <c r="F130" s="10" t="s">
        <v>11</v>
      </c>
      <c r="G130" s="10" t="s">
        <v>5275</v>
      </c>
      <c r="J130" s="12">
        <v>2384.0700000000002</v>
      </c>
      <c r="L130" s="12">
        <f t="shared" si="1"/>
        <v>180459.49900000004</v>
      </c>
    </row>
    <row r="131" spans="1:12">
      <c r="A131" s="10" t="s">
        <v>6122</v>
      </c>
      <c r="B131" s="17">
        <v>42268</v>
      </c>
      <c r="C131" s="16" t="s">
        <v>6123</v>
      </c>
      <c r="D131" s="16" t="s">
        <v>6124</v>
      </c>
      <c r="E131" s="10" t="s">
        <v>7</v>
      </c>
      <c r="F131" s="10" t="s">
        <v>6</v>
      </c>
      <c r="G131" s="10" t="s">
        <v>5454</v>
      </c>
      <c r="H131" s="12">
        <v>1200</v>
      </c>
      <c r="I131" s="15">
        <v>304</v>
      </c>
      <c r="L131" s="12">
        <f t="shared" si="1"/>
        <v>181659.49900000004</v>
      </c>
    </row>
    <row r="132" spans="1:12">
      <c r="A132" s="10" t="s">
        <v>1744</v>
      </c>
      <c r="B132" s="17">
        <v>42262</v>
      </c>
      <c r="C132" s="16" t="s">
        <v>14</v>
      </c>
      <c r="D132" s="16">
        <v>28927</v>
      </c>
      <c r="E132" s="10" t="s">
        <v>58</v>
      </c>
      <c r="F132" s="10" t="s">
        <v>3020</v>
      </c>
      <c r="G132" s="10" t="s">
        <v>2290</v>
      </c>
      <c r="J132" s="12">
        <v>200</v>
      </c>
      <c r="K132" s="14">
        <v>44</v>
      </c>
      <c r="L132" s="12">
        <f t="shared" si="1"/>
        <v>181459.49900000004</v>
      </c>
    </row>
    <row r="133" spans="1:12">
      <c r="A133" s="10" t="s">
        <v>5476</v>
      </c>
      <c r="B133" s="17">
        <v>42262</v>
      </c>
      <c r="C133" s="16" t="s">
        <v>14</v>
      </c>
      <c r="D133" s="16">
        <v>28928</v>
      </c>
      <c r="E133" s="10" t="s">
        <v>12</v>
      </c>
      <c r="F133" s="10" t="s">
        <v>3020</v>
      </c>
      <c r="G133" s="10" t="s">
        <v>2290</v>
      </c>
      <c r="J133" s="12">
        <v>6307.18</v>
      </c>
      <c r="K133" s="14">
        <v>45</v>
      </c>
      <c r="L133" s="12">
        <f t="shared" si="1"/>
        <v>175152.31900000005</v>
      </c>
    </row>
    <row r="134" spans="1:12">
      <c r="A134" s="10" t="s">
        <v>1841</v>
      </c>
      <c r="B134" s="17">
        <v>42264</v>
      </c>
      <c r="C134" s="16" t="s">
        <v>6062</v>
      </c>
      <c r="D134" s="16" t="s">
        <v>6063</v>
      </c>
      <c r="E134" s="10" t="s">
        <v>69</v>
      </c>
      <c r="F134" s="10" t="s">
        <v>3020</v>
      </c>
      <c r="G134" s="10" t="s">
        <v>2290</v>
      </c>
      <c r="H134" s="12">
        <v>200</v>
      </c>
      <c r="I134" s="15">
        <v>44</v>
      </c>
      <c r="L134" s="12">
        <f t="shared" ref="L134:L197" si="2">+L133+H134-J134</f>
        <v>175352.31900000005</v>
      </c>
    </row>
    <row r="135" spans="1:12">
      <c r="A135" s="10" t="s">
        <v>6079</v>
      </c>
      <c r="B135" s="17">
        <v>42265</v>
      </c>
      <c r="C135" s="16" t="s">
        <v>6080</v>
      </c>
      <c r="D135" s="16" t="s">
        <v>6081</v>
      </c>
      <c r="E135" s="10" t="s">
        <v>69</v>
      </c>
      <c r="F135" s="10" t="s">
        <v>3020</v>
      </c>
      <c r="G135" s="10" t="s">
        <v>2290</v>
      </c>
      <c r="H135" s="12">
        <v>6307.18</v>
      </c>
      <c r="I135" s="15">
        <v>45</v>
      </c>
      <c r="L135" s="12">
        <f t="shared" si="2"/>
        <v>181659.49900000004</v>
      </c>
    </row>
    <row r="136" spans="1:12">
      <c r="A136" s="10" t="s">
        <v>6112</v>
      </c>
      <c r="B136" s="17">
        <v>42268</v>
      </c>
      <c r="C136" s="16" t="s">
        <v>14</v>
      </c>
      <c r="D136" s="16">
        <v>29010</v>
      </c>
      <c r="E136" s="10" t="s">
        <v>12</v>
      </c>
      <c r="F136" s="10" t="s">
        <v>3020</v>
      </c>
      <c r="G136" s="10" t="s">
        <v>1898</v>
      </c>
      <c r="J136" s="12">
        <v>640</v>
      </c>
      <c r="K136" s="14">
        <v>309</v>
      </c>
      <c r="L136" s="12">
        <f t="shared" si="2"/>
        <v>181019.49900000004</v>
      </c>
    </row>
    <row r="137" spans="1:12">
      <c r="A137" s="10" t="s">
        <v>1106</v>
      </c>
      <c r="B137" s="17">
        <v>42256</v>
      </c>
      <c r="C137" s="16" t="s">
        <v>14</v>
      </c>
      <c r="D137" s="16">
        <v>28859</v>
      </c>
      <c r="E137" s="10" t="s">
        <v>12</v>
      </c>
      <c r="F137" s="10" t="s">
        <v>11</v>
      </c>
      <c r="G137" s="10" t="s">
        <v>5746</v>
      </c>
      <c r="J137" s="12">
        <v>132</v>
      </c>
      <c r="L137" s="12">
        <f t="shared" si="2"/>
        <v>180887.49900000004</v>
      </c>
    </row>
    <row r="138" spans="1:12">
      <c r="A138" s="10" t="s">
        <v>654</v>
      </c>
      <c r="B138" s="17">
        <v>42249</v>
      </c>
      <c r="C138" s="16" t="s">
        <v>14</v>
      </c>
      <c r="D138" s="16">
        <v>28775</v>
      </c>
      <c r="E138" s="10" t="s">
        <v>12</v>
      </c>
      <c r="F138" s="10" t="s">
        <v>11</v>
      </c>
      <c r="G138" s="10" t="s">
        <v>2019</v>
      </c>
      <c r="J138" s="12">
        <v>1451.66</v>
      </c>
      <c r="K138" s="14">
        <v>46</v>
      </c>
      <c r="L138" s="12">
        <f t="shared" si="2"/>
        <v>179435.83900000004</v>
      </c>
    </row>
    <row r="139" spans="1:12">
      <c r="A139" s="10" t="s">
        <v>487</v>
      </c>
      <c r="B139" s="17">
        <v>42251</v>
      </c>
      <c r="C139" s="16" t="s">
        <v>5905</v>
      </c>
      <c r="D139" s="16" t="s">
        <v>5906</v>
      </c>
      <c r="E139" s="10" t="s">
        <v>7</v>
      </c>
      <c r="F139" s="10" t="s">
        <v>6</v>
      </c>
      <c r="G139" s="10" t="s">
        <v>2019</v>
      </c>
      <c r="H139" s="12">
        <v>1451.73</v>
      </c>
      <c r="I139" s="15">
        <v>46</v>
      </c>
      <c r="L139" s="12">
        <f t="shared" si="2"/>
        <v>180887.56900000005</v>
      </c>
    </row>
    <row r="140" spans="1:12">
      <c r="A140" s="10" t="s">
        <v>1702</v>
      </c>
      <c r="B140" s="17">
        <v>42261</v>
      </c>
      <c r="C140" s="16" t="s">
        <v>14</v>
      </c>
      <c r="D140" s="16">
        <v>28908</v>
      </c>
      <c r="E140" s="10" t="s">
        <v>12</v>
      </c>
      <c r="F140" s="10" t="s">
        <v>3020</v>
      </c>
      <c r="G140" s="10" t="s">
        <v>6000</v>
      </c>
      <c r="J140" s="12">
        <v>69.489999999999995</v>
      </c>
      <c r="K140" s="14">
        <v>47</v>
      </c>
      <c r="L140" s="12">
        <f t="shared" si="2"/>
        <v>180818.07900000006</v>
      </c>
    </row>
    <row r="141" spans="1:12">
      <c r="A141" s="10" t="s">
        <v>4921</v>
      </c>
      <c r="B141" s="17">
        <v>42262</v>
      </c>
      <c r="C141" s="16" t="s">
        <v>6042</v>
      </c>
      <c r="D141" s="16" t="s">
        <v>6043</v>
      </c>
      <c r="E141" s="10" t="s">
        <v>7</v>
      </c>
      <c r="F141" s="10" t="s">
        <v>6</v>
      </c>
      <c r="G141" s="10" t="s">
        <v>6000</v>
      </c>
      <c r="H141" s="12">
        <v>69.5</v>
      </c>
      <c r="I141" s="15">
        <v>47</v>
      </c>
      <c r="L141" s="12">
        <f t="shared" si="2"/>
        <v>180887.57900000006</v>
      </c>
    </row>
    <row r="142" spans="1:12">
      <c r="A142" s="10" t="s">
        <v>6245</v>
      </c>
      <c r="B142" s="17">
        <v>42275</v>
      </c>
      <c r="C142" s="16" t="s">
        <v>14</v>
      </c>
      <c r="D142" s="16">
        <v>29122</v>
      </c>
      <c r="E142" s="10" t="s">
        <v>58</v>
      </c>
      <c r="F142" s="10" t="s">
        <v>11</v>
      </c>
      <c r="G142" s="10" t="s">
        <v>5358</v>
      </c>
      <c r="J142" s="12">
        <v>6546</v>
      </c>
      <c r="L142" s="12">
        <f t="shared" si="2"/>
        <v>174341.57900000006</v>
      </c>
    </row>
    <row r="143" spans="1:12">
      <c r="A143" s="10" t="s">
        <v>1792</v>
      </c>
      <c r="B143" s="17">
        <v>42262</v>
      </c>
      <c r="C143" s="16" t="s">
        <v>6030</v>
      </c>
      <c r="D143" s="16" t="s">
        <v>6031</v>
      </c>
      <c r="E143" s="10" t="s">
        <v>7</v>
      </c>
      <c r="F143" s="10" t="s">
        <v>6</v>
      </c>
      <c r="G143" s="10" t="s">
        <v>4687</v>
      </c>
      <c r="H143" s="12">
        <v>2000</v>
      </c>
      <c r="I143" s="15">
        <v>305</v>
      </c>
      <c r="L143" s="12">
        <f t="shared" si="2"/>
        <v>176341.57900000006</v>
      </c>
    </row>
    <row r="144" spans="1:12">
      <c r="A144" s="10" t="s">
        <v>5131</v>
      </c>
      <c r="B144" s="17">
        <v>42275</v>
      </c>
      <c r="C144" s="16" t="s">
        <v>6311</v>
      </c>
      <c r="D144" s="16" t="s">
        <v>6312</v>
      </c>
      <c r="E144" s="10" t="s">
        <v>7</v>
      </c>
      <c r="F144" s="10" t="s">
        <v>6</v>
      </c>
      <c r="G144" s="10" t="s">
        <v>4872</v>
      </c>
      <c r="H144" s="12">
        <v>409.67</v>
      </c>
      <c r="L144" s="12">
        <f t="shared" si="2"/>
        <v>176751.24900000007</v>
      </c>
    </row>
    <row r="145" spans="1:12">
      <c r="A145" s="10" t="s">
        <v>4323</v>
      </c>
      <c r="B145" s="17">
        <v>42266</v>
      </c>
      <c r="C145" s="16" t="s">
        <v>6104</v>
      </c>
      <c r="D145" s="16" t="s">
        <v>6105</v>
      </c>
      <c r="E145" s="10" t="s">
        <v>69</v>
      </c>
      <c r="F145" s="10" t="s">
        <v>11</v>
      </c>
      <c r="G145" s="10" t="s">
        <v>1647</v>
      </c>
      <c r="H145" s="12">
        <v>470</v>
      </c>
      <c r="I145" s="15">
        <v>306</v>
      </c>
      <c r="L145" s="12">
        <f t="shared" si="2"/>
        <v>177221.24900000007</v>
      </c>
    </row>
    <row r="146" spans="1:12">
      <c r="A146" s="10" t="s">
        <v>5878</v>
      </c>
      <c r="B146" s="17">
        <v>42250</v>
      </c>
      <c r="C146" s="16" t="s">
        <v>5879</v>
      </c>
      <c r="D146" s="16" t="s">
        <v>5880</v>
      </c>
      <c r="E146" s="10" t="s">
        <v>7</v>
      </c>
      <c r="F146" s="10" t="s">
        <v>6</v>
      </c>
      <c r="G146" s="10" t="s">
        <v>3241</v>
      </c>
      <c r="H146" s="12">
        <v>550</v>
      </c>
      <c r="I146" s="15" t="s">
        <v>1469</v>
      </c>
      <c r="L146" s="12">
        <f t="shared" si="2"/>
        <v>177771.24900000007</v>
      </c>
    </row>
    <row r="147" spans="1:12">
      <c r="A147" s="10" t="s">
        <v>2888</v>
      </c>
      <c r="B147" s="17">
        <v>42265</v>
      </c>
      <c r="C147" s="16" t="s">
        <v>6097</v>
      </c>
      <c r="D147" s="16" t="s">
        <v>6098</v>
      </c>
      <c r="E147" s="10" t="s">
        <v>7</v>
      </c>
      <c r="F147" s="10" t="s">
        <v>6</v>
      </c>
      <c r="G147" s="10" t="s">
        <v>3241</v>
      </c>
      <c r="H147" s="12">
        <v>400</v>
      </c>
      <c r="I147" s="15">
        <v>307</v>
      </c>
      <c r="L147" s="12">
        <f t="shared" si="2"/>
        <v>178171.24900000007</v>
      </c>
    </row>
    <row r="148" spans="1:12">
      <c r="A148" s="10" t="s">
        <v>6358</v>
      </c>
      <c r="B148" s="17">
        <v>42277</v>
      </c>
      <c r="C148" s="16">
        <v>29161</v>
      </c>
      <c r="D148" s="16">
        <v>25771</v>
      </c>
      <c r="E148" s="10" t="s">
        <v>781</v>
      </c>
      <c r="F148" s="10" t="s">
        <v>375</v>
      </c>
      <c r="G148" s="10" t="s">
        <v>6359</v>
      </c>
      <c r="J148" s="12">
        <v>600</v>
      </c>
      <c r="K148" s="14">
        <v>48</v>
      </c>
      <c r="L148" s="12">
        <f t="shared" si="2"/>
        <v>177571.24900000007</v>
      </c>
    </row>
    <row r="149" spans="1:12">
      <c r="A149" s="10" t="s">
        <v>4598</v>
      </c>
      <c r="B149" s="17">
        <v>42275</v>
      </c>
      <c r="C149" s="16" t="s">
        <v>14</v>
      </c>
      <c r="D149" s="16">
        <v>29120</v>
      </c>
      <c r="E149" s="10" t="s">
        <v>12</v>
      </c>
      <c r="F149" s="10" t="s">
        <v>11</v>
      </c>
      <c r="G149" s="10" t="s">
        <v>6243</v>
      </c>
      <c r="J149" s="12">
        <v>3074.28</v>
      </c>
      <c r="K149" s="14">
        <v>49</v>
      </c>
      <c r="L149" s="12">
        <f t="shared" si="2"/>
        <v>174496.96900000007</v>
      </c>
    </row>
    <row r="150" spans="1:12">
      <c r="A150" s="10" t="s">
        <v>4655</v>
      </c>
      <c r="B150" s="17">
        <v>42276</v>
      </c>
      <c r="C150" s="16" t="s">
        <v>6346</v>
      </c>
      <c r="D150" s="16" t="s">
        <v>6347</v>
      </c>
      <c r="E150" s="10" t="s">
        <v>7</v>
      </c>
      <c r="F150" s="10" t="s">
        <v>6</v>
      </c>
      <c r="G150" s="10" t="s">
        <v>6243</v>
      </c>
      <c r="H150" s="12">
        <v>3074.1</v>
      </c>
      <c r="I150" s="15">
        <v>49</v>
      </c>
      <c r="L150" s="12">
        <f t="shared" si="2"/>
        <v>177571.06900000008</v>
      </c>
    </row>
    <row r="151" spans="1:12">
      <c r="A151" s="10" t="s">
        <v>6374</v>
      </c>
      <c r="B151" s="17">
        <v>42277</v>
      </c>
      <c r="C151" s="16" t="s">
        <v>6375</v>
      </c>
      <c r="D151" s="16" t="s">
        <v>6376</v>
      </c>
      <c r="E151" s="10" t="s">
        <v>69</v>
      </c>
      <c r="F151" s="10" t="s">
        <v>11</v>
      </c>
      <c r="G151" s="10" t="s">
        <v>6243</v>
      </c>
      <c r="H151" s="12">
        <v>600.01</v>
      </c>
      <c r="I151" s="15">
        <v>48</v>
      </c>
      <c r="L151" s="12">
        <f t="shared" si="2"/>
        <v>178171.07900000009</v>
      </c>
    </row>
    <row r="152" spans="1:12">
      <c r="A152" s="10" t="s">
        <v>5888</v>
      </c>
      <c r="B152" s="17">
        <v>42251</v>
      </c>
      <c r="C152" s="16" t="s">
        <v>14</v>
      </c>
      <c r="D152" s="16">
        <v>28793</v>
      </c>
      <c r="E152" s="10" t="s">
        <v>58</v>
      </c>
      <c r="F152" s="10" t="s">
        <v>3020</v>
      </c>
      <c r="G152" s="10" t="s">
        <v>5153</v>
      </c>
      <c r="J152" s="12">
        <v>562.79999999999995</v>
      </c>
      <c r="K152" s="14" t="s">
        <v>1470</v>
      </c>
      <c r="L152" s="12">
        <f t="shared" si="2"/>
        <v>177608.2790000001</v>
      </c>
    </row>
    <row r="153" spans="1:12">
      <c r="A153" s="10" t="s">
        <v>1516</v>
      </c>
      <c r="B153" s="17">
        <v>42251</v>
      </c>
      <c r="C153" s="16" t="s">
        <v>5889</v>
      </c>
      <c r="D153" s="16" t="s">
        <v>5890</v>
      </c>
      <c r="E153" s="10" t="s">
        <v>23</v>
      </c>
      <c r="F153" s="10" t="s">
        <v>6</v>
      </c>
      <c r="G153" s="10" t="s">
        <v>5153</v>
      </c>
      <c r="J153" s="12">
        <v>962.8</v>
      </c>
      <c r="K153" s="14">
        <v>50</v>
      </c>
      <c r="L153" s="12">
        <f t="shared" si="2"/>
        <v>176645.47900000011</v>
      </c>
    </row>
    <row r="154" spans="1:12">
      <c r="A154" s="10" t="s">
        <v>5895</v>
      </c>
      <c r="B154" s="17">
        <v>42251</v>
      </c>
      <c r="C154" s="16" t="s">
        <v>5889</v>
      </c>
      <c r="D154" s="16" t="s">
        <v>5896</v>
      </c>
      <c r="E154" s="10" t="s">
        <v>7</v>
      </c>
      <c r="F154" s="10" t="s">
        <v>6</v>
      </c>
      <c r="G154" s="10" t="s">
        <v>5153</v>
      </c>
      <c r="H154" s="12">
        <v>962.8</v>
      </c>
      <c r="I154" s="15">
        <v>50</v>
      </c>
      <c r="L154" s="12">
        <f t="shared" si="2"/>
        <v>177608.2790000001</v>
      </c>
    </row>
    <row r="155" spans="1:12">
      <c r="A155" s="10" t="s">
        <v>1554</v>
      </c>
      <c r="B155" s="17">
        <v>42252</v>
      </c>
      <c r="C155" s="16" t="s">
        <v>5910</v>
      </c>
      <c r="D155" s="16" t="s">
        <v>5911</v>
      </c>
      <c r="E155" s="10" t="s">
        <v>69</v>
      </c>
      <c r="F155" s="10" t="s">
        <v>3020</v>
      </c>
      <c r="G155" s="10" t="s">
        <v>5153</v>
      </c>
      <c r="H155" s="12">
        <v>1562.8</v>
      </c>
      <c r="I155" s="15" t="s">
        <v>1470</v>
      </c>
      <c r="L155" s="12">
        <f t="shared" si="2"/>
        <v>179171.07900000009</v>
      </c>
    </row>
    <row r="156" spans="1:12">
      <c r="A156" s="10" t="s">
        <v>3097</v>
      </c>
      <c r="B156" s="17">
        <v>42248</v>
      </c>
      <c r="C156" s="16" t="s">
        <v>5855</v>
      </c>
      <c r="D156" s="16" t="s">
        <v>5856</v>
      </c>
      <c r="E156" s="10" t="s">
        <v>69</v>
      </c>
      <c r="F156" s="10" t="s">
        <v>11</v>
      </c>
      <c r="G156" s="10" t="s">
        <v>1291</v>
      </c>
      <c r="H156" s="12">
        <v>612.86</v>
      </c>
      <c r="I156" s="15" t="s">
        <v>1471</v>
      </c>
      <c r="L156" s="12">
        <f t="shared" si="2"/>
        <v>179783.93900000007</v>
      </c>
    </row>
    <row r="157" spans="1:12">
      <c r="A157" s="10" t="s">
        <v>5984</v>
      </c>
      <c r="B157" s="17">
        <v>42259</v>
      </c>
      <c r="C157" s="16" t="s">
        <v>14</v>
      </c>
      <c r="D157" s="16">
        <v>28889</v>
      </c>
      <c r="E157" s="10" t="s">
        <v>58</v>
      </c>
      <c r="F157" s="10" t="s">
        <v>3020</v>
      </c>
      <c r="G157" s="10" t="s">
        <v>2062</v>
      </c>
      <c r="J157" s="12">
        <v>2600</v>
      </c>
      <c r="K157" s="14">
        <v>51</v>
      </c>
      <c r="L157" s="12">
        <f t="shared" si="2"/>
        <v>177183.93900000007</v>
      </c>
    </row>
    <row r="158" spans="1:12">
      <c r="A158" s="10" t="s">
        <v>1195</v>
      </c>
      <c r="B158" s="17">
        <v>42259</v>
      </c>
      <c r="C158" s="16" t="s">
        <v>5988</v>
      </c>
      <c r="D158" s="16" t="s">
        <v>5989</v>
      </c>
      <c r="E158" s="10" t="s">
        <v>69</v>
      </c>
      <c r="F158" s="10" t="s">
        <v>3020</v>
      </c>
      <c r="G158" s="10" t="s">
        <v>2062</v>
      </c>
      <c r="H158" s="12">
        <v>2600</v>
      </c>
      <c r="I158" s="15">
        <v>51</v>
      </c>
      <c r="L158" s="12">
        <f t="shared" si="2"/>
        <v>179783.93900000007</v>
      </c>
    </row>
    <row r="159" spans="1:12">
      <c r="A159" s="10" t="s">
        <v>1219</v>
      </c>
      <c r="B159" s="17">
        <v>42261</v>
      </c>
      <c r="C159" s="16" t="s">
        <v>14</v>
      </c>
      <c r="D159" s="16">
        <v>28920</v>
      </c>
      <c r="E159" s="10" t="s">
        <v>12</v>
      </c>
      <c r="F159" s="10" t="s">
        <v>11</v>
      </c>
      <c r="G159" s="10" t="s">
        <v>2066</v>
      </c>
      <c r="J159" s="12">
        <v>1551.4</v>
      </c>
      <c r="L159" s="12">
        <f t="shared" si="2"/>
        <v>178232.53900000008</v>
      </c>
    </row>
    <row r="160" spans="1:12">
      <c r="A160" s="10" t="s">
        <v>5288</v>
      </c>
      <c r="B160" s="17">
        <v>42249</v>
      </c>
      <c r="C160" s="16" t="s">
        <v>19</v>
      </c>
      <c r="D160" s="16" t="s">
        <v>5872</v>
      </c>
      <c r="E160" s="10" t="s">
        <v>7</v>
      </c>
      <c r="F160" s="10" t="s">
        <v>6</v>
      </c>
      <c r="G160" s="10" t="s">
        <v>5873</v>
      </c>
      <c r="H160" s="12">
        <v>500</v>
      </c>
      <c r="L160" s="12">
        <f t="shared" si="2"/>
        <v>178732.53900000008</v>
      </c>
    </row>
    <row r="161" spans="1:12">
      <c r="A161" s="10" t="s">
        <v>6352</v>
      </c>
      <c r="B161" s="17">
        <v>42277</v>
      </c>
      <c r="C161" s="16" t="s">
        <v>14</v>
      </c>
      <c r="D161" s="16">
        <v>29163</v>
      </c>
      <c r="E161" s="10" t="s">
        <v>58</v>
      </c>
      <c r="F161" s="10" t="s">
        <v>3020</v>
      </c>
      <c r="G161" s="10" t="s">
        <v>6351</v>
      </c>
      <c r="H161" s="12">
        <v>1025</v>
      </c>
      <c r="I161" s="15">
        <v>52</v>
      </c>
      <c r="L161" s="12">
        <f t="shared" si="2"/>
        <v>179757.53900000008</v>
      </c>
    </row>
    <row r="162" spans="1:12">
      <c r="A162" s="10" t="s">
        <v>4644</v>
      </c>
      <c r="B162" s="17">
        <v>42277</v>
      </c>
      <c r="C162" s="16" t="s">
        <v>14</v>
      </c>
      <c r="D162" s="16">
        <v>29166</v>
      </c>
      <c r="E162" s="10" t="s">
        <v>58</v>
      </c>
      <c r="F162" s="10" t="s">
        <v>3020</v>
      </c>
      <c r="G162" s="10" t="s">
        <v>6351</v>
      </c>
      <c r="J162" s="12">
        <v>1025</v>
      </c>
      <c r="K162" s="14">
        <v>52</v>
      </c>
      <c r="L162" s="12">
        <f t="shared" si="2"/>
        <v>178732.53900000008</v>
      </c>
    </row>
    <row r="163" spans="1:12">
      <c r="A163" s="10" t="s">
        <v>6357</v>
      </c>
      <c r="B163" s="17">
        <v>42277</v>
      </c>
      <c r="C163" s="16">
        <v>29163</v>
      </c>
      <c r="D163" s="16">
        <v>25770</v>
      </c>
      <c r="E163" s="10" t="s">
        <v>781</v>
      </c>
      <c r="F163" s="10" t="s">
        <v>375</v>
      </c>
      <c r="G163" s="10" t="s">
        <v>6351</v>
      </c>
      <c r="J163" s="12">
        <v>1025</v>
      </c>
      <c r="K163" s="14">
        <v>53</v>
      </c>
      <c r="L163" s="12">
        <f t="shared" si="2"/>
        <v>177707.53900000008</v>
      </c>
    </row>
    <row r="164" spans="1:12">
      <c r="A164" s="10" t="s">
        <v>5786</v>
      </c>
      <c r="B164" s="17">
        <v>42277</v>
      </c>
      <c r="C164" s="16" t="s">
        <v>6366</v>
      </c>
      <c r="D164" s="16" t="s">
        <v>6367</v>
      </c>
      <c r="E164" s="10" t="s">
        <v>69</v>
      </c>
      <c r="F164" s="10" t="s">
        <v>11</v>
      </c>
      <c r="G164" s="10" t="s">
        <v>6351</v>
      </c>
      <c r="H164" s="12">
        <v>1025</v>
      </c>
      <c r="I164" s="15">
        <v>53</v>
      </c>
      <c r="L164" s="12">
        <f t="shared" si="2"/>
        <v>178732.53900000008</v>
      </c>
    </row>
    <row r="165" spans="1:12">
      <c r="A165" s="10" t="s">
        <v>6180</v>
      </c>
      <c r="B165" s="17">
        <v>42271</v>
      </c>
      <c r="C165" s="16" t="s">
        <v>14</v>
      </c>
      <c r="D165" s="16">
        <v>29073</v>
      </c>
      <c r="E165" s="10" t="s">
        <v>12</v>
      </c>
      <c r="F165" s="10" t="s">
        <v>11</v>
      </c>
      <c r="G165" s="10" t="s">
        <v>6181</v>
      </c>
      <c r="J165" s="12">
        <v>1473.19</v>
      </c>
      <c r="L165" s="12">
        <f t="shared" si="2"/>
        <v>177259.34900000007</v>
      </c>
    </row>
    <row r="166" spans="1:12">
      <c r="A166" s="10" t="s">
        <v>2368</v>
      </c>
      <c r="B166" s="17">
        <v>42265</v>
      </c>
      <c r="C166" s="16" t="s">
        <v>6091</v>
      </c>
      <c r="D166" s="16" t="s">
        <v>6092</v>
      </c>
      <c r="E166" s="10" t="s">
        <v>7</v>
      </c>
      <c r="F166" s="10" t="s">
        <v>6</v>
      </c>
      <c r="G166" s="10" t="s">
        <v>4688</v>
      </c>
      <c r="H166" s="12">
        <v>1607</v>
      </c>
      <c r="I166" s="15" t="s">
        <v>1472</v>
      </c>
      <c r="L166" s="12">
        <f t="shared" si="2"/>
        <v>178866.34900000007</v>
      </c>
    </row>
    <row r="167" spans="1:12">
      <c r="A167" s="10" t="s">
        <v>5715</v>
      </c>
      <c r="B167" s="17">
        <v>42275</v>
      </c>
      <c r="C167" s="16" t="s">
        <v>6282</v>
      </c>
      <c r="D167" s="16" t="s">
        <v>6283</v>
      </c>
      <c r="E167" s="10" t="s">
        <v>7</v>
      </c>
      <c r="F167" s="10" t="s">
        <v>6</v>
      </c>
      <c r="G167" s="10" t="s">
        <v>4415</v>
      </c>
      <c r="H167" s="12">
        <v>389.76</v>
      </c>
      <c r="I167" s="15" t="s">
        <v>1473</v>
      </c>
      <c r="L167" s="12">
        <f t="shared" si="2"/>
        <v>179256.10900000008</v>
      </c>
    </row>
    <row r="168" spans="1:12">
      <c r="A168" s="10" t="s">
        <v>6183</v>
      </c>
      <c r="B168" s="17">
        <v>42271</v>
      </c>
      <c r="C168" s="16" t="s">
        <v>6184</v>
      </c>
      <c r="D168" s="16">
        <v>25764</v>
      </c>
      <c r="E168" s="10" t="s">
        <v>781</v>
      </c>
      <c r="F168" s="10" t="s">
        <v>375</v>
      </c>
      <c r="G168" s="10" t="s">
        <v>7383</v>
      </c>
      <c r="H168" s="12">
        <v>1600.01</v>
      </c>
      <c r="I168" s="15">
        <v>55</v>
      </c>
      <c r="L168" s="12">
        <f t="shared" si="2"/>
        <v>180856.11900000009</v>
      </c>
    </row>
    <row r="169" spans="1:12">
      <c r="A169" s="10" t="s">
        <v>6056</v>
      </c>
      <c r="B169" s="17">
        <v>42264</v>
      </c>
      <c r="C169" s="16" t="s">
        <v>14</v>
      </c>
      <c r="D169" s="16">
        <v>28970</v>
      </c>
      <c r="E169" s="10" t="s">
        <v>58</v>
      </c>
      <c r="F169" s="10" t="s">
        <v>11</v>
      </c>
      <c r="G169" s="10" t="s">
        <v>6057</v>
      </c>
      <c r="J169" s="12">
        <v>1600</v>
      </c>
      <c r="K169" s="14">
        <v>54</v>
      </c>
      <c r="L169" s="12">
        <f t="shared" si="2"/>
        <v>179256.11900000009</v>
      </c>
    </row>
    <row r="170" spans="1:12">
      <c r="A170" s="10" t="s">
        <v>2883</v>
      </c>
      <c r="B170" s="17">
        <v>42265</v>
      </c>
      <c r="C170" s="16" t="s">
        <v>6095</v>
      </c>
      <c r="D170" s="16" t="s">
        <v>6096</v>
      </c>
      <c r="E170" s="10" t="s">
        <v>69</v>
      </c>
      <c r="F170" s="10" t="s">
        <v>11</v>
      </c>
      <c r="G170" s="10" t="s">
        <v>6057</v>
      </c>
      <c r="H170" s="12">
        <v>1600.01</v>
      </c>
      <c r="I170" s="15">
        <v>54</v>
      </c>
      <c r="L170" s="12">
        <f t="shared" si="2"/>
        <v>180856.1290000001</v>
      </c>
    </row>
    <row r="171" spans="1:12">
      <c r="A171" s="10" t="s">
        <v>6178</v>
      </c>
      <c r="B171" s="17">
        <v>42271</v>
      </c>
      <c r="C171" s="16" t="s">
        <v>6095</v>
      </c>
      <c r="D171" s="16" t="s">
        <v>6179</v>
      </c>
      <c r="E171" s="10" t="s">
        <v>79</v>
      </c>
      <c r="F171" s="10" t="s">
        <v>3020</v>
      </c>
      <c r="G171" s="10" t="s">
        <v>6057</v>
      </c>
      <c r="J171" s="12">
        <v>1600.01</v>
      </c>
      <c r="K171" s="14">
        <v>55</v>
      </c>
      <c r="L171" s="12">
        <f t="shared" si="2"/>
        <v>179256.11900000009</v>
      </c>
    </row>
    <row r="172" spans="1:12">
      <c r="A172" s="10" t="s">
        <v>6151</v>
      </c>
      <c r="B172" s="17">
        <v>42270</v>
      </c>
      <c r="C172" s="16" t="s">
        <v>14</v>
      </c>
      <c r="D172" s="16">
        <v>29038</v>
      </c>
      <c r="E172" s="10" t="s">
        <v>12</v>
      </c>
      <c r="F172" s="10" t="s">
        <v>3020</v>
      </c>
      <c r="G172" s="10" t="s">
        <v>6152</v>
      </c>
      <c r="J172" s="12">
        <v>150</v>
      </c>
      <c r="K172" s="14">
        <v>56</v>
      </c>
      <c r="L172" s="12">
        <f t="shared" si="2"/>
        <v>179106.11900000009</v>
      </c>
    </row>
    <row r="173" spans="1:12">
      <c r="A173" s="10" t="s">
        <v>1427</v>
      </c>
      <c r="B173" s="17">
        <v>42271</v>
      </c>
      <c r="C173" s="16" t="s">
        <v>6203</v>
      </c>
      <c r="D173" s="16" t="s">
        <v>6204</v>
      </c>
      <c r="E173" s="10" t="s">
        <v>7</v>
      </c>
      <c r="F173" s="10" t="s">
        <v>6</v>
      </c>
      <c r="G173" s="10" t="s">
        <v>6152</v>
      </c>
      <c r="H173" s="12">
        <v>150</v>
      </c>
      <c r="I173" s="15">
        <v>56</v>
      </c>
      <c r="L173" s="12">
        <f t="shared" si="2"/>
        <v>179256.11900000009</v>
      </c>
    </row>
    <row r="174" spans="1:12">
      <c r="A174" s="10" t="s">
        <v>2109</v>
      </c>
      <c r="B174" s="17">
        <v>42251</v>
      </c>
      <c r="C174" s="16" t="s">
        <v>14</v>
      </c>
      <c r="D174" s="16">
        <v>28801</v>
      </c>
      <c r="E174" s="10" t="s">
        <v>12</v>
      </c>
      <c r="F174" s="10" t="s">
        <v>3020</v>
      </c>
      <c r="G174" s="10" t="s">
        <v>5892</v>
      </c>
      <c r="J174" s="12">
        <v>680.17</v>
      </c>
      <c r="K174" s="14">
        <v>57</v>
      </c>
      <c r="L174" s="12">
        <f t="shared" si="2"/>
        <v>178575.94900000008</v>
      </c>
    </row>
    <row r="175" spans="1:12">
      <c r="A175" s="10" t="s">
        <v>3253</v>
      </c>
      <c r="B175" s="17">
        <v>42258</v>
      </c>
      <c r="C175" s="16" t="s">
        <v>5969</v>
      </c>
      <c r="D175" s="16" t="s">
        <v>5970</v>
      </c>
      <c r="E175" s="10" t="s">
        <v>7</v>
      </c>
      <c r="F175" s="10" t="s">
        <v>6</v>
      </c>
      <c r="G175" s="10" t="s">
        <v>5892</v>
      </c>
      <c r="H175" s="12">
        <v>680.18</v>
      </c>
      <c r="I175" s="15">
        <v>57</v>
      </c>
      <c r="L175" s="12">
        <f t="shared" si="2"/>
        <v>179256.12900000007</v>
      </c>
    </row>
    <row r="176" spans="1:12">
      <c r="A176" s="10" t="s">
        <v>5927</v>
      </c>
      <c r="B176" s="17">
        <v>42255</v>
      </c>
      <c r="C176" s="16" t="s">
        <v>5928</v>
      </c>
      <c r="D176" s="16">
        <v>25776</v>
      </c>
      <c r="E176" s="10" t="s">
        <v>781</v>
      </c>
      <c r="F176" s="10" t="s">
        <v>375</v>
      </c>
      <c r="G176" s="10" t="s">
        <v>5929</v>
      </c>
      <c r="H176" s="12">
        <v>244.04</v>
      </c>
      <c r="I176" s="15">
        <v>200</v>
      </c>
      <c r="L176" s="12">
        <f t="shared" si="2"/>
        <v>179500.16900000008</v>
      </c>
    </row>
    <row r="177" spans="1:12">
      <c r="A177" s="10" t="s">
        <v>3817</v>
      </c>
      <c r="B177" s="17">
        <v>42248</v>
      </c>
      <c r="C177" s="16" t="s">
        <v>14</v>
      </c>
      <c r="D177" s="16">
        <v>28759</v>
      </c>
      <c r="E177" s="10" t="s">
        <v>12</v>
      </c>
      <c r="F177" s="10" t="s">
        <v>11</v>
      </c>
      <c r="G177" s="10" t="s">
        <v>3130</v>
      </c>
      <c r="J177" s="12">
        <v>150</v>
      </c>
      <c r="L177" s="12">
        <f t="shared" si="2"/>
        <v>179350.16900000008</v>
      </c>
    </row>
    <row r="178" spans="1:12">
      <c r="A178" s="10" t="s">
        <v>212</v>
      </c>
      <c r="B178" s="17">
        <v>42248</v>
      </c>
      <c r="C178" s="16" t="s">
        <v>14</v>
      </c>
      <c r="D178" s="16">
        <v>28763</v>
      </c>
      <c r="E178" s="10" t="s">
        <v>12</v>
      </c>
      <c r="F178" s="10" t="s">
        <v>3020</v>
      </c>
      <c r="G178" s="10" t="s">
        <v>3130</v>
      </c>
      <c r="J178" s="12">
        <v>671.01</v>
      </c>
      <c r="K178" s="14">
        <v>228</v>
      </c>
      <c r="L178" s="12">
        <f t="shared" si="2"/>
        <v>178679.15900000007</v>
      </c>
    </row>
    <row r="179" spans="1:12">
      <c r="A179" s="10" t="s">
        <v>3100</v>
      </c>
      <c r="B179" s="17">
        <v>42249</v>
      </c>
      <c r="C179" s="16" t="s">
        <v>14</v>
      </c>
      <c r="D179" s="16">
        <v>28772</v>
      </c>
      <c r="E179" s="10" t="s">
        <v>12</v>
      </c>
      <c r="F179" s="10" t="s">
        <v>3020</v>
      </c>
      <c r="G179" s="10" t="s">
        <v>3130</v>
      </c>
      <c r="J179" s="12">
        <v>200</v>
      </c>
      <c r="K179" s="14">
        <v>201</v>
      </c>
      <c r="L179" s="12">
        <f t="shared" si="2"/>
        <v>178479.15900000007</v>
      </c>
    </row>
    <row r="180" spans="1:12">
      <c r="A180" s="10" t="s">
        <v>5874</v>
      </c>
      <c r="B180" s="17">
        <v>42250</v>
      </c>
      <c r="C180" s="16" t="s">
        <v>14</v>
      </c>
      <c r="D180" s="16">
        <v>28785</v>
      </c>
      <c r="E180" s="10" t="s">
        <v>12</v>
      </c>
      <c r="F180" s="10" t="s">
        <v>3020</v>
      </c>
      <c r="G180" s="10" t="s">
        <v>3130</v>
      </c>
      <c r="J180" s="12">
        <v>127.21</v>
      </c>
      <c r="K180" s="14">
        <v>202</v>
      </c>
      <c r="L180" s="12">
        <f t="shared" si="2"/>
        <v>178351.94900000008</v>
      </c>
    </row>
    <row r="181" spans="1:12">
      <c r="A181" s="10" t="s">
        <v>5891</v>
      </c>
      <c r="B181" s="17">
        <v>42251</v>
      </c>
      <c r="C181" s="16" t="s">
        <v>14</v>
      </c>
      <c r="D181" s="16">
        <v>28795</v>
      </c>
      <c r="E181" s="10" t="s">
        <v>12</v>
      </c>
      <c r="F181" s="10" t="s">
        <v>3020</v>
      </c>
      <c r="G181" s="10" t="s">
        <v>3130</v>
      </c>
      <c r="J181" s="12">
        <v>3000</v>
      </c>
      <c r="K181" s="14">
        <v>203</v>
      </c>
      <c r="L181" s="12">
        <f t="shared" si="2"/>
        <v>175351.94900000008</v>
      </c>
    </row>
    <row r="182" spans="1:12">
      <c r="A182" s="10" t="s">
        <v>1544</v>
      </c>
      <c r="B182" s="17">
        <v>42251</v>
      </c>
      <c r="C182" s="16" t="s">
        <v>5893</v>
      </c>
      <c r="D182" s="16" t="s">
        <v>5894</v>
      </c>
      <c r="E182" s="10" t="s">
        <v>7</v>
      </c>
      <c r="F182" s="10" t="s">
        <v>6</v>
      </c>
      <c r="G182" s="10" t="s">
        <v>3130</v>
      </c>
      <c r="H182" s="12">
        <v>200</v>
      </c>
      <c r="I182" s="15">
        <v>201</v>
      </c>
      <c r="L182" s="12">
        <f t="shared" si="2"/>
        <v>175551.94900000008</v>
      </c>
    </row>
    <row r="183" spans="1:12">
      <c r="A183" s="10" t="s">
        <v>4726</v>
      </c>
      <c r="B183" s="17">
        <v>42251</v>
      </c>
      <c r="C183" s="16" t="s">
        <v>5900</v>
      </c>
      <c r="D183" s="16" t="s">
        <v>5901</v>
      </c>
      <c r="E183" s="10" t="s">
        <v>7</v>
      </c>
      <c r="F183" s="10" t="s">
        <v>6</v>
      </c>
      <c r="G183" s="10" t="s">
        <v>3130</v>
      </c>
      <c r="H183" s="12">
        <v>159.22</v>
      </c>
      <c r="I183" s="15" t="s">
        <v>1474</v>
      </c>
      <c r="L183" s="12">
        <f t="shared" si="2"/>
        <v>175711.16900000008</v>
      </c>
    </row>
    <row r="184" spans="1:12">
      <c r="A184" s="10" t="s">
        <v>5902</v>
      </c>
      <c r="B184" s="17">
        <v>42251</v>
      </c>
      <c r="C184" s="16" t="s">
        <v>5903</v>
      </c>
      <c r="D184" s="16" t="s">
        <v>5904</v>
      </c>
      <c r="E184" s="10" t="s">
        <v>7</v>
      </c>
      <c r="F184" s="10" t="s">
        <v>6</v>
      </c>
      <c r="G184" s="10" t="s">
        <v>3130</v>
      </c>
      <c r="H184" s="12">
        <v>127.21</v>
      </c>
      <c r="I184" s="15">
        <v>202</v>
      </c>
      <c r="L184" s="12">
        <f t="shared" si="2"/>
        <v>175838.37900000007</v>
      </c>
    </row>
    <row r="185" spans="1:12">
      <c r="A185" s="10" t="s">
        <v>580</v>
      </c>
      <c r="B185" s="17">
        <v>42254</v>
      </c>
      <c r="C185" s="16" t="s">
        <v>14</v>
      </c>
      <c r="D185" s="16">
        <v>28827</v>
      </c>
      <c r="E185" s="10" t="s">
        <v>12</v>
      </c>
      <c r="F185" s="10" t="s">
        <v>3020</v>
      </c>
      <c r="G185" s="10" t="s">
        <v>3130</v>
      </c>
      <c r="J185" s="12">
        <v>714.1</v>
      </c>
      <c r="K185" s="14">
        <v>216</v>
      </c>
      <c r="L185" s="12">
        <f t="shared" si="2"/>
        <v>175124.27900000007</v>
      </c>
    </row>
    <row r="186" spans="1:12">
      <c r="A186" s="10" t="s">
        <v>240</v>
      </c>
      <c r="B186" s="17">
        <v>42254</v>
      </c>
      <c r="C186" s="16" t="s">
        <v>5914</v>
      </c>
      <c r="D186" s="16" t="s">
        <v>5915</v>
      </c>
      <c r="E186" s="10" t="s">
        <v>7</v>
      </c>
      <c r="F186" s="10" t="s">
        <v>6</v>
      </c>
      <c r="G186" s="10" t="s">
        <v>3130</v>
      </c>
      <c r="H186" s="12">
        <v>135.69</v>
      </c>
      <c r="I186" s="15" t="s">
        <v>1475</v>
      </c>
      <c r="L186" s="12">
        <f t="shared" si="2"/>
        <v>175259.96900000007</v>
      </c>
    </row>
    <row r="187" spans="1:12">
      <c r="A187" s="10" t="s">
        <v>4092</v>
      </c>
      <c r="B187" s="17">
        <v>42254</v>
      </c>
      <c r="C187" s="16" t="s">
        <v>5916</v>
      </c>
      <c r="D187" s="16" t="s">
        <v>5917</v>
      </c>
      <c r="E187" s="10" t="s">
        <v>7</v>
      </c>
      <c r="F187" s="10" t="s">
        <v>6</v>
      </c>
      <c r="G187" s="10" t="s">
        <v>3130</v>
      </c>
      <c r="H187" s="12">
        <v>3000</v>
      </c>
      <c r="I187" s="15">
        <v>203</v>
      </c>
      <c r="L187" s="12">
        <f t="shared" si="2"/>
        <v>178259.96900000007</v>
      </c>
    </row>
    <row r="188" spans="1:12">
      <c r="A188" s="10" t="s">
        <v>5920</v>
      </c>
      <c r="B188" s="17">
        <v>42255</v>
      </c>
      <c r="C188" s="16" t="s">
        <v>14</v>
      </c>
      <c r="D188" s="16">
        <v>28833</v>
      </c>
      <c r="E188" s="10" t="s">
        <v>12</v>
      </c>
      <c r="F188" s="10" t="s">
        <v>3020</v>
      </c>
      <c r="G188" s="10" t="s">
        <v>3130</v>
      </c>
      <c r="J188" s="12">
        <v>790.77</v>
      </c>
      <c r="K188" s="14">
        <v>219</v>
      </c>
      <c r="L188" s="12">
        <f t="shared" si="2"/>
        <v>177469.19900000008</v>
      </c>
    </row>
    <row r="189" spans="1:12">
      <c r="A189" s="10" t="s">
        <v>759</v>
      </c>
      <c r="B189" s="17">
        <v>42255</v>
      </c>
      <c r="C189" s="16" t="s">
        <v>14</v>
      </c>
      <c r="D189" s="16">
        <v>28844</v>
      </c>
      <c r="E189" s="10" t="s">
        <v>12</v>
      </c>
      <c r="F189" s="10" t="s">
        <v>11</v>
      </c>
      <c r="G189" s="10" t="s">
        <v>3130</v>
      </c>
      <c r="J189" s="12">
        <v>546.07000000000005</v>
      </c>
      <c r="K189" s="14">
        <v>204</v>
      </c>
      <c r="L189" s="12">
        <f t="shared" si="2"/>
        <v>176923.12900000007</v>
      </c>
    </row>
    <row r="190" spans="1:12">
      <c r="A190" s="10" t="s">
        <v>5935</v>
      </c>
      <c r="B190" s="17">
        <v>42256</v>
      </c>
      <c r="C190" s="16" t="s">
        <v>14</v>
      </c>
      <c r="D190" s="16">
        <v>28852</v>
      </c>
      <c r="E190" s="10" t="s">
        <v>12</v>
      </c>
      <c r="F190" s="10" t="s">
        <v>3020</v>
      </c>
      <c r="G190" s="10" t="s">
        <v>3130</v>
      </c>
      <c r="J190" s="12">
        <v>244.04</v>
      </c>
      <c r="K190" s="14">
        <v>200</v>
      </c>
      <c r="L190" s="12">
        <f t="shared" si="2"/>
        <v>176679.08900000007</v>
      </c>
    </row>
    <row r="191" spans="1:12">
      <c r="A191" s="10" t="s">
        <v>5936</v>
      </c>
      <c r="B191" s="17">
        <v>42256</v>
      </c>
      <c r="C191" s="16" t="s">
        <v>14</v>
      </c>
      <c r="D191" s="16">
        <v>28857</v>
      </c>
      <c r="E191" s="10" t="s">
        <v>12</v>
      </c>
      <c r="F191" s="10" t="s">
        <v>3020</v>
      </c>
      <c r="G191" s="10" t="s">
        <v>3130</v>
      </c>
      <c r="J191" s="12">
        <v>2800</v>
      </c>
      <c r="K191" s="14">
        <v>301</v>
      </c>
      <c r="L191" s="12">
        <f t="shared" si="2"/>
        <v>173879.08900000007</v>
      </c>
    </row>
    <row r="192" spans="1:12">
      <c r="A192" s="10" t="s">
        <v>5937</v>
      </c>
      <c r="B192" s="17">
        <v>42256</v>
      </c>
      <c r="C192" s="16" t="s">
        <v>14</v>
      </c>
      <c r="D192" s="16">
        <v>28860</v>
      </c>
      <c r="E192" s="10" t="s">
        <v>12</v>
      </c>
      <c r="F192" s="10" t="s">
        <v>11</v>
      </c>
      <c r="G192" s="10" t="s">
        <v>3130</v>
      </c>
      <c r="J192" s="12">
        <v>400</v>
      </c>
      <c r="K192" s="14">
        <v>307</v>
      </c>
      <c r="L192" s="12">
        <f t="shared" si="2"/>
        <v>173479.08900000007</v>
      </c>
    </row>
    <row r="193" spans="1:12">
      <c r="A193" s="10" t="s">
        <v>1122</v>
      </c>
      <c r="B193" s="17">
        <v>42256</v>
      </c>
      <c r="C193" s="16" t="s">
        <v>14</v>
      </c>
      <c r="D193" s="16">
        <v>28862</v>
      </c>
      <c r="E193" s="10" t="s">
        <v>12</v>
      </c>
      <c r="F193" s="10" t="s">
        <v>11</v>
      </c>
      <c r="G193" s="10" t="s">
        <v>3130</v>
      </c>
      <c r="J193" s="12">
        <v>551.42999999999995</v>
      </c>
      <c r="K193" s="14">
        <v>206</v>
      </c>
      <c r="L193" s="12">
        <f t="shared" si="2"/>
        <v>172927.65900000007</v>
      </c>
    </row>
    <row r="194" spans="1:12">
      <c r="A194" s="10" t="s">
        <v>4120</v>
      </c>
      <c r="B194" s="17">
        <v>42256</v>
      </c>
      <c r="C194" s="16" t="s">
        <v>5944</v>
      </c>
      <c r="D194" s="16" t="s">
        <v>5945</v>
      </c>
      <c r="E194" s="10" t="s">
        <v>7</v>
      </c>
      <c r="F194" s="10" t="s">
        <v>6</v>
      </c>
      <c r="G194" s="10" t="s">
        <v>3130</v>
      </c>
      <c r="H194" s="12">
        <v>546.07000000000005</v>
      </c>
      <c r="I194" s="15">
        <v>204</v>
      </c>
      <c r="L194" s="12">
        <f t="shared" si="2"/>
        <v>173473.72900000008</v>
      </c>
    </row>
    <row r="195" spans="1:12">
      <c r="A195" s="10" t="s">
        <v>5436</v>
      </c>
      <c r="B195" s="17">
        <v>42257</v>
      </c>
      <c r="C195" s="16" t="s">
        <v>14</v>
      </c>
      <c r="D195" s="16">
        <v>28870</v>
      </c>
      <c r="E195" s="10" t="s">
        <v>12</v>
      </c>
      <c r="F195" s="10" t="s">
        <v>3020</v>
      </c>
      <c r="G195" s="10" t="s">
        <v>3130</v>
      </c>
      <c r="J195" s="12">
        <v>1200</v>
      </c>
      <c r="K195" s="14">
        <v>304</v>
      </c>
      <c r="L195" s="12">
        <f t="shared" si="2"/>
        <v>172273.72900000008</v>
      </c>
    </row>
    <row r="196" spans="1:12">
      <c r="A196" s="10" t="s">
        <v>5954</v>
      </c>
      <c r="B196" s="17">
        <v>42257</v>
      </c>
      <c r="C196" s="16" t="s">
        <v>5955</v>
      </c>
      <c r="D196" s="16" t="s">
        <v>5956</v>
      </c>
      <c r="E196" s="10" t="s">
        <v>7</v>
      </c>
      <c r="F196" s="10" t="s">
        <v>6</v>
      </c>
      <c r="G196" s="10" t="s">
        <v>3130</v>
      </c>
      <c r="H196" s="12">
        <v>714.1</v>
      </c>
      <c r="I196" s="15">
        <v>216</v>
      </c>
      <c r="L196" s="12">
        <f t="shared" si="2"/>
        <v>172987.82900000009</v>
      </c>
    </row>
    <row r="197" spans="1:12">
      <c r="A197" s="10" t="s">
        <v>5961</v>
      </c>
      <c r="B197" s="17">
        <v>42258</v>
      </c>
      <c r="C197" s="16" t="s">
        <v>14</v>
      </c>
      <c r="D197" s="16">
        <v>28877</v>
      </c>
      <c r="E197" s="10" t="s">
        <v>12</v>
      </c>
      <c r="F197" s="10" t="s">
        <v>3020</v>
      </c>
      <c r="G197" s="10" t="s">
        <v>3130</v>
      </c>
      <c r="J197" s="12">
        <v>2000</v>
      </c>
      <c r="K197" s="14">
        <v>220</v>
      </c>
      <c r="L197" s="12">
        <f t="shared" si="2"/>
        <v>170987.82900000009</v>
      </c>
    </row>
    <row r="198" spans="1:12">
      <c r="A198" s="10" t="s">
        <v>3256</v>
      </c>
      <c r="B198" s="17">
        <v>42258</v>
      </c>
      <c r="C198" s="16" t="s">
        <v>14</v>
      </c>
      <c r="D198" s="16">
        <v>28883</v>
      </c>
      <c r="E198" s="10" t="s">
        <v>12</v>
      </c>
      <c r="F198" s="10" t="s">
        <v>3020</v>
      </c>
      <c r="G198" s="10" t="s">
        <v>3130</v>
      </c>
      <c r="J198" s="12">
        <v>396.79</v>
      </c>
      <c r="K198" s="14">
        <v>215</v>
      </c>
      <c r="L198" s="12">
        <f t="shared" ref="L198:L261" si="3">+L197+H198-J198</f>
        <v>170591.03900000008</v>
      </c>
    </row>
    <row r="199" spans="1:12">
      <c r="A199" s="10" t="s">
        <v>2266</v>
      </c>
      <c r="B199" s="17">
        <v>42258</v>
      </c>
      <c r="C199" s="16" t="s">
        <v>5977</v>
      </c>
      <c r="D199" s="16" t="s">
        <v>5978</v>
      </c>
      <c r="E199" s="10" t="s">
        <v>7</v>
      </c>
      <c r="F199" s="10" t="s">
        <v>6</v>
      </c>
      <c r="G199" s="10" t="s">
        <v>3130</v>
      </c>
      <c r="H199" s="12">
        <v>258.41000000000003</v>
      </c>
      <c r="L199" s="12">
        <f t="shared" si="3"/>
        <v>170849.44900000008</v>
      </c>
    </row>
    <row r="200" spans="1:12">
      <c r="A200" s="10" t="s">
        <v>1720</v>
      </c>
      <c r="B200" s="17">
        <v>42258</v>
      </c>
      <c r="C200" s="16" t="s">
        <v>5979</v>
      </c>
      <c r="D200" s="16" t="s">
        <v>5980</v>
      </c>
      <c r="E200" s="10" t="s">
        <v>7</v>
      </c>
      <c r="F200" s="10" t="s">
        <v>6</v>
      </c>
      <c r="G200" s="10" t="s">
        <v>3130</v>
      </c>
      <c r="H200" s="12">
        <v>1200</v>
      </c>
      <c r="I200" s="15">
        <v>205</v>
      </c>
      <c r="L200" s="12">
        <f t="shared" si="3"/>
        <v>172049.44900000008</v>
      </c>
    </row>
    <row r="201" spans="1:12">
      <c r="A201" s="10" t="s">
        <v>1199</v>
      </c>
      <c r="B201" s="17">
        <v>42261</v>
      </c>
      <c r="C201" s="16" t="s">
        <v>14</v>
      </c>
      <c r="D201" s="16">
        <v>28904</v>
      </c>
      <c r="E201" s="10" t="s">
        <v>12</v>
      </c>
      <c r="F201" s="10" t="s">
        <v>3020</v>
      </c>
      <c r="G201" s="10" t="s">
        <v>3130</v>
      </c>
      <c r="J201" s="12">
        <v>300</v>
      </c>
      <c r="K201" s="14">
        <v>209</v>
      </c>
      <c r="L201" s="12">
        <f t="shared" si="3"/>
        <v>171749.44900000008</v>
      </c>
    </row>
    <row r="202" spans="1:12">
      <c r="A202" s="10" t="s">
        <v>1706</v>
      </c>
      <c r="B202" s="17">
        <v>42261</v>
      </c>
      <c r="C202" s="16" t="s">
        <v>14</v>
      </c>
      <c r="D202" s="16">
        <v>28910</v>
      </c>
      <c r="E202" s="10" t="s">
        <v>12</v>
      </c>
      <c r="F202" s="10" t="s">
        <v>3020</v>
      </c>
      <c r="G202" s="10" t="s">
        <v>3130</v>
      </c>
      <c r="J202" s="12">
        <v>1000</v>
      </c>
      <c r="K202" s="14">
        <v>207</v>
      </c>
      <c r="L202" s="12">
        <f t="shared" si="3"/>
        <v>170749.44900000008</v>
      </c>
    </row>
    <row r="203" spans="1:12">
      <c r="A203" s="10" t="s">
        <v>6002</v>
      </c>
      <c r="B203" s="17">
        <v>42261</v>
      </c>
      <c r="C203" s="16" t="s">
        <v>14</v>
      </c>
      <c r="D203" s="16">
        <v>28913</v>
      </c>
      <c r="E203" s="10" t="s">
        <v>12</v>
      </c>
      <c r="F203" s="10" t="s">
        <v>11</v>
      </c>
      <c r="G203" s="10" t="s">
        <v>3130</v>
      </c>
      <c r="J203" s="12">
        <v>1200</v>
      </c>
      <c r="K203" s="14">
        <v>205</v>
      </c>
      <c r="L203" s="12">
        <f t="shared" si="3"/>
        <v>169549.44900000008</v>
      </c>
    </row>
    <row r="204" spans="1:12">
      <c r="A204" s="10" t="s">
        <v>27</v>
      </c>
      <c r="B204" s="17">
        <v>42261</v>
      </c>
      <c r="C204" s="16" t="s">
        <v>14</v>
      </c>
      <c r="D204" s="16">
        <v>28919</v>
      </c>
      <c r="E204" s="10" t="s">
        <v>12</v>
      </c>
      <c r="F204" s="10" t="s">
        <v>11</v>
      </c>
      <c r="G204" s="10" t="s">
        <v>3130</v>
      </c>
      <c r="J204" s="12">
        <v>500</v>
      </c>
      <c r="K204" s="14">
        <v>300</v>
      </c>
      <c r="L204" s="12">
        <f t="shared" si="3"/>
        <v>169049.44900000008</v>
      </c>
    </row>
    <row r="205" spans="1:12">
      <c r="A205" s="10" t="s">
        <v>4950</v>
      </c>
      <c r="B205" s="17">
        <v>42262</v>
      </c>
      <c r="C205" s="16" t="s">
        <v>14</v>
      </c>
      <c r="D205" s="16">
        <v>28933</v>
      </c>
      <c r="E205" s="10" t="s">
        <v>12</v>
      </c>
      <c r="F205" s="10" t="s">
        <v>3020</v>
      </c>
      <c r="G205" s="10" t="s">
        <v>3130</v>
      </c>
      <c r="J205" s="12">
        <v>800</v>
      </c>
      <c r="K205" s="14">
        <v>210</v>
      </c>
      <c r="L205" s="12">
        <f t="shared" si="3"/>
        <v>168249.44900000008</v>
      </c>
    </row>
    <row r="206" spans="1:12">
      <c r="A206" s="10" t="s">
        <v>6021</v>
      </c>
      <c r="B206" s="17">
        <v>42262</v>
      </c>
      <c r="C206" s="16">
        <v>28910</v>
      </c>
      <c r="D206" s="16" t="s">
        <v>6022</v>
      </c>
      <c r="E206" s="10" t="s">
        <v>23</v>
      </c>
      <c r="F206" s="10" t="s">
        <v>6</v>
      </c>
      <c r="G206" s="10" t="s">
        <v>3130</v>
      </c>
      <c r="J206" s="12">
        <v>1000</v>
      </c>
      <c r="K206" s="14">
        <v>208</v>
      </c>
      <c r="L206" s="12">
        <f t="shared" si="3"/>
        <v>167249.44900000008</v>
      </c>
    </row>
    <row r="207" spans="1:12">
      <c r="A207" s="10" t="s">
        <v>5498</v>
      </c>
      <c r="B207" s="17">
        <v>42262</v>
      </c>
      <c r="C207" s="16" t="s">
        <v>19</v>
      </c>
      <c r="D207" s="16" t="s">
        <v>6034</v>
      </c>
      <c r="E207" s="10" t="s">
        <v>7</v>
      </c>
      <c r="F207" s="10" t="s">
        <v>6</v>
      </c>
      <c r="G207" s="10" t="s">
        <v>3130</v>
      </c>
      <c r="H207" s="12">
        <v>551.42999999999995</v>
      </c>
      <c r="I207" s="15">
        <v>206</v>
      </c>
      <c r="L207" s="12">
        <f t="shared" si="3"/>
        <v>167800.87900000007</v>
      </c>
    </row>
    <row r="208" spans="1:12">
      <c r="A208" s="10" t="s">
        <v>1819</v>
      </c>
      <c r="B208" s="17">
        <v>42262</v>
      </c>
      <c r="C208" s="16">
        <v>28910</v>
      </c>
      <c r="D208" s="16" t="s">
        <v>6038</v>
      </c>
      <c r="E208" s="10" t="s">
        <v>7</v>
      </c>
      <c r="F208" s="10" t="s">
        <v>6</v>
      </c>
      <c r="G208" s="10" t="s">
        <v>3130</v>
      </c>
      <c r="H208" s="12">
        <v>1000</v>
      </c>
      <c r="I208" s="15">
        <v>207</v>
      </c>
      <c r="L208" s="12">
        <f t="shared" si="3"/>
        <v>168800.87900000007</v>
      </c>
    </row>
    <row r="209" spans="1:12">
      <c r="A209" s="10" t="s">
        <v>6039</v>
      </c>
      <c r="B209" s="17">
        <v>42262</v>
      </c>
      <c r="C209" s="16" t="s">
        <v>6040</v>
      </c>
      <c r="D209" s="16" t="s">
        <v>6041</v>
      </c>
      <c r="E209" s="10" t="s">
        <v>7</v>
      </c>
      <c r="F209" s="10" t="s">
        <v>6</v>
      </c>
      <c r="G209" s="10" t="s">
        <v>3130</v>
      </c>
      <c r="H209" s="12">
        <v>1000</v>
      </c>
      <c r="I209" s="15">
        <v>208</v>
      </c>
      <c r="L209" s="12">
        <f t="shared" si="3"/>
        <v>169800.87900000007</v>
      </c>
    </row>
    <row r="210" spans="1:12">
      <c r="A210" s="10" t="s">
        <v>1826</v>
      </c>
      <c r="B210" s="17">
        <v>42262</v>
      </c>
      <c r="C210" s="16" t="s">
        <v>6046</v>
      </c>
      <c r="D210" s="16" t="s">
        <v>6047</v>
      </c>
      <c r="E210" s="10" t="s">
        <v>7</v>
      </c>
      <c r="F210" s="10" t="s">
        <v>6</v>
      </c>
      <c r="G210" s="10" t="s">
        <v>3130</v>
      </c>
      <c r="H210" s="12">
        <v>300</v>
      </c>
      <c r="I210" s="15">
        <v>209</v>
      </c>
      <c r="L210" s="12">
        <f t="shared" si="3"/>
        <v>170100.87900000007</v>
      </c>
    </row>
    <row r="211" spans="1:12">
      <c r="A211" s="10" t="s">
        <v>6050</v>
      </c>
      <c r="B211" s="17">
        <v>42264</v>
      </c>
      <c r="C211" s="16" t="s">
        <v>14</v>
      </c>
      <c r="D211" s="16">
        <v>28948</v>
      </c>
      <c r="E211" s="10" t="s">
        <v>12</v>
      </c>
      <c r="F211" s="10" t="s">
        <v>3020</v>
      </c>
      <c r="G211" s="10" t="s">
        <v>3130</v>
      </c>
      <c r="J211" s="12">
        <v>700</v>
      </c>
      <c r="L211" s="12">
        <f t="shared" si="3"/>
        <v>169400.87900000007</v>
      </c>
    </row>
    <row r="212" spans="1:12">
      <c r="A212" s="10" t="s">
        <v>6051</v>
      </c>
      <c r="B212" s="17">
        <v>42264</v>
      </c>
      <c r="C212" s="16" t="s">
        <v>14</v>
      </c>
      <c r="D212" s="16">
        <v>28950</v>
      </c>
      <c r="E212" s="10" t="s">
        <v>12</v>
      </c>
      <c r="F212" s="10" t="s">
        <v>3020</v>
      </c>
      <c r="G212" s="10" t="s">
        <v>3130</v>
      </c>
      <c r="J212" s="12">
        <v>225.46</v>
      </c>
      <c r="K212" s="14">
        <v>214</v>
      </c>
      <c r="L212" s="12">
        <f t="shared" si="3"/>
        <v>169175.41900000008</v>
      </c>
    </row>
    <row r="213" spans="1:12">
      <c r="A213" s="10" t="s">
        <v>2860</v>
      </c>
      <c r="B213" s="17">
        <v>42264</v>
      </c>
      <c r="C213" s="16" t="s">
        <v>14</v>
      </c>
      <c r="D213" s="16">
        <v>28955</v>
      </c>
      <c r="E213" s="10" t="s">
        <v>12</v>
      </c>
      <c r="F213" s="10" t="s">
        <v>11</v>
      </c>
      <c r="G213" s="10" t="s">
        <v>3130</v>
      </c>
      <c r="J213" s="12">
        <v>400</v>
      </c>
      <c r="K213" s="14">
        <v>227</v>
      </c>
      <c r="L213" s="12">
        <f t="shared" si="3"/>
        <v>168775.41900000008</v>
      </c>
    </row>
    <row r="214" spans="1:12">
      <c r="A214" s="10" t="s">
        <v>406</v>
      </c>
      <c r="B214" s="17">
        <v>42264</v>
      </c>
      <c r="C214" s="16" t="s">
        <v>14</v>
      </c>
      <c r="D214" s="16">
        <v>28956</v>
      </c>
      <c r="E214" s="10" t="s">
        <v>12</v>
      </c>
      <c r="F214" s="10" t="s">
        <v>11</v>
      </c>
      <c r="G214" s="10" t="s">
        <v>3130</v>
      </c>
      <c r="J214" s="12">
        <v>2000</v>
      </c>
      <c r="K214" s="14">
        <v>222</v>
      </c>
      <c r="L214" s="12">
        <f t="shared" si="3"/>
        <v>166775.41900000008</v>
      </c>
    </row>
    <row r="215" spans="1:12">
      <c r="A215" s="10" t="s">
        <v>1263</v>
      </c>
      <c r="B215" s="17">
        <v>42264</v>
      </c>
      <c r="C215" s="16" t="s">
        <v>6064</v>
      </c>
      <c r="D215" s="16" t="s">
        <v>6065</v>
      </c>
      <c r="E215" s="10" t="s">
        <v>7</v>
      </c>
      <c r="F215" s="10" t="s">
        <v>6</v>
      </c>
      <c r="G215" s="10" t="s">
        <v>3130</v>
      </c>
      <c r="H215" s="12">
        <v>800</v>
      </c>
      <c r="I215" s="15">
        <v>210</v>
      </c>
      <c r="L215" s="12">
        <f t="shared" si="3"/>
        <v>167575.41900000008</v>
      </c>
    </row>
    <row r="216" spans="1:12">
      <c r="A216" s="10" t="s">
        <v>4235</v>
      </c>
      <c r="B216" s="17">
        <v>42265</v>
      </c>
      <c r="C216" s="16" t="s">
        <v>14</v>
      </c>
      <c r="D216" s="16">
        <v>28979</v>
      </c>
      <c r="E216" s="10" t="s">
        <v>12</v>
      </c>
      <c r="F216" s="10" t="s">
        <v>3020</v>
      </c>
      <c r="G216" s="10" t="s">
        <v>3130</v>
      </c>
      <c r="J216" s="12">
        <v>700</v>
      </c>
      <c r="K216" s="14">
        <v>212</v>
      </c>
      <c r="L216" s="12">
        <f t="shared" si="3"/>
        <v>166875.41900000008</v>
      </c>
    </row>
    <row r="217" spans="1:12">
      <c r="A217" s="10" t="s">
        <v>6070</v>
      </c>
      <c r="B217" s="17">
        <v>42265</v>
      </c>
      <c r="C217" s="16" t="s">
        <v>14</v>
      </c>
      <c r="D217" s="16">
        <v>28983</v>
      </c>
      <c r="E217" s="10" t="s">
        <v>12</v>
      </c>
      <c r="F217" s="10" t="s">
        <v>3020</v>
      </c>
      <c r="G217" s="10" t="s">
        <v>3130</v>
      </c>
      <c r="J217" s="12">
        <v>799.29</v>
      </c>
      <c r="K217" s="14">
        <v>211</v>
      </c>
      <c r="L217" s="12">
        <f t="shared" si="3"/>
        <v>166076.12900000007</v>
      </c>
    </row>
    <row r="218" spans="1:12">
      <c r="A218" s="10" t="s">
        <v>6072</v>
      </c>
      <c r="B218" s="17">
        <v>42265</v>
      </c>
      <c r="C218" s="16" t="s">
        <v>14</v>
      </c>
      <c r="D218" s="16">
        <v>28985</v>
      </c>
      <c r="E218" s="10" t="s">
        <v>12</v>
      </c>
      <c r="F218" s="10" t="s">
        <v>3020</v>
      </c>
      <c r="G218" s="10" t="s">
        <v>3130</v>
      </c>
      <c r="J218" s="12">
        <v>3000</v>
      </c>
      <c r="K218" s="14">
        <v>221</v>
      </c>
      <c r="L218" s="12">
        <f t="shared" si="3"/>
        <v>163076.12900000007</v>
      </c>
    </row>
    <row r="219" spans="1:12">
      <c r="A219" s="10" t="s">
        <v>6073</v>
      </c>
      <c r="B219" s="17">
        <v>42265</v>
      </c>
      <c r="C219" s="16" t="s">
        <v>6074</v>
      </c>
      <c r="D219" s="16" t="s">
        <v>6075</v>
      </c>
      <c r="E219" s="10" t="s">
        <v>23</v>
      </c>
      <c r="F219" s="10" t="s">
        <v>6</v>
      </c>
      <c r="G219" s="10" t="s">
        <v>3130</v>
      </c>
      <c r="J219" s="12">
        <v>100</v>
      </c>
      <c r="K219" s="14">
        <v>213</v>
      </c>
      <c r="L219" s="12">
        <f t="shared" si="3"/>
        <v>162976.12900000007</v>
      </c>
    </row>
    <row r="220" spans="1:12">
      <c r="A220" s="10" t="s">
        <v>6077</v>
      </c>
      <c r="B220" s="17">
        <v>42265</v>
      </c>
      <c r="C220" s="16" t="s">
        <v>14</v>
      </c>
      <c r="D220" s="16">
        <v>28987</v>
      </c>
      <c r="E220" s="10" t="s">
        <v>12</v>
      </c>
      <c r="F220" s="10" t="s">
        <v>11</v>
      </c>
      <c r="G220" s="10" t="s">
        <v>3130</v>
      </c>
      <c r="J220" s="12">
        <v>199.94</v>
      </c>
      <c r="L220" s="12">
        <f t="shared" si="3"/>
        <v>162776.18900000007</v>
      </c>
    </row>
    <row r="221" spans="1:12">
      <c r="A221" s="10" t="s">
        <v>1282</v>
      </c>
      <c r="B221" s="17">
        <v>42265</v>
      </c>
      <c r="C221" s="16" t="s">
        <v>6084</v>
      </c>
      <c r="D221" s="16" t="s">
        <v>6085</v>
      </c>
      <c r="E221" s="10" t="s">
        <v>7</v>
      </c>
      <c r="F221" s="10" t="s">
        <v>6</v>
      </c>
      <c r="G221" s="10" t="s">
        <v>3130</v>
      </c>
      <c r="H221" s="12">
        <v>798.59</v>
      </c>
      <c r="I221" s="15">
        <v>211</v>
      </c>
      <c r="L221" s="12">
        <f t="shared" si="3"/>
        <v>163574.77900000007</v>
      </c>
    </row>
    <row r="222" spans="1:12">
      <c r="A222" s="10" t="s">
        <v>4283</v>
      </c>
      <c r="B222" s="17">
        <v>42265</v>
      </c>
      <c r="C222" s="16" t="s">
        <v>6086</v>
      </c>
      <c r="D222" s="16" t="s">
        <v>6087</v>
      </c>
      <c r="E222" s="10" t="s">
        <v>7</v>
      </c>
      <c r="F222" s="10" t="s">
        <v>6</v>
      </c>
      <c r="G222" s="10" t="s">
        <v>3130</v>
      </c>
      <c r="H222" s="12">
        <v>700</v>
      </c>
      <c r="I222" s="15">
        <v>212</v>
      </c>
      <c r="L222" s="12">
        <f t="shared" si="3"/>
        <v>164274.77900000007</v>
      </c>
    </row>
    <row r="223" spans="1:12">
      <c r="A223" s="10" t="s">
        <v>4978</v>
      </c>
      <c r="B223" s="17">
        <v>42265</v>
      </c>
      <c r="C223" s="16" t="s">
        <v>6074</v>
      </c>
      <c r="D223" s="16" t="s">
        <v>6088</v>
      </c>
      <c r="E223" s="10" t="s">
        <v>7</v>
      </c>
      <c r="F223" s="10" t="s">
        <v>6</v>
      </c>
      <c r="G223" s="10" t="s">
        <v>3130</v>
      </c>
      <c r="H223" s="12">
        <v>100</v>
      </c>
      <c r="I223" s="15">
        <v>213</v>
      </c>
      <c r="L223" s="12">
        <f t="shared" si="3"/>
        <v>164374.77900000007</v>
      </c>
    </row>
    <row r="224" spans="1:12">
      <c r="A224" s="10" t="s">
        <v>2442</v>
      </c>
      <c r="B224" s="17">
        <v>42266</v>
      </c>
      <c r="C224" s="16" t="s">
        <v>14</v>
      </c>
      <c r="D224" s="16">
        <v>28992</v>
      </c>
      <c r="E224" s="10" t="s">
        <v>12</v>
      </c>
      <c r="F224" s="10" t="s">
        <v>11</v>
      </c>
      <c r="G224" s="10" t="s">
        <v>3130</v>
      </c>
      <c r="J224" s="12">
        <v>200</v>
      </c>
      <c r="K224" s="14">
        <v>311</v>
      </c>
      <c r="L224" s="12">
        <f t="shared" si="3"/>
        <v>164174.77900000007</v>
      </c>
    </row>
    <row r="225" spans="1:12">
      <c r="A225" s="10" t="s">
        <v>6099</v>
      </c>
      <c r="B225" s="17">
        <v>42266</v>
      </c>
      <c r="C225" s="16" t="s">
        <v>14</v>
      </c>
      <c r="D225" s="16">
        <v>28995</v>
      </c>
      <c r="E225" s="10" t="s">
        <v>12</v>
      </c>
      <c r="F225" s="10" t="s">
        <v>11</v>
      </c>
      <c r="G225" s="10" t="s">
        <v>3130</v>
      </c>
      <c r="J225" s="12">
        <v>500</v>
      </c>
      <c r="K225" s="14">
        <v>218</v>
      </c>
      <c r="L225" s="12">
        <f t="shared" si="3"/>
        <v>163674.77900000007</v>
      </c>
    </row>
    <row r="226" spans="1:12">
      <c r="A226" s="10" t="s">
        <v>65</v>
      </c>
      <c r="B226" s="17">
        <v>42266</v>
      </c>
      <c r="C226" s="16" t="s">
        <v>14</v>
      </c>
      <c r="D226" s="16">
        <v>28999</v>
      </c>
      <c r="E226" s="10" t="s">
        <v>12</v>
      </c>
      <c r="F226" s="10" t="s">
        <v>11</v>
      </c>
      <c r="G226" s="10" t="s">
        <v>3130</v>
      </c>
      <c r="J226" s="12">
        <v>2000</v>
      </c>
      <c r="K226" s="14">
        <v>223</v>
      </c>
      <c r="L226" s="12">
        <f t="shared" si="3"/>
        <v>161674.77900000007</v>
      </c>
    </row>
    <row r="227" spans="1:12">
      <c r="A227" s="10" t="s">
        <v>722</v>
      </c>
      <c r="B227" s="17">
        <v>42266</v>
      </c>
      <c r="C227" s="16" t="s">
        <v>6102</v>
      </c>
      <c r="D227" s="16" t="s">
        <v>6103</v>
      </c>
      <c r="E227" s="10" t="s">
        <v>7</v>
      </c>
      <c r="F227" s="10" t="s">
        <v>6</v>
      </c>
      <c r="G227" s="10" t="s">
        <v>3130</v>
      </c>
      <c r="H227" s="12">
        <v>225.46</v>
      </c>
      <c r="I227" s="15">
        <v>214</v>
      </c>
      <c r="L227" s="12">
        <f t="shared" si="3"/>
        <v>161900.23900000006</v>
      </c>
    </row>
    <row r="228" spans="1:12">
      <c r="A228" s="10" t="s">
        <v>5024</v>
      </c>
      <c r="B228" s="17">
        <v>42268</v>
      </c>
      <c r="C228" s="16" t="s">
        <v>39</v>
      </c>
      <c r="D228" s="16">
        <v>29004</v>
      </c>
      <c r="E228" s="10" t="s">
        <v>12</v>
      </c>
      <c r="F228" s="10" t="s">
        <v>3020</v>
      </c>
      <c r="G228" s="10" t="s">
        <v>3130</v>
      </c>
      <c r="J228" s="12">
        <v>2474.23</v>
      </c>
      <c r="K228" s="14">
        <v>217</v>
      </c>
      <c r="L228" s="12">
        <f t="shared" si="3"/>
        <v>159426.00900000005</v>
      </c>
    </row>
    <row r="229" spans="1:12">
      <c r="A229" s="10" t="s">
        <v>6115</v>
      </c>
      <c r="B229" s="17">
        <v>42268</v>
      </c>
      <c r="C229" s="16" t="s">
        <v>14</v>
      </c>
      <c r="D229" s="16">
        <v>29014</v>
      </c>
      <c r="E229" s="10" t="s">
        <v>12</v>
      </c>
      <c r="F229" s="10" t="s">
        <v>11</v>
      </c>
      <c r="G229" s="10" t="s">
        <v>3130</v>
      </c>
      <c r="J229" s="12">
        <v>150</v>
      </c>
      <c r="L229" s="12">
        <f t="shared" si="3"/>
        <v>159276.00900000005</v>
      </c>
    </row>
    <row r="230" spans="1:12">
      <c r="A230" s="10" t="s">
        <v>3416</v>
      </c>
      <c r="B230" s="17">
        <v>42268</v>
      </c>
      <c r="C230" s="16" t="s">
        <v>14</v>
      </c>
      <c r="D230" s="16">
        <v>29015</v>
      </c>
      <c r="E230" s="10" t="s">
        <v>12</v>
      </c>
      <c r="F230" s="10" t="s">
        <v>11</v>
      </c>
      <c r="G230" s="10" t="s">
        <v>3130</v>
      </c>
      <c r="J230" s="12">
        <v>228.18</v>
      </c>
      <c r="K230" s="14">
        <v>303</v>
      </c>
      <c r="L230" s="12">
        <f t="shared" si="3"/>
        <v>159047.82900000006</v>
      </c>
    </row>
    <row r="231" spans="1:12">
      <c r="A231" s="10" t="s">
        <v>2461</v>
      </c>
      <c r="B231" s="17">
        <v>42269</v>
      </c>
      <c r="C231" s="16" t="s">
        <v>14</v>
      </c>
      <c r="D231" s="16">
        <v>29026</v>
      </c>
      <c r="E231" s="10" t="s">
        <v>12</v>
      </c>
      <c r="F231" s="10" t="s">
        <v>3020</v>
      </c>
      <c r="G231" s="10" t="s">
        <v>3130</v>
      </c>
      <c r="J231" s="12">
        <v>1891.99</v>
      </c>
      <c r="L231" s="12">
        <f t="shared" si="3"/>
        <v>157155.83900000007</v>
      </c>
    </row>
    <row r="232" spans="1:12">
      <c r="A232" s="10" t="s">
        <v>1343</v>
      </c>
      <c r="B232" s="17">
        <v>42269</v>
      </c>
      <c r="C232" s="16" t="s">
        <v>6142</v>
      </c>
      <c r="D232" s="16" t="s">
        <v>6143</v>
      </c>
      <c r="E232" s="10" t="s">
        <v>7</v>
      </c>
      <c r="F232" s="10" t="s">
        <v>6</v>
      </c>
      <c r="G232" s="10" t="s">
        <v>3130</v>
      </c>
      <c r="H232" s="12">
        <v>396.69</v>
      </c>
      <c r="I232" s="15">
        <v>215</v>
      </c>
      <c r="L232" s="12">
        <f t="shared" si="3"/>
        <v>157552.52900000007</v>
      </c>
    </row>
    <row r="233" spans="1:12">
      <c r="A233" s="10" t="s">
        <v>1346</v>
      </c>
      <c r="B233" s="17">
        <v>42269</v>
      </c>
      <c r="C233" s="16" t="s">
        <v>6147</v>
      </c>
      <c r="D233" s="16" t="s">
        <v>6148</v>
      </c>
      <c r="E233" s="10" t="s">
        <v>7</v>
      </c>
      <c r="F233" s="10" t="s">
        <v>6</v>
      </c>
      <c r="G233" s="10" t="s">
        <v>3130</v>
      </c>
      <c r="H233" s="12">
        <v>2474.06</v>
      </c>
      <c r="I233" s="15">
        <v>217</v>
      </c>
      <c r="L233" s="12">
        <f t="shared" si="3"/>
        <v>160026.58900000007</v>
      </c>
    </row>
    <row r="234" spans="1:12">
      <c r="A234" s="10" t="s">
        <v>1930</v>
      </c>
      <c r="B234" s="17">
        <v>42270</v>
      </c>
      <c r="C234" s="16" t="s">
        <v>39</v>
      </c>
      <c r="D234" s="16">
        <v>29035</v>
      </c>
      <c r="E234" s="10" t="s">
        <v>12</v>
      </c>
      <c r="F234" s="10" t="s">
        <v>3020</v>
      </c>
      <c r="G234" s="10" t="s">
        <v>3130</v>
      </c>
      <c r="J234" s="12">
        <v>214.75</v>
      </c>
      <c r="L234" s="12">
        <f t="shared" si="3"/>
        <v>159811.83900000007</v>
      </c>
    </row>
    <row r="235" spans="1:12">
      <c r="A235" s="10" t="s">
        <v>1935</v>
      </c>
      <c r="B235" s="17">
        <v>42270</v>
      </c>
      <c r="C235" s="16" t="s">
        <v>14</v>
      </c>
      <c r="D235" s="16">
        <v>29037</v>
      </c>
      <c r="E235" s="10" t="s">
        <v>12</v>
      </c>
      <c r="F235" s="10" t="s">
        <v>3020</v>
      </c>
      <c r="G235" s="10" t="s">
        <v>3130</v>
      </c>
      <c r="J235" s="12">
        <v>2000</v>
      </c>
      <c r="K235" s="14">
        <v>224</v>
      </c>
      <c r="L235" s="12">
        <f t="shared" si="3"/>
        <v>157811.83900000007</v>
      </c>
    </row>
    <row r="236" spans="1:12">
      <c r="A236" s="10" t="s">
        <v>6155</v>
      </c>
      <c r="B236" s="17">
        <v>42270</v>
      </c>
      <c r="C236" s="16" t="s">
        <v>14</v>
      </c>
      <c r="D236" s="16">
        <v>29041</v>
      </c>
      <c r="E236" s="10" t="s">
        <v>12</v>
      </c>
      <c r="F236" s="10" t="s">
        <v>3020</v>
      </c>
      <c r="G236" s="10" t="s">
        <v>3130</v>
      </c>
      <c r="J236" s="12">
        <v>300</v>
      </c>
      <c r="L236" s="12">
        <f t="shared" si="3"/>
        <v>157511.83900000007</v>
      </c>
    </row>
    <row r="237" spans="1:12">
      <c r="A237" s="10" t="s">
        <v>5626</v>
      </c>
      <c r="B237" s="17">
        <v>42270</v>
      </c>
      <c r="C237" s="16" t="s">
        <v>6159</v>
      </c>
      <c r="D237" s="16" t="s">
        <v>6160</v>
      </c>
      <c r="E237" s="10" t="s">
        <v>7</v>
      </c>
      <c r="F237" s="10" t="s">
        <v>6</v>
      </c>
      <c r="G237" s="10" t="s">
        <v>3130</v>
      </c>
      <c r="H237" s="12">
        <v>500</v>
      </c>
      <c r="I237" s="15">
        <v>218</v>
      </c>
      <c r="L237" s="12">
        <f t="shared" si="3"/>
        <v>158011.83900000007</v>
      </c>
    </row>
    <row r="238" spans="1:12">
      <c r="A238" s="10" t="s">
        <v>1991</v>
      </c>
      <c r="B238" s="17">
        <v>42270</v>
      </c>
      <c r="C238" s="16" t="s">
        <v>6165</v>
      </c>
      <c r="D238" s="16" t="s">
        <v>6166</v>
      </c>
      <c r="E238" s="10" t="s">
        <v>7</v>
      </c>
      <c r="F238" s="10" t="s">
        <v>6</v>
      </c>
      <c r="G238" s="10" t="s">
        <v>3130</v>
      </c>
      <c r="H238" s="12">
        <v>790.77</v>
      </c>
      <c r="I238" s="15">
        <v>219</v>
      </c>
      <c r="L238" s="12">
        <f t="shared" si="3"/>
        <v>158802.60900000005</v>
      </c>
    </row>
    <row r="239" spans="1:12">
      <c r="A239" s="10" t="s">
        <v>6170</v>
      </c>
      <c r="B239" s="17">
        <v>42270</v>
      </c>
      <c r="C239" s="16" t="s">
        <v>6171</v>
      </c>
      <c r="D239" s="16" t="s">
        <v>6172</v>
      </c>
      <c r="E239" s="10" t="s">
        <v>7</v>
      </c>
      <c r="F239" s="10" t="s">
        <v>6</v>
      </c>
      <c r="G239" s="10" t="s">
        <v>3130</v>
      </c>
      <c r="H239" s="12">
        <v>2000</v>
      </c>
      <c r="I239" s="15">
        <v>220</v>
      </c>
      <c r="L239" s="12">
        <f t="shared" si="3"/>
        <v>160802.60900000005</v>
      </c>
    </row>
    <row r="240" spans="1:12">
      <c r="A240" s="10" t="s">
        <v>4385</v>
      </c>
      <c r="B240" s="17">
        <v>42271</v>
      </c>
      <c r="C240" s="16" t="s">
        <v>14</v>
      </c>
      <c r="D240" s="16">
        <v>29068</v>
      </c>
      <c r="E240" s="10" t="s">
        <v>12</v>
      </c>
      <c r="F240" s="10" t="s">
        <v>3020</v>
      </c>
      <c r="G240" s="10" t="s">
        <v>3130</v>
      </c>
      <c r="J240" s="12">
        <v>3000</v>
      </c>
      <c r="L240" s="12">
        <f t="shared" si="3"/>
        <v>157802.60900000005</v>
      </c>
    </row>
    <row r="241" spans="1:12">
      <c r="A241" s="10" t="s">
        <v>6182</v>
      </c>
      <c r="B241" s="17">
        <v>42271</v>
      </c>
      <c r="C241" s="16" t="s">
        <v>14</v>
      </c>
      <c r="D241" s="16">
        <v>29075</v>
      </c>
      <c r="E241" s="10" t="s">
        <v>12</v>
      </c>
      <c r="F241" s="10" t="s">
        <v>11</v>
      </c>
      <c r="G241" s="10" t="s">
        <v>3130</v>
      </c>
      <c r="J241" s="12">
        <v>351.79</v>
      </c>
      <c r="K241" s="14">
        <v>312</v>
      </c>
      <c r="L241" s="12">
        <f t="shared" si="3"/>
        <v>157450.81900000005</v>
      </c>
    </row>
    <row r="242" spans="1:12">
      <c r="A242" s="10" t="s">
        <v>1400</v>
      </c>
      <c r="B242" s="17">
        <v>42271</v>
      </c>
      <c r="C242" s="16" t="s">
        <v>6185</v>
      </c>
      <c r="D242" s="16" t="s">
        <v>6186</v>
      </c>
      <c r="E242" s="10" t="s">
        <v>7</v>
      </c>
      <c r="F242" s="10" t="s">
        <v>6</v>
      </c>
      <c r="G242" s="10" t="s">
        <v>3130</v>
      </c>
      <c r="H242" s="12">
        <v>249.21</v>
      </c>
      <c r="I242" s="15">
        <v>308</v>
      </c>
      <c r="L242" s="12">
        <f t="shared" si="3"/>
        <v>157700.02900000004</v>
      </c>
    </row>
    <row r="243" spans="1:12">
      <c r="A243" s="10" t="s">
        <v>3011</v>
      </c>
      <c r="B243" s="17">
        <v>42271</v>
      </c>
      <c r="C243" s="16" t="s">
        <v>6201</v>
      </c>
      <c r="D243" s="16" t="s">
        <v>6202</v>
      </c>
      <c r="E243" s="10" t="s">
        <v>7</v>
      </c>
      <c r="F243" s="10" t="s">
        <v>6</v>
      </c>
      <c r="G243" s="10" t="s">
        <v>3130</v>
      </c>
      <c r="H243" s="12">
        <v>3000</v>
      </c>
      <c r="I243" s="15">
        <v>221</v>
      </c>
      <c r="L243" s="12">
        <f t="shared" si="3"/>
        <v>160700.02900000004</v>
      </c>
    </row>
    <row r="244" spans="1:12">
      <c r="A244" s="10" t="s">
        <v>6205</v>
      </c>
      <c r="B244" s="17">
        <v>42272</v>
      </c>
      <c r="C244" s="16" t="s">
        <v>6206</v>
      </c>
      <c r="D244" s="16" t="s">
        <v>6207</v>
      </c>
      <c r="E244" s="10" t="s">
        <v>23</v>
      </c>
      <c r="F244" s="10" t="s">
        <v>6</v>
      </c>
      <c r="G244" s="10" t="s">
        <v>3130</v>
      </c>
      <c r="J244" s="12">
        <v>2000</v>
      </c>
      <c r="K244" s="14">
        <v>305</v>
      </c>
      <c r="L244" s="12">
        <f t="shared" si="3"/>
        <v>158700.02900000004</v>
      </c>
    </row>
    <row r="245" spans="1:12">
      <c r="A245" s="10" t="s">
        <v>4494</v>
      </c>
      <c r="B245" s="17">
        <v>42272</v>
      </c>
      <c r="C245" s="16" t="s">
        <v>6211</v>
      </c>
      <c r="D245" s="16" t="s">
        <v>6212</v>
      </c>
      <c r="E245" s="10" t="s">
        <v>7</v>
      </c>
      <c r="F245" s="10" t="s">
        <v>6</v>
      </c>
      <c r="G245" s="10" t="s">
        <v>3130</v>
      </c>
      <c r="H245" s="12">
        <v>2000</v>
      </c>
      <c r="I245" s="15">
        <v>222</v>
      </c>
      <c r="L245" s="12">
        <f t="shared" si="3"/>
        <v>160700.02900000004</v>
      </c>
    </row>
    <row r="246" spans="1:12">
      <c r="A246" s="10" t="s">
        <v>1430</v>
      </c>
      <c r="B246" s="17">
        <v>42272</v>
      </c>
      <c r="C246" s="16" t="s">
        <v>6213</v>
      </c>
      <c r="D246" s="16" t="s">
        <v>6214</v>
      </c>
      <c r="E246" s="10" t="s">
        <v>7</v>
      </c>
      <c r="F246" s="10" t="s">
        <v>6</v>
      </c>
      <c r="G246" s="10" t="s">
        <v>3130</v>
      </c>
      <c r="H246" s="12">
        <v>640</v>
      </c>
      <c r="I246" s="15">
        <v>309</v>
      </c>
      <c r="L246" s="12">
        <f t="shared" si="3"/>
        <v>161340.02900000004</v>
      </c>
    </row>
    <row r="247" spans="1:12">
      <c r="A247" s="10" t="s">
        <v>1437</v>
      </c>
      <c r="B247" s="17">
        <v>42272</v>
      </c>
      <c r="C247" s="16" t="s">
        <v>6206</v>
      </c>
      <c r="D247" s="16" t="s">
        <v>6215</v>
      </c>
      <c r="E247" s="10" t="s">
        <v>7</v>
      </c>
      <c r="F247" s="10" t="s">
        <v>6</v>
      </c>
      <c r="G247" s="10" t="s">
        <v>3130</v>
      </c>
      <c r="H247" s="12">
        <v>2000</v>
      </c>
      <c r="I247" s="15">
        <v>223</v>
      </c>
      <c r="L247" s="12">
        <f t="shared" si="3"/>
        <v>163340.02900000004</v>
      </c>
    </row>
    <row r="248" spans="1:12">
      <c r="A248" s="10" t="s">
        <v>3032</v>
      </c>
      <c r="B248" s="17">
        <v>42272</v>
      </c>
      <c r="C248" s="16" t="s">
        <v>6206</v>
      </c>
      <c r="D248" s="16" t="s">
        <v>6218</v>
      </c>
      <c r="E248" s="10" t="s">
        <v>7</v>
      </c>
      <c r="F248" s="10" t="s">
        <v>6</v>
      </c>
      <c r="G248" s="10" t="s">
        <v>3130</v>
      </c>
      <c r="H248" s="12">
        <v>2000</v>
      </c>
      <c r="I248" s="15">
        <v>224</v>
      </c>
      <c r="L248" s="12">
        <f t="shared" si="3"/>
        <v>165340.02900000004</v>
      </c>
    </row>
    <row r="249" spans="1:12">
      <c r="A249" s="10" t="s">
        <v>4518</v>
      </c>
      <c r="B249" s="17">
        <v>42272</v>
      </c>
      <c r="C249" s="16" t="s">
        <v>6219</v>
      </c>
      <c r="D249" s="16" t="s">
        <v>6220</v>
      </c>
      <c r="E249" s="10" t="s">
        <v>7</v>
      </c>
      <c r="F249" s="10" t="s">
        <v>6</v>
      </c>
      <c r="G249" s="10" t="s">
        <v>3130</v>
      </c>
      <c r="H249" s="12">
        <v>120</v>
      </c>
      <c r="L249" s="12">
        <f t="shared" si="3"/>
        <v>165460.02900000004</v>
      </c>
    </row>
    <row r="250" spans="1:12">
      <c r="A250" s="10" t="s">
        <v>4558</v>
      </c>
      <c r="B250" s="17">
        <v>42273</v>
      </c>
      <c r="C250" s="16" t="s">
        <v>6230</v>
      </c>
      <c r="D250" s="16" t="s">
        <v>6231</v>
      </c>
      <c r="E250" s="10" t="s">
        <v>7</v>
      </c>
      <c r="F250" s="10" t="s">
        <v>6</v>
      </c>
      <c r="G250" s="10" t="s">
        <v>3130</v>
      </c>
      <c r="H250" s="12">
        <v>214.61</v>
      </c>
      <c r="L250" s="12">
        <f t="shared" si="3"/>
        <v>165674.63900000002</v>
      </c>
    </row>
    <row r="251" spans="1:12">
      <c r="A251" s="10" t="s">
        <v>3594</v>
      </c>
      <c r="B251" s="17">
        <v>42275</v>
      </c>
      <c r="C251" s="16" t="s">
        <v>14</v>
      </c>
      <c r="D251" s="16">
        <v>29109</v>
      </c>
      <c r="E251" s="10" t="s">
        <v>12</v>
      </c>
      <c r="F251" s="10" t="s">
        <v>3020</v>
      </c>
      <c r="G251" s="10" t="s">
        <v>3130</v>
      </c>
      <c r="J251" s="12">
        <v>661.32</v>
      </c>
      <c r="K251" s="14">
        <v>313</v>
      </c>
      <c r="L251" s="12">
        <f t="shared" si="3"/>
        <v>165013.31900000002</v>
      </c>
    </row>
    <row r="252" spans="1:12">
      <c r="A252" s="10" t="s">
        <v>3611</v>
      </c>
      <c r="B252" s="17">
        <v>42275</v>
      </c>
      <c r="C252" s="16" t="s">
        <v>14</v>
      </c>
      <c r="D252" s="16">
        <v>29115</v>
      </c>
      <c r="E252" s="10" t="s">
        <v>12</v>
      </c>
      <c r="F252" s="10" t="s">
        <v>11</v>
      </c>
      <c r="G252" s="10" t="s">
        <v>3130</v>
      </c>
      <c r="J252" s="12">
        <v>681.69</v>
      </c>
      <c r="L252" s="12">
        <f t="shared" si="3"/>
        <v>164331.62900000002</v>
      </c>
    </row>
    <row r="253" spans="1:12">
      <c r="A253" s="10" t="s">
        <v>3068</v>
      </c>
      <c r="B253" s="17">
        <v>42275</v>
      </c>
      <c r="C253" s="16" t="s">
        <v>6260</v>
      </c>
      <c r="D253" s="16" t="s">
        <v>6261</v>
      </c>
      <c r="E253" s="10" t="s">
        <v>7</v>
      </c>
      <c r="F253" s="10" t="s">
        <v>6</v>
      </c>
      <c r="G253" s="10" t="s">
        <v>3130</v>
      </c>
      <c r="H253" s="12">
        <v>1323.83</v>
      </c>
      <c r="L253" s="12">
        <f t="shared" si="3"/>
        <v>165655.459</v>
      </c>
    </row>
    <row r="254" spans="1:12">
      <c r="A254" s="10" t="s">
        <v>5106</v>
      </c>
      <c r="B254" s="17">
        <v>42275</v>
      </c>
      <c r="C254" s="16" t="s">
        <v>6264</v>
      </c>
      <c r="D254" s="16" t="s">
        <v>6265</v>
      </c>
      <c r="E254" s="10" t="s">
        <v>7</v>
      </c>
      <c r="F254" s="10" t="s">
        <v>6</v>
      </c>
      <c r="G254" s="10" t="s">
        <v>3130</v>
      </c>
      <c r="H254" s="12">
        <v>1891.86</v>
      </c>
      <c r="L254" s="12">
        <f t="shared" si="3"/>
        <v>167547.31899999999</v>
      </c>
    </row>
    <row r="255" spans="1:12">
      <c r="A255" s="10" t="s">
        <v>5711</v>
      </c>
      <c r="B255" s="17">
        <v>42275</v>
      </c>
      <c r="C255" s="16" t="s">
        <v>6266</v>
      </c>
      <c r="D255" s="16" t="s">
        <v>6267</v>
      </c>
      <c r="E255" s="10" t="s">
        <v>7</v>
      </c>
      <c r="F255" s="10" t="s">
        <v>6</v>
      </c>
      <c r="G255" s="10" t="s">
        <v>3130</v>
      </c>
      <c r="H255" s="12">
        <v>400</v>
      </c>
      <c r="I255" s="15">
        <v>227</v>
      </c>
      <c r="L255" s="12">
        <f t="shared" si="3"/>
        <v>167947.31899999999</v>
      </c>
    </row>
    <row r="256" spans="1:12">
      <c r="A256" s="10" t="s">
        <v>771</v>
      </c>
      <c r="B256" s="17">
        <v>42275</v>
      </c>
      <c r="C256" s="16" t="s">
        <v>6289</v>
      </c>
      <c r="D256" s="16" t="s">
        <v>6290</v>
      </c>
      <c r="E256" s="10" t="s">
        <v>7</v>
      </c>
      <c r="F256" s="10" t="s">
        <v>6</v>
      </c>
      <c r="G256" s="10" t="s">
        <v>3130</v>
      </c>
      <c r="H256" s="12">
        <v>671.01</v>
      </c>
      <c r="I256" s="15">
        <v>228</v>
      </c>
      <c r="L256" s="12">
        <f t="shared" si="3"/>
        <v>168618.329</v>
      </c>
    </row>
    <row r="257" spans="1:12">
      <c r="A257" s="10" t="s">
        <v>6305</v>
      </c>
      <c r="B257" s="17">
        <v>42275</v>
      </c>
      <c r="C257" s="16" t="s">
        <v>6306</v>
      </c>
      <c r="D257" s="16" t="s">
        <v>6307</v>
      </c>
      <c r="E257" s="10" t="s">
        <v>7</v>
      </c>
      <c r="F257" s="10" t="s">
        <v>6</v>
      </c>
      <c r="G257" s="10" t="s">
        <v>3130</v>
      </c>
      <c r="H257" s="12">
        <v>244.04</v>
      </c>
      <c r="L257" s="12">
        <f t="shared" si="3"/>
        <v>168862.36900000001</v>
      </c>
    </row>
    <row r="258" spans="1:12">
      <c r="A258" s="10" t="s">
        <v>5170</v>
      </c>
      <c r="B258" s="17">
        <v>42276</v>
      </c>
      <c r="C258" s="16" t="s">
        <v>6337</v>
      </c>
      <c r="D258" s="16" t="s">
        <v>6338</v>
      </c>
      <c r="E258" s="10" t="s">
        <v>7</v>
      </c>
      <c r="F258" s="10" t="s">
        <v>6</v>
      </c>
      <c r="G258" s="10" t="s">
        <v>3130</v>
      </c>
      <c r="H258" s="12">
        <v>2000</v>
      </c>
      <c r="L258" s="12">
        <f t="shared" si="3"/>
        <v>170862.36900000001</v>
      </c>
    </row>
    <row r="259" spans="1:12">
      <c r="A259" s="10" t="s">
        <v>5184</v>
      </c>
      <c r="B259" s="17">
        <v>42276</v>
      </c>
      <c r="C259" s="16" t="s">
        <v>6348</v>
      </c>
      <c r="D259" s="16" t="s">
        <v>6349</v>
      </c>
      <c r="E259" s="10" t="s">
        <v>7</v>
      </c>
      <c r="F259" s="10" t="s">
        <v>6</v>
      </c>
      <c r="G259" s="10" t="s">
        <v>3130</v>
      </c>
      <c r="H259" s="12">
        <v>661.14</v>
      </c>
      <c r="I259" s="15">
        <v>313</v>
      </c>
      <c r="L259" s="12">
        <f t="shared" si="3"/>
        <v>171523.50900000002</v>
      </c>
    </row>
    <row r="260" spans="1:12">
      <c r="A260" s="10" t="s">
        <v>6350</v>
      </c>
      <c r="B260" s="17">
        <v>42277</v>
      </c>
      <c r="C260" s="16" t="s">
        <v>14</v>
      </c>
      <c r="D260" s="16">
        <v>29162</v>
      </c>
      <c r="E260" s="10" t="s">
        <v>12</v>
      </c>
      <c r="F260" s="10" t="s">
        <v>3020</v>
      </c>
      <c r="G260" s="10" t="s">
        <v>3130</v>
      </c>
      <c r="J260" s="12">
        <v>103.36</v>
      </c>
      <c r="L260" s="12">
        <f t="shared" si="3"/>
        <v>171420.14900000003</v>
      </c>
    </row>
    <row r="261" spans="1:12">
      <c r="A261" s="10" t="s">
        <v>6353</v>
      </c>
      <c r="B261" s="17">
        <v>42277</v>
      </c>
      <c r="C261" s="16" t="s">
        <v>14</v>
      </c>
      <c r="D261" s="16">
        <v>29175</v>
      </c>
      <c r="E261" s="10" t="s">
        <v>12</v>
      </c>
      <c r="F261" s="10" t="s">
        <v>11</v>
      </c>
      <c r="G261" s="10" t="s">
        <v>3130</v>
      </c>
      <c r="J261" s="12">
        <v>488.83</v>
      </c>
      <c r="L261" s="12">
        <f t="shared" si="3"/>
        <v>170931.31900000005</v>
      </c>
    </row>
    <row r="262" spans="1:12">
      <c r="A262" s="10" t="s">
        <v>6360</v>
      </c>
      <c r="B262" s="17">
        <v>42277</v>
      </c>
      <c r="C262" s="16" t="s">
        <v>6361</v>
      </c>
      <c r="D262" s="16" t="s">
        <v>6362</v>
      </c>
      <c r="E262" s="10" t="s">
        <v>7</v>
      </c>
      <c r="F262" s="10" t="s">
        <v>6</v>
      </c>
      <c r="G262" s="10" t="s">
        <v>3130</v>
      </c>
      <c r="H262" s="12">
        <v>351.85</v>
      </c>
      <c r="I262" s="15">
        <v>312</v>
      </c>
      <c r="L262" s="12">
        <f t="shared" ref="L262:L325" si="4">+L261+H262-J262</f>
        <v>171283.16900000005</v>
      </c>
    </row>
    <row r="263" spans="1:12">
      <c r="A263" s="10" t="s">
        <v>6363</v>
      </c>
      <c r="B263" s="17">
        <v>42277</v>
      </c>
      <c r="C263" s="16" t="s">
        <v>6364</v>
      </c>
      <c r="D263" s="16" t="s">
        <v>6365</v>
      </c>
      <c r="E263" s="10" t="s">
        <v>7</v>
      </c>
      <c r="F263" s="10" t="s">
        <v>6</v>
      </c>
      <c r="G263" s="10" t="s">
        <v>3130</v>
      </c>
      <c r="H263" s="12">
        <v>667.34</v>
      </c>
      <c r="L263" s="12">
        <f t="shared" si="4"/>
        <v>171950.50900000005</v>
      </c>
    </row>
    <row r="264" spans="1:12">
      <c r="A264" s="10" t="s">
        <v>6237</v>
      </c>
      <c r="B264" s="17">
        <v>42275</v>
      </c>
      <c r="C264" s="16" t="s">
        <v>14</v>
      </c>
      <c r="D264" s="16">
        <v>29113</v>
      </c>
      <c r="E264" s="10" t="s">
        <v>58</v>
      </c>
      <c r="F264" s="10" t="s">
        <v>3020</v>
      </c>
      <c r="G264" s="10" t="s">
        <v>6238</v>
      </c>
      <c r="J264" s="12">
        <v>1840</v>
      </c>
      <c r="K264" s="14">
        <v>58</v>
      </c>
      <c r="L264" s="12">
        <f t="shared" si="4"/>
        <v>170110.50900000005</v>
      </c>
    </row>
    <row r="265" spans="1:12">
      <c r="A265" s="10" t="s">
        <v>6315</v>
      </c>
      <c r="B265" s="17">
        <v>42275</v>
      </c>
      <c r="C265" s="16" t="s">
        <v>6316</v>
      </c>
      <c r="D265" s="16" t="s">
        <v>6317</v>
      </c>
      <c r="E265" s="10" t="s">
        <v>69</v>
      </c>
      <c r="F265" s="10" t="s">
        <v>11</v>
      </c>
      <c r="G265" s="10" t="s">
        <v>6238</v>
      </c>
      <c r="H265" s="12">
        <v>1840</v>
      </c>
      <c r="I265" s="15">
        <v>58</v>
      </c>
      <c r="L265" s="12">
        <f t="shared" si="4"/>
        <v>171950.50900000005</v>
      </c>
    </row>
    <row r="266" spans="1:12">
      <c r="A266" s="10" t="s">
        <v>6018</v>
      </c>
      <c r="B266" s="17">
        <v>42262</v>
      </c>
      <c r="C266" s="16" t="s">
        <v>39</v>
      </c>
      <c r="D266" s="16">
        <v>28923</v>
      </c>
      <c r="E266" s="10" t="s">
        <v>58</v>
      </c>
      <c r="F266" s="10" t="s">
        <v>3020</v>
      </c>
      <c r="G266" s="10" t="s">
        <v>2076</v>
      </c>
      <c r="J266" s="12">
        <v>1840</v>
      </c>
      <c r="K266" s="14">
        <v>91</v>
      </c>
      <c r="L266" s="12">
        <f t="shared" si="4"/>
        <v>170110.50900000005</v>
      </c>
    </row>
    <row r="267" spans="1:12">
      <c r="A267" s="10" t="s">
        <v>875</v>
      </c>
      <c r="B267" s="17">
        <v>42262</v>
      </c>
      <c r="C267" s="16" t="s">
        <v>14</v>
      </c>
      <c r="D267" s="16">
        <v>28937</v>
      </c>
      <c r="E267" s="10" t="s">
        <v>12</v>
      </c>
      <c r="F267" s="10" t="s">
        <v>3020</v>
      </c>
      <c r="G267" s="10" t="s">
        <v>6019</v>
      </c>
      <c r="J267" s="12">
        <v>425.49</v>
      </c>
      <c r="K267" s="14">
        <v>59</v>
      </c>
      <c r="L267" s="12">
        <f t="shared" si="4"/>
        <v>169685.01900000006</v>
      </c>
    </row>
    <row r="268" spans="1:12">
      <c r="A268" s="10" t="s">
        <v>6279</v>
      </c>
      <c r="B268" s="17">
        <v>42275</v>
      </c>
      <c r="C268" s="16" t="s">
        <v>6280</v>
      </c>
      <c r="D268" s="16" t="s">
        <v>6281</v>
      </c>
      <c r="E268" s="10" t="s">
        <v>7</v>
      </c>
      <c r="F268" s="10" t="s">
        <v>6</v>
      </c>
      <c r="G268" s="10" t="s">
        <v>6019</v>
      </c>
      <c r="H268" s="12">
        <v>425.24</v>
      </c>
      <c r="I268" s="15">
        <v>59</v>
      </c>
      <c r="L268" s="12">
        <f t="shared" si="4"/>
        <v>170110.25900000005</v>
      </c>
    </row>
    <row r="269" spans="1:12">
      <c r="A269" s="10" t="s">
        <v>1575</v>
      </c>
      <c r="B269" s="17">
        <v>42255</v>
      </c>
      <c r="C269" s="16" t="s">
        <v>14</v>
      </c>
      <c r="D269" s="16">
        <v>28845</v>
      </c>
      <c r="E269" s="10" t="s">
        <v>12</v>
      </c>
      <c r="F269" s="10" t="s">
        <v>11</v>
      </c>
      <c r="G269" s="10" t="s">
        <v>5582</v>
      </c>
      <c r="J269" s="12">
        <v>7000</v>
      </c>
      <c r="L269" s="12">
        <f t="shared" si="4"/>
        <v>163110.25900000005</v>
      </c>
    </row>
    <row r="270" spans="1:12">
      <c r="A270" s="10" t="s">
        <v>4312</v>
      </c>
      <c r="B270" s="17">
        <v>42268</v>
      </c>
      <c r="C270" s="16" t="s">
        <v>14</v>
      </c>
      <c r="D270" s="16">
        <v>29016</v>
      </c>
      <c r="E270" s="10" t="s">
        <v>12</v>
      </c>
      <c r="F270" s="10" t="s">
        <v>11</v>
      </c>
      <c r="G270" s="10" t="s">
        <v>6116</v>
      </c>
      <c r="J270" s="12">
        <v>249.21</v>
      </c>
      <c r="K270" s="14">
        <v>60</v>
      </c>
      <c r="L270" s="12">
        <f t="shared" si="4"/>
        <v>162861.04900000006</v>
      </c>
    </row>
    <row r="271" spans="1:12">
      <c r="A271" s="10" t="s">
        <v>1988</v>
      </c>
      <c r="B271" s="17">
        <v>42270</v>
      </c>
      <c r="C271" s="16" t="s">
        <v>6163</v>
      </c>
      <c r="D271" s="16" t="s">
        <v>6164</v>
      </c>
      <c r="E271" s="10" t="s">
        <v>7</v>
      </c>
      <c r="F271" s="10" t="s">
        <v>6</v>
      </c>
      <c r="G271" s="10" t="s">
        <v>6116</v>
      </c>
      <c r="H271" s="12">
        <v>249.23</v>
      </c>
      <c r="I271" s="15">
        <v>60</v>
      </c>
      <c r="L271" s="12">
        <f t="shared" si="4"/>
        <v>163110.27900000007</v>
      </c>
    </row>
    <row r="272" spans="1:12">
      <c r="A272" s="10" t="s">
        <v>6320</v>
      </c>
      <c r="B272" s="17">
        <v>42276</v>
      </c>
      <c r="C272" s="16" t="s">
        <v>14</v>
      </c>
      <c r="D272" s="16">
        <v>29130</v>
      </c>
      <c r="E272" s="10" t="s">
        <v>12</v>
      </c>
      <c r="F272" s="10" t="s">
        <v>3020</v>
      </c>
      <c r="G272" s="10" t="s">
        <v>5237</v>
      </c>
      <c r="J272" s="12">
        <v>2600</v>
      </c>
      <c r="L272" s="12">
        <f t="shared" si="4"/>
        <v>160510.27900000007</v>
      </c>
    </row>
    <row r="273" spans="1:12">
      <c r="A273" s="10" t="s">
        <v>973</v>
      </c>
      <c r="B273" s="17">
        <v>42250</v>
      </c>
      <c r="C273" s="16" t="s">
        <v>14</v>
      </c>
      <c r="D273" s="16">
        <v>28783</v>
      </c>
      <c r="E273" s="10" t="s">
        <v>58</v>
      </c>
      <c r="F273" s="10" t="s">
        <v>3020</v>
      </c>
      <c r="G273" s="10" t="s">
        <v>1252</v>
      </c>
      <c r="J273" s="12">
        <v>1025</v>
      </c>
      <c r="K273" s="14">
        <v>61</v>
      </c>
      <c r="L273" s="12">
        <f t="shared" si="4"/>
        <v>159485.27900000007</v>
      </c>
    </row>
    <row r="274" spans="1:12">
      <c r="A274" s="10" t="s">
        <v>5297</v>
      </c>
      <c r="B274" s="17">
        <v>42250</v>
      </c>
      <c r="C274" s="16" t="s">
        <v>5876</v>
      </c>
      <c r="D274" s="16" t="s">
        <v>5877</v>
      </c>
      <c r="E274" s="10" t="s">
        <v>69</v>
      </c>
      <c r="F274" s="10" t="s">
        <v>3020</v>
      </c>
      <c r="G274" s="10" t="s">
        <v>1252</v>
      </c>
      <c r="H274" s="12">
        <v>1025</v>
      </c>
      <c r="I274" s="15">
        <v>61</v>
      </c>
      <c r="L274" s="12">
        <f t="shared" si="4"/>
        <v>160510.27900000007</v>
      </c>
    </row>
    <row r="275" spans="1:12">
      <c r="A275" s="10" t="s">
        <v>5921</v>
      </c>
      <c r="B275" s="17">
        <v>42255</v>
      </c>
      <c r="C275" s="16" t="s">
        <v>14</v>
      </c>
      <c r="D275" s="16">
        <v>28835</v>
      </c>
      <c r="E275" s="10" t="s">
        <v>12</v>
      </c>
      <c r="F275" s="10" t="s">
        <v>3020</v>
      </c>
      <c r="G275" s="10" t="s">
        <v>5922</v>
      </c>
      <c r="J275" s="12">
        <v>7000</v>
      </c>
      <c r="K275" s="14">
        <v>62</v>
      </c>
      <c r="L275" s="12">
        <f t="shared" si="4"/>
        <v>153510.27900000007</v>
      </c>
    </row>
    <row r="276" spans="1:12">
      <c r="A276" s="10" t="s">
        <v>5446</v>
      </c>
      <c r="B276" s="17">
        <v>42258</v>
      </c>
      <c r="C276" s="16" t="s">
        <v>14</v>
      </c>
      <c r="D276" s="16">
        <v>28880</v>
      </c>
      <c r="E276" s="10" t="s">
        <v>12</v>
      </c>
      <c r="F276" s="10" t="s">
        <v>3020</v>
      </c>
      <c r="G276" s="10" t="s">
        <v>5922</v>
      </c>
      <c r="J276" s="12">
        <v>7545.48</v>
      </c>
      <c r="K276" s="14">
        <v>62</v>
      </c>
      <c r="L276" s="12">
        <f t="shared" si="4"/>
        <v>145964.79900000006</v>
      </c>
    </row>
    <row r="277" spans="1:12">
      <c r="A277" s="10" t="s">
        <v>2787</v>
      </c>
      <c r="B277" s="17">
        <v>42261</v>
      </c>
      <c r="C277" s="16" t="s">
        <v>6014</v>
      </c>
      <c r="D277" s="16" t="s">
        <v>6015</v>
      </c>
      <c r="E277" s="10" t="s">
        <v>7</v>
      </c>
      <c r="F277" s="10" t="s">
        <v>6</v>
      </c>
      <c r="G277" s="10" t="s">
        <v>5922</v>
      </c>
      <c r="H277" s="12">
        <v>13945.49</v>
      </c>
      <c r="I277" s="15">
        <v>62</v>
      </c>
      <c r="L277" s="12">
        <f t="shared" si="4"/>
        <v>159910.28900000005</v>
      </c>
    </row>
    <row r="278" spans="1:12">
      <c r="A278" s="10" t="s">
        <v>3405</v>
      </c>
      <c r="B278" s="17">
        <v>42266</v>
      </c>
      <c r="C278" s="16" t="s">
        <v>6106</v>
      </c>
      <c r="D278" s="16" t="s">
        <v>6107</v>
      </c>
      <c r="E278" s="10" t="s">
        <v>69</v>
      </c>
      <c r="F278" s="10" t="s">
        <v>11</v>
      </c>
      <c r="G278" s="10" t="s">
        <v>5922</v>
      </c>
      <c r="H278" s="12">
        <v>600</v>
      </c>
      <c r="I278" s="15">
        <v>62</v>
      </c>
      <c r="L278" s="12">
        <f t="shared" si="4"/>
        <v>160510.28900000005</v>
      </c>
    </row>
    <row r="279" spans="1:12">
      <c r="A279" s="10" t="s">
        <v>4408</v>
      </c>
      <c r="B279" s="17">
        <v>42272</v>
      </c>
      <c r="C279" s="16" t="s">
        <v>14</v>
      </c>
      <c r="D279" s="16">
        <v>29087</v>
      </c>
      <c r="E279" s="10" t="s">
        <v>12</v>
      </c>
      <c r="F279" s="10" t="s">
        <v>3020</v>
      </c>
      <c r="G279" s="10" t="s">
        <v>5433</v>
      </c>
      <c r="J279" s="12">
        <v>582.26</v>
      </c>
      <c r="L279" s="12">
        <f t="shared" si="4"/>
        <v>159928.02900000004</v>
      </c>
    </row>
    <row r="280" spans="1:12">
      <c r="A280" s="10" t="s">
        <v>1124</v>
      </c>
      <c r="B280" s="17">
        <v>42256</v>
      </c>
      <c r="C280" s="16" t="s">
        <v>14</v>
      </c>
      <c r="D280" s="16">
        <v>28863</v>
      </c>
      <c r="E280" s="10" t="s">
        <v>12</v>
      </c>
      <c r="F280" s="10" t="s">
        <v>11</v>
      </c>
      <c r="G280" s="10" t="s">
        <v>5938</v>
      </c>
      <c r="J280" s="12">
        <v>250.26</v>
      </c>
      <c r="K280" s="14">
        <v>63</v>
      </c>
      <c r="L280" s="12">
        <f t="shared" si="4"/>
        <v>159677.76900000003</v>
      </c>
    </row>
    <row r="281" spans="1:12">
      <c r="A281" s="10" t="s">
        <v>6298</v>
      </c>
      <c r="B281" s="17">
        <v>42275</v>
      </c>
      <c r="C281" s="16" t="s">
        <v>6299</v>
      </c>
      <c r="D281" s="16" t="s">
        <v>6300</v>
      </c>
      <c r="E281" s="10" t="s">
        <v>7</v>
      </c>
      <c r="F281" s="10" t="s">
        <v>6</v>
      </c>
      <c r="G281" s="10" t="s">
        <v>5938</v>
      </c>
      <c r="H281" s="12">
        <v>250.26</v>
      </c>
      <c r="I281" s="15">
        <v>63</v>
      </c>
      <c r="L281" s="12">
        <f t="shared" si="4"/>
        <v>159928.02900000004</v>
      </c>
    </row>
    <row r="282" spans="1:12">
      <c r="A282" s="10" t="s">
        <v>2552</v>
      </c>
      <c r="B282" s="17">
        <v>42248</v>
      </c>
      <c r="C282" s="16" t="s">
        <v>14</v>
      </c>
      <c r="D282" s="16">
        <v>28760</v>
      </c>
      <c r="E282" s="10" t="s">
        <v>12</v>
      </c>
      <c r="F282" s="10" t="s">
        <v>11</v>
      </c>
      <c r="G282" s="10" t="s">
        <v>5847</v>
      </c>
      <c r="J282" s="12">
        <v>557.29</v>
      </c>
      <c r="K282" s="14">
        <v>64</v>
      </c>
      <c r="L282" s="12">
        <f t="shared" si="4"/>
        <v>159370.73900000003</v>
      </c>
    </row>
    <row r="283" spans="1:12">
      <c r="A283" s="10" t="s">
        <v>5897</v>
      </c>
      <c r="B283" s="17">
        <v>42251</v>
      </c>
      <c r="C283" s="16" t="s">
        <v>5898</v>
      </c>
      <c r="D283" s="16" t="s">
        <v>5899</v>
      </c>
      <c r="E283" s="10" t="s">
        <v>7</v>
      </c>
      <c r="F283" s="10" t="s">
        <v>6</v>
      </c>
      <c r="G283" s="10" t="s">
        <v>5847</v>
      </c>
      <c r="H283" s="12">
        <v>557.29</v>
      </c>
      <c r="I283" s="15">
        <v>64</v>
      </c>
      <c r="L283" s="12">
        <f t="shared" si="4"/>
        <v>159928.02900000004</v>
      </c>
    </row>
    <row r="284" spans="1:12">
      <c r="A284" s="10" t="s">
        <v>6129</v>
      </c>
      <c r="B284" s="17">
        <v>42269</v>
      </c>
      <c r="C284" s="16" t="s">
        <v>14</v>
      </c>
      <c r="D284" s="16">
        <v>29022</v>
      </c>
      <c r="E284" s="10" t="s">
        <v>12</v>
      </c>
      <c r="F284" s="10" t="s">
        <v>3020</v>
      </c>
      <c r="G284" s="10" t="s">
        <v>6130</v>
      </c>
      <c r="J284" s="12">
        <v>66</v>
      </c>
      <c r="K284" s="14">
        <v>65</v>
      </c>
      <c r="L284" s="12">
        <f t="shared" si="4"/>
        <v>159862.02900000004</v>
      </c>
    </row>
    <row r="285" spans="1:12">
      <c r="A285" s="10" t="s">
        <v>1414</v>
      </c>
      <c r="B285" s="17">
        <v>42271</v>
      </c>
      <c r="C285" s="16" t="s">
        <v>6195</v>
      </c>
      <c r="D285" s="16" t="s">
        <v>6196</v>
      </c>
      <c r="E285" s="10" t="s">
        <v>7</v>
      </c>
      <c r="F285" s="10" t="s">
        <v>6</v>
      </c>
      <c r="G285" s="10" t="s">
        <v>6130</v>
      </c>
      <c r="H285" s="12">
        <v>66</v>
      </c>
      <c r="I285" s="15">
        <v>65</v>
      </c>
      <c r="L285" s="12">
        <f t="shared" si="4"/>
        <v>159928.02900000004</v>
      </c>
    </row>
    <row r="286" spans="1:12">
      <c r="A286" s="10" t="s">
        <v>6331</v>
      </c>
      <c r="B286" s="17">
        <v>42276</v>
      </c>
      <c r="C286" s="16" t="s">
        <v>6332</v>
      </c>
      <c r="D286" s="16" t="s">
        <v>6333</v>
      </c>
      <c r="E286" s="10" t="s">
        <v>7</v>
      </c>
      <c r="F286" s="10" t="s">
        <v>6</v>
      </c>
      <c r="G286" s="10" t="s">
        <v>6334</v>
      </c>
      <c r="H286" s="12">
        <v>200</v>
      </c>
      <c r="I286" s="15">
        <v>311</v>
      </c>
      <c r="L286" s="12">
        <f t="shared" si="4"/>
        <v>160128.02900000004</v>
      </c>
    </row>
    <row r="287" spans="1:12">
      <c r="A287" s="10" t="s">
        <v>6131</v>
      </c>
      <c r="B287" s="17">
        <v>42269</v>
      </c>
      <c r="C287" s="16" t="s">
        <v>14</v>
      </c>
      <c r="D287" s="16">
        <v>29023</v>
      </c>
      <c r="E287" s="10" t="s">
        <v>12</v>
      </c>
      <c r="F287" s="10" t="s">
        <v>3020</v>
      </c>
      <c r="G287" s="10" t="s">
        <v>6132</v>
      </c>
      <c r="J287" s="12">
        <v>2527.2399999999998</v>
      </c>
      <c r="K287" s="14">
        <v>66</v>
      </c>
      <c r="L287" s="12">
        <f t="shared" si="4"/>
        <v>157600.78900000005</v>
      </c>
    </row>
    <row r="288" spans="1:12">
      <c r="A288" s="10" t="s">
        <v>6189</v>
      </c>
      <c r="B288" s="17">
        <v>42271</v>
      </c>
      <c r="C288" s="16" t="s">
        <v>6190</v>
      </c>
      <c r="D288" s="16" t="s">
        <v>6191</v>
      </c>
      <c r="E288" s="10" t="s">
        <v>7</v>
      </c>
      <c r="F288" s="10" t="s">
        <v>6</v>
      </c>
      <c r="G288" s="10" t="s">
        <v>6132</v>
      </c>
      <c r="H288" s="12">
        <v>2527.1999999999998</v>
      </c>
      <c r="I288" s="15">
        <v>66</v>
      </c>
      <c r="L288" s="12">
        <f t="shared" si="4"/>
        <v>160127.98900000006</v>
      </c>
    </row>
    <row r="289" spans="1:12">
      <c r="A289" s="10" t="s">
        <v>6234</v>
      </c>
      <c r="B289" s="17">
        <v>42275</v>
      </c>
      <c r="C289" s="16" t="s">
        <v>14</v>
      </c>
      <c r="D289" s="16">
        <v>29104</v>
      </c>
      <c r="E289" s="10" t="s">
        <v>12</v>
      </c>
      <c r="F289" s="10" t="s">
        <v>3020</v>
      </c>
      <c r="G289" s="10" t="s">
        <v>5269</v>
      </c>
      <c r="J289" s="12">
        <v>1200</v>
      </c>
      <c r="L289" s="12">
        <f t="shared" si="4"/>
        <v>158927.98900000006</v>
      </c>
    </row>
    <row r="290" spans="1:12">
      <c r="A290" s="10" t="s">
        <v>6100</v>
      </c>
      <c r="B290" s="17">
        <v>42266</v>
      </c>
      <c r="C290" s="16" t="s">
        <v>14</v>
      </c>
      <c r="D290" s="16">
        <v>28998</v>
      </c>
      <c r="E290" s="10" t="s">
        <v>12</v>
      </c>
      <c r="F290" s="10" t="s">
        <v>11</v>
      </c>
      <c r="G290" s="10" t="s">
        <v>6101</v>
      </c>
      <c r="J290" s="12">
        <v>290</v>
      </c>
      <c r="L290" s="12">
        <f t="shared" si="4"/>
        <v>158637.98900000006</v>
      </c>
    </row>
    <row r="291" spans="1:12">
      <c r="A291" s="10" t="s">
        <v>5986</v>
      </c>
      <c r="B291" s="17">
        <v>42259</v>
      </c>
      <c r="C291" s="16" t="s">
        <v>14</v>
      </c>
      <c r="D291" s="16">
        <v>28897</v>
      </c>
      <c r="E291" s="10" t="s">
        <v>12</v>
      </c>
      <c r="F291" s="10" t="s">
        <v>3020</v>
      </c>
      <c r="G291" s="10" t="s">
        <v>5987</v>
      </c>
      <c r="J291" s="12">
        <v>963</v>
      </c>
      <c r="K291" s="14">
        <v>67</v>
      </c>
      <c r="L291" s="12">
        <f t="shared" si="4"/>
        <v>157674.98900000006</v>
      </c>
    </row>
    <row r="292" spans="1:12">
      <c r="A292" s="10" t="s">
        <v>6023</v>
      </c>
      <c r="B292" s="17">
        <v>42262</v>
      </c>
      <c r="C292" s="16" t="s">
        <v>14</v>
      </c>
      <c r="D292" s="16">
        <v>28944</v>
      </c>
      <c r="E292" s="10" t="s">
        <v>58</v>
      </c>
      <c r="F292" s="10" t="s">
        <v>11</v>
      </c>
      <c r="G292" s="10" t="s">
        <v>5987</v>
      </c>
      <c r="J292" s="12">
        <v>600</v>
      </c>
      <c r="K292" s="14">
        <v>68</v>
      </c>
      <c r="L292" s="12">
        <f t="shared" si="4"/>
        <v>157074.98900000006</v>
      </c>
    </row>
    <row r="293" spans="1:12">
      <c r="A293" s="10" t="s">
        <v>807</v>
      </c>
      <c r="B293" s="17">
        <v>42262</v>
      </c>
      <c r="C293" s="16" t="s">
        <v>6032</v>
      </c>
      <c r="D293" s="16" t="s">
        <v>6033</v>
      </c>
      <c r="E293" s="10" t="s">
        <v>7</v>
      </c>
      <c r="F293" s="10" t="s">
        <v>6</v>
      </c>
      <c r="G293" s="10" t="s">
        <v>5987</v>
      </c>
      <c r="H293" s="12">
        <v>962.8</v>
      </c>
      <c r="I293" s="15">
        <v>67</v>
      </c>
      <c r="L293" s="12">
        <f t="shared" si="4"/>
        <v>158037.78900000005</v>
      </c>
    </row>
    <row r="294" spans="1:12">
      <c r="A294" s="10" t="s">
        <v>5555</v>
      </c>
      <c r="B294" s="17">
        <v>42265</v>
      </c>
      <c r="C294" s="16" t="s">
        <v>6082</v>
      </c>
      <c r="D294" s="16" t="s">
        <v>6083</v>
      </c>
      <c r="E294" s="10" t="s">
        <v>69</v>
      </c>
      <c r="F294" s="10" t="s">
        <v>3020</v>
      </c>
      <c r="G294" s="10" t="s">
        <v>5987</v>
      </c>
      <c r="H294" s="12">
        <v>600</v>
      </c>
      <c r="I294" s="15">
        <v>68</v>
      </c>
      <c r="L294" s="12">
        <f t="shared" si="4"/>
        <v>158637.78900000005</v>
      </c>
    </row>
    <row r="295" spans="1:12">
      <c r="A295" s="10" t="s">
        <v>4610</v>
      </c>
      <c r="B295" s="17">
        <v>42275</v>
      </c>
      <c r="C295" s="16" t="s">
        <v>6271</v>
      </c>
      <c r="D295" s="16" t="s">
        <v>6272</v>
      </c>
      <c r="E295" s="10" t="s">
        <v>7</v>
      </c>
      <c r="F295" s="10" t="s">
        <v>6</v>
      </c>
      <c r="G295" s="10" t="s">
        <v>4622</v>
      </c>
      <c r="H295" s="12">
        <v>244.04</v>
      </c>
      <c r="I295" s="15" t="s">
        <v>1476</v>
      </c>
      <c r="L295" s="12">
        <f t="shared" si="4"/>
        <v>158881.82900000006</v>
      </c>
    </row>
    <row r="296" spans="1:12">
      <c r="A296" s="10" t="s">
        <v>4238</v>
      </c>
      <c r="B296" s="17">
        <v>42265</v>
      </c>
      <c r="C296" s="16" t="s">
        <v>14</v>
      </c>
      <c r="D296" s="16">
        <v>28984</v>
      </c>
      <c r="E296" s="10" t="s">
        <v>12</v>
      </c>
      <c r="F296" s="10" t="s">
        <v>3020</v>
      </c>
      <c r="G296" s="10" t="s">
        <v>6071</v>
      </c>
      <c r="J296" s="12">
        <v>800</v>
      </c>
      <c r="K296" s="14">
        <v>69</v>
      </c>
      <c r="L296" s="12">
        <f t="shared" si="4"/>
        <v>158081.82900000006</v>
      </c>
    </row>
    <row r="297" spans="1:12">
      <c r="A297" s="10" t="s">
        <v>6167</v>
      </c>
      <c r="B297" s="17">
        <v>42270</v>
      </c>
      <c r="C297" s="16" t="s">
        <v>6168</v>
      </c>
      <c r="D297" s="16" t="s">
        <v>6169</v>
      </c>
      <c r="E297" s="10" t="s">
        <v>7</v>
      </c>
      <c r="F297" s="10" t="s">
        <v>6</v>
      </c>
      <c r="G297" s="10" t="s">
        <v>6071</v>
      </c>
      <c r="H297" s="12">
        <v>800</v>
      </c>
      <c r="I297" s="15">
        <v>69</v>
      </c>
      <c r="L297" s="12">
        <f t="shared" si="4"/>
        <v>158881.82900000006</v>
      </c>
    </row>
    <row r="298" spans="1:12">
      <c r="A298" s="10" t="s">
        <v>5848</v>
      </c>
      <c r="B298" s="17">
        <v>42248</v>
      </c>
      <c r="C298" s="16" t="s">
        <v>14</v>
      </c>
      <c r="D298" s="16">
        <v>28764</v>
      </c>
      <c r="E298" s="10" t="s">
        <v>58</v>
      </c>
      <c r="F298" s="10" t="s">
        <v>3020</v>
      </c>
      <c r="G298" s="10" t="s">
        <v>5849</v>
      </c>
      <c r="J298" s="12">
        <v>1840</v>
      </c>
      <c r="K298" s="14">
        <v>70</v>
      </c>
      <c r="L298" s="12">
        <f t="shared" si="4"/>
        <v>157041.82900000006</v>
      </c>
    </row>
    <row r="299" spans="1:12">
      <c r="A299" s="10" t="s">
        <v>3115</v>
      </c>
      <c r="B299" s="17">
        <v>42248</v>
      </c>
      <c r="C299" s="16" t="s">
        <v>5861</v>
      </c>
      <c r="D299" s="16" t="s">
        <v>5862</v>
      </c>
      <c r="E299" s="10" t="s">
        <v>69</v>
      </c>
      <c r="F299" s="10" t="s">
        <v>3020</v>
      </c>
      <c r="G299" s="10" t="s">
        <v>5849</v>
      </c>
      <c r="H299" s="12">
        <v>1840</v>
      </c>
      <c r="I299" s="15">
        <v>70</v>
      </c>
      <c r="L299" s="12">
        <f t="shared" si="4"/>
        <v>158881.82900000006</v>
      </c>
    </row>
    <row r="300" spans="1:12">
      <c r="A300" s="10" t="s">
        <v>6319</v>
      </c>
      <c r="B300" s="17">
        <v>42276</v>
      </c>
      <c r="C300" s="16" t="s">
        <v>14</v>
      </c>
      <c r="D300" s="16">
        <v>29126</v>
      </c>
      <c r="E300" s="10" t="s">
        <v>12</v>
      </c>
      <c r="F300" s="10" t="s">
        <v>3020</v>
      </c>
      <c r="G300" s="10" t="s">
        <v>5230</v>
      </c>
      <c r="J300" s="12">
        <v>500</v>
      </c>
      <c r="L300" s="12">
        <f t="shared" si="4"/>
        <v>158381.82900000006</v>
      </c>
    </row>
    <row r="301" spans="1:12">
      <c r="A301" s="10" t="s">
        <v>2916</v>
      </c>
      <c r="B301" s="17">
        <v>42265</v>
      </c>
      <c r="C301" s="16" t="s">
        <v>14</v>
      </c>
      <c r="D301" s="16">
        <v>28988</v>
      </c>
      <c r="E301" s="10" t="s">
        <v>12</v>
      </c>
      <c r="F301" s="10" t="s">
        <v>11</v>
      </c>
      <c r="G301" s="10" t="s">
        <v>6078</v>
      </c>
      <c r="J301" s="12">
        <v>500</v>
      </c>
      <c r="K301" s="14">
        <v>71</v>
      </c>
      <c r="L301" s="12">
        <f t="shared" si="4"/>
        <v>157881.82900000006</v>
      </c>
    </row>
    <row r="302" spans="1:12">
      <c r="A302" s="10" t="s">
        <v>1944</v>
      </c>
      <c r="B302" s="17">
        <v>42268</v>
      </c>
      <c r="C302" s="16" t="s">
        <v>6125</v>
      </c>
      <c r="D302" s="16" t="s">
        <v>6126</v>
      </c>
      <c r="E302" s="10" t="s">
        <v>7</v>
      </c>
      <c r="F302" s="10" t="s">
        <v>6</v>
      </c>
      <c r="G302" s="10" t="s">
        <v>6078</v>
      </c>
      <c r="H302" s="12">
        <v>500</v>
      </c>
      <c r="I302" s="15">
        <v>71</v>
      </c>
      <c r="L302" s="12">
        <f t="shared" si="4"/>
        <v>158381.82900000006</v>
      </c>
    </row>
    <row r="303" spans="1:12">
      <c r="A303" s="10" t="s">
        <v>5926</v>
      </c>
      <c r="B303" s="17">
        <v>42255</v>
      </c>
      <c r="C303" s="16" t="s">
        <v>14</v>
      </c>
      <c r="D303" s="16">
        <v>28846</v>
      </c>
      <c r="E303" s="10" t="s">
        <v>12</v>
      </c>
      <c r="F303" s="10" t="s">
        <v>11</v>
      </c>
      <c r="G303" s="10" t="s">
        <v>5469</v>
      </c>
      <c r="J303" s="12">
        <v>1200</v>
      </c>
      <c r="K303" s="14">
        <v>72</v>
      </c>
      <c r="L303" s="12">
        <f t="shared" si="4"/>
        <v>157181.82900000006</v>
      </c>
    </row>
    <row r="304" spans="1:12">
      <c r="A304" s="10" t="s">
        <v>4876</v>
      </c>
      <c r="B304" s="17">
        <v>42258</v>
      </c>
      <c r="C304" s="16" t="s">
        <v>14</v>
      </c>
      <c r="D304" s="16">
        <v>28888</v>
      </c>
      <c r="E304" s="10" t="s">
        <v>12</v>
      </c>
      <c r="F304" s="10" t="s">
        <v>11</v>
      </c>
      <c r="G304" s="10" t="s">
        <v>5469</v>
      </c>
      <c r="J304" s="12">
        <v>300</v>
      </c>
      <c r="L304" s="12">
        <f t="shared" si="4"/>
        <v>156881.82900000006</v>
      </c>
    </row>
    <row r="305" spans="1:12">
      <c r="A305" s="10" t="s">
        <v>4151</v>
      </c>
      <c r="B305" s="17">
        <v>42258</v>
      </c>
      <c r="C305" s="16" t="s">
        <v>5975</v>
      </c>
      <c r="D305" s="16" t="s">
        <v>5976</v>
      </c>
      <c r="E305" s="10" t="s">
        <v>7</v>
      </c>
      <c r="F305" s="10" t="s">
        <v>6</v>
      </c>
      <c r="G305" s="10" t="s">
        <v>5469</v>
      </c>
      <c r="H305" s="12">
        <v>1200</v>
      </c>
      <c r="I305" s="15">
        <v>72</v>
      </c>
      <c r="L305" s="12">
        <f t="shared" si="4"/>
        <v>158081.82900000006</v>
      </c>
    </row>
    <row r="306" spans="1:12">
      <c r="A306" s="10" t="s">
        <v>954</v>
      </c>
      <c r="B306" s="17">
        <v>42248</v>
      </c>
      <c r="C306" s="16" t="s">
        <v>14</v>
      </c>
      <c r="D306" s="16">
        <v>28765</v>
      </c>
      <c r="E306" s="10" t="s">
        <v>12</v>
      </c>
      <c r="F306" s="10" t="s">
        <v>3020</v>
      </c>
      <c r="G306" s="10" t="s">
        <v>5850</v>
      </c>
      <c r="J306" s="12">
        <v>244.04</v>
      </c>
      <c r="K306" s="14">
        <v>73</v>
      </c>
      <c r="L306" s="12">
        <f t="shared" si="4"/>
        <v>157837.78900000005</v>
      </c>
    </row>
    <row r="307" spans="1:12">
      <c r="A307" s="10" t="s">
        <v>508</v>
      </c>
      <c r="B307" s="17">
        <v>42258</v>
      </c>
      <c r="C307" s="16" t="s">
        <v>5973</v>
      </c>
      <c r="D307" s="16" t="s">
        <v>5974</v>
      </c>
      <c r="E307" s="10" t="s">
        <v>7</v>
      </c>
      <c r="F307" s="10" t="s">
        <v>6</v>
      </c>
      <c r="G307" s="10" t="s">
        <v>5850</v>
      </c>
      <c r="H307" s="12">
        <v>244.04</v>
      </c>
      <c r="I307" s="15">
        <v>73</v>
      </c>
      <c r="L307" s="12">
        <f t="shared" si="4"/>
        <v>158081.82900000006</v>
      </c>
    </row>
    <row r="308" spans="1:12">
      <c r="A308" s="10" t="s">
        <v>661</v>
      </c>
      <c r="B308" s="17">
        <v>42248</v>
      </c>
      <c r="C308" s="16" t="s">
        <v>5853</v>
      </c>
      <c r="D308" s="16" t="s">
        <v>5854</v>
      </c>
      <c r="E308" s="10" t="s">
        <v>7</v>
      </c>
      <c r="F308" s="10" t="s">
        <v>6</v>
      </c>
      <c r="G308" s="10" t="s">
        <v>4898</v>
      </c>
      <c r="H308" s="12">
        <v>2350</v>
      </c>
      <c r="I308" s="15" t="s">
        <v>1477</v>
      </c>
      <c r="L308" s="12">
        <f t="shared" si="4"/>
        <v>160431.82900000006</v>
      </c>
    </row>
    <row r="309" spans="1:12">
      <c r="A309" s="10" t="s">
        <v>6329</v>
      </c>
      <c r="B309" s="17">
        <v>42276</v>
      </c>
      <c r="C309" s="16" t="s">
        <v>14</v>
      </c>
      <c r="D309" s="16">
        <v>29146</v>
      </c>
      <c r="E309" s="10" t="s">
        <v>12</v>
      </c>
      <c r="F309" s="10" t="s">
        <v>11</v>
      </c>
      <c r="G309" s="10" t="s">
        <v>5278</v>
      </c>
      <c r="J309" s="12">
        <v>1520.3</v>
      </c>
      <c r="L309" s="12">
        <f t="shared" si="4"/>
        <v>158911.52900000007</v>
      </c>
    </row>
    <row r="310" spans="1:12">
      <c r="A310" s="10" t="s">
        <v>6330</v>
      </c>
      <c r="B310" s="17">
        <v>42276</v>
      </c>
      <c r="C310" s="16" t="s">
        <v>14</v>
      </c>
      <c r="D310" s="16">
        <v>29147</v>
      </c>
      <c r="E310" s="10" t="s">
        <v>12</v>
      </c>
      <c r="F310" s="10" t="s">
        <v>11</v>
      </c>
      <c r="G310" s="10" t="s">
        <v>5278</v>
      </c>
      <c r="J310" s="12">
        <v>1588.03</v>
      </c>
      <c r="L310" s="12">
        <f t="shared" si="4"/>
        <v>157323.49900000007</v>
      </c>
    </row>
    <row r="311" spans="1:12">
      <c r="A311" s="10" t="s">
        <v>4132</v>
      </c>
      <c r="B311" s="17">
        <v>42258</v>
      </c>
      <c r="C311" s="16" t="s">
        <v>14</v>
      </c>
      <c r="D311" s="16">
        <v>28882</v>
      </c>
      <c r="E311" s="10" t="s">
        <v>12</v>
      </c>
      <c r="F311" s="10" t="s">
        <v>3020</v>
      </c>
      <c r="G311" s="10" t="s">
        <v>5965</v>
      </c>
      <c r="J311" s="12">
        <v>1000</v>
      </c>
      <c r="K311" s="14">
        <v>74</v>
      </c>
      <c r="L311" s="12">
        <f t="shared" si="4"/>
        <v>156323.49900000007</v>
      </c>
    </row>
    <row r="312" spans="1:12">
      <c r="A312" s="10" t="s">
        <v>1249</v>
      </c>
      <c r="B312" s="17">
        <v>42264</v>
      </c>
      <c r="C312" s="16" t="s">
        <v>6060</v>
      </c>
      <c r="D312" s="16" t="s">
        <v>6061</v>
      </c>
      <c r="E312" s="10" t="s">
        <v>7</v>
      </c>
      <c r="F312" s="10" t="s">
        <v>6</v>
      </c>
      <c r="G312" s="10" t="s">
        <v>5965</v>
      </c>
      <c r="H312" s="12">
        <v>1000</v>
      </c>
      <c r="I312" s="15">
        <v>74</v>
      </c>
      <c r="L312" s="12">
        <f t="shared" si="4"/>
        <v>157323.49900000007</v>
      </c>
    </row>
    <row r="313" spans="1:12">
      <c r="A313" s="10" t="s">
        <v>3637</v>
      </c>
      <c r="B313" s="17">
        <v>42276</v>
      </c>
      <c r="C313" s="16" t="s">
        <v>39</v>
      </c>
      <c r="D313" s="16">
        <v>29140</v>
      </c>
      <c r="E313" s="10" t="s">
        <v>12</v>
      </c>
      <c r="F313" s="10" t="s">
        <v>3020</v>
      </c>
      <c r="G313" s="10" t="s">
        <v>5240</v>
      </c>
      <c r="J313" s="12">
        <v>2300</v>
      </c>
      <c r="L313" s="12">
        <f t="shared" si="4"/>
        <v>155023.49900000007</v>
      </c>
    </row>
    <row r="314" spans="1:12">
      <c r="A314" s="10" t="s">
        <v>6293</v>
      </c>
      <c r="B314" s="17">
        <v>42275</v>
      </c>
      <c r="C314" s="16" t="s">
        <v>6294</v>
      </c>
      <c r="D314" s="16" t="s">
        <v>6295</v>
      </c>
      <c r="E314" s="10" t="s">
        <v>7</v>
      </c>
      <c r="F314" s="10" t="s">
        <v>6</v>
      </c>
      <c r="G314" s="10" t="s">
        <v>3378</v>
      </c>
      <c r="H314" s="12">
        <v>536.49</v>
      </c>
      <c r="I314" s="15" t="s">
        <v>1478</v>
      </c>
      <c r="L314" s="12">
        <f t="shared" si="4"/>
        <v>155559.98900000006</v>
      </c>
    </row>
    <row r="315" spans="1:12">
      <c r="A315" s="10" t="s">
        <v>5886</v>
      </c>
      <c r="B315" s="17">
        <v>42251</v>
      </c>
      <c r="C315" s="16" t="s">
        <v>14</v>
      </c>
      <c r="D315" s="16">
        <v>28790</v>
      </c>
      <c r="E315" s="10" t="s">
        <v>12</v>
      </c>
      <c r="F315" s="10" t="s">
        <v>3020</v>
      </c>
      <c r="G315" s="10" t="s">
        <v>7382</v>
      </c>
      <c r="H315" s="12">
        <v>630.67999999999995</v>
      </c>
      <c r="I315" s="15">
        <v>75</v>
      </c>
      <c r="L315" s="12">
        <f t="shared" si="4"/>
        <v>156190.66900000005</v>
      </c>
    </row>
    <row r="316" spans="1:12">
      <c r="A316" s="10" t="s">
        <v>5883</v>
      </c>
      <c r="B316" s="17">
        <v>42251</v>
      </c>
      <c r="C316" s="16" t="s">
        <v>14</v>
      </c>
      <c r="D316" s="16">
        <v>28790</v>
      </c>
      <c r="E316" s="10" t="s">
        <v>12</v>
      </c>
      <c r="F316" s="10" t="s">
        <v>3020</v>
      </c>
      <c r="G316" s="10" t="s">
        <v>5884</v>
      </c>
      <c r="J316" s="12">
        <v>630.67999999999995</v>
      </c>
      <c r="K316" s="14">
        <v>75</v>
      </c>
      <c r="L316" s="12">
        <f t="shared" si="4"/>
        <v>155559.98900000006</v>
      </c>
    </row>
    <row r="317" spans="1:12">
      <c r="A317" s="10" t="s">
        <v>5887</v>
      </c>
      <c r="B317" s="17">
        <v>42251</v>
      </c>
      <c r="C317" s="16" t="s">
        <v>14</v>
      </c>
      <c r="D317" s="16">
        <v>28792</v>
      </c>
      <c r="E317" s="10" t="s">
        <v>12</v>
      </c>
      <c r="F317" s="10" t="s">
        <v>3020</v>
      </c>
      <c r="G317" s="10" t="s">
        <v>5884</v>
      </c>
      <c r="J317" s="12">
        <v>630.67999999999995</v>
      </c>
      <c r="K317" s="14">
        <v>76</v>
      </c>
      <c r="L317" s="12">
        <f t="shared" si="4"/>
        <v>154929.30900000007</v>
      </c>
    </row>
    <row r="318" spans="1:12">
      <c r="A318" s="10" t="s">
        <v>5718</v>
      </c>
      <c r="B318" s="17">
        <v>42275</v>
      </c>
      <c r="C318" s="16" t="s">
        <v>6296</v>
      </c>
      <c r="D318" s="16" t="s">
        <v>6297</v>
      </c>
      <c r="E318" s="10" t="s">
        <v>7</v>
      </c>
      <c r="F318" s="10" t="s">
        <v>6</v>
      </c>
      <c r="G318" s="10" t="s">
        <v>5884</v>
      </c>
      <c r="H318" s="12">
        <v>630.67999999999995</v>
      </c>
      <c r="I318" s="15">
        <v>76</v>
      </c>
      <c r="L318" s="12">
        <f t="shared" si="4"/>
        <v>155559.98900000006</v>
      </c>
    </row>
    <row r="319" spans="1:12">
      <c r="A319" s="10" t="s">
        <v>6236</v>
      </c>
      <c r="B319" s="17">
        <v>42275</v>
      </c>
      <c r="C319" s="16" t="s">
        <v>39</v>
      </c>
      <c r="D319" s="16">
        <v>29111</v>
      </c>
      <c r="E319" s="10" t="s">
        <v>12</v>
      </c>
      <c r="F319" s="10" t="s">
        <v>3020</v>
      </c>
      <c r="G319" s="10" t="s">
        <v>4895</v>
      </c>
      <c r="J319" s="12">
        <v>7298</v>
      </c>
      <c r="K319" s="14">
        <v>77</v>
      </c>
      <c r="L319" s="12">
        <f t="shared" si="4"/>
        <v>148261.98900000006</v>
      </c>
    </row>
    <row r="320" spans="1:12">
      <c r="A320" s="10" t="s">
        <v>6339</v>
      </c>
      <c r="B320" s="17">
        <v>42276</v>
      </c>
      <c r="C320" s="16" t="s">
        <v>6340</v>
      </c>
      <c r="D320" s="16" t="s">
        <v>6341</v>
      </c>
      <c r="E320" s="10" t="s">
        <v>7</v>
      </c>
      <c r="F320" s="10" t="s">
        <v>6</v>
      </c>
      <c r="G320" s="10" t="s">
        <v>4895</v>
      </c>
      <c r="H320" s="12">
        <v>7298</v>
      </c>
      <c r="I320" s="15">
        <v>77</v>
      </c>
      <c r="L320" s="12">
        <f t="shared" si="4"/>
        <v>155559.98900000006</v>
      </c>
    </row>
    <row r="321" spans="1:12">
      <c r="A321" s="10" t="s">
        <v>3537</v>
      </c>
      <c r="B321" s="17">
        <v>42272</v>
      </c>
      <c r="C321" s="16" t="s">
        <v>14</v>
      </c>
      <c r="D321" s="16">
        <v>29084</v>
      </c>
      <c r="E321" s="10" t="s">
        <v>12</v>
      </c>
      <c r="F321" s="10" t="s">
        <v>3020</v>
      </c>
      <c r="G321" s="10" t="s">
        <v>1671</v>
      </c>
      <c r="J321" s="12">
        <v>2000</v>
      </c>
      <c r="L321" s="12">
        <f t="shared" si="4"/>
        <v>153559.98900000006</v>
      </c>
    </row>
    <row r="322" spans="1:12">
      <c r="A322" s="10" t="s">
        <v>6250</v>
      </c>
      <c r="B322" s="17">
        <v>42275</v>
      </c>
      <c r="C322" s="16" t="s">
        <v>6251</v>
      </c>
      <c r="D322" s="16" t="s">
        <v>6252</v>
      </c>
      <c r="E322" s="10" t="s">
        <v>79</v>
      </c>
      <c r="F322" s="10" t="s">
        <v>11</v>
      </c>
      <c r="G322" s="10" t="s">
        <v>3379</v>
      </c>
      <c r="J322" s="12">
        <v>1840</v>
      </c>
      <c r="K322" s="14">
        <v>78</v>
      </c>
      <c r="L322" s="12">
        <f t="shared" si="4"/>
        <v>151719.98900000006</v>
      </c>
    </row>
    <row r="323" spans="1:12">
      <c r="A323" s="10" t="s">
        <v>5724</v>
      </c>
      <c r="B323" s="17">
        <v>42275</v>
      </c>
      <c r="C323" s="16" t="s">
        <v>6251</v>
      </c>
      <c r="D323" s="16" t="s">
        <v>6318</v>
      </c>
      <c r="E323" s="10" t="s">
        <v>69</v>
      </c>
      <c r="F323" s="10" t="s">
        <v>11</v>
      </c>
      <c r="G323" s="10" t="s">
        <v>3379</v>
      </c>
      <c r="H323" s="12">
        <v>1840</v>
      </c>
      <c r="I323" s="15">
        <v>78</v>
      </c>
      <c r="L323" s="12">
        <f t="shared" si="4"/>
        <v>153559.98900000006</v>
      </c>
    </row>
    <row r="324" spans="1:12">
      <c r="A324" s="10" t="s">
        <v>3556</v>
      </c>
      <c r="B324" s="17">
        <v>42272</v>
      </c>
      <c r="C324" s="16" t="s">
        <v>6208</v>
      </c>
      <c r="D324" s="16" t="s">
        <v>6209</v>
      </c>
      <c r="E324" s="10" t="s">
        <v>79</v>
      </c>
      <c r="F324" s="10" t="s">
        <v>11</v>
      </c>
      <c r="G324" s="10" t="s">
        <v>6210</v>
      </c>
      <c r="J324" s="12">
        <v>1551</v>
      </c>
      <c r="K324" s="14">
        <v>79</v>
      </c>
      <c r="L324" s="12">
        <f t="shared" si="4"/>
        <v>152008.98900000006</v>
      </c>
    </row>
    <row r="325" spans="1:12">
      <c r="A325" s="10" t="s">
        <v>4550</v>
      </c>
      <c r="B325" s="17">
        <v>42272</v>
      </c>
      <c r="C325" s="16" t="s">
        <v>6208</v>
      </c>
      <c r="D325" s="16" t="s">
        <v>6223</v>
      </c>
      <c r="E325" s="10" t="s">
        <v>69</v>
      </c>
      <c r="F325" s="10" t="s">
        <v>11</v>
      </c>
      <c r="G325" s="10" t="s">
        <v>6210</v>
      </c>
      <c r="H325" s="12">
        <v>1551</v>
      </c>
      <c r="I325" s="15">
        <v>79</v>
      </c>
      <c r="L325" s="12">
        <f t="shared" si="4"/>
        <v>153559.98900000006</v>
      </c>
    </row>
    <row r="326" spans="1:12">
      <c r="A326" s="10" t="s">
        <v>4613</v>
      </c>
      <c r="B326" s="17">
        <v>42275</v>
      </c>
      <c r="C326" s="16" t="s">
        <v>6284</v>
      </c>
      <c r="D326" s="16" t="s">
        <v>6285</v>
      </c>
      <c r="E326" s="10" t="s">
        <v>7</v>
      </c>
      <c r="F326" s="10" t="s">
        <v>6</v>
      </c>
      <c r="G326" s="10" t="s">
        <v>4402</v>
      </c>
      <c r="H326" s="12">
        <v>517.15</v>
      </c>
      <c r="I326" s="15" t="s">
        <v>2537</v>
      </c>
      <c r="L326" s="12">
        <f t="shared" ref="L326:L360" si="5">+L325+H326-J326</f>
        <v>154077.13900000005</v>
      </c>
    </row>
    <row r="327" spans="1:12">
      <c r="A327" s="10" t="s">
        <v>3079</v>
      </c>
      <c r="B327" s="17">
        <v>42248</v>
      </c>
      <c r="C327" s="16" t="s">
        <v>14</v>
      </c>
      <c r="D327" s="16">
        <v>28761</v>
      </c>
      <c r="E327" s="10" t="s">
        <v>58</v>
      </c>
      <c r="F327" s="10" t="s">
        <v>11</v>
      </c>
      <c r="G327" s="10" t="s">
        <v>2064</v>
      </c>
      <c r="J327" s="12">
        <v>1025</v>
      </c>
      <c r="K327" s="14">
        <v>80</v>
      </c>
      <c r="L327" s="12">
        <f t="shared" si="5"/>
        <v>153052.13900000005</v>
      </c>
    </row>
    <row r="328" spans="1:12">
      <c r="A328" s="10" t="s">
        <v>2562</v>
      </c>
      <c r="B328" s="17">
        <v>42248</v>
      </c>
      <c r="C328" s="16" t="s">
        <v>5859</v>
      </c>
      <c r="D328" s="16" t="s">
        <v>5860</v>
      </c>
      <c r="E328" s="10" t="s">
        <v>69</v>
      </c>
      <c r="F328" s="10" t="s">
        <v>3020</v>
      </c>
      <c r="G328" s="10" t="s">
        <v>2064</v>
      </c>
      <c r="H328" s="12">
        <v>1025</v>
      </c>
      <c r="I328" s="15">
        <v>80</v>
      </c>
      <c r="L328" s="12">
        <f t="shared" si="5"/>
        <v>154077.13900000005</v>
      </c>
    </row>
    <row r="329" spans="1:12">
      <c r="A329" s="10" t="s">
        <v>761</v>
      </c>
      <c r="B329" s="17">
        <v>42255</v>
      </c>
      <c r="C329" s="16" t="s">
        <v>14</v>
      </c>
      <c r="D329" s="16">
        <v>28843</v>
      </c>
      <c r="E329" s="10" t="s">
        <v>12</v>
      </c>
      <c r="F329" s="10" t="s">
        <v>11</v>
      </c>
      <c r="G329" s="10" t="s">
        <v>5925</v>
      </c>
      <c r="J329" s="12">
        <v>351.68</v>
      </c>
      <c r="K329" s="14">
        <v>302</v>
      </c>
      <c r="L329" s="12">
        <f t="shared" si="5"/>
        <v>153725.45900000006</v>
      </c>
    </row>
    <row r="330" spans="1:12">
      <c r="A330" s="10" t="s">
        <v>1097</v>
      </c>
      <c r="B330" s="17">
        <v>42256</v>
      </c>
      <c r="C330" s="16" t="s">
        <v>14</v>
      </c>
      <c r="D330" s="16">
        <v>28851</v>
      </c>
      <c r="E330" s="10" t="s">
        <v>12</v>
      </c>
      <c r="F330" s="10" t="s">
        <v>3020</v>
      </c>
      <c r="G330" s="10" t="s">
        <v>5934</v>
      </c>
      <c r="J330" s="12">
        <v>500</v>
      </c>
      <c r="K330" s="14">
        <v>81</v>
      </c>
      <c r="L330" s="12">
        <f t="shared" si="5"/>
        <v>153225.45900000006</v>
      </c>
    </row>
    <row r="331" spans="1:12">
      <c r="A331" s="10" t="s">
        <v>1688</v>
      </c>
      <c r="B331" s="17">
        <v>42257</v>
      </c>
      <c r="C331" s="16" t="s">
        <v>5952</v>
      </c>
      <c r="D331" s="16" t="s">
        <v>5953</v>
      </c>
      <c r="E331" s="10" t="s">
        <v>7</v>
      </c>
      <c r="F331" s="10" t="s">
        <v>6</v>
      </c>
      <c r="G331" s="10" t="s">
        <v>5934</v>
      </c>
      <c r="H331" s="12">
        <v>500</v>
      </c>
      <c r="I331" s="15">
        <v>81</v>
      </c>
      <c r="L331" s="12">
        <f t="shared" si="5"/>
        <v>153725.45900000006</v>
      </c>
    </row>
    <row r="332" spans="1:12">
      <c r="A332" s="10" t="s">
        <v>6226</v>
      </c>
      <c r="B332" s="17">
        <v>42273</v>
      </c>
      <c r="C332" s="16" t="s">
        <v>14</v>
      </c>
      <c r="D332" s="16">
        <v>29098</v>
      </c>
      <c r="E332" s="10" t="s">
        <v>58</v>
      </c>
      <c r="F332" s="10" t="s">
        <v>3020</v>
      </c>
      <c r="G332" s="10" t="s">
        <v>6227</v>
      </c>
      <c r="J332" s="12">
        <v>6348</v>
      </c>
      <c r="K332" s="14">
        <v>82</v>
      </c>
      <c r="L332" s="12">
        <f t="shared" si="5"/>
        <v>147377.45900000006</v>
      </c>
    </row>
    <row r="333" spans="1:12">
      <c r="A333" s="10" t="s">
        <v>2050</v>
      </c>
      <c r="B333" s="17">
        <v>42275</v>
      </c>
      <c r="C333" s="16" t="s">
        <v>6262</v>
      </c>
      <c r="D333" s="16" t="s">
        <v>6263</v>
      </c>
      <c r="E333" s="10" t="s">
        <v>69</v>
      </c>
      <c r="F333" s="10" t="s">
        <v>3020</v>
      </c>
      <c r="G333" s="10" t="s">
        <v>6227</v>
      </c>
      <c r="H333" s="12">
        <v>6348.01</v>
      </c>
      <c r="I333" s="15">
        <v>82</v>
      </c>
      <c r="L333" s="12">
        <f t="shared" si="5"/>
        <v>153725.46900000007</v>
      </c>
    </row>
    <row r="334" spans="1:12">
      <c r="A334" s="10" t="s">
        <v>1538</v>
      </c>
      <c r="B334" s="17">
        <v>42252</v>
      </c>
      <c r="C334" s="16" t="s">
        <v>14</v>
      </c>
      <c r="D334" s="16">
        <v>28813</v>
      </c>
      <c r="E334" s="10" t="s">
        <v>12</v>
      </c>
      <c r="F334" s="10" t="s">
        <v>3020</v>
      </c>
      <c r="G334" s="10" t="s">
        <v>4623</v>
      </c>
      <c r="J334" s="12">
        <v>613.03</v>
      </c>
      <c r="K334" s="14">
        <v>83</v>
      </c>
      <c r="L334" s="12">
        <f t="shared" si="5"/>
        <v>153112.43900000007</v>
      </c>
    </row>
    <row r="335" spans="1:12">
      <c r="A335" s="10" t="s">
        <v>1092</v>
      </c>
      <c r="B335" s="17">
        <v>42255</v>
      </c>
      <c r="C335" s="16" t="s">
        <v>5930</v>
      </c>
      <c r="D335" s="16" t="s">
        <v>5931</v>
      </c>
      <c r="E335" s="10" t="s">
        <v>7</v>
      </c>
      <c r="F335" s="10" t="s">
        <v>6</v>
      </c>
      <c r="G335" s="10" t="s">
        <v>4623</v>
      </c>
      <c r="H335" s="12">
        <v>613.03</v>
      </c>
      <c r="I335" s="15">
        <v>83</v>
      </c>
      <c r="L335" s="12">
        <f t="shared" si="5"/>
        <v>153725.46900000007</v>
      </c>
    </row>
    <row r="336" spans="1:12">
      <c r="A336" s="10" t="s">
        <v>1280</v>
      </c>
      <c r="B336" s="17">
        <v>42265</v>
      </c>
      <c r="C336" s="16" t="s">
        <v>14</v>
      </c>
      <c r="D336" s="16">
        <v>28978</v>
      </c>
      <c r="E336" s="10" t="s">
        <v>12</v>
      </c>
      <c r="F336" s="10" t="s">
        <v>3020</v>
      </c>
      <c r="G336" s="10" t="s">
        <v>6068</v>
      </c>
      <c r="J336" s="12">
        <v>181.06</v>
      </c>
      <c r="K336" s="14">
        <v>84</v>
      </c>
      <c r="L336" s="12">
        <f t="shared" si="5"/>
        <v>153544.40900000007</v>
      </c>
    </row>
    <row r="337" spans="1:12">
      <c r="A337" s="10" t="s">
        <v>2452</v>
      </c>
      <c r="B337" s="17">
        <v>42270</v>
      </c>
      <c r="C337" s="16" t="s">
        <v>6173</v>
      </c>
      <c r="D337" s="16" t="s">
        <v>6174</v>
      </c>
      <c r="E337" s="10" t="s">
        <v>7</v>
      </c>
      <c r="F337" s="10" t="s">
        <v>6</v>
      </c>
      <c r="G337" s="10" t="s">
        <v>6068</v>
      </c>
      <c r="H337" s="12">
        <v>181.03</v>
      </c>
      <c r="I337" s="15">
        <v>84</v>
      </c>
      <c r="L337" s="12">
        <f t="shared" si="5"/>
        <v>153725.43900000007</v>
      </c>
    </row>
    <row r="338" spans="1:12">
      <c r="A338" s="10" t="s">
        <v>6144</v>
      </c>
      <c r="B338" s="17">
        <v>42269</v>
      </c>
      <c r="C338" s="16" t="s">
        <v>6145</v>
      </c>
      <c r="D338" s="16" t="s">
        <v>6146</v>
      </c>
      <c r="E338" s="10" t="s">
        <v>7</v>
      </c>
      <c r="F338" s="10" t="s">
        <v>6</v>
      </c>
      <c r="G338" s="10" t="s">
        <v>4795</v>
      </c>
      <c r="H338" s="12">
        <v>300</v>
      </c>
      <c r="I338" s="15" t="s">
        <v>2538</v>
      </c>
      <c r="L338" s="12">
        <f t="shared" si="5"/>
        <v>154025.43900000007</v>
      </c>
    </row>
    <row r="339" spans="1:12">
      <c r="A339" s="10" t="s">
        <v>5948</v>
      </c>
      <c r="B339" s="17">
        <v>42257</v>
      </c>
      <c r="C339" s="16" t="s">
        <v>14</v>
      </c>
      <c r="D339" s="16">
        <v>28871</v>
      </c>
      <c r="E339" s="10" t="s">
        <v>58</v>
      </c>
      <c r="F339" s="10" t="s">
        <v>11</v>
      </c>
      <c r="G339" s="10" t="s">
        <v>5949</v>
      </c>
      <c r="J339" s="12">
        <v>1025</v>
      </c>
      <c r="K339" s="14">
        <v>85</v>
      </c>
      <c r="L339" s="12">
        <f t="shared" si="5"/>
        <v>153000.43900000007</v>
      </c>
    </row>
    <row r="340" spans="1:12">
      <c r="A340" s="10" t="s">
        <v>1157</v>
      </c>
      <c r="B340" s="17">
        <v>42257</v>
      </c>
      <c r="C340" s="16" t="s">
        <v>5957</v>
      </c>
      <c r="D340" s="16" t="s">
        <v>5958</v>
      </c>
      <c r="E340" s="10" t="s">
        <v>69</v>
      </c>
      <c r="F340" s="10" t="s">
        <v>11</v>
      </c>
      <c r="G340" s="10" t="s">
        <v>5949</v>
      </c>
      <c r="H340" s="12">
        <v>1025</v>
      </c>
      <c r="I340" s="15">
        <v>85</v>
      </c>
      <c r="L340" s="12">
        <f t="shared" si="5"/>
        <v>154025.43900000007</v>
      </c>
    </row>
    <row r="341" spans="1:12">
      <c r="A341" s="10" t="s">
        <v>392</v>
      </c>
      <c r="B341" s="17">
        <v>42258</v>
      </c>
      <c r="C341" s="16" t="s">
        <v>5971</v>
      </c>
      <c r="D341" s="16" t="s">
        <v>5972</v>
      </c>
      <c r="E341" s="10" t="s">
        <v>7</v>
      </c>
      <c r="F341" s="10" t="s">
        <v>6</v>
      </c>
      <c r="G341" s="10" t="s">
        <v>4915</v>
      </c>
      <c r="H341" s="12">
        <v>59.02</v>
      </c>
      <c r="I341" s="15" t="s">
        <v>2539</v>
      </c>
      <c r="L341" s="12">
        <f t="shared" si="5"/>
        <v>154084.45900000006</v>
      </c>
    </row>
    <row r="342" spans="1:12">
      <c r="A342" s="10" t="s">
        <v>2842</v>
      </c>
      <c r="B342" s="17">
        <v>42262</v>
      </c>
      <c r="C342" s="16" t="s">
        <v>14</v>
      </c>
      <c r="D342" s="16">
        <v>28938</v>
      </c>
      <c r="E342" s="10" t="s">
        <v>12</v>
      </c>
      <c r="F342" s="10" t="s">
        <v>3020</v>
      </c>
      <c r="G342" s="10" t="s">
        <v>41</v>
      </c>
      <c r="J342" s="12">
        <v>235.8</v>
      </c>
      <c r="K342" s="14">
        <v>86</v>
      </c>
      <c r="L342" s="12">
        <f t="shared" si="5"/>
        <v>153848.65900000007</v>
      </c>
    </row>
    <row r="343" spans="1:12">
      <c r="A343" s="10" t="s">
        <v>1322</v>
      </c>
      <c r="B343" s="17">
        <v>42269</v>
      </c>
      <c r="C343" s="16" t="s">
        <v>6137</v>
      </c>
      <c r="D343" s="16" t="s">
        <v>6138</v>
      </c>
      <c r="E343" s="10" t="s">
        <v>7</v>
      </c>
      <c r="F343" s="10" t="s">
        <v>6</v>
      </c>
      <c r="G343" s="10" t="s">
        <v>41</v>
      </c>
      <c r="H343" s="12">
        <v>235.8</v>
      </c>
      <c r="I343" s="15">
        <v>86</v>
      </c>
      <c r="L343" s="12">
        <f t="shared" si="5"/>
        <v>154084.45900000006</v>
      </c>
    </row>
    <row r="344" spans="1:12">
      <c r="A344" s="10" t="s">
        <v>5963</v>
      </c>
      <c r="B344" s="17">
        <v>42258</v>
      </c>
      <c r="C344" s="16" t="s">
        <v>14</v>
      </c>
      <c r="D344" s="16">
        <v>28881</v>
      </c>
      <c r="E344" s="10" t="s">
        <v>12</v>
      </c>
      <c r="F344" s="10" t="s">
        <v>3020</v>
      </c>
      <c r="G344" s="10" t="s">
        <v>5964</v>
      </c>
      <c r="J344" s="12">
        <v>1000</v>
      </c>
      <c r="K344" s="14">
        <v>87</v>
      </c>
      <c r="L344" s="12">
        <f t="shared" si="5"/>
        <v>153084.45900000006</v>
      </c>
    </row>
    <row r="345" spans="1:12">
      <c r="A345" s="10" t="s">
        <v>1294</v>
      </c>
      <c r="B345" s="17">
        <v>42265</v>
      </c>
      <c r="C345" s="16" t="s">
        <v>6093</v>
      </c>
      <c r="D345" s="16" t="s">
        <v>6094</v>
      </c>
      <c r="E345" s="10" t="s">
        <v>7</v>
      </c>
      <c r="F345" s="10" t="s">
        <v>6</v>
      </c>
      <c r="G345" s="10" t="s">
        <v>5964</v>
      </c>
      <c r="H345" s="12">
        <v>1000</v>
      </c>
      <c r="I345" s="15">
        <v>87</v>
      </c>
      <c r="L345" s="12">
        <f t="shared" si="5"/>
        <v>154084.45900000006</v>
      </c>
    </row>
    <row r="346" spans="1:12">
      <c r="A346" s="10" t="s">
        <v>6225</v>
      </c>
      <c r="B346" s="17">
        <v>42273</v>
      </c>
      <c r="C346" s="16" t="s">
        <v>14</v>
      </c>
      <c r="D346" s="16">
        <v>29097</v>
      </c>
      <c r="E346" s="10" t="s">
        <v>12</v>
      </c>
      <c r="F346" s="10" t="s">
        <v>3020</v>
      </c>
      <c r="G346" s="10" t="s">
        <v>5272</v>
      </c>
      <c r="J346" s="12">
        <v>2948.33</v>
      </c>
      <c r="L346" s="12">
        <f t="shared" si="5"/>
        <v>151136.12900000007</v>
      </c>
    </row>
    <row r="347" spans="1:12">
      <c r="A347" s="10" t="s">
        <v>120</v>
      </c>
      <c r="B347" s="17">
        <v>42264</v>
      </c>
      <c r="C347" s="16" t="s">
        <v>14</v>
      </c>
      <c r="D347" s="16">
        <v>28957</v>
      </c>
      <c r="E347" s="10" t="s">
        <v>12</v>
      </c>
      <c r="F347" s="10" t="s">
        <v>11</v>
      </c>
      <c r="G347" s="10" t="s">
        <v>2044</v>
      </c>
      <c r="J347" s="12">
        <v>200</v>
      </c>
      <c r="L347" s="12">
        <f t="shared" si="5"/>
        <v>150936.12900000007</v>
      </c>
    </row>
    <row r="348" spans="1:12">
      <c r="A348" s="10" t="s">
        <v>5912</v>
      </c>
      <c r="B348" s="17">
        <v>42254</v>
      </c>
      <c r="C348" s="16" t="s">
        <v>14</v>
      </c>
      <c r="D348" s="16">
        <v>28818</v>
      </c>
      <c r="E348" s="10" t="s">
        <v>12</v>
      </c>
      <c r="F348" s="10" t="s">
        <v>3020</v>
      </c>
      <c r="G348" s="10" t="s">
        <v>5913</v>
      </c>
      <c r="J348" s="12">
        <v>4000</v>
      </c>
      <c r="K348" s="14">
        <v>88</v>
      </c>
      <c r="L348" s="12">
        <f t="shared" si="5"/>
        <v>146936.12900000007</v>
      </c>
    </row>
    <row r="349" spans="1:12">
      <c r="A349" s="10" t="s">
        <v>505</v>
      </c>
      <c r="B349" s="17">
        <v>42256</v>
      </c>
      <c r="C349" s="16" t="s">
        <v>5940</v>
      </c>
      <c r="D349" s="16" t="s">
        <v>5941</v>
      </c>
      <c r="E349" s="10" t="s">
        <v>7</v>
      </c>
      <c r="F349" s="10" t="s">
        <v>6</v>
      </c>
      <c r="G349" s="10" t="s">
        <v>5913</v>
      </c>
      <c r="H349" s="12">
        <v>4000</v>
      </c>
      <c r="I349" s="15">
        <v>88</v>
      </c>
      <c r="L349" s="12">
        <f t="shared" si="5"/>
        <v>150936.12900000007</v>
      </c>
    </row>
    <row r="350" spans="1:12">
      <c r="A350" s="10" t="s">
        <v>6156</v>
      </c>
      <c r="B350" s="17">
        <v>42270</v>
      </c>
      <c r="C350" s="16" t="s">
        <v>14</v>
      </c>
      <c r="D350" s="16">
        <v>29045</v>
      </c>
      <c r="E350" s="10" t="s">
        <v>12</v>
      </c>
      <c r="F350" s="10" t="s">
        <v>3020</v>
      </c>
      <c r="G350" s="10" t="s">
        <v>5064</v>
      </c>
      <c r="J350" s="12">
        <v>1400</v>
      </c>
      <c r="L350" s="12">
        <f t="shared" si="5"/>
        <v>149536.12900000007</v>
      </c>
    </row>
    <row r="351" spans="1:12">
      <c r="A351" s="10" t="s">
        <v>123</v>
      </c>
      <c r="B351" s="17">
        <v>42256</v>
      </c>
      <c r="C351" s="16" t="s">
        <v>14</v>
      </c>
      <c r="D351" s="16">
        <v>28858</v>
      </c>
      <c r="E351" s="10" t="s">
        <v>58</v>
      </c>
      <c r="F351" s="10" t="s">
        <v>3020</v>
      </c>
      <c r="G351" s="10" t="s">
        <v>5730</v>
      </c>
      <c r="J351" s="12">
        <v>1025</v>
      </c>
      <c r="L351" s="12">
        <f t="shared" si="5"/>
        <v>148511.12900000007</v>
      </c>
    </row>
    <row r="352" spans="1:12">
      <c r="A352" s="10" t="s">
        <v>3585</v>
      </c>
      <c r="B352" s="17">
        <v>42273</v>
      </c>
      <c r="C352" s="16" t="s">
        <v>14</v>
      </c>
      <c r="D352" s="16">
        <v>29099</v>
      </c>
      <c r="E352" s="10" t="s">
        <v>58</v>
      </c>
      <c r="F352" s="10" t="s">
        <v>3020</v>
      </c>
      <c r="G352" s="10" t="s">
        <v>3801</v>
      </c>
      <c r="J352" s="12">
        <v>580</v>
      </c>
      <c r="L352" s="12">
        <f t="shared" si="5"/>
        <v>147931.12900000007</v>
      </c>
    </row>
    <row r="353" spans="1:12">
      <c r="A353" s="10" t="s">
        <v>5867</v>
      </c>
      <c r="B353" s="17">
        <v>42249</v>
      </c>
      <c r="C353" s="16" t="s">
        <v>5868</v>
      </c>
      <c r="D353" s="16">
        <v>248</v>
      </c>
      <c r="E353" s="10" t="s">
        <v>2850</v>
      </c>
      <c r="F353" s="10" t="s">
        <v>0</v>
      </c>
      <c r="G353" s="10" t="s">
        <v>7384</v>
      </c>
      <c r="H353" s="12">
        <v>1452</v>
      </c>
      <c r="I353" s="15" t="s">
        <v>1466</v>
      </c>
      <c r="L353" s="12">
        <f t="shared" si="5"/>
        <v>149383.12900000007</v>
      </c>
    </row>
    <row r="354" spans="1:12">
      <c r="A354" s="10" t="s">
        <v>2785</v>
      </c>
      <c r="B354" s="17">
        <v>42259</v>
      </c>
      <c r="C354" s="16" t="s">
        <v>14</v>
      </c>
      <c r="D354" s="16">
        <v>28891</v>
      </c>
      <c r="E354" s="10" t="s">
        <v>12</v>
      </c>
      <c r="F354" s="10" t="s">
        <v>3020</v>
      </c>
      <c r="G354" s="10" t="s">
        <v>5985</v>
      </c>
      <c r="J354" s="12">
        <v>1200.01</v>
      </c>
      <c r="K354" s="14">
        <v>89</v>
      </c>
      <c r="L354" s="12">
        <f t="shared" si="5"/>
        <v>148183.11900000006</v>
      </c>
    </row>
    <row r="355" spans="1:12">
      <c r="A355" s="10" t="s">
        <v>4217</v>
      </c>
      <c r="B355" s="17">
        <v>42261</v>
      </c>
      <c r="C355" s="16" t="s">
        <v>6010</v>
      </c>
      <c r="D355" s="16" t="s">
        <v>6011</v>
      </c>
      <c r="E355" s="10" t="s">
        <v>7</v>
      </c>
      <c r="F355" s="10" t="s">
        <v>6</v>
      </c>
      <c r="G355" s="10" t="s">
        <v>5985</v>
      </c>
      <c r="H355" s="12">
        <v>1199.9000000000001</v>
      </c>
      <c r="I355" s="15">
        <v>89</v>
      </c>
      <c r="L355" s="12">
        <f t="shared" si="5"/>
        <v>149383.01900000006</v>
      </c>
    </row>
    <row r="356" spans="1:12">
      <c r="A356" s="10" t="s">
        <v>6321</v>
      </c>
      <c r="B356" s="17">
        <v>42276</v>
      </c>
      <c r="D356" s="16">
        <v>29131</v>
      </c>
      <c r="E356" s="10" t="s">
        <v>12</v>
      </c>
      <c r="F356" s="10" t="s">
        <v>3020</v>
      </c>
      <c r="G356" s="10" t="s">
        <v>6322</v>
      </c>
      <c r="J356" s="12">
        <v>667.41</v>
      </c>
      <c r="L356" s="12">
        <f t="shared" si="5"/>
        <v>148715.60900000005</v>
      </c>
    </row>
    <row r="357" spans="1:12">
      <c r="A357" s="10" t="s">
        <v>1308</v>
      </c>
      <c r="B357" s="17">
        <v>42276</v>
      </c>
      <c r="C357" s="16" t="s">
        <v>14</v>
      </c>
      <c r="D357" s="16">
        <v>29137</v>
      </c>
      <c r="E357" s="10" t="s">
        <v>12</v>
      </c>
      <c r="F357" s="10" t="s">
        <v>3020</v>
      </c>
      <c r="G357" s="10" t="s">
        <v>6326</v>
      </c>
      <c r="J357" s="12">
        <v>3200</v>
      </c>
      <c r="L357" s="12">
        <f t="shared" si="5"/>
        <v>145515.60900000005</v>
      </c>
    </row>
    <row r="358" spans="1:12">
      <c r="A358" s="10" t="s">
        <v>3326</v>
      </c>
      <c r="B358" s="17">
        <v>42264</v>
      </c>
      <c r="C358" s="16" t="s">
        <v>14</v>
      </c>
      <c r="D358" s="16">
        <v>28947</v>
      </c>
      <c r="E358" s="10" t="s">
        <v>12</v>
      </c>
      <c r="F358" s="10" t="s">
        <v>3020</v>
      </c>
      <c r="G358" s="10" t="s">
        <v>6049</v>
      </c>
      <c r="J358" s="12">
        <v>240.21</v>
      </c>
      <c r="K358" s="14">
        <v>90</v>
      </c>
      <c r="L358" s="12">
        <f t="shared" si="5"/>
        <v>145275.39900000006</v>
      </c>
    </row>
    <row r="359" spans="1:12">
      <c r="A359" s="10" t="s">
        <v>1968</v>
      </c>
      <c r="B359" s="17">
        <v>42269</v>
      </c>
      <c r="C359" s="16" t="s">
        <v>6135</v>
      </c>
      <c r="D359" s="16" t="s">
        <v>6136</v>
      </c>
      <c r="E359" s="10" t="s">
        <v>7</v>
      </c>
      <c r="F359" s="10" t="s">
        <v>6</v>
      </c>
      <c r="G359" s="10" t="s">
        <v>6049</v>
      </c>
      <c r="H359" s="12">
        <v>240.22</v>
      </c>
      <c r="I359" s="15">
        <v>90</v>
      </c>
      <c r="L359" s="12">
        <f t="shared" si="5"/>
        <v>145515.61900000006</v>
      </c>
    </row>
    <row r="360" spans="1:12">
      <c r="J360" s="12">
        <v>258.41000000000003</v>
      </c>
      <c r="L360" s="12">
        <f t="shared" si="5"/>
        <v>145257.20900000006</v>
      </c>
    </row>
  </sheetData>
  <autoFilter ref="A4:L359">
    <filterColumn colId="8"/>
    <filterColumn colId="10"/>
  </autoFilter>
  <sortState ref="A5:K359">
    <sortCondition ref="G5:G359"/>
  </sortState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AUX ENE</vt:lpstr>
      <vt:lpstr>AUX FEB</vt:lpstr>
      <vt:lpstr>AUX MAR</vt:lpstr>
      <vt:lpstr>AUX ABR</vt:lpstr>
      <vt:lpstr>AUX MAY</vt:lpstr>
      <vt:lpstr>AUX JUN</vt:lpstr>
      <vt:lpstr>AUX JUL</vt:lpstr>
      <vt:lpstr>AUX AGO</vt:lpstr>
      <vt:lpstr>AUX SEP</vt:lpstr>
      <vt:lpstr>AUX OCT</vt:lpstr>
      <vt:lpstr>AUX NOV</vt:lpstr>
      <vt:lpstr>AUX 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2016-07-11T19:25:06Z</cp:lastPrinted>
  <dcterms:created xsi:type="dcterms:W3CDTF">2016-06-08T22:47:40Z</dcterms:created>
  <dcterms:modified xsi:type="dcterms:W3CDTF">2016-07-11T19:31:00Z</dcterms:modified>
</cp:coreProperties>
</file>