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60" windowWidth="19815" windowHeight="7650" firstSheet="6" activeTab="7"/>
  </bookViews>
  <sheets>
    <sheet name="C100411" sheetId="1" r:id="rId1"/>
    <sheet name="C100554" sheetId="2" r:id="rId2"/>
    <sheet name="C101451" sheetId="3" r:id="rId3"/>
    <sheet name="C104342" sheetId="4" r:id="rId4"/>
    <sheet name="C104605" sheetId="5" r:id="rId5"/>
    <sheet name="C104789" sheetId="6" r:id="rId6"/>
    <sheet name="C105345" sheetId="7" r:id="rId7"/>
    <sheet name="C105821" sheetId="8" r:id="rId8"/>
    <sheet name="C107188" sheetId="9" r:id="rId9"/>
    <sheet name="C111355" sheetId="10" r:id="rId10"/>
    <sheet name="C112779" sheetId="11" r:id="rId11"/>
    <sheet name="C112812" sheetId="12" r:id="rId12"/>
    <sheet name="C112813" sheetId="13" r:id="rId13"/>
    <sheet name="C104246" sheetId="14" r:id="rId14"/>
    <sheet name="Hoja1" sheetId="15" r:id="rId15"/>
  </sheets>
  <calcPr calcId="124519"/>
</workbook>
</file>

<file path=xl/calcChain.xml><?xml version="1.0" encoding="utf-8"?>
<calcChain xmlns="http://schemas.openxmlformats.org/spreadsheetml/2006/main">
  <c r="O35" i="6"/>
</calcChain>
</file>

<file path=xl/sharedStrings.xml><?xml version="1.0" encoding="utf-8"?>
<sst xmlns="http://schemas.openxmlformats.org/spreadsheetml/2006/main" count="303" uniqueCount="154">
  <si>
    <t>TOYOTA CELAYA, SRL DE CV</t>
  </si>
  <si>
    <t xml:space="preserve">AUXILIAR </t>
  </si>
  <si>
    <t>GRUPO NACIONAL PROVIDENCIAL</t>
  </si>
  <si>
    <t>Cuenta  212-C100411          GRUPO NACIONAL PROVINCIAL S.A.</t>
  </si>
  <si>
    <t>Saldo Inicial</t>
  </si>
  <si>
    <t>I  1,037</t>
  </si>
  <si>
    <t>UA43001-</t>
  </si>
  <si>
    <t>Cobro credito Refacc</t>
  </si>
  <si>
    <t>LJIMENEZ</t>
  </si>
  <si>
    <t>GRUPO NACIONAL PROVINCIAL S.A.B.</t>
  </si>
  <si>
    <t>Sumas</t>
  </si>
  <si>
    <t>Saldo  Final</t>
  </si>
  <si>
    <t>transfer</t>
  </si>
  <si>
    <t>Cuenta  212-C100554          QUALITAS COMPAÑIA DE SEGUROS S.A. D</t>
  </si>
  <si>
    <t>D    114</t>
  </si>
  <si>
    <t>0893289/14</t>
  </si>
  <si>
    <t>UD09002-</t>
  </si>
  <si>
    <t>AR07745</t>
  </si>
  <si>
    <t>Factura Mostrador Cr</t>
  </si>
  <si>
    <t>D  1,522</t>
  </si>
  <si>
    <t>1027938/14</t>
  </si>
  <si>
    <t>AR07926</t>
  </si>
  <si>
    <t>D  2,080</t>
  </si>
  <si>
    <t>JOYA ROSALES MARIO</t>
  </si>
  <si>
    <t>Cuenta  212-C101451          JOYA ROSALES MARIO</t>
  </si>
  <si>
    <t>D  2,317</t>
  </si>
  <si>
    <t>RF27688</t>
  </si>
  <si>
    <t>UD09008-</t>
  </si>
  <si>
    <t>AM00894</t>
  </si>
  <si>
    <t>CREDITO ASEGURADORA</t>
  </si>
  <si>
    <t>Sumas iguales</t>
  </si>
  <si>
    <t>212-C104342</t>
  </si>
  <si>
    <t>Debe</t>
  </si>
  <si>
    <t>Haber</t>
  </si>
  <si>
    <t>Saldo Final</t>
  </si>
  <si>
    <t>SEGUROS INBURSA SA GRUPO FINANCIERO</t>
  </si>
  <si>
    <t>SEGUROS INBURSA, S.A. GRUPO FINANCIERO</t>
  </si>
  <si>
    <t>SEGUROS EL POTOSI</t>
  </si>
  <si>
    <t>Cuenta  212-C104605          SEGUROS EL POTOSI, S.A.</t>
  </si>
  <si>
    <t>I    858</t>
  </si>
  <si>
    <t>TRANSFEREN</t>
  </si>
  <si>
    <t>SEGUROS EL POTOSI, S.A.</t>
  </si>
  <si>
    <t>Cuenta  212-C104789          MUNICIPIO DE CELAYA GUANAJUATO</t>
  </si>
  <si>
    <t>MUNICIPIO DE CELAYA GUANAJUATO</t>
  </si>
  <si>
    <t>I  1,073</t>
  </si>
  <si>
    <t>MPROGTO</t>
  </si>
  <si>
    <t>I  1,074</t>
  </si>
  <si>
    <t>I  1,075</t>
  </si>
  <si>
    <t>MPIOGTO</t>
  </si>
  <si>
    <t>AS25630</t>
  </si>
  <si>
    <t>AS25937</t>
  </si>
  <si>
    <t>AS26107</t>
  </si>
  <si>
    <t>AS26108</t>
  </si>
  <si>
    <t>AS26109</t>
  </si>
  <si>
    <t>AS26110</t>
  </si>
  <si>
    <t>AS26124</t>
  </si>
  <si>
    <t>AS26125</t>
  </si>
  <si>
    <t>AS26140</t>
  </si>
  <si>
    <t>DEBE</t>
  </si>
  <si>
    <t>HABER</t>
  </si>
  <si>
    <t>SALDO</t>
  </si>
  <si>
    <t>AS26141</t>
  </si>
  <si>
    <t>AS26142</t>
  </si>
  <si>
    <t>AS26182</t>
  </si>
  <si>
    <t>AS26184</t>
  </si>
  <si>
    <t>AS26185</t>
  </si>
  <si>
    <t>AS27807</t>
  </si>
  <si>
    <t>AS27808</t>
  </si>
  <si>
    <t>H46170</t>
  </si>
  <si>
    <t>H051316</t>
  </si>
  <si>
    <t>H052459</t>
  </si>
  <si>
    <t>AUTOTECNICA VAZQUEZ LUGO SA DE CV</t>
  </si>
  <si>
    <t>Cuenta  212-C105345          AUTOTECNICA VAZQUEZ LUGO S.A. DE C.</t>
  </si>
  <si>
    <t>D  1,645</t>
  </si>
  <si>
    <t>PENDIENTE</t>
  </si>
  <si>
    <t>UD80009-</t>
  </si>
  <si>
    <t>Anticipos de Refacci</t>
  </si>
  <si>
    <t>SMEDINA</t>
  </si>
  <si>
    <t>LJIMENEZ:AUTOTECNICA VAZQUEZ LUGO S</t>
  </si>
  <si>
    <t>D  2,320</t>
  </si>
  <si>
    <t>RF27671</t>
  </si>
  <si>
    <t>AM00904</t>
  </si>
  <si>
    <t>AUTOTECNICA VAZQUEZ LUGO S.A. DE C.</t>
  </si>
  <si>
    <t>HDI SEGUROS SA DE CV</t>
  </si>
  <si>
    <t>Cuenta  212-C105821          HDI SEGUROS,S.A. DE C.V.</t>
  </si>
  <si>
    <t>D    937</t>
  </si>
  <si>
    <t>12834214A1</t>
  </si>
  <si>
    <t>PBALBUENAHDI SEGUROS,S.A. DE C.V.</t>
  </si>
  <si>
    <t>Cuenta  212-C107188          ZURICH COMPAÑIA DE SEGUROS, S.A.</t>
  </si>
  <si>
    <t xml:space="preserve">ZURICH COMPAÑÍA DE SEGUROS SA </t>
  </si>
  <si>
    <t>I    647</t>
  </si>
  <si>
    <t>TRANSFER</t>
  </si>
  <si>
    <t>CAJA</t>
  </si>
  <si>
    <t>ZURICH COMPAÑIA DE SEGUROS, S.A.</t>
  </si>
  <si>
    <t>H48267</t>
  </si>
  <si>
    <t>LEON MADRIGAL DANIEL</t>
  </si>
  <si>
    <t>Cuenta  212-C111355          LEON MADRIGAL DANIEL</t>
  </si>
  <si>
    <t>D  2,315</t>
  </si>
  <si>
    <t>AM00900</t>
  </si>
  <si>
    <t>Cuenta  212-C112779          VAZQUEZ CARREON EMMANUEL</t>
  </si>
  <si>
    <t>D    597</t>
  </si>
  <si>
    <t>DES EMPL</t>
  </si>
  <si>
    <t>AR09529</t>
  </si>
  <si>
    <t>PBALBUENA</t>
  </si>
  <si>
    <t>VAZQUEZ CARREON EMMANUEL</t>
  </si>
  <si>
    <t>Cuenta  212-C112812          LEON CABELLO LUIS ALBERTO</t>
  </si>
  <si>
    <t>D    599</t>
  </si>
  <si>
    <t>DESCNOM</t>
  </si>
  <si>
    <t>AR09531</t>
  </si>
  <si>
    <t>LEON CABELLO LUIS ALBERTO</t>
  </si>
  <si>
    <t>Cuenta  212-C112813          MUÑIZ RODRIGUEZ JESUS</t>
  </si>
  <si>
    <t>D    598</t>
  </si>
  <si>
    <t>DESC</t>
  </si>
  <si>
    <t>AR09530</t>
  </si>
  <si>
    <t>MUÑIZ RODRIGUEZ JESUS</t>
  </si>
  <si>
    <t>QUALITAS COMPAÑIA DE SEGUROS S.A. D</t>
  </si>
  <si>
    <t>UA43002-</t>
  </si>
  <si>
    <t>Cobro Crédito Servic</t>
  </si>
  <si>
    <t>LJIMENEZ:QUALITAS COMPAÑIA DE SEGUR</t>
  </si>
  <si>
    <t>EDITAR POLIZA Y MANDAR A LA 211</t>
  </si>
  <si>
    <t>PASAR A LA 211</t>
  </si>
  <si>
    <t>PASAR A 211</t>
  </si>
  <si>
    <t>D  2,901</t>
  </si>
  <si>
    <t>RECLASIFIC</t>
  </si>
  <si>
    <t>NA21001-</t>
  </si>
  <si>
    <t>Poliza Contable de D</t>
  </si>
  <si>
    <t>RECLASIFICACION 25688</t>
  </si>
  <si>
    <t>SE MODIFICA A LA 211</t>
  </si>
  <si>
    <t>SE PASO A LA 211 EL PAGO</t>
  </si>
  <si>
    <t>QUEDA EN CEROS LA CUENTA</t>
  </si>
  <si>
    <t>QUEDA EN CEROS LA CTA</t>
  </si>
  <si>
    <t>ALECSA CELAYA S. DE R.L. DE C.V.                                                                                                         19/10/15 Pag. 1</t>
  </si>
  <si>
    <t xml:space="preserve">                                                                                                                                         11:26</t>
  </si>
  <si>
    <t>Auxiliar del 01/01/14 al 31/12/14</t>
  </si>
  <si>
    <t>Poliza   Fecha               S  Documento                            Usuario  Descripción                                  Debe          Haber          Saldo</t>
  </si>
  <si>
    <t>I    531</t>
  </si>
  <si>
    <t>DEPOSITO</t>
  </si>
  <si>
    <t>Cuenta  212-C104246          AXA SEGUROS, S.A DE C.V.</t>
  </si>
  <si>
    <t>I  1,016</t>
  </si>
  <si>
    <t>AXA SEGUROS, S.A DE C.V.</t>
  </si>
  <si>
    <t>SE CAMBIA A LA 211</t>
  </si>
  <si>
    <t>D  2,279</t>
  </si>
  <si>
    <t>HILUX HDI</t>
  </si>
  <si>
    <t>Cuenta  212-C111202          MILAC COORDINADO, S.A. DE C.V.</t>
  </si>
  <si>
    <t>D  1,851</t>
  </si>
  <si>
    <t>TRANFER</t>
  </si>
  <si>
    <t>AR10131</t>
  </si>
  <si>
    <t>MILAC COORDINADO, S.A. DE C.V.</t>
  </si>
  <si>
    <t>UD09002-AR08084</t>
  </si>
  <si>
    <t>I    993</t>
  </si>
  <si>
    <t>RF-28731</t>
  </si>
  <si>
    <t>UA43001-0028731</t>
  </si>
  <si>
    <t>LJIMENEZ HDI SEGUROS,S.A. DE C.V.</t>
  </si>
  <si>
    <t>UD09002-AR10171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</si>
</sst>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5" tint="-0.249977111117893"/>
      <name val="Arial"/>
      <family val="2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color rgb="FF002060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color theme="1"/>
      <name val="Arial"/>
      <family val="2"/>
    </font>
    <font>
      <sz val="9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rgb="FFFF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8">
    <xf numFmtId="0" fontId="0" fillId="0" borderId="0" xfId="0"/>
    <xf numFmtId="0" fontId="2" fillId="0" borderId="0" xfId="0" applyFont="1"/>
    <xf numFmtId="0" fontId="3" fillId="0" borderId="0" xfId="0" applyFont="1"/>
    <xf numFmtId="14" fontId="3" fillId="0" borderId="0" xfId="0" applyNumberFormat="1" applyFont="1"/>
    <xf numFmtId="43" fontId="3" fillId="0" borderId="0" xfId="1" applyFont="1"/>
    <xf numFmtId="0" fontId="4" fillId="0" borderId="0" xfId="0" applyFont="1" applyAlignment="1">
      <alignment horizontal="center"/>
    </xf>
    <xf numFmtId="0" fontId="3" fillId="2" borderId="0" xfId="0" applyFont="1" applyFill="1"/>
    <xf numFmtId="14" fontId="3" fillId="2" borderId="0" xfId="0" applyNumberFormat="1" applyFont="1" applyFill="1"/>
    <xf numFmtId="43" fontId="3" fillId="2" borderId="0" xfId="1" applyFont="1" applyFill="1"/>
    <xf numFmtId="0" fontId="4" fillId="0" borderId="0" xfId="0" applyFont="1"/>
    <xf numFmtId="0" fontId="2" fillId="0" borderId="0" xfId="0" applyFont="1" applyBorder="1"/>
    <xf numFmtId="0" fontId="3" fillId="0" borderId="0" xfId="0" applyFont="1" applyBorder="1"/>
    <xf numFmtId="14" fontId="3" fillId="0" borderId="0" xfId="0" applyNumberFormat="1" applyFont="1" applyBorder="1"/>
    <xf numFmtId="0" fontId="5" fillId="0" borderId="0" xfId="0" applyNumberFormat="1" applyFont="1" applyAlignment="1">
      <alignment horizontal="center"/>
    </xf>
    <xf numFmtId="0" fontId="5" fillId="0" borderId="0" xfId="1" applyNumberFormat="1" applyFont="1" applyAlignment="1">
      <alignment horizontal="center"/>
    </xf>
    <xf numFmtId="0" fontId="6" fillId="0" borderId="0" xfId="0" applyNumberFormat="1" applyFont="1" applyAlignment="1">
      <alignment horizontal="center"/>
    </xf>
    <xf numFmtId="0" fontId="6" fillId="0" borderId="0" xfId="1" applyNumberFormat="1" applyFont="1" applyAlignment="1">
      <alignment horizontal="center"/>
    </xf>
    <xf numFmtId="0" fontId="3" fillId="0" borderId="0" xfId="0" applyFont="1" applyFill="1"/>
    <xf numFmtId="0" fontId="3" fillId="0" borderId="1" xfId="0" applyFont="1" applyBorder="1"/>
    <xf numFmtId="14" fontId="3" fillId="0" borderId="1" xfId="0" applyNumberFormat="1" applyFont="1" applyBorder="1"/>
    <xf numFmtId="43" fontId="3" fillId="0" borderId="1" xfId="1" applyFont="1" applyBorder="1"/>
    <xf numFmtId="0" fontId="3" fillId="2" borderId="1" xfId="0" applyFont="1" applyFill="1" applyBorder="1"/>
    <xf numFmtId="43" fontId="3" fillId="0" borderId="0" xfId="0" applyNumberFormat="1" applyFont="1"/>
    <xf numFmtId="43" fontId="3" fillId="0" borderId="0" xfId="1" applyFont="1" applyBorder="1"/>
    <xf numFmtId="0" fontId="3" fillId="0" borderId="2" xfId="0" applyFont="1" applyBorder="1"/>
    <xf numFmtId="4" fontId="3" fillId="0" borderId="0" xfId="0" applyNumberFormat="1" applyFont="1"/>
    <xf numFmtId="0" fontId="6" fillId="0" borderId="0" xfId="0" applyFont="1"/>
    <xf numFmtId="0" fontId="7" fillId="0" borderId="0" xfId="0" applyFont="1"/>
    <xf numFmtId="14" fontId="7" fillId="0" borderId="0" xfId="0" applyNumberFormat="1" applyFont="1"/>
    <xf numFmtId="4" fontId="7" fillId="0" borderId="0" xfId="0" applyNumberFormat="1" applyFont="1"/>
    <xf numFmtId="0" fontId="8" fillId="0" borderId="0" xfId="0" applyFont="1"/>
    <xf numFmtId="43" fontId="8" fillId="0" borderId="0" xfId="1" applyFont="1"/>
    <xf numFmtId="14" fontId="8" fillId="0" borderId="0" xfId="0" applyNumberFormat="1" applyFont="1"/>
    <xf numFmtId="0" fontId="3" fillId="5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 wrapText="1"/>
    </xf>
    <xf numFmtId="0" fontId="4" fillId="3" borderId="0" xfId="0" applyFont="1" applyFill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C000"/>
  </sheetPr>
  <dimension ref="A1:N33"/>
  <sheetViews>
    <sheetView topLeftCell="A19" workbookViewId="0">
      <selection activeCell="F38" sqref="F38"/>
    </sheetView>
  </sheetViews>
  <sheetFormatPr baseColWidth="10" defaultRowHeight="11.25"/>
  <cols>
    <col min="1" max="1" width="11.42578125" style="2"/>
    <col min="2" max="2" width="23.85546875" style="2" bestFit="1" customWidth="1"/>
    <col min="3" max="5" width="8.7109375" style="2" bestFit="1" customWidth="1"/>
    <col min="6" max="6" width="5.28515625" style="2" bestFit="1" customWidth="1"/>
    <col min="7" max="7" width="14.85546875" style="2" bestFit="1" customWidth="1"/>
    <col min="8" max="8" width="7.140625" style="2" bestFit="1" customWidth="1"/>
    <col min="9" max="9" width="25.140625" style="2" bestFit="1" customWidth="1"/>
    <col min="10" max="16384" width="11.42578125" style="2"/>
  </cols>
  <sheetData>
    <row r="1" spans="1:14">
      <c r="A1" s="1" t="s">
        <v>0</v>
      </c>
    </row>
    <row r="2" spans="1:14">
      <c r="A2" s="1" t="s">
        <v>1</v>
      </c>
    </row>
    <row r="3" spans="1:14">
      <c r="A3" s="1" t="s">
        <v>2</v>
      </c>
    </row>
    <row r="6" spans="1:14">
      <c r="A6" s="2" t="s">
        <v>3</v>
      </c>
    </row>
    <row r="8" spans="1:14">
      <c r="I8" s="2" t="s">
        <v>4</v>
      </c>
      <c r="J8" s="4"/>
      <c r="K8" s="4"/>
      <c r="L8" s="4">
        <v>253887.9</v>
      </c>
    </row>
    <row r="9" spans="1:14">
      <c r="A9" s="2" t="s">
        <v>5</v>
      </c>
      <c r="B9" s="3">
        <v>42247</v>
      </c>
      <c r="C9" s="2" t="s">
        <v>12</v>
      </c>
      <c r="D9" s="2">
        <v>2</v>
      </c>
      <c r="E9" s="2" t="s">
        <v>6</v>
      </c>
      <c r="F9" s="2">
        <v>28723</v>
      </c>
      <c r="G9" s="2" t="s">
        <v>7</v>
      </c>
      <c r="H9" s="2" t="s">
        <v>8</v>
      </c>
      <c r="I9" s="2" t="s">
        <v>9</v>
      </c>
      <c r="J9" s="4"/>
      <c r="K9" s="4">
        <v>66047.23</v>
      </c>
      <c r="L9" s="4">
        <v>187840.67</v>
      </c>
      <c r="M9" s="6" t="s">
        <v>69</v>
      </c>
      <c r="N9" s="8">
        <v>51588.34</v>
      </c>
    </row>
    <row r="10" spans="1:14">
      <c r="I10" s="2" t="s">
        <v>10</v>
      </c>
      <c r="J10" s="4">
        <v>0</v>
      </c>
      <c r="K10" s="4">
        <v>66047.23</v>
      </c>
      <c r="L10" s="4"/>
      <c r="M10" s="6" t="s">
        <v>70</v>
      </c>
      <c r="N10" s="8">
        <v>14458.89</v>
      </c>
    </row>
    <row r="11" spans="1:14">
      <c r="I11" s="2" t="s">
        <v>11</v>
      </c>
      <c r="J11" s="4"/>
      <c r="K11" s="4"/>
      <c r="L11" s="4">
        <v>187840.67</v>
      </c>
    </row>
    <row r="13" spans="1:14">
      <c r="A13" s="33" t="s">
        <v>128</v>
      </c>
      <c r="B13" s="33"/>
      <c r="C13" s="33"/>
      <c r="D13" s="33"/>
      <c r="E13" s="33"/>
      <c r="F13" s="33"/>
      <c r="G13" s="33"/>
      <c r="H13" s="33"/>
    </row>
    <row r="14" spans="1:14">
      <c r="A14" s="33"/>
      <c r="B14" s="33"/>
      <c r="C14" s="33"/>
      <c r="D14" s="33"/>
      <c r="E14" s="33"/>
      <c r="F14" s="33"/>
      <c r="G14" s="33"/>
      <c r="H14" s="33"/>
    </row>
    <row r="15" spans="1:14">
      <c r="A15" s="33"/>
      <c r="B15" s="33"/>
      <c r="C15" s="33"/>
      <c r="D15" s="33"/>
      <c r="E15" s="33"/>
      <c r="F15" s="33"/>
      <c r="G15" s="33"/>
      <c r="H15" s="33"/>
    </row>
    <row r="17" spans="1:14" ht="12" thickBot="1">
      <c r="A17" s="24"/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</row>
    <row r="18" spans="1:14" ht="12" thickTop="1"/>
    <row r="21" spans="1:14">
      <c r="A21" s="2" t="s">
        <v>131</v>
      </c>
    </row>
    <row r="22" spans="1:14">
      <c r="A22" s="2" t="s">
        <v>132</v>
      </c>
    </row>
    <row r="23" spans="1:14">
      <c r="A23" s="2" t="s">
        <v>133</v>
      </c>
    </row>
    <row r="25" spans="1:14">
      <c r="A25" s="2" t="s">
        <v>134</v>
      </c>
      <c r="C25" s="25"/>
      <c r="E25" s="25"/>
    </row>
    <row r="27" spans="1:14">
      <c r="C27" s="25"/>
      <c r="E27" s="25"/>
    </row>
    <row r="28" spans="1:14">
      <c r="A28" s="2" t="s">
        <v>3</v>
      </c>
    </row>
    <row r="30" spans="1:14">
      <c r="I30" s="2" t="s">
        <v>4</v>
      </c>
      <c r="L30" s="25">
        <v>271023.26</v>
      </c>
    </row>
    <row r="31" spans="1:14">
      <c r="A31" s="2" t="s">
        <v>135</v>
      </c>
      <c r="B31" s="3">
        <v>41965</v>
      </c>
      <c r="C31" s="2" t="s">
        <v>136</v>
      </c>
      <c r="D31" s="2">
        <v>2</v>
      </c>
      <c r="E31" s="2" t="s">
        <v>6</v>
      </c>
      <c r="F31" s="2">
        <v>25131</v>
      </c>
      <c r="G31" s="2" t="s">
        <v>7</v>
      </c>
      <c r="H31" s="2" t="s">
        <v>92</v>
      </c>
      <c r="I31" s="2" t="s">
        <v>9</v>
      </c>
      <c r="K31" s="25">
        <v>17135.36</v>
      </c>
      <c r="L31" s="25">
        <v>253887.9</v>
      </c>
    </row>
    <row r="32" spans="1:14">
      <c r="I32" s="2" t="s">
        <v>10</v>
      </c>
      <c r="J32" s="2">
        <v>0</v>
      </c>
      <c r="K32" s="25">
        <v>17135.36</v>
      </c>
    </row>
    <row r="33" spans="9:12">
      <c r="I33" s="2" t="s">
        <v>11</v>
      </c>
      <c r="L33" s="25">
        <v>253887.9</v>
      </c>
    </row>
  </sheetData>
  <mergeCells count="1">
    <mergeCell ref="A13:H15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L11"/>
  <sheetViews>
    <sheetView workbookViewId="0">
      <selection activeCell="J9" sqref="J9"/>
    </sheetView>
  </sheetViews>
  <sheetFormatPr baseColWidth="10" defaultRowHeight="11.25"/>
  <cols>
    <col min="1" max="2" width="11.42578125" style="11"/>
    <col min="3" max="3" width="6.42578125" style="11" bestFit="1" customWidth="1"/>
    <col min="4" max="4" width="1.85546875" style="11" bestFit="1" customWidth="1"/>
    <col min="5" max="5" width="7.7109375" style="11" bestFit="1" customWidth="1"/>
    <col min="6" max="6" width="11.42578125" style="11"/>
    <col min="7" max="7" width="16.7109375" style="11" bestFit="1" customWidth="1"/>
    <col min="8" max="8" width="7.140625" style="11" bestFit="1" customWidth="1"/>
    <col min="9" max="9" width="16.85546875" style="11" bestFit="1" customWidth="1"/>
    <col min="10" max="10" width="7.85546875" style="11" bestFit="1" customWidth="1"/>
    <col min="11" max="12" width="11.5703125" style="11" bestFit="1" customWidth="1"/>
    <col min="13" max="16384" width="11.42578125" style="11"/>
  </cols>
  <sheetData>
    <row r="1" spans="1:12">
      <c r="A1" s="10" t="s">
        <v>0</v>
      </c>
    </row>
    <row r="2" spans="1:12">
      <c r="A2" s="10" t="s">
        <v>1</v>
      </c>
    </row>
    <row r="3" spans="1:12">
      <c r="A3" s="10" t="s">
        <v>95</v>
      </c>
    </row>
    <row r="6" spans="1:12">
      <c r="A6" s="11" t="s">
        <v>96</v>
      </c>
    </row>
    <row r="8" spans="1:12">
      <c r="I8" s="11" t="s">
        <v>4</v>
      </c>
      <c r="J8" s="23"/>
      <c r="K8" s="23"/>
      <c r="L8" s="23">
        <v>0</v>
      </c>
    </row>
    <row r="9" spans="1:12">
      <c r="A9" s="11" t="s">
        <v>97</v>
      </c>
      <c r="B9" s="12">
        <v>42185</v>
      </c>
      <c r="C9" s="11" t="s">
        <v>12</v>
      </c>
      <c r="D9" s="11">
        <v>2</v>
      </c>
      <c r="E9" s="11" t="s">
        <v>27</v>
      </c>
      <c r="F9" s="11" t="s">
        <v>98</v>
      </c>
      <c r="G9" s="11" t="s">
        <v>29</v>
      </c>
      <c r="H9" s="11" t="s">
        <v>8</v>
      </c>
      <c r="I9" s="11" t="s">
        <v>95</v>
      </c>
      <c r="J9" s="23">
        <v>2984.46</v>
      </c>
      <c r="K9" s="23"/>
      <c r="L9" s="23">
        <v>2984.46</v>
      </c>
    </row>
    <row r="10" spans="1:12">
      <c r="I10" s="11" t="s">
        <v>10</v>
      </c>
      <c r="J10" s="23">
        <v>2984.46</v>
      </c>
      <c r="K10" s="23">
        <v>0</v>
      </c>
      <c r="L10" s="23"/>
    </row>
    <row r="11" spans="1:12">
      <c r="I11" s="11" t="s">
        <v>11</v>
      </c>
      <c r="J11" s="23"/>
      <c r="K11" s="23"/>
      <c r="L11" s="23">
        <v>2984.46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L11"/>
  <sheetViews>
    <sheetView workbookViewId="0">
      <selection activeCell="J9" sqref="J9"/>
    </sheetView>
  </sheetViews>
  <sheetFormatPr baseColWidth="10" defaultRowHeight="11.25"/>
  <cols>
    <col min="1" max="1" width="11.42578125" style="2"/>
    <col min="2" max="2" width="9" style="2" bestFit="1" customWidth="1"/>
    <col min="3" max="3" width="7.28515625" style="2" bestFit="1" customWidth="1"/>
    <col min="4" max="4" width="1.85546875" style="2" bestFit="1" customWidth="1"/>
    <col min="5" max="5" width="7.7109375" style="2" bestFit="1" customWidth="1"/>
    <col min="6" max="6" width="7" style="2" bestFit="1" customWidth="1"/>
    <col min="7" max="7" width="15.28515625" style="2" bestFit="1" customWidth="1"/>
    <col min="8" max="8" width="8.7109375" style="2" bestFit="1" customWidth="1"/>
    <col min="9" max="9" width="21.42578125" style="2" bestFit="1" customWidth="1"/>
    <col min="10" max="16384" width="11.42578125" style="2"/>
  </cols>
  <sheetData>
    <row r="1" spans="1:12">
      <c r="A1" s="10" t="s">
        <v>0</v>
      </c>
    </row>
    <row r="2" spans="1:12">
      <c r="A2" s="10" t="s">
        <v>1</v>
      </c>
    </row>
    <row r="3" spans="1:12">
      <c r="A3" s="10" t="s">
        <v>104</v>
      </c>
    </row>
    <row r="6" spans="1:12">
      <c r="A6" s="2" t="s">
        <v>99</v>
      </c>
    </row>
    <row r="8" spans="1:12">
      <c r="I8" s="2" t="s">
        <v>4</v>
      </c>
      <c r="J8" s="4"/>
      <c r="K8" s="4"/>
      <c r="L8" s="4">
        <v>0</v>
      </c>
    </row>
    <row r="9" spans="1:12">
      <c r="A9" s="2" t="s">
        <v>100</v>
      </c>
      <c r="B9" s="3">
        <v>42257</v>
      </c>
      <c r="C9" s="2" t="s">
        <v>101</v>
      </c>
      <c r="D9" s="2">
        <v>2</v>
      </c>
      <c r="E9" s="2" t="s">
        <v>16</v>
      </c>
      <c r="F9" s="2" t="s">
        <v>102</v>
      </c>
      <c r="G9" s="2" t="s">
        <v>18</v>
      </c>
      <c r="H9" s="2" t="s">
        <v>103</v>
      </c>
      <c r="I9" s="2" t="s">
        <v>104</v>
      </c>
      <c r="J9" s="4">
        <v>860.31</v>
      </c>
      <c r="K9" s="4"/>
      <c r="L9" s="4">
        <v>860.31</v>
      </c>
    </row>
    <row r="10" spans="1:12">
      <c r="I10" s="2" t="s">
        <v>10</v>
      </c>
      <c r="J10" s="4">
        <v>860.31</v>
      </c>
      <c r="K10" s="4">
        <v>0</v>
      </c>
      <c r="L10" s="4"/>
    </row>
    <row r="11" spans="1:12">
      <c r="I11" s="2" t="s">
        <v>11</v>
      </c>
      <c r="J11" s="4"/>
      <c r="K11" s="4"/>
      <c r="L11" s="4">
        <v>860.31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L11"/>
  <sheetViews>
    <sheetView workbookViewId="0">
      <selection activeCell="J9" sqref="J9"/>
    </sheetView>
  </sheetViews>
  <sheetFormatPr baseColWidth="10" defaultRowHeight="11.25"/>
  <cols>
    <col min="1" max="1" width="11.42578125" style="2"/>
    <col min="2" max="2" width="9" style="2" bestFit="1" customWidth="1"/>
    <col min="3" max="3" width="7.5703125" style="2" bestFit="1" customWidth="1"/>
    <col min="4" max="4" width="1.85546875" style="2" bestFit="1" customWidth="1"/>
    <col min="5" max="5" width="7.7109375" style="2" bestFit="1" customWidth="1"/>
    <col min="6" max="6" width="7" style="2" bestFit="1" customWidth="1"/>
    <col min="7" max="7" width="15.28515625" style="2" bestFit="1" customWidth="1"/>
    <col min="8" max="8" width="8.7109375" style="2" bestFit="1" customWidth="1"/>
    <col min="9" max="9" width="19.7109375" style="2" bestFit="1" customWidth="1"/>
    <col min="10" max="16384" width="11.42578125" style="2"/>
  </cols>
  <sheetData>
    <row r="1" spans="1:12">
      <c r="A1" s="10" t="s">
        <v>0</v>
      </c>
    </row>
    <row r="2" spans="1:12">
      <c r="A2" s="10" t="s">
        <v>1</v>
      </c>
    </row>
    <row r="3" spans="1:12">
      <c r="A3" s="10" t="s">
        <v>109</v>
      </c>
    </row>
    <row r="6" spans="1:12">
      <c r="A6" s="2" t="s">
        <v>105</v>
      </c>
    </row>
    <row r="8" spans="1:12">
      <c r="I8" s="2" t="s">
        <v>4</v>
      </c>
      <c r="J8" s="4"/>
      <c r="K8" s="4"/>
      <c r="L8" s="4">
        <v>0</v>
      </c>
    </row>
    <row r="9" spans="1:12">
      <c r="A9" s="2" t="s">
        <v>106</v>
      </c>
      <c r="B9" s="3">
        <v>42257</v>
      </c>
      <c r="C9" s="2" t="s">
        <v>107</v>
      </c>
      <c r="D9" s="2">
        <v>2</v>
      </c>
      <c r="E9" s="2" t="s">
        <v>16</v>
      </c>
      <c r="F9" s="2" t="s">
        <v>108</v>
      </c>
      <c r="G9" s="2" t="s">
        <v>18</v>
      </c>
      <c r="H9" s="2" t="s">
        <v>103</v>
      </c>
      <c r="I9" s="2" t="s">
        <v>109</v>
      </c>
      <c r="J9" s="4">
        <v>201.9</v>
      </c>
      <c r="K9" s="4"/>
      <c r="L9" s="4">
        <v>201.9</v>
      </c>
    </row>
    <row r="10" spans="1:12">
      <c r="I10" s="2" t="s">
        <v>10</v>
      </c>
      <c r="J10" s="4">
        <v>201.9</v>
      </c>
      <c r="K10" s="4">
        <v>0</v>
      </c>
      <c r="L10" s="4"/>
    </row>
    <row r="11" spans="1:12">
      <c r="I11" s="2" t="s">
        <v>11</v>
      </c>
      <c r="J11" s="4"/>
      <c r="K11" s="4"/>
      <c r="L11" s="4">
        <v>201.9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L11"/>
  <sheetViews>
    <sheetView workbookViewId="0">
      <selection activeCell="J9" sqref="J9"/>
    </sheetView>
  </sheetViews>
  <sheetFormatPr baseColWidth="10" defaultRowHeight="11.25"/>
  <cols>
    <col min="1" max="1" width="11.42578125" style="2"/>
    <col min="2" max="2" width="9" style="2" bestFit="1" customWidth="1"/>
    <col min="3" max="3" width="4.28515625" style="2" bestFit="1" customWidth="1"/>
    <col min="4" max="4" width="1.85546875" style="2" bestFit="1" customWidth="1"/>
    <col min="5" max="5" width="11.42578125" style="2"/>
    <col min="6" max="6" width="7" style="2" bestFit="1" customWidth="1"/>
    <col min="7" max="7" width="15.28515625" style="2" bestFit="1" customWidth="1"/>
    <col min="8" max="8" width="8.7109375" style="2" bestFit="1" customWidth="1"/>
    <col min="9" max="9" width="17.42578125" style="2" bestFit="1" customWidth="1"/>
    <col min="10" max="16384" width="11.42578125" style="2"/>
  </cols>
  <sheetData>
    <row r="1" spans="1:12">
      <c r="A1" s="10" t="s">
        <v>0</v>
      </c>
    </row>
    <row r="2" spans="1:12">
      <c r="A2" s="10" t="s">
        <v>1</v>
      </c>
    </row>
    <row r="3" spans="1:12">
      <c r="A3" s="10" t="s">
        <v>114</v>
      </c>
    </row>
    <row r="6" spans="1:12">
      <c r="A6" s="2" t="s">
        <v>110</v>
      </c>
    </row>
    <row r="8" spans="1:12">
      <c r="I8" s="2" t="s">
        <v>4</v>
      </c>
      <c r="J8" s="4"/>
      <c r="K8" s="4"/>
      <c r="L8" s="4">
        <v>0</v>
      </c>
    </row>
    <row r="9" spans="1:12">
      <c r="A9" s="2" t="s">
        <v>111</v>
      </c>
      <c r="B9" s="3">
        <v>42257</v>
      </c>
      <c r="C9" s="2" t="s">
        <v>112</v>
      </c>
      <c r="D9" s="2">
        <v>2</v>
      </c>
      <c r="E9" s="2" t="s">
        <v>16</v>
      </c>
      <c r="F9" s="2" t="s">
        <v>113</v>
      </c>
      <c r="G9" s="2" t="s">
        <v>18</v>
      </c>
      <c r="H9" s="2" t="s">
        <v>103</v>
      </c>
      <c r="I9" s="2" t="s">
        <v>114</v>
      </c>
      <c r="J9" s="4">
        <v>201.9</v>
      </c>
      <c r="K9" s="4"/>
      <c r="L9" s="4">
        <v>201.9</v>
      </c>
    </row>
    <row r="10" spans="1:12">
      <c r="I10" s="2" t="s">
        <v>10</v>
      </c>
      <c r="J10" s="4">
        <v>201.9</v>
      </c>
      <c r="K10" s="4">
        <v>0</v>
      </c>
      <c r="L10" s="4"/>
    </row>
    <row r="11" spans="1:12">
      <c r="I11" s="2" t="s">
        <v>11</v>
      </c>
      <c r="J11" s="4"/>
      <c r="K11" s="4"/>
      <c r="L11" s="4">
        <v>201.9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2:L11"/>
  <sheetViews>
    <sheetView workbookViewId="0">
      <selection activeCell="J20" sqref="J20"/>
    </sheetView>
  </sheetViews>
  <sheetFormatPr baseColWidth="10" defaultRowHeight="11.25"/>
  <cols>
    <col min="1" max="1" width="11.42578125" style="27"/>
    <col min="2" max="2" width="11.5703125" style="27" bestFit="1" customWidth="1"/>
    <col min="3" max="3" width="11.42578125" style="27"/>
    <col min="4" max="4" width="11.5703125" style="27" bestFit="1" customWidth="1"/>
    <col min="5" max="5" width="11.42578125" style="27"/>
    <col min="6" max="6" width="6.7109375" style="27" bestFit="1" customWidth="1"/>
    <col min="7" max="9" width="11.42578125" style="27"/>
    <col min="10" max="12" width="11.5703125" style="27" bestFit="1" customWidth="1"/>
    <col min="13" max="16384" width="11.42578125" style="27"/>
  </cols>
  <sheetData>
    <row r="2" spans="1:12">
      <c r="A2" s="27" t="s">
        <v>137</v>
      </c>
    </row>
    <row r="4" spans="1:12">
      <c r="I4" s="27" t="s">
        <v>4</v>
      </c>
      <c r="L4" s="27">
        <v>0</v>
      </c>
    </row>
    <row r="5" spans="1:12">
      <c r="A5" s="27" t="s">
        <v>138</v>
      </c>
      <c r="B5" s="28">
        <v>42277</v>
      </c>
      <c r="C5" s="27" t="s">
        <v>91</v>
      </c>
      <c r="D5" s="27">
        <v>2</v>
      </c>
      <c r="E5" s="27" t="s">
        <v>6</v>
      </c>
      <c r="F5" s="27">
        <v>29203</v>
      </c>
      <c r="G5" s="27" t="s">
        <v>7</v>
      </c>
      <c r="H5" s="27" t="s">
        <v>8</v>
      </c>
      <c r="I5" s="27" t="s">
        <v>139</v>
      </c>
      <c r="K5" s="29">
        <v>18532.91</v>
      </c>
      <c r="L5" s="29">
        <v>-18532.91</v>
      </c>
    </row>
    <row r="6" spans="1:12">
      <c r="I6" s="27" t="s">
        <v>10</v>
      </c>
      <c r="J6" s="27">
        <v>0</v>
      </c>
      <c r="K6" s="29">
        <v>18532.91</v>
      </c>
    </row>
    <row r="7" spans="1:12">
      <c r="I7" s="27" t="s">
        <v>11</v>
      </c>
      <c r="L7" s="29">
        <v>-18532.91</v>
      </c>
    </row>
    <row r="10" spans="1:12">
      <c r="A10" s="37" t="s">
        <v>140</v>
      </c>
      <c r="B10" s="37"/>
      <c r="C10" s="37"/>
      <c r="D10" s="37"/>
      <c r="E10" s="37"/>
    </row>
    <row r="11" spans="1:12">
      <c r="A11" s="37"/>
      <c r="B11" s="37"/>
      <c r="C11" s="37"/>
      <c r="D11" s="37"/>
      <c r="E11" s="37"/>
    </row>
  </sheetData>
  <mergeCells count="1">
    <mergeCell ref="A10:E11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4:L9"/>
  <sheetViews>
    <sheetView workbookViewId="0">
      <selection activeCell="E10" sqref="E10"/>
    </sheetView>
  </sheetViews>
  <sheetFormatPr baseColWidth="10" defaultRowHeight="12"/>
  <cols>
    <col min="1" max="1" width="11.42578125" style="30"/>
    <col min="2" max="2" width="10.7109375" style="30" bestFit="1" customWidth="1"/>
    <col min="3" max="3" width="9" style="30" bestFit="1" customWidth="1"/>
    <col min="4" max="4" width="2" style="30" bestFit="1" customWidth="1"/>
    <col min="5" max="5" width="9.28515625" style="30" bestFit="1" customWidth="1"/>
    <col min="6" max="6" width="8.42578125" style="30" bestFit="1" customWidth="1"/>
    <col min="7" max="7" width="11.7109375" style="30" customWidth="1"/>
    <col min="8" max="8" width="11.5703125" style="30" bestFit="1" customWidth="1"/>
    <col min="9" max="9" width="31" style="30" bestFit="1" customWidth="1"/>
    <col min="10" max="16384" width="11.42578125" style="30"/>
  </cols>
  <sheetData>
    <row r="4" spans="1:12">
      <c r="A4" s="30" t="s">
        <v>143</v>
      </c>
    </row>
    <row r="6" spans="1:12">
      <c r="I6" s="30" t="s">
        <v>4</v>
      </c>
      <c r="J6" s="31"/>
      <c r="K6" s="31"/>
      <c r="L6" s="31">
        <v>0</v>
      </c>
    </row>
    <row r="7" spans="1:12">
      <c r="A7" s="30" t="s">
        <v>144</v>
      </c>
      <c r="B7" s="32">
        <v>42332</v>
      </c>
      <c r="C7" s="30" t="s">
        <v>145</v>
      </c>
      <c r="D7" s="30">
        <v>2</v>
      </c>
      <c r="E7" s="30" t="s">
        <v>16</v>
      </c>
      <c r="F7" s="30" t="s">
        <v>146</v>
      </c>
      <c r="G7" s="30" t="s">
        <v>18</v>
      </c>
      <c r="H7" s="30" t="s">
        <v>103</v>
      </c>
      <c r="I7" s="30" t="s">
        <v>147</v>
      </c>
      <c r="J7" s="31">
        <v>2874.06</v>
      </c>
      <c r="K7" s="31"/>
      <c r="L7" s="31">
        <v>2874.06</v>
      </c>
    </row>
    <row r="8" spans="1:12">
      <c r="I8" s="30" t="s">
        <v>10</v>
      </c>
      <c r="J8" s="31">
        <v>2874.06</v>
      </c>
      <c r="K8" s="31">
        <v>0</v>
      </c>
      <c r="L8" s="31"/>
    </row>
    <row r="9" spans="1:12">
      <c r="I9" s="30" t="s">
        <v>11</v>
      </c>
      <c r="J9" s="31"/>
      <c r="K9" s="31"/>
      <c r="L9" s="31">
        <v>2874.06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14"/>
  <sheetViews>
    <sheetView workbookViewId="0">
      <selection activeCell="J10" sqref="J10"/>
    </sheetView>
  </sheetViews>
  <sheetFormatPr baseColWidth="10" defaultRowHeight="11.25"/>
  <cols>
    <col min="1" max="1" width="11.42578125" style="2"/>
    <col min="2" max="2" width="9" style="2" bestFit="1" customWidth="1"/>
    <col min="3" max="3" width="9.28515625" style="2" bestFit="1" customWidth="1"/>
    <col min="4" max="4" width="1.85546875" style="2" bestFit="1" customWidth="1"/>
    <col min="5" max="5" width="7.7109375" style="2" bestFit="1" customWidth="1"/>
    <col min="6" max="6" width="7" style="2" bestFit="1" customWidth="1"/>
    <col min="7" max="7" width="15.28515625" style="2" bestFit="1" customWidth="1"/>
    <col min="8" max="8" width="8.7109375" style="2" bestFit="1" customWidth="1"/>
    <col min="9" max="9" width="28.28515625" style="2" bestFit="1" customWidth="1"/>
    <col min="10" max="10" width="11.42578125" style="2"/>
    <col min="11" max="11" width="1.85546875" style="13" bestFit="1" customWidth="1"/>
    <col min="12" max="12" width="11.42578125" style="2"/>
    <col min="13" max="13" width="1.85546875" style="15" bestFit="1" customWidth="1"/>
    <col min="14" max="16384" width="11.42578125" style="2"/>
  </cols>
  <sheetData>
    <row r="1" spans="1:14">
      <c r="A1" s="1" t="s">
        <v>0</v>
      </c>
    </row>
    <row r="2" spans="1:14">
      <c r="A2" s="1" t="s">
        <v>1</v>
      </c>
    </row>
    <row r="3" spans="1:14">
      <c r="A3" s="1" t="s">
        <v>2</v>
      </c>
    </row>
    <row r="6" spans="1:14">
      <c r="I6" s="4"/>
      <c r="J6" s="4"/>
      <c r="K6" s="14"/>
      <c r="L6" s="4"/>
      <c r="M6" s="16"/>
    </row>
    <row r="7" spans="1:14">
      <c r="A7" s="2" t="s">
        <v>13</v>
      </c>
    </row>
    <row r="9" spans="1:14">
      <c r="I9" s="2" t="s">
        <v>4</v>
      </c>
      <c r="J9" s="4"/>
      <c r="K9" s="14"/>
      <c r="L9" s="4"/>
      <c r="M9" s="16"/>
      <c r="N9" s="4">
        <v>0</v>
      </c>
    </row>
    <row r="10" spans="1:14">
      <c r="A10" s="2" t="s">
        <v>14</v>
      </c>
      <c r="B10" s="3">
        <v>42007</v>
      </c>
      <c r="C10" s="2" t="s">
        <v>15</v>
      </c>
      <c r="D10" s="2">
        <v>2</v>
      </c>
      <c r="E10" s="2" t="s">
        <v>16</v>
      </c>
      <c r="F10" s="2" t="s">
        <v>17</v>
      </c>
      <c r="G10" s="2" t="s">
        <v>18</v>
      </c>
      <c r="H10" s="2" t="s">
        <v>103</v>
      </c>
      <c r="I10" s="2" t="s">
        <v>115</v>
      </c>
      <c r="J10" s="4">
        <v>7377.21</v>
      </c>
      <c r="K10" s="14"/>
      <c r="L10" s="4"/>
      <c r="M10" s="16"/>
      <c r="N10" s="4">
        <v>7377.21</v>
      </c>
    </row>
    <row r="11" spans="1:14">
      <c r="A11" s="2" t="s">
        <v>19</v>
      </c>
      <c r="B11" s="3">
        <v>42027</v>
      </c>
      <c r="C11" s="2" t="s">
        <v>20</v>
      </c>
      <c r="D11" s="2">
        <v>2</v>
      </c>
      <c r="E11" s="2" t="s">
        <v>16</v>
      </c>
      <c r="F11" s="2" t="s">
        <v>21</v>
      </c>
      <c r="G11" s="2" t="s">
        <v>18</v>
      </c>
      <c r="H11" s="2" t="s">
        <v>103</v>
      </c>
      <c r="I11" s="2" t="s">
        <v>115</v>
      </c>
      <c r="J11" s="4">
        <v>3434.37</v>
      </c>
      <c r="K11" s="14">
        <v>1</v>
      </c>
      <c r="L11" s="4"/>
      <c r="M11" s="16"/>
      <c r="N11" s="4">
        <v>10811.58</v>
      </c>
    </row>
    <row r="12" spans="1:14">
      <c r="A12" s="2" t="s">
        <v>22</v>
      </c>
      <c r="B12" s="3">
        <v>42094</v>
      </c>
      <c r="C12" s="2" t="s">
        <v>91</v>
      </c>
      <c r="D12" s="2">
        <v>2</v>
      </c>
      <c r="E12" s="2" t="s">
        <v>116</v>
      </c>
      <c r="F12" s="2">
        <v>26741</v>
      </c>
      <c r="G12" s="2" t="s">
        <v>117</v>
      </c>
      <c r="H12" s="2" t="s">
        <v>92</v>
      </c>
      <c r="I12" s="2" t="s">
        <v>118</v>
      </c>
      <c r="J12" s="4"/>
      <c r="K12" s="14"/>
      <c r="L12" s="4">
        <v>3434.37</v>
      </c>
      <c r="M12" s="16">
        <v>1</v>
      </c>
      <c r="N12" s="4">
        <v>7377.21</v>
      </c>
    </row>
    <row r="13" spans="1:14">
      <c r="I13" s="2" t="s">
        <v>10</v>
      </c>
      <c r="J13" s="4">
        <v>10811.58</v>
      </c>
      <c r="K13" s="14"/>
      <c r="L13" s="4">
        <v>3434.37</v>
      </c>
      <c r="M13" s="16"/>
      <c r="N13" s="4"/>
    </row>
    <row r="14" spans="1:14">
      <c r="I14" s="2" t="s">
        <v>11</v>
      </c>
      <c r="J14" s="4"/>
      <c r="K14" s="14"/>
      <c r="L14" s="4"/>
      <c r="M14" s="16"/>
      <c r="N14" s="4">
        <v>7377.21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L12"/>
  <sheetViews>
    <sheetView workbookViewId="0">
      <selection activeCell="B10" sqref="B10"/>
    </sheetView>
  </sheetViews>
  <sheetFormatPr baseColWidth="10" defaultRowHeight="11.25"/>
  <cols>
    <col min="1" max="1" width="11.42578125" style="2"/>
    <col min="2" max="2" width="9" style="2" bestFit="1" customWidth="1"/>
    <col min="3" max="3" width="6.85546875" style="2" bestFit="1" customWidth="1"/>
    <col min="4" max="4" width="1.85546875" style="2" bestFit="1" customWidth="1"/>
    <col min="5" max="5" width="11.42578125" style="2"/>
    <col min="6" max="6" width="7.42578125" style="2" bestFit="1" customWidth="1"/>
    <col min="7" max="7" width="16.7109375" style="2" bestFit="1" customWidth="1"/>
    <col min="8" max="8" width="7.140625" style="2" bestFit="1" customWidth="1"/>
    <col min="9" max="9" width="14.7109375" style="2" bestFit="1" customWidth="1"/>
    <col min="10" max="16384" width="11.42578125" style="2"/>
  </cols>
  <sheetData>
    <row r="1" spans="1:12">
      <c r="A1" s="1" t="s">
        <v>0</v>
      </c>
    </row>
    <row r="2" spans="1:12">
      <c r="A2" s="1" t="s">
        <v>1</v>
      </c>
    </row>
    <row r="3" spans="1:12">
      <c r="A3" s="1" t="s">
        <v>23</v>
      </c>
    </row>
    <row r="7" spans="1:12">
      <c r="A7" s="2" t="s">
        <v>24</v>
      </c>
    </row>
    <row r="9" spans="1:12">
      <c r="I9" s="2" t="s">
        <v>4</v>
      </c>
      <c r="J9" s="4"/>
      <c r="K9" s="4"/>
      <c r="L9" s="4">
        <v>0</v>
      </c>
    </row>
    <row r="10" spans="1:12">
      <c r="A10" s="2" t="s">
        <v>25</v>
      </c>
      <c r="B10" s="3">
        <v>42185</v>
      </c>
      <c r="C10" s="2" t="s">
        <v>26</v>
      </c>
      <c r="D10" s="2">
        <v>2</v>
      </c>
      <c r="E10" s="2" t="s">
        <v>27</v>
      </c>
      <c r="F10" s="2" t="s">
        <v>28</v>
      </c>
      <c r="G10" s="2" t="s">
        <v>29</v>
      </c>
      <c r="H10" s="2" t="s">
        <v>8</v>
      </c>
      <c r="I10" s="2" t="s">
        <v>23</v>
      </c>
      <c r="J10" s="4">
        <v>4292.1899999999996</v>
      </c>
      <c r="K10" s="4"/>
      <c r="L10" s="4">
        <v>4292.1899999999996</v>
      </c>
    </row>
    <row r="11" spans="1:12">
      <c r="I11" s="2" t="s">
        <v>10</v>
      </c>
      <c r="J11" s="4">
        <v>4292.1899999999996</v>
      </c>
      <c r="K11" s="4">
        <v>0</v>
      </c>
      <c r="L11" s="4"/>
    </row>
    <row r="12" spans="1:12">
      <c r="I12" s="2" t="s">
        <v>11</v>
      </c>
      <c r="J12" s="4"/>
      <c r="K12" s="4"/>
      <c r="L12" s="4">
        <v>4292.1899999999996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F9"/>
  <sheetViews>
    <sheetView workbookViewId="0">
      <selection activeCell="A10" sqref="A10"/>
    </sheetView>
  </sheetViews>
  <sheetFormatPr baseColWidth="10" defaultRowHeight="11.25"/>
  <cols>
    <col min="1" max="1" width="11.42578125" style="2"/>
    <col min="2" max="2" width="37.140625" style="2" bestFit="1" customWidth="1"/>
    <col min="3" max="16384" width="11.42578125" style="2"/>
  </cols>
  <sheetData>
    <row r="1" spans="1:6">
      <c r="A1" s="1" t="s">
        <v>0</v>
      </c>
    </row>
    <row r="2" spans="1:6">
      <c r="A2" s="1" t="s">
        <v>1</v>
      </c>
    </row>
    <row r="3" spans="1:6">
      <c r="A3" s="1" t="s">
        <v>35</v>
      </c>
    </row>
    <row r="6" spans="1:6">
      <c r="C6" s="5" t="s">
        <v>4</v>
      </c>
      <c r="D6" s="5" t="s">
        <v>32</v>
      </c>
      <c r="E6" s="5" t="s">
        <v>33</v>
      </c>
      <c r="F6" s="5" t="s">
        <v>34</v>
      </c>
    </row>
    <row r="8" spans="1:6">
      <c r="A8" s="2" t="s">
        <v>31</v>
      </c>
      <c r="B8" s="2" t="s">
        <v>36</v>
      </c>
      <c r="C8" s="4">
        <v>8624.9699999999993</v>
      </c>
      <c r="D8" s="4"/>
      <c r="E8" s="4"/>
      <c r="F8" s="4">
        <v>8624.9699999999993</v>
      </c>
    </row>
    <row r="9" spans="1:6">
      <c r="B9" s="2" t="s">
        <v>30</v>
      </c>
      <c r="C9" s="4">
        <v>8624.9699999999993</v>
      </c>
      <c r="D9" s="4">
        <v>0</v>
      </c>
      <c r="E9" s="4">
        <v>0</v>
      </c>
      <c r="F9" s="4">
        <v>8624.9699999999993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C000"/>
  </sheetPr>
  <dimension ref="A1:N17"/>
  <sheetViews>
    <sheetView workbookViewId="0">
      <selection activeCell="D27" sqref="D27"/>
    </sheetView>
  </sheetViews>
  <sheetFormatPr baseColWidth="10" defaultRowHeight="11.25"/>
  <cols>
    <col min="1" max="1" width="11.42578125" style="2"/>
    <col min="2" max="2" width="9" style="2" bestFit="1" customWidth="1"/>
    <col min="3" max="3" width="9.140625" style="2" bestFit="1" customWidth="1"/>
    <col min="4" max="4" width="1.85546875" style="2" bestFit="1" customWidth="1"/>
    <col min="5" max="5" width="7.5703125" style="2" bestFit="1" customWidth="1"/>
    <col min="6" max="6" width="5.28515625" style="2" bestFit="1" customWidth="1"/>
    <col min="7" max="7" width="14.85546875" style="2" bestFit="1" customWidth="1"/>
    <col min="8" max="8" width="7.140625" style="2" bestFit="1" customWidth="1"/>
    <col min="9" max="9" width="17" style="2" bestFit="1" customWidth="1"/>
    <col min="10" max="10" width="4" style="2" bestFit="1" customWidth="1"/>
    <col min="11" max="12" width="8.7109375" style="2" bestFit="1" customWidth="1"/>
    <col min="13" max="16384" width="11.42578125" style="2"/>
  </cols>
  <sheetData>
    <row r="1" spans="1:14">
      <c r="A1" s="1" t="s">
        <v>0</v>
      </c>
    </row>
    <row r="2" spans="1:14">
      <c r="A2" s="1" t="s">
        <v>1</v>
      </c>
    </row>
    <row r="3" spans="1:14">
      <c r="A3" s="1" t="s">
        <v>37</v>
      </c>
    </row>
    <row r="6" spans="1:14">
      <c r="A6" s="2" t="s">
        <v>38</v>
      </c>
    </row>
    <row r="8" spans="1:14">
      <c r="I8" s="2" t="s">
        <v>4</v>
      </c>
      <c r="J8" s="4"/>
      <c r="K8" s="4"/>
      <c r="L8" s="4">
        <v>0</v>
      </c>
    </row>
    <row r="9" spans="1:14">
      <c r="A9" s="2" t="s">
        <v>39</v>
      </c>
      <c r="B9" s="3">
        <v>42124</v>
      </c>
      <c r="C9" s="2" t="s">
        <v>40</v>
      </c>
      <c r="D9" s="2">
        <v>2</v>
      </c>
      <c r="E9" s="2" t="s">
        <v>6</v>
      </c>
      <c r="F9" s="2">
        <v>27069</v>
      </c>
      <c r="G9" s="2" t="s">
        <v>7</v>
      </c>
      <c r="H9" s="2" t="s">
        <v>8</v>
      </c>
      <c r="I9" s="2" t="s">
        <v>41</v>
      </c>
      <c r="J9" s="4"/>
      <c r="K9" s="4">
        <v>76901.86</v>
      </c>
      <c r="L9" s="4">
        <v>-76901.86</v>
      </c>
      <c r="M9" s="6" t="s">
        <v>68</v>
      </c>
      <c r="N9" s="8">
        <v>76901.86</v>
      </c>
    </row>
    <row r="10" spans="1:14">
      <c r="I10" s="2" t="s">
        <v>10</v>
      </c>
      <c r="J10" s="4">
        <v>0</v>
      </c>
      <c r="K10" s="4">
        <v>76901.86</v>
      </c>
      <c r="L10" s="4"/>
    </row>
    <row r="11" spans="1:14">
      <c r="I11" s="2" t="s">
        <v>11</v>
      </c>
      <c r="J11" s="4"/>
      <c r="K11" s="4"/>
      <c r="L11" s="4">
        <v>-76901.86</v>
      </c>
    </row>
    <row r="13" spans="1:14">
      <c r="A13" s="34" t="s">
        <v>119</v>
      </c>
      <c r="B13" s="34"/>
      <c r="C13" s="34"/>
      <c r="D13" s="34"/>
      <c r="E13" s="34"/>
      <c r="F13" s="34"/>
      <c r="G13" s="34"/>
    </row>
    <row r="14" spans="1:14">
      <c r="A14" s="34"/>
      <c r="B14" s="34"/>
      <c r="C14" s="34"/>
      <c r="D14" s="34"/>
      <c r="E14" s="34"/>
      <c r="F14" s="34"/>
      <c r="G14" s="34"/>
    </row>
    <row r="17" spans="1:1">
      <c r="A17" s="26" t="s">
        <v>129</v>
      </c>
    </row>
  </sheetData>
  <mergeCells count="1">
    <mergeCell ref="A13:G1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C000"/>
  </sheetPr>
  <dimension ref="A1:O47"/>
  <sheetViews>
    <sheetView workbookViewId="0">
      <selection activeCell="F21" sqref="F21"/>
    </sheetView>
  </sheetViews>
  <sheetFormatPr baseColWidth="10" defaultRowHeight="11.25"/>
  <cols>
    <col min="1" max="1" width="11.42578125" style="2"/>
    <col min="2" max="2" width="9" style="2" bestFit="1" customWidth="1"/>
    <col min="3" max="3" width="7.7109375" style="2" bestFit="1" customWidth="1"/>
    <col min="4" max="4" width="1.85546875" style="2" bestFit="1" customWidth="1"/>
    <col min="5" max="5" width="7.5703125" style="2" bestFit="1" customWidth="1"/>
    <col min="6" max="6" width="5.28515625" style="2" bestFit="1" customWidth="1"/>
    <col min="7" max="7" width="14.85546875" style="2" bestFit="1" customWidth="1"/>
    <col min="8" max="8" width="7.140625" style="2" bestFit="1" customWidth="1"/>
    <col min="9" max="9" width="24.7109375" style="2" bestFit="1" customWidth="1"/>
    <col min="10" max="11" width="11.42578125" style="2"/>
    <col min="12" max="12" width="8.7109375" style="2" bestFit="1" customWidth="1"/>
    <col min="13" max="16384" width="11.42578125" style="2"/>
  </cols>
  <sheetData>
    <row r="1" spans="1:14">
      <c r="A1" s="1" t="s">
        <v>0</v>
      </c>
    </row>
    <row r="2" spans="1:14">
      <c r="A2" s="1" t="s">
        <v>1</v>
      </c>
    </row>
    <row r="3" spans="1:14">
      <c r="A3" s="1" t="s">
        <v>43</v>
      </c>
    </row>
    <row r="8" spans="1:14">
      <c r="A8" s="2" t="s">
        <v>42</v>
      </c>
    </row>
    <row r="9" spans="1:14">
      <c r="J9" s="5" t="s">
        <v>58</v>
      </c>
      <c r="K9" s="5" t="s">
        <v>59</v>
      </c>
      <c r="L9" s="5" t="s">
        <v>60</v>
      </c>
    </row>
    <row r="10" spans="1:14">
      <c r="I10" s="9" t="s">
        <v>4</v>
      </c>
      <c r="J10" s="4"/>
      <c r="K10" s="4"/>
      <c r="L10" s="4">
        <v>0</v>
      </c>
    </row>
    <row r="11" spans="1:14">
      <c r="A11" s="2" t="s">
        <v>44</v>
      </c>
      <c r="B11" s="3">
        <v>42004</v>
      </c>
      <c r="C11" s="2" t="s">
        <v>45</v>
      </c>
      <c r="D11" s="2">
        <v>2</v>
      </c>
      <c r="E11" s="2" t="s">
        <v>6</v>
      </c>
      <c r="F11" s="2">
        <v>25688</v>
      </c>
      <c r="G11" s="2" t="s">
        <v>7</v>
      </c>
      <c r="H11" s="2" t="s">
        <v>8</v>
      </c>
      <c r="I11" s="2" t="s">
        <v>43</v>
      </c>
      <c r="J11" s="4"/>
      <c r="K11" s="4">
        <v>4950</v>
      </c>
      <c r="L11" s="4">
        <v>-4950</v>
      </c>
      <c r="M11" s="2" t="s">
        <v>49</v>
      </c>
      <c r="N11" s="4">
        <v>990</v>
      </c>
    </row>
    <row r="12" spans="1:14">
      <c r="A12" s="6"/>
      <c r="B12" s="7"/>
      <c r="C12" s="6"/>
      <c r="D12" s="6"/>
      <c r="E12" s="6"/>
      <c r="F12" s="6"/>
      <c r="G12" s="6"/>
      <c r="H12" s="6"/>
      <c r="I12" s="6"/>
      <c r="J12" s="8"/>
      <c r="K12" s="8"/>
      <c r="L12" s="8"/>
      <c r="M12" s="6" t="s">
        <v>50</v>
      </c>
      <c r="N12" s="8">
        <v>990</v>
      </c>
    </row>
    <row r="13" spans="1:14">
      <c r="A13" s="6"/>
      <c r="B13" s="7"/>
      <c r="C13" s="6"/>
      <c r="D13" s="6"/>
      <c r="E13" s="6"/>
      <c r="F13" s="6"/>
      <c r="G13" s="6"/>
      <c r="H13" s="6"/>
      <c r="I13" s="6"/>
      <c r="J13" s="8"/>
      <c r="K13" s="8"/>
      <c r="L13" s="8"/>
      <c r="M13" s="6" t="s">
        <v>51</v>
      </c>
      <c r="N13" s="8">
        <v>990</v>
      </c>
    </row>
    <row r="14" spans="1:14">
      <c r="A14" s="6"/>
      <c r="B14" s="7"/>
      <c r="C14" s="6"/>
      <c r="D14" s="6"/>
      <c r="E14" s="6"/>
      <c r="F14" s="6"/>
      <c r="G14" s="6"/>
      <c r="H14" s="6"/>
      <c r="I14" s="6"/>
      <c r="J14" s="8"/>
      <c r="K14" s="8"/>
      <c r="L14" s="8"/>
      <c r="M14" s="6" t="s">
        <v>52</v>
      </c>
      <c r="N14" s="8">
        <v>990</v>
      </c>
    </row>
    <row r="15" spans="1:14">
      <c r="A15" s="6"/>
      <c r="B15" s="7"/>
      <c r="C15" s="6"/>
      <c r="D15" s="6"/>
      <c r="E15" s="6"/>
      <c r="F15" s="6"/>
      <c r="G15" s="6"/>
      <c r="H15" s="6"/>
      <c r="I15" s="6"/>
      <c r="J15" s="8"/>
      <c r="K15" s="8"/>
      <c r="L15" s="8"/>
      <c r="M15" s="6" t="s">
        <v>53</v>
      </c>
      <c r="N15" s="8">
        <v>990</v>
      </c>
    </row>
    <row r="16" spans="1:14">
      <c r="A16" s="2" t="s">
        <v>46</v>
      </c>
      <c r="B16" s="3">
        <v>42004</v>
      </c>
      <c r="C16" s="2" t="s">
        <v>45</v>
      </c>
      <c r="D16" s="2">
        <v>2</v>
      </c>
      <c r="E16" s="2" t="s">
        <v>6</v>
      </c>
      <c r="F16" s="2">
        <v>25689</v>
      </c>
      <c r="G16" s="2" t="s">
        <v>7</v>
      </c>
      <c r="H16" s="2" t="s">
        <v>8</v>
      </c>
      <c r="I16" s="2" t="s">
        <v>43</v>
      </c>
      <c r="J16" s="4"/>
      <c r="K16" s="4">
        <v>3960</v>
      </c>
      <c r="L16" s="4">
        <v>-8910</v>
      </c>
    </row>
    <row r="17" spans="1:15">
      <c r="A17" s="6"/>
      <c r="B17" s="7"/>
      <c r="C17" s="6"/>
      <c r="D17" s="6"/>
      <c r="E17" s="6"/>
      <c r="F17" s="6"/>
      <c r="G17" s="6"/>
      <c r="H17" s="6"/>
      <c r="I17" s="6"/>
      <c r="J17" s="8"/>
      <c r="K17" s="8"/>
      <c r="L17" s="8"/>
      <c r="M17" s="6" t="s">
        <v>54</v>
      </c>
      <c r="N17" s="8">
        <v>990</v>
      </c>
    </row>
    <row r="18" spans="1:15">
      <c r="A18" s="6"/>
      <c r="B18" s="7"/>
      <c r="C18" s="6"/>
      <c r="D18" s="6"/>
      <c r="E18" s="6"/>
      <c r="F18" s="6"/>
      <c r="G18" s="6"/>
      <c r="H18" s="6"/>
      <c r="I18" s="6"/>
      <c r="J18" s="8"/>
      <c r="K18" s="8"/>
      <c r="L18" s="8"/>
      <c r="M18" s="6" t="s">
        <v>55</v>
      </c>
      <c r="N18" s="8">
        <v>990</v>
      </c>
    </row>
    <row r="19" spans="1:15">
      <c r="A19" s="6"/>
      <c r="B19" s="7"/>
      <c r="C19" s="6"/>
      <c r="D19" s="6"/>
      <c r="E19" s="6"/>
      <c r="F19" s="6"/>
      <c r="G19" s="6"/>
      <c r="H19" s="6"/>
      <c r="I19" s="6"/>
      <c r="J19" s="8"/>
      <c r="K19" s="8"/>
      <c r="L19" s="8"/>
      <c r="M19" s="6" t="s">
        <v>56</v>
      </c>
      <c r="N19" s="8">
        <v>990</v>
      </c>
    </row>
    <row r="20" spans="1:15">
      <c r="A20" s="6"/>
      <c r="B20" s="7"/>
      <c r="C20" s="6"/>
      <c r="D20" s="6"/>
      <c r="E20" s="6"/>
      <c r="F20" s="6"/>
      <c r="G20" s="6"/>
      <c r="H20" s="6"/>
      <c r="I20" s="6"/>
      <c r="J20" s="8"/>
      <c r="K20" s="8"/>
      <c r="L20" s="8"/>
      <c r="M20" s="6" t="s">
        <v>57</v>
      </c>
      <c r="N20" s="8">
        <v>990</v>
      </c>
    </row>
    <row r="21" spans="1:15">
      <c r="A21" s="2" t="s">
        <v>47</v>
      </c>
      <c r="B21" s="3">
        <v>42004</v>
      </c>
      <c r="C21" s="2" t="s">
        <v>48</v>
      </c>
      <c r="D21" s="2">
        <v>2</v>
      </c>
      <c r="E21" s="2" t="s">
        <v>6</v>
      </c>
      <c r="F21" s="2">
        <v>25690</v>
      </c>
      <c r="G21" s="2" t="s">
        <v>7</v>
      </c>
      <c r="H21" s="2" t="s">
        <v>8</v>
      </c>
      <c r="I21" s="2" t="s">
        <v>43</v>
      </c>
      <c r="J21" s="4"/>
      <c r="K21" s="4">
        <v>8910</v>
      </c>
      <c r="L21" s="4">
        <v>-17820</v>
      </c>
    </row>
    <row r="22" spans="1:15">
      <c r="B22" s="3"/>
      <c r="J22" s="4"/>
      <c r="K22" s="4"/>
      <c r="L22" s="4"/>
      <c r="M22" s="6" t="s">
        <v>61</v>
      </c>
      <c r="N22" s="6">
        <v>990</v>
      </c>
    </row>
    <row r="23" spans="1:15">
      <c r="B23" s="3"/>
      <c r="J23" s="4"/>
      <c r="K23" s="4"/>
      <c r="L23" s="4"/>
      <c r="M23" s="6" t="s">
        <v>62</v>
      </c>
      <c r="N23" s="6">
        <v>990</v>
      </c>
    </row>
    <row r="24" spans="1:15">
      <c r="B24" s="3"/>
      <c r="J24" s="4"/>
      <c r="K24" s="4"/>
      <c r="L24" s="4"/>
      <c r="M24" s="6" t="s">
        <v>63</v>
      </c>
      <c r="N24" s="6">
        <v>990</v>
      </c>
    </row>
    <row r="25" spans="1:15">
      <c r="B25" s="3"/>
      <c r="J25" s="4"/>
      <c r="K25" s="4"/>
      <c r="L25" s="4"/>
      <c r="M25" s="6" t="s">
        <v>64</v>
      </c>
      <c r="N25" s="6">
        <v>990</v>
      </c>
    </row>
    <row r="26" spans="1:15">
      <c r="B26" s="3"/>
      <c r="J26" s="4"/>
      <c r="K26" s="4"/>
      <c r="L26" s="4"/>
      <c r="M26" s="6" t="s">
        <v>65</v>
      </c>
      <c r="N26" s="6">
        <v>990</v>
      </c>
    </row>
    <row r="27" spans="1:15">
      <c r="B27" s="3"/>
      <c r="J27" s="4"/>
      <c r="K27" s="4"/>
      <c r="L27" s="4"/>
      <c r="M27" s="6" t="s">
        <v>66</v>
      </c>
      <c r="N27" s="6">
        <v>3029.99</v>
      </c>
      <c r="O27" s="2" t="s">
        <v>120</v>
      </c>
    </row>
    <row r="28" spans="1:15" s="18" customFormat="1" ht="12" thickBot="1">
      <c r="B28" s="19"/>
      <c r="J28" s="20"/>
      <c r="K28" s="20"/>
      <c r="L28" s="20"/>
      <c r="M28" s="21" t="s">
        <v>67</v>
      </c>
      <c r="N28" s="21">
        <v>930.01</v>
      </c>
      <c r="O28" s="18" t="s">
        <v>120</v>
      </c>
    </row>
    <row r="29" spans="1:15">
      <c r="B29" s="3"/>
      <c r="J29" s="4"/>
      <c r="K29" s="4"/>
      <c r="L29" s="4"/>
      <c r="M29" s="17"/>
      <c r="N29" s="17"/>
    </row>
    <row r="30" spans="1:15">
      <c r="A30" s="2" t="s">
        <v>42</v>
      </c>
      <c r="B30" s="3"/>
      <c r="J30" s="4"/>
      <c r="K30" s="4"/>
      <c r="L30" s="4"/>
      <c r="M30" s="17"/>
      <c r="N30" s="17"/>
    </row>
    <row r="31" spans="1:15">
      <c r="B31" s="3"/>
      <c r="J31" s="4"/>
      <c r="K31" s="4"/>
      <c r="L31" s="4"/>
      <c r="M31" s="17"/>
      <c r="N31" s="17"/>
    </row>
    <row r="32" spans="1:15">
      <c r="B32" s="3"/>
      <c r="I32" s="2" t="s">
        <v>4</v>
      </c>
      <c r="J32" s="4"/>
      <c r="K32" s="4"/>
      <c r="L32" s="4">
        <v>-17820</v>
      </c>
      <c r="M32" s="17"/>
      <c r="N32" s="17"/>
    </row>
    <row r="33" spans="1:15">
      <c r="A33" s="2" t="s">
        <v>122</v>
      </c>
      <c r="B33" s="3">
        <v>42005</v>
      </c>
      <c r="C33" s="2" t="s">
        <v>123</v>
      </c>
      <c r="D33" s="2">
        <v>1</v>
      </c>
      <c r="E33" s="2" t="s">
        <v>124</v>
      </c>
      <c r="F33" s="2">
        <v>25954</v>
      </c>
      <c r="G33" s="2" t="s">
        <v>125</v>
      </c>
      <c r="H33" s="2" t="s">
        <v>8</v>
      </c>
      <c r="I33" s="2" t="s">
        <v>126</v>
      </c>
      <c r="J33" s="4">
        <v>4950</v>
      </c>
      <c r="K33" s="4"/>
      <c r="L33" s="4">
        <v>-12870</v>
      </c>
      <c r="M33" s="17"/>
      <c r="N33" s="17"/>
    </row>
    <row r="34" spans="1:15">
      <c r="A34" s="2" t="s">
        <v>122</v>
      </c>
      <c r="B34" s="3">
        <v>42005</v>
      </c>
      <c r="C34" s="2" t="s">
        <v>123</v>
      </c>
      <c r="D34" s="2">
        <v>1</v>
      </c>
      <c r="E34" s="2" t="s">
        <v>124</v>
      </c>
      <c r="F34" s="2">
        <v>25954</v>
      </c>
      <c r="G34" s="2" t="s">
        <v>125</v>
      </c>
      <c r="H34" s="2" t="s">
        <v>8</v>
      </c>
      <c r="I34" s="2" t="s">
        <v>126</v>
      </c>
      <c r="J34" s="4">
        <v>3960</v>
      </c>
      <c r="K34" s="4"/>
      <c r="L34" s="4">
        <v>-8910</v>
      </c>
      <c r="M34" s="17"/>
      <c r="N34" s="17"/>
    </row>
    <row r="35" spans="1:15">
      <c r="A35" s="2" t="s">
        <v>122</v>
      </c>
      <c r="B35" s="3">
        <v>42005</v>
      </c>
      <c r="C35" s="2" t="s">
        <v>123</v>
      </c>
      <c r="D35" s="2">
        <v>1</v>
      </c>
      <c r="E35" s="2" t="s">
        <v>124</v>
      </c>
      <c r="F35" s="2">
        <v>25954</v>
      </c>
      <c r="G35" s="2" t="s">
        <v>125</v>
      </c>
      <c r="H35" s="2" t="s">
        <v>8</v>
      </c>
      <c r="I35" s="2" t="s">
        <v>126</v>
      </c>
      <c r="J35" s="4">
        <v>8910</v>
      </c>
      <c r="K35" s="4"/>
      <c r="L35" s="4">
        <v>0</v>
      </c>
      <c r="M35" s="17"/>
      <c r="N35" s="17"/>
      <c r="O35" s="22">
        <f>+J35-N27-N28</f>
        <v>4950</v>
      </c>
    </row>
    <row r="36" spans="1:15">
      <c r="B36" s="3"/>
      <c r="I36" s="2" t="s">
        <v>10</v>
      </c>
      <c r="J36" s="4">
        <v>17820</v>
      </c>
      <c r="K36" s="4">
        <v>0</v>
      </c>
      <c r="L36" s="4"/>
      <c r="M36" s="17"/>
      <c r="N36" s="17"/>
    </row>
    <row r="37" spans="1:15">
      <c r="B37" s="3"/>
      <c r="I37" s="2" t="s">
        <v>11</v>
      </c>
      <c r="J37" s="4"/>
      <c r="K37" s="4"/>
      <c r="L37" s="4">
        <v>0</v>
      </c>
      <c r="M37" s="17"/>
      <c r="N37" s="17"/>
    </row>
    <row r="38" spans="1:15">
      <c r="B38" s="3"/>
      <c r="J38" s="4"/>
      <c r="K38" s="4"/>
      <c r="L38" s="4"/>
      <c r="M38" s="17"/>
      <c r="N38" s="17"/>
    </row>
    <row r="39" spans="1:15">
      <c r="B39" s="3"/>
      <c r="J39" s="4"/>
      <c r="K39" s="4"/>
      <c r="L39" s="4"/>
      <c r="M39" s="17"/>
      <c r="N39" s="17"/>
    </row>
    <row r="40" spans="1:15">
      <c r="B40" s="3"/>
      <c r="J40" s="4"/>
      <c r="K40" s="4"/>
      <c r="L40" s="4"/>
      <c r="M40" s="17"/>
      <c r="N40" s="17"/>
    </row>
    <row r="41" spans="1:15">
      <c r="B41" s="3"/>
      <c r="J41" s="4"/>
      <c r="K41" s="4"/>
      <c r="L41" s="4"/>
    </row>
    <row r="42" spans="1:15">
      <c r="A42" s="35" t="s">
        <v>121</v>
      </c>
      <c r="B42" s="35"/>
      <c r="C42" s="35"/>
      <c r="D42" s="35"/>
      <c r="E42" s="35"/>
      <c r="F42" s="35"/>
      <c r="G42" s="35"/>
      <c r="I42" s="9" t="s">
        <v>10</v>
      </c>
      <c r="J42" s="4">
        <v>0</v>
      </c>
      <c r="K42" s="4">
        <v>17820</v>
      </c>
      <c r="L42" s="4"/>
    </row>
    <row r="43" spans="1:15">
      <c r="A43" s="35"/>
      <c r="B43" s="35"/>
      <c r="C43" s="35"/>
      <c r="D43" s="35"/>
      <c r="E43" s="35"/>
      <c r="F43" s="35"/>
      <c r="G43" s="35"/>
      <c r="I43" s="9" t="s">
        <v>11</v>
      </c>
      <c r="J43" s="4"/>
      <c r="K43" s="4"/>
      <c r="L43" s="4">
        <v>-17820</v>
      </c>
    </row>
    <row r="44" spans="1:15">
      <c r="A44" s="35"/>
      <c r="B44" s="35"/>
      <c r="C44" s="35"/>
      <c r="D44" s="35"/>
      <c r="E44" s="35"/>
      <c r="F44" s="35"/>
      <c r="G44" s="35"/>
      <c r="J44" s="4"/>
      <c r="K44" s="4"/>
      <c r="L44" s="4"/>
    </row>
    <row r="47" spans="1:15">
      <c r="A47" s="26" t="s">
        <v>129</v>
      </c>
    </row>
  </sheetData>
  <mergeCells count="1">
    <mergeCell ref="A42:G4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L13"/>
  <sheetViews>
    <sheetView workbookViewId="0">
      <selection activeCell="G30" sqref="G30"/>
    </sheetView>
  </sheetViews>
  <sheetFormatPr baseColWidth="10" defaultRowHeight="11.25"/>
  <cols>
    <col min="1" max="1" width="11.42578125" style="2"/>
    <col min="2" max="2" width="9" style="2" bestFit="1" customWidth="1"/>
    <col min="3" max="3" width="8.140625" style="2" bestFit="1" customWidth="1"/>
    <col min="4" max="4" width="1.85546875" style="2" bestFit="1" customWidth="1"/>
    <col min="5" max="5" width="7.7109375" style="2" bestFit="1" customWidth="1"/>
    <col min="6" max="6" width="7.42578125" style="2" bestFit="1" customWidth="1"/>
    <col min="7" max="7" width="16.7109375" style="2" bestFit="1" customWidth="1"/>
    <col min="8" max="8" width="7.140625" style="2" bestFit="1" customWidth="1"/>
    <col min="9" max="9" width="28.140625" style="2" bestFit="1" customWidth="1"/>
    <col min="10" max="16384" width="11.42578125" style="2"/>
  </cols>
  <sheetData>
    <row r="1" spans="1:12">
      <c r="A1" s="1" t="s">
        <v>0</v>
      </c>
    </row>
    <row r="2" spans="1:12">
      <c r="A2" s="1" t="s">
        <v>1</v>
      </c>
    </row>
    <row r="3" spans="1:12">
      <c r="A3" s="1" t="s">
        <v>71</v>
      </c>
    </row>
    <row r="7" spans="1:12">
      <c r="A7" s="2" t="s">
        <v>72</v>
      </c>
    </row>
    <row r="9" spans="1:12">
      <c r="I9" s="2" t="s">
        <v>4</v>
      </c>
      <c r="J9" s="4"/>
      <c r="K9" s="4"/>
      <c r="L9" s="4">
        <v>0</v>
      </c>
    </row>
    <row r="10" spans="1:12">
      <c r="A10" s="2" t="s">
        <v>73</v>
      </c>
      <c r="B10" s="3">
        <v>42179</v>
      </c>
      <c r="C10" s="2" t="s">
        <v>74</v>
      </c>
      <c r="D10" s="2">
        <v>1</v>
      </c>
      <c r="E10" s="2" t="s">
        <v>75</v>
      </c>
      <c r="F10" s="2">
        <v>27671</v>
      </c>
      <c r="G10" s="2" t="s">
        <v>76</v>
      </c>
      <c r="H10" s="2" t="s">
        <v>77</v>
      </c>
      <c r="I10" s="2" t="s">
        <v>78</v>
      </c>
      <c r="J10" s="4"/>
      <c r="K10" s="4">
        <v>2285</v>
      </c>
      <c r="L10" s="4">
        <v>-2285</v>
      </c>
    </row>
    <row r="11" spans="1:12">
      <c r="A11" s="2" t="s">
        <v>79</v>
      </c>
      <c r="B11" s="3">
        <v>42185</v>
      </c>
      <c r="C11" s="2" t="s">
        <v>80</v>
      </c>
      <c r="D11" s="2">
        <v>2</v>
      </c>
      <c r="E11" s="2" t="s">
        <v>27</v>
      </c>
      <c r="F11" s="2" t="s">
        <v>81</v>
      </c>
      <c r="G11" s="2" t="s">
        <v>29</v>
      </c>
      <c r="H11" s="2" t="s">
        <v>8</v>
      </c>
      <c r="I11" s="2" t="s">
        <v>82</v>
      </c>
      <c r="J11" s="4">
        <v>2285.25</v>
      </c>
      <c r="K11" s="4"/>
      <c r="L11" s="4">
        <v>0.25</v>
      </c>
    </row>
    <row r="12" spans="1:12">
      <c r="I12" s="2" t="s">
        <v>10</v>
      </c>
      <c r="J12" s="4">
        <v>2285.25</v>
      </c>
      <c r="K12" s="4">
        <v>2285</v>
      </c>
      <c r="L12" s="4"/>
    </row>
    <row r="13" spans="1:12">
      <c r="I13" s="2" t="s">
        <v>11</v>
      </c>
      <c r="J13" s="4"/>
      <c r="K13" s="4"/>
      <c r="L13" s="4">
        <v>0.25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L14"/>
  <sheetViews>
    <sheetView tabSelected="1" workbookViewId="0">
      <selection activeCell="A11" sqref="A11"/>
    </sheetView>
  </sheetViews>
  <sheetFormatPr baseColWidth="10" defaultRowHeight="11.25"/>
  <cols>
    <col min="1" max="3" width="11.42578125" style="2"/>
    <col min="4" max="4" width="1.85546875" style="2" bestFit="1" customWidth="1"/>
    <col min="5" max="5" width="13.7109375" style="2" bestFit="1" customWidth="1"/>
    <col min="6" max="6" width="15.28515625" style="2" bestFit="1" customWidth="1"/>
    <col min="7" max="7" width="25.42578125" style="2" bestFit="1" customWidth="1"/>
    <col min="8" max="8" width="8.7109375" style="2" bestFit="1" customWidth="1"/>
    <col min="9" max="9" width="7.85546875" style="2" bestFit="1" customWidth="1"/>
    <col min="10" max="10" width="8.7109375" style="2" bestFit="1" customWidth="1"/>
    <col min="11" max="11" width="11.7109375" style="2" bestFit="1" customWidth="1"/>
    <col min="12" max="16384" width="11.42578125" style="2"/>
  </cols>
  <sheetData>
    <row r="1" spans="1:12">
      <c r="A1" s="1" t="s">
        <v>0</v>
      </c>
    </row>
    <row r="2" spans="1:12">
      <c r="A2" s="1" t="s">
        <v>1</v>
      </c>
    </row>
    <row r="3" spans="1:12">
      <c r="A3" s="1" t="s">
        <v>83</v>
      </c>
    </row>
    <row r="7" spans="1:12">
      <c r="A7" s="2" t="s">
        <v>84</v>
      </c>
    </row>
    <row r="9" spans="1:12">
      <c r="G9" s="2" t="s">
        <v>4</v>
      </c>
      <c r="H9" s="4"/>
      <c r="I9" s="4"/>
      <c r="J9" s="4">
        <v>0</v>
      </c>
    </row>
    <row r="10" spans="1:12">
      <c r="A10" s="2" t="s">
        <v>85</v>
      </c>
      <c r="B10" s="3">
        <v>42052</v>
      </c>
      <c r="C10" s="2" t="s">
        <v>86</v>
      </c>
      <c r="D10" s="2">
        <v>2</v>
      </c>
      <c r="E10" s="2" t="s">
        <v>148</v>
      </c>
      <c r="F10" s="2" t="s">
        <v>18</v>
      </c>
      <c r="G10" s="2" t="s">
        <v>87</v>
      </c>
      <c r="H10" s="4">
        <v>2792.73</v>
      </c>
      <c r="I10" s="4"/>
      <c r="J10" s="4">
        <v>2792.73</v>
      </c>
      <c r="L10" s="25"/>
    </row>
    <row r="11" spans="1:12">
      <c r="A11" s="2" t="s">
        <v>149</v>
      </c>
      <c r="B11" s="3">
        <v>42215</v>
      </c>
      <c r="C11" s="2" t="s">
        <v>150</v>
      </c>
      <c r="D11" s="2">
        <v>2</v>
      </c>
      <c r="E11" s="2" t="s">
        <v>151</v>
      </c>
      <c r="F11" s="2" t="s">
        <v>7</v>
      </c>
      <c r="G11" s="2" t="s">
        <v>152</v>
      </c>
      <c r="H11" s="4"/>
      <c r="I11" s="4">
        <v>2792.73</v>
      </c>
      <c r="J11" s="4">
        <v>0</v>
      </c>
      <c r="L11" s="25"/>
    </row>
    <row r="12" spans="1:12">
      <c r="A12" s="2" t="s">
        <v>141</v>
      </c>
      <c r="B12" s="3">
        <v>42338</v>
      </c>
      <c r="C12" s="2" t="s">
        <v>142</v>
      </c>
      <c r="D12" s="2">
        <v>2</v>
      </c>
      <c r="E12" s="2" t="s">
        <v>153</v>
      </c>
      <c r="F12" s="2" t="s">
        <v>18</v>
      </c>
      <c r="G12" s="2" t="s">
        <v>87</v>
      </c>
      <c r="H12" s="4">
        <v>66202.12</v>
      </c>
      <c r="I12" s="4"/>
      <c r="J12" s="4">
        <v>66202.12</v>
      </c>
    </row>
    <row r="13" spans="1:12">
      <c r="G13" s="2" t="s">
        <v>10</v>
      </c>
      <c r="H13" s="4">
        <v>68994.850000000006</v>
      </c>
      <c r="I13" s="4">
        <v>2792.73</v>
      </c>
      <c r="J13" s="4"/>
      <c r="L13" s="25"/>
    </row>
    <row r="14" spans="1:12">
      <c r="G14" s="2" t="s">
        <v>11</v>
      </c>
      <c r="H14" s="4"/>
      <c r="I14" s="4"/>
      <c r="J14" s="4">
        <v>66202.12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FFC000"/>
  </sheetPr>
  <dimension ref="A1:N19"/>
  <sheetViews>
    <sheetView workbookViewId="0">
      <selection activeCell="E21" sqref="E21"/>
    </sheetView>
  </sheetViews>
  <sheetFormatPr baseColWidth="10" defaultRowHeight="11.25"/>
  <cols>
    <col min="1" max="2" width="11.42578125" style="2"/>
    <col min="3" max="3" width="7.42578125" style="2" bestFit="1" customWidth="1"/>
    <col min="4" max="4" width="1.85546875" style="2" bestFit="1" customWidth="1"/>
    <col min="5" max="5" width="7.5703125" style="2" bestFit="1" customWidth="1"/>
    <col min="6" max="6" width="5.28515625" style="2" bestFit="1" customWidth="1"/>
    <col min="7" max="7" width="14.85546875" style="2" bestFit="1" customWidth="1"/>
    <col min="8" max="8" width="4.140625" style="2" bestFit="1" customWidth="1"/>
    <col min="9" max="9" width="25" style="2" bestFit="1" customWidth="1"/>
    <col min="10" max="16384" width="11.42578125" style="2"/>
  </cols>
  <sheetData>
    <row r="1" spans="1:14">
      <c r="A1" s="1" t="s">
        <v>0</v>
      </c>
    </row>
    <row r="2" spans="1:14">
      <c r="A2" s="1" t="s">
        <v>1</v>
      </c>
    </row>
    <row r="3" spans="1:14">
      <c r="A3" s="1" t="s">
        <v>89</v>
      </c>
    </row>
    <row r="6" spans="1:14">
      <c r="A6" s="2" t="s">
        <v>88</v>
      </c>
    </row>
    <row r="8" spans="1:14">
      <c r="I8" s="2" t="s">
        <v>4</v>
      </c>
      <c r="J8" s="4"/>
      <c r="K8" s="4"/>
      <c r="L8" s="4">
        <v>0</v>
      </c>
    </row>
    <row r="9" spans="1:14">
      <c r="A9" s="2" t="s">
        <v>90</v>
      </c>
      <c r="B9" s="3">
        <v>42118</v>
      </c>
      <c r="C9" s="2" t="s">
        <v>91</v>
      </c>
      <c r="D9" s="2">
        <v>2</v>
      </c>
      <c r="E9" s="2" t="s">
        <v>6</v>
      </c>
      <c r="F9" s="2">
        <v>26974</v>
      </c>
      <c r="G9" s="2" t="s">
        <v>7</v>
      </c>
      <c r="H9" s="2" t="s">
        <v>92</v>
      </c>
      <c r="I9" s="2" t="s">
        <v>93</v>
      </c>
      <c r="J9" s="4"/>
      <c r="K9" s="4">
        <v>4058.13</v>
      </c>
      <c r="L9" s="4">
        <v>-4058.13</v>
      </c>
      <c r="M9" s="6" t="s">
        <v>94</v>
      </c>
      <c r="N9" s="8">
        <v>4058.13</v>
      </c>
    </row>
    <row r="10" spans="1:14">
      <c r="I10" s="2" t="s">
        <v>10</v>
      </c>
      <c r="J10" s="4">
        <v>0</v>
      </c>
      <c r="K10" s="4">
        <v>4058.13</v>
      </c>
      <c r="L10" s="4"/>
    </row>
    <row r="11" spans="1:14">
      <c r="I11" s="2" t="s">
        <v>11</v>
      </c>
      <c r="J11" s="4"/>
      <c r="K11" s="4"/>
      <c r="L11" s="4">
        <v>-4058.13</v>
      </c>
    </row>
    <row r="14" spans="1:14">
      <c r="A14" s="36" t="s">
        <v>127</v>
      </c>
      <c r="B14" s="36"/>
      <c r="C14" s="36"/>
      <c r="D14" s="36"/>
      <c r="E14" s="36"/>
      <c r="F14" s="36"/>
      <c r="G14" s="36"/>
    </row>
    <row r="15" spans="1:14">
      <c r="A15" s="36"/>
      <c r="B15" s="36"/>
      <c r="C15" s="36"/>
      <c r="D15" s="36"/>
      <c r="E15" s="36"/>
      <c r="F15" s="36"/>
      <c r="G15" s="36"/>
    </row>
    <row r="16" spans="1:14">
      <c r="A16" s="36"/>
      <c r="B16" s="36"/>
      <c r="C16" s="36"/>
      <c r="D16" s="36"/>
      <c r="E16" s="36"/>
      <c r="F16" s="36"/>
      <c r="G16" s="36"/>
    </row>
    <row r="19" spans="1:1">
      <c r="A19" s="26" t="s">
        <v>130</v>
      </c>
    </row>
  </sheetData>
  <mergeCells count="1">
    <mergeCell ref="A14:G1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15</vt:i4>
      </vt:variant>
    </vt:vector>
  </HeadingPairs>
  <TitlesOfParts>
    <vt:vector size="15" baseType="lpstr">
      <vt:lpstr>C100411</vt:lpstr>
      <vt:lpstr>C100554</vt:lpstr>
      <vt:lpstr>C101451</vt:lpstr>
      <vt:lpstr>C104342</vt:lpstr>
      <vt:lpstr>C104605</vt:lpstr>
      <vt:lpstr>C104789</vt:lpstr>
      <vt:lpstr>C105345</vt:lpstr>
      <vt:lpstr>C105821</vt:lpstr>
      <vt:lpstr>C107188</vt:lpstr>
      <vt:lpstr>C111355</vt:lpstr>
      <vt:lpstr>C112779</vt:lpstr>
      <vt:lpstr>C112812</vt:lpstr>
      <vt:lpstr>C112813</vt:lpstr>
      <vt:lpstr>C104246</vt:lpstr>
      <vt:lpstr>Hoja1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cqqusuario</dc:creator>
  <cp:lastModifiedBy>cqqusuario</cp:lastModifiedBy>
  <dcterms:created xsi:type="dcterms:W3CDTF">2015-10-14T14:56:07Z</dcterms:created>
  <dcterms:modified xsi:type="dcterms:W3CDTF">2016-01-05T18:35:16Z</dcterms:modified>
</cp:coreProperties>
</file>