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DIC" sheetId="1" r:id="rId1"/>
    <sheet name="Hoja2" sheetId="2" r:id="rId2"/>
    <sheet name="Hoja1" sheetId="10" r:id="rId3"/>
  </sheets>
  <definedNames>
    <definedName name="_xlnm._FilterDatabase" localSheetId="0" hidden="1">DIC!$A$11:$F$905</definedName>
  </definedNames>
  <calcPr calcId="124519"/>
</workbook>
</file>

<file path=xl/calcChain.xml><?xml version="1.0" encoding="utf-8"?>
<calcChain xmlns="http://schemas.openxmlformats.org/spreadsheetml/2006/main">
  <c r="D911" i="1"/>
  <c r="D912" s="1"/>
  <c r="A6"/>
</calcChain>
</file>

<file path=xl/sharedStrings.xml><?xml version="1.0" encoding="utf-8"?>
<sst xmlns="http://schemas.openxmlformats.org/spreadsheetml/2006/main" count="1423" uniqueCount="972">
  <si>
    <t>CHEQUE PAGADO NO./000016989 197203535</t>
  </si>
  <si>
    <t>CHEQUE PAGADO NO./000016988 446365655</t>
  </si>
  <si>
    <t>CHEQUE PAGADO NO./000016987 446365655</t>
  </si>
  <si>
    <t>SPEI RECIBIDOLIBERTAD/0005206338 670 1655335ADQUICION DE COMPRA VENTA DE A</t>
  </si>
  <si>
    <t>CHEQUE PAGADO NO./0016996 RFC CUENTA DE DEPOSITO:LAP0209255U7</t>
  </si>
  <si>
    <t>CHEQUE PAGADO NO./0016995 RFC CUENTA DE DEPOSITO:LAP0209255U7</t>
  </si>
  <si>
    <t>PAGO TARJETA DE CREDITO/99082800845574 DOMICILIACION</t>
  </si>
  <si>
    <t xml:space="preserve">SPEI RECIBIDOBANORTE/IXE/0005084692 072 0301215tacoma </t>
  </si>
  <si>
    <t xml:space="preserve">CHEQUE PAGADO NO./0016970 PAGO EN EFECTIVO </t>
  </si>
  <si>
    <t>CHEQUE PAGADO NO./0016952 159302255</t>
  </si>
  <si>
    <t>CHEQUE PAGADO NO./000016963 133249794</t>
  </si>
  <si>
    <t xml:space="preserve">DEPOSITO DE TERCERO/REFBNTC00002186 DW026766 FBMRCASH </t>
  </si>
  <si>
    <t xml:space="preserve">DEPOSITO DE TERCERO/REFBNTC00002186 F6164688 FBMRCASH </t>
  </si>
  <si>
    <t xml:space="preserve">DEPOSITO DE TERCERO/REFBNTC00002186 GY124605 FBMRCASH </t>
  </si>
  <si>
    <t xml:space="preserve">DEPOSITO DE TERCERO/REFBNTC00002186 GM015159 FBMRCASH </t>
  </si>
  <si>
    <t xml:space="preserve">DEPOSITO DE TERCERO/REFBNTC00002186 GY125130 FBMRCASH </t>
  </si>
  <si>
    <t xml:space="preserve">DEPOSITO DE TERCERO/REFBNTC00002186 GY123520 FBMRCASH </t>
  </si>
  <si>
    <t xml:space="preserve">DEPOSITO DE TERCERO/REFBNTC00002186 GM014737 FBMRCASH </t>
  </si>
  <si>
    <t xml:space="preserve">DEPOSITO DE TERCERO/REFBNTC00002186 GS123301 FBMRCASH </t>
  </si>
  <si>
    <t xml:space="preserve">DEPOSITO DE TERCERO/REFBNTC00002186 GP395253 FBMRCASH </t>
  </si>
  <si>
    <t xml:space="preserve">DEPOSITO DE TERCERO/REFBNTC00002186 FW228231 FBMRCASH </t>
  </si>
  <si>
    <t xml:space="preserve">DEPOSITO DE TERCERO/REFBNTC00002186 GK002252 FBMRCASH </t>
  </si>
  <si>
    <t xml:space="preserve">DEPOSITO DE TERCERO/REFBNTC00190640 1776702 BMRCASH </t>
  </si>
  <si>
    <t xml:space="preserve">DEPOSITO DE TERCERO/REFBNTC00190640 1777677 BMRCASH </t>
  </si>
  <si>
    <t xml:space="preserve">SPEI RECIBIDOBANAMEX/0005144428 002 0000001TRASPASO </t>
  </si>
  <si>
    <t xml:space="preserve">DEPOSITO DE TERCERO/REFBNTC00437425 HILUX 97 BMRCASH </t>
  </si>
  <si>
    <t xml:space="preserve">SPEI RECIBIDOBANORTE/IXE/0005191384 072 0000028SERV 50MIL KM MUP8365 </t>
  </si>
  <si>
    <t xml:space="preserve">SPEI RECIBIDOBANREGIO/0005204725 058 0400567PAGO AGRO SERVICIO HILUX 2016 </t>
  </si>
  <si>
    <t xml:space="preserve">DEPOSITO DE TERCERO/REFBNTC00317527 QUALITAS 8725763BMRCASH </t>
  </si>
  <si>
    <t xml:space="preserve">DEPOSITO DE TERCERO/REFBNTC00317527 QUALITAS 8726163BMRCASH </t>
  </si>
  <si>
    <t>CHEQUE PAGADO NO./000016965 133249794</t>
  </si>
  <si>
    <t>CHEQUE PAGADO NO./000016964 133249794</t>
  </si>
  <si>
    <t>CHEQUE PAGADO NO./0016957 159302255</t>
  </si>
  <si>
    <t>CHEQUE PAGADO NO./0016953 159302255</t>
  </si>
  <si>
    <t>CHEQUE PAGADO NO./0016954 159302255</t>
  </si>
  <si>
    <t>CHEQUE PAGADO NO./0016955 159302255</t>
  </si>
  <si>
    <t>CHEQUE PAGADO NO./0016956 159302255</t>
  </si>
  <si>
    <t xml:space="preserve">DEP.CHEQUES DE OTRO BANCO DIC30 15:53 MEXICO </t>
  </si>
  <si>
    <t>CHEQUE PAGADO NO./000016966 133195457</t>
  </si>
  <si>
    <t xml:space="preserve">SPEI RECIBIDOBANREGIO/0005073994 058 0427137PAGO AGRO SERVICIO HILUX 2016 </t>
  </si>
  <si>
    <t>TRASPASO CUENTAS PROPIAS/ 0095807009 CUENTA: 0176980015 BNET</t>
  </si>
  <si>
    <t>SPEI RECIBIDOBANAMEX/0005157451 002 0000001TRASPASO</t>
  </si>
  <si>
    <t>SPEI RECIBIDOBAJIO/0005177695 030 7823576F35907 Y 35908 MANTENIMIENTO V</t>
  </si>
  <si>
    <t>TRASPASO CUENTAS PROPIAS/ 0020847008 CUENTA: 0445084814 BNET</t>
  </si>
  <si>
    <t>TRASPASO CUENTAS PROPIAS/ 0062900020 CUENTA: 0143011712 BNET</t>
  </si>
  <si>
    <t>DEPOSITO DE TERCERO/REFBNTC00002186 GP367003 FBMRCASH</t>
  </si>
  <si>
    <t>DEPOSITO DE TERCERO/REFBNTC00002186 FS117582 FBMRCASH</t>
  </si>
  <si>
    <t>DEPOSITO DE TERCERO/REFBNTC00002186 GM009903 FBMRCASH</t>
  </si>
  <si>
    <t>TRASPASO CUENTAS PROPIAS/ 0099914005 CUENTA: 0153875393 BNET</t>
  </si>
  <si>
    <t>TRASPASO ENTRE CUENTAS DE LA CUENTA 1262729202</t>
  </si>
  <si>
    <t>TRASPASO CUENTAS PROPIAS/ 0078896002 CUENTA: 0176980015 BNET</t>
  </si>
  <si>
    <t>PLAN PISO COBRO INTERES/9646302531 UNIDAD NO 5TDKK3DC7FS586470</t>
  </si>
  <si>
    <t>PLAN PISO COBRO INTERES/9646303511 UNIDAD NO 5TDYK3DC6FS626127</t>
  </si>
  <si>
    <t>PLAN PISO COBRO INTERES/9646303560 UNIDAD NO 5TDYK3DC7FS618456</t>
  </si>
  <si>
    <t>PLAN PISO COBRO INTERES/9646308600 UNIDAD NO 5YFBURHEXFP344340</t>
  </si>
  <si>
    <t>PLAN PISO COBRO INTERES/9646309798 UNIDAD NO 5YFBURHE5FP345489</t>
  </si>
  <si>
    <t>PLAN PISO COBRO INTERES/9646309811 UNIDAD NO JTDKN3DU9F1965208</t>
  </si>
  <si>
    <t>PLAN PISO COBRO INTERES/9648345244 UNIDAD NO VNKKTUD33FA036108</t>
  </si>
  <si>
    <t>PLAN PISO COBRO INTERES/9648349533 UNIDAD NO 2T3RF4EV9FW317460</t>
  </si>
  <si>
    <t>PLAN PISO COBRO INTERES/9648349551 UNIDAD NO 5YFBURHE5FP293684</t>
  </si>
  <si>
    <t>PLAN PISO COBRO INTERES/9648357234 UNIDAD NO JTDKN3DUXF1957585</t>
  </si>
  <si>
    <t>PLAN PISO COBRO INTERES/9648357341 UNIDAD NO 5YFBURHE5FP336257</t>
  </si>
  <si>
    <t>PLAN PISO COBRO INTERES/9648357390 UNIDAD NO 5YFBURHE6FP336607</t>
  </si>
  <si>
    <t>PLAN PISO COBRO INTERES/9648357481 UNIDAD NO 5YFBURHE3FP342235</t>
  </si>
  <si>
    <t>PLAN PISO COBRO INTERES/9648359611 UNIDAD NO JTDBT9K32F1436931</t>
  </si>
  <si>
    <t>PLAN PISO COBRO INTERES/9654021762 UNIDAD NO 2T3DF4EV3FW269979</t>
  </si>
  <si>
    <t>PLAN PISO COBRO INTERES/9655237351 UNIDAD NO VNKKTUD38FA036086</t>
  </si>
  <si>
    <t>PLAN PISO COBRO INTERES/9655237394 UNIDAD NO JTDKN3DU2F1930994</t>
  </si>
  <si>
    <t>COMIS</t>
  </si>
  <si>
    <t>IVA</t>
  </si>
  <si>
    <t>PERIFERICA</t>
  </si>
  <si>
    <t>PI 1280</t>
  </si>
  <si>
    <t>OK</t>
  </si>
  <si>
    <t>PE 257</t>
  </si>
  <si>
    <t>0310N/16</t>
  </si>
  <si>
    <t>1020-TCN15</t>
  </si>
  <si>
    <t>0269-TCN16</t>
  </si>
  <si>
    <t>0323-TCN16</t>
  </si>
  <si>
    <t>1005-TCN15</t>
  </si>
  <si>
    <t>0295-TCN16</t>
  </si>
  <si>
    <t>0320-TCN16</t>
  </si>
  <si>
    <t>0297-TCN16</t>
  </si>
  <si>
    <t>0316-TCN16</t>
  </si>
  <si>
    <t>0314-TCN16</t>
  </si>
  <si>
    <t>0319-TCN16</t>
  </si>
  <si>
    <t>0315-TCN16</t>
  </si>
  <si>
    <t>0999-TCN15</t>
  </si>
  <si>
    <t>0145-TCU15</t>
  </si>
  <si>
    <t>0280-TCN16</t>
  </si>
  <si>
    <t>0305-TCN16</t>
  </si>
  <si>
    <t>0299-TCN16</t>
  </si>
  <si>
    <t>0294-TCN16</t>
  </si>
  <si>
    <t>0304-TCN16</t>
  </si>
  <si>
    <t>0288-TCN16</t>
  </si>
  <si>
    <t>0301-TCN16</t>
  </si>
  <si>
    <t>0293-TCN16</t>
  </si>
  <si>
    <t>0614-TCN15</t>
  </si>
  <si>
    <t>0964-TCN15</t>
  </si>
  <si>
    <t>0291-TCN16</t>
  </si>
  <si>
    <t>0243-TCN16</t>
  </si>
  <si>
    <t>0146-TCN16</t>
  </si>
  <si>
    <t>0284-TCN16</t>
  </si>
  <si>
    <t>0239-TCN16</t>
  </si>
  <si>
    <t>0274-TCN16</t>
  </si>
  <si>
    <t>0120-TCU15</t>
  </si>
  <si>
    <t>0948-TCN15</t>
  </si>
  <si>
    <t>1016-TCN15</t>
  </si>
  <si>
    <t>0352-TCN15</t>
  </si>
  <si>
    <t>0260-TCN16</t>
  </si>
  <si>
    <t>0278-TCN16</t>
  </si>
  <si>
    <t>0273-TCN16</t>
  </si>
  <si>
    <t>0279-TCN16</t>
  </si>
  <si>
    <t>1014-TCN15</t>
  </si>
  <si>
    <t>0261-TCN16</t>
  </si>
  <si>
    <t>0268-TCN16</t>
  </si>
  <si>
    <t>0498-TCN15</t>
  </si>
  <si>
    <t>0263-TCN16</t>
  </si>
  <si>
    <t>0629-TCN15</t>
  </si>
  <si>
    <t>0197-TCN16</t>
  </si>
  <si>
    <t>0142-TCN16</t>
  </si>
  <si>
    <t>0122-TCU15</t>
  </si>
  <si>
    <t>0240-TCN16</t>
  </si>
  <si>
    <t>0762-TCN15</t>
  </si>
  <si>
    <t>0258-TCN16</t>
  </si>
  <si>
    <t>0140-TCU15</t>
  </si>
  <si>
    <t>0238-TCN16</t>
  </si>
  <si>
    <t>0254-TCN16</t>
  </si>
  <si>
    <t>0251-TCN16</t>
  </si>
  <si>
    <t>0235-TCN16</t>
  </si>
  <si>
    <t>0959-TCN15</t>
  </si>
  <si>
    <t>0109-TCU15</t>
  </si>
  <si>
    <t>1007-TCN15</t>
  </si>
  <si>
    <t>0987-TCN15</t>
  </si>
  <si>
    <t>0135-TCU15</t>
  </si>
  <si>
    <t>0388-TCN15</t>
  </si>
  <si>
    <t>0237-TCN16</t>
  </si>
  <si>
    <t>0236-TCN16</t>
  </si>
  <si>
    <t>0232-TCN16</t>
  </si>
  <si>
    <t>0233-TCN16</t>
  </si>
  <si>
    <t>1006-TCN15</t>
  </si>
  <si>
    <t>0225-TCN16</t>
  </si>
  <si>
    <t>0229-TCN16</t>
  </si>
  <si>
    <t>0220-TCN16</t>
  </si>
  <si>
    <t>0096-TCN16</t>
  </si>
  <si>
    <t>0789-TCN15</t>
  </si>
  <si>
    <t>0224-TCN16</t>
  </si>
  <si>
    <t>1004-TCN15</t>
  </si>
  <si>
    <t>0206-TCN16</t>
  </si>
  <si>
    <t>0210-TCN16</t>
  </si>
  <si>
    <t>0217-TCN16</t>
  </si>
  <si>
    <t>0194-TCN16</t>
  </si>
  <si>
    <t>0219-TCN16</t>
  </si>
  <si>
    <t>0115-TCU15</t>
  </si>
  <si>
    <t>RF-30384   16/DIC</t>
  </si>
  <si>
    <t>RF-30385  16/DIC</t>
  </si>
  <si>
    <t>RF-30396  16/DIC</t>
  </si>
  <si>
    <t>RF-30387   16/DIC</t>
  </si>
  <si>
    <t>AS-36192  16/DIC</t>
  </si>
  <si>
    <t>AS-36196  16/DIC</t>
  </si>
  <si>
    <t>RF30386-92-97-94-AR-10290-91-93-AS36183-84-87-89-91-93-214-215-217   16-DIC</t>
  </si>
  <si>
    <t>DEP. TARJETA DEL DIA 16/12</t>
  </si>
  <si>
    <t>DEP. TARJETA DEL DIA 17/12</t>
  </si>
  <si>
    <t>RF30403-404-407-409-412-415-AR10299-301-02-04-05-AS36229-31-33-36-38-46-43-44-52-50-53-54-56    17-DIC</t>
  </si>
  <si>
    <t>AS-36251  17/DIC</t>
  </si>
  <si>
    <t>AS-36255 17/DIC</t>
  </si>
  <si>
    <t>AS-36249   17/DIC</t>
  </si>
  <si>
    <t>RF-30417  17/DIC</t>
  </si>
  <si>
    <t>DEP. TARJETA DEL DIA 18/12</t>
  </si>
  <si>
    <t>RF-30427  18/DIC</t>
  </si>
  <si>
    <t>RF-30435 18/DIC</t>
  </si>
  <si>
    <t>RF-30436  18/DIC</t>
  </si>
  <si>
    <t>RF-30440  18/DIC</t>
  </si>
  <si>
    <t>RF-30434 18/DIC</t>
  </si>
  <si>
    <t>RF-30430 18/DIC</t>
  </si>
  <si>
    <t>RF-30425 18/DIC</t>
  </si>
  <si>
    <t>RF30438-39-33-AR10308-12-11-AS36309-311-12-15-16-18-19-21-27  18/DIC</t>
  </si>
  <si>
    <t>RF-30442 19/DIC</t>
  </si>
  <si>
    <t>RF-30451 19/DIC</t>
  </si>
  <si>
    <t>RF-30450  19/DIC</t>
  </si>
  <si>
    <t>RF30443-52-AR10314-AS36333-37-39-40-58  19/DIC</t>
  </si>
  <si>
    <t>DEP. TARJETA DEL DIA 19/12</t>
  </si>
  <si>
    <t>RF-30455  20/DIC</t>
  </si>
  <si>
    <t>RF-30456  21/DIC</t>
  </si>
  <si>
    <t>RF-30457   21/DIC</t>
  </si>
  <si>
    <t>RF-30461  21/DIC</t>
  </si>
  <si>
    <t>RF-30458  21/DIC</t>
  </si>
  <si>
    <t>AR10320-AS36365  21/DIC</t>
  </si>
  <si>
    <t>RF-30464  21/DIC</t>
  </si>
  <si>
    <t>RF-30468   21/DIC</t>
  </si>
  <si>
    <t>AS-36380   21/DIC</t>
  </si>
  <si>
    <t>AS-36382  21/DIC</t>
  </si>
  <si>
    <t>AS-36383  21/DIC</t>
  </si>
  <si>
    <t>RF-30478  21/DIC</t>
  </si>
  <si>
    <t>RF-30479  21/DIC</t>
  </si>
  <si>
    <t>RF-30480  21/DIC</t>
  </si>
  <si>
    <t>RF-30481  21/DIC</t>
  </si>
  <si>
    <t>RF-30484  21/DIC</t>
  </si>
  <si>
    <t>AR-10323  21/DIC</t>
  </si>
  <si>
    <t>RF-30485  21/DIC</t>
  </si>
  <si>
    <t>RF-30472  21/DIC</t>
  </si>
  <si>
    <t>RF30465-66-73-71-73-76-77-83-AR10323-AS36372-75-77-84-87-88-89-90-91   21/DIC</t>
  </si>
  <si>
    <t>DEP. TARJETA DEL DIA 21/12</t>
  </si>
  <si>
    <t>RF30486-490-AR10326-27-AS36404-407-11   22/DIC</t>
  </si>
  <si>
    <t>RF-30491  22/DIC</t>
  </si>
  <si>
    <t>RF-30493  22/DIC</t>
  </si>
  <si>
    <t>RF-30496  22/DIC</t>
  </si>
  <si>
    <t>RF-30497  22/DIC</t>
  </si>
  <si>
    <t>RF-30499  22/DIC</t>
  </si>
  <si>
    <t>AS-36426  22/DIC</t>
  </si>
  <si>
    <t>RF-30501  22/DIC</t>
  </si>
  <si>
    <t>RF20495-98-502-AR10329-330-31-35-AS36418-21-24-25-31-34-38-45  22/DIC</t>
  </si>
  <si>
    <t>DEP. TARJETA DEL DIA 22/12</t>
  </si>
  <si>
    <t>RF-30506 23/DIC</t>
  </si>
  <si>
    <t>RF-30513  23/DIC</t>
  </si>
  <si>
    <t>RF-30514  23/DIC</t>
  </si>
  <si>
    <t>RF-30507 23/DIC</t>
  </si>
  <si>
    <t>RF-20510  23/DIC</t>
  </si>
  <si>
    <t>RF-36450  23/DIC</t>
  </si>
  <si>
    <t>AR-10336 23/DIC</t>
  </si>
  <si>
    <t>AR-10336  23/DIC</t>
  </si>
  <si>
    <t>RF30505-508-511-AS36447-46-51-54   23/DIC</t>
  </si>
  <si>
    <t>RF-30517  23/DIC</t>
  </si>
  <si>
    <t>RF-30521  23/DIC</t>
  </si>
  <si>
    <t>AS-36459  23/DIC</t>
  </si>
  <si>
    <t>RF-30525  23/DIC</t>
  </si>
  <si>
    <t>RF-30527  23/DIC</t>
  </si>
  <si>
    <t>RF-30529  23/DIC</t>
  </si>
  <si>
    <t>AS-36461  23/DIC</t>
  </si>
  <si>
    <t>AS-36467  23/DIC</t>
  </si>
  <si>
    <t>AS-36471  23/DIC</t>
  </si>
  <si>
    <t>RF-30528  23/DIC</t>
  </si>
  <si>
    <t>RF-30530  23/DIC</t>
  </si>
  <si>
    <t>AS-36470  23/DIC</t>
  </si>
  <si>
    <t>RF-30538  23/DIC</t>
  </si>
  <si>
    <t>RF-30534  23/DIC</t>
  </si>
  <si>
    <t>RF-30541 Y AS-36491  23/DIC</t>
  </si>
  <si>
    <t>RF30518-20-34-42-AR-10341-42-AS36455-57-58-62-66-69-78-83  23-DIC</t>
  </si>
  <si>
    <t>DEP. TARJETA DEL DIA 23/12</t>
  </si>
  <si>
    <t>DEP. TARJETA DEL DIA 24/12</t>
  </si>
  <si>
    <t>RF30545-AR10344-AS36492-93-95-96-97-500-501   24/DIC</t>
  </si>
  <si>
    <t>AS-36498 24/DIC</t>
  </si>
  <si>
    <t>RF-30543  24/DIC</t>
  </si>
  <si>
    <t>RF-30550 24/DIC</t>
  </si>
  <si>
    <t>RF-30553 26/DIC</t>
  </si>
  <si>
    <t>AS-36505  26/DIC</t>
  </si>
  <si>
    <t>RF-30559  26/DIC</t>
  </si>
  <si>
    <t>RF-30561  26/DIC</t>
  </si>
  <si>
    <t>RF-30562  26/DIC</t>
  </si>
  <si>
    <t>AS-36522 26/DIC</t>
  </si>
  <si>
    <t>RF-30563  26/DIC</t>
  </si>
  <si>
    <t>RF30556-60-AR10350-52-48-AS36504-06-26-28-25-29-31   26/DIC</t>
  </si>
  <si>
    <t>RF-30570  28/DIC</t>
  </si>
  <si>
    <t>RF-30571  28/DIC</t>
  </si>
  <si>
    <t>RF-30576  28/DIC</t>
  </si>
  <si>
    <t>RF-30575  28/DIC</t>
  </si>
  <si>
    <t>AR-10366 28/DIC</t>
  </si>
  <si>
    <t>RF-30573  28/DIC</t>
  </si>
  <si>
    <t>RF--30581  28/DIC</t>
  </si>
  <si>
    <t>RF-30574  28/DIC</t>
  </si>
  <si>
    <t>RF30565-77-AR10354-AS36539  28/DIC</t>
  </si>
  <si>
    <t>RF-30615  29/DIC</t>
  </si>
  <si>
    <t>AS-36581  29/DIC</t>
  </si>
  <si>
    <t>AR-10376  29/DIC</t>
  </si>
  <si>
    <t>RF-30616  29/DIC</t>
  </si>
  <si>
    <t>RF30615-AS36579-80-84  29/DIC</t>
  </si>
  <si>
    <t>RF-30642  30/DIC</t>
  </si>
  <si>
    <t>RF-30643 30/DIC</t>
  </si>
  <si>
    <t>RF-30644  30/DIC</t>
  </si>
  <si>
    <t>RF-30645 30/DIC</t>
  </si>
  <si>
    <t>RF-30646  30/DIC</t>
  </si>
  <si>
    <t>RF-30648  30/DIC</t>
  </si>
  <si>
    <t>RF30647-49-AR10387-88-89-AS36608-14-15  30/DIC</t>
  </si>
  <si>
    <t>DEP. TARJETA DEL DIA 26/12</t>
  </si>
  <si>
    <t>RF-30621  29/DIC</t>
  </si>
  <si>
    <t>RF-30619  29/DIC</t>
  </si>
  <si>
    <t>RF-30633  29/DIC</t>
  </si>
  <si>
    <t>RF-30630  29/DIC</t>
  </si>
  <si>
    <t>RF-30624  29/DIC</t>
  </si>
  <si>
    <t>RF-30626  29/DIC</t>
  </si>
  <si>
    <t>RF-30625  29/DIC</t>
  </si>
  <si>
    <t>RF-30623  29/DIC</t>
  </si>
  <si>
    <t>RF-30631  29/DIC</t>
  </si>
  <si>
    <t>RF-30636  29/DIC</t>
  </si>
  <si>
    <t>RF-30638 29/DIC</t>
  </si>
  <si>
    <t>AS-36606  29/DIC</t>
  </si>
  <si>
    <t>RF-30637 29/DIC</t>
  </si>
  <si>
    <t>AR10380-83-84-AS36588-93-94-97-600-602-603-604-605  29/DIC</t>
  </si>
  <si>
    <t>DEP. TARJETA DEL DIA 29/12</t>
  </si>
  <si>
    <t>DEP. TARJETA DEL DIA 30/12</t>
  </si>
  <si>
    <t>RF30650-51-57-58-59-61-AR10396-98-407-AS36632-73-81-82  30/DIC</t>
  </si>
  <si>
    <t>RF-30652  30/DIC</t>
  </si>
  <si>
    <t>AS-36646 30/DIC</t>
  </si>
  <si>
    <t>AR-10399  30/DIC</t>
  </si>
  <si>
    <t>RF-30655  30/DIC</t>
  </si>
  <si>
    <t>AR-10398  30/DIC</t>
  </si>
  <si>
    <t>AS-36687 31/DIC</t>
  </si>
  <si>
    <t>AS-36689 31/DIC</t>
  </si>
  <si>
    <t>AS-36691  31/DIC</t>
  </si>
  <si>
    <t>RF-30669  31/DIC</t>
  </si>
  <si>
    <t>RF-30672  31/DIC</t>
  </si>
  <si>
    <t xml:space="preserve">TRASPASO DE CYA A QM PAGO NEXTEL </t>
  </si>
  <si>
    <t>TRASPASO DE CYA A QM PAGO TELCEL</t>
  </si>
  <si>
    <t>TRASPASO DE QM A CYA</t>
  </si>
  <si>
    <t>RF-30588  28/DIC</t>
  </si>
  <si>
    <t>RF-30589  28/DIC</t>
  </si>
  <si>
    <t>RF-30609  28/DIC</t>
  </si>
  <si>
    <t>RF-30610  28/DIC</t>
  </si>
  <si>
    <t>RF-30611  28/DIC</t>
  </si>
  <si>
    <t>RF-30614  28/DIC</t>
  </si>
  <si>
    <t>RF30590-87-93-94-96-97-99-600-601-604-605-AR10369-370-372-275-AS36549-55-58-59-61  28/DIC</t>
  </si>
  <si>
    <t>DEP. TARJETA DEL DIA 28/12</t>
  </si>
  <si>
    <t>TRASPASO DE CYA A PACHUCA</t>
  </si>
  <si>
    <t>RF-30725  04/ENE</t>
  </si>
  <si>
    <t>RF-30758  06/ENE</t>
  </si>
  <si>
    <t>AS-36795  06/ENE</t>
  </si>
  <si>
    <t>ALECSA CELAYA, S DE RL DE CV</t>
  </si>
  <si>
    <t>0150149039</t>
  </si>
  <si>
    <t>Número de cuenta</t>
  </si>
  <si>
    <t>Saldo disponible</t>
  </si>
  <si>
    <t>DÍA</t>
  </si>
  <si>
    <t>Concepto / Referencia</t>
  </si>
  <si>
    <t>RETIROS</t>
  </si>
  <si>
    <t>DEPOSITOS</t>
  </si>
  <si>
    <t>SALDO</t>
  </si>
  <si>
    <t>OBS</t>
  </si>
  <si>
    <t>SPEI RECIBIDOBANAMEX/0005004393 002 0021919AMEXCO SE 9350093168</t>
  </si>
  <si>
    <t>IVA COM. VENTAS DEBITO/175829536 TERMINALES PUNTO DE VENTA</t>
  </si>
  <si>
    <t>COMISION VENTAS DEBITO/175829536 TERMINALES PUNTO DE VENTA</t>
  </si>
  <si>
    <t>VENTAS DEBITO/145829536 TERMINALES PUNTO DE VENTA</t>
  </si>
  <si>
    <t>IVA COM. VENTAS CREDITO/175829536 TERMINALES PUNTO DE VENTA</t>
  </si>
  <si>
    <t>COMISION VENTAS CREDITO/175829536 TERMINALES PUNTO DE VENTA</t>
  </si>
  <si>
    <t>VENTAS CREDITO/145829536 TERMINALES PUNTO DE VENTA</t>
  </si>
  <si>
    <t>IVA COM CHEQUES LIBRADOS 16%</t>
  </si>
  <si>
    <t>COM CHQ LIBRADOS PAGADOS DEL 01NOV15 AL 30NOV15</t>
  </si>
  <si>
    <t>CHEQUE PAGADO NO./0016755 RFC CUENTA DE DEPOSITO:MTO120810EV9</t>
  </si>
  <si>
    <t>CHEQUE PAGADO NO./0016805 RFC CUENTA DE DEPOSITO:ASE931116231</t>
  </si>
  <si>
    <t>DEPOSITO EN EFECTIVO</t>
  </si>
  <si>
    <t>DEPOSITO CHEQUE BANCOMER</t>
  </si>
  <si>
    <t>CHEQUE PAGADO NO./000016820 133249794</t>
  </si>
  <si>
    <t>SPEI RECIBIDOBANAMEX/0005109824 002 0000001TRASPASO</t>
  </si>
  <si>
    <t xml:space="preserve">DEPOSITO DE TERCERO/REFBNTC00317527 QUALITAS 8531201 BMRCASH </t>
  </si>
  <si>
    <t xml:space="preserve">DEPOSITO DE TERCERO/REFBNTC00317527 QUALITAS 8503967 BMRCASH </t>
  </si>
  <si>
    <t xml:space="preserve">SPEI RECIBIDOAXA/0005155610 674 1769489 0009980233 217 002 AUTOS </t>
  </si>
  <si>
    <t xml:space="preserve">SPEI RECIBIDOAXA/0005155611 674 1769490 0009980234 217 002 AUTOS </t>
  </si>
  <si>
    <t xml:space="preserve">SPEI RECIBIDOAXA/0005155615 674 1769499 0009980243 217 002 AUTOS </t>
  </si>
  <si>
    <t xml:space="preserve">DEP.CHEQUES DE OTRO BANCO DIC01 14:48 MEXICO </t>
  </si>
  <si>
    <t xml:space="preserve">DEP.CHEQUES DE OTRO BANCO DIC01 14:49 MEXICO </t>
  </si>
  <si>
    <t>CHEQUE PAGADO NO./0016839 159302255</t>
  </si>
  <si>
    <t>CHEQUE PAGADO NO./000016822 133195457</t>
  </si>
  <si>
    <t>CHEQUE PAGADO NO./000016824 446365655</t>
  </si>
  <si>
    <t>CHEQUE PAGADO NO./000016825 197203535</t>
  </si>
  <si>
    <t>CHEQUE PAGADO NO./000016826 197203535</t>
  </si>
  <si>
    <t>CHEQUE PAGADO NO./000016827  446365655</t>
  </si>
  <si>
    <t>CHEQUE PAGADO NO./000016828 446365655</t>
  </si>
  <si>
    <t>CHEQUE PAGADO NO./000016829 446365655</t>
  </si>
  <si>
    <t>CHEQUE PAGADO NO./000016830 446365655</t>
  </si>
  <si>
    <t>CHEQUE PAGADO NO./000016831 446365655</t>
  </si>
  <si>
    <t>CHEQUE PAGADO NO./000016832 197203535</t>
  </si>
  <si>
    <t>CHEQUE PAGADO NO./0016833 446691730</t>
  </si>
  <si>
    <t>CHEQUE PAGADO NO./000016834 197203535</t>
  </si>
  <si>
    <t>CHEQUE PAGADO NO./000016835 197203535</t>
  </si>
  <si>
    <t>CHEQUE PAGADO NO./0016836 446691730</t>
  </si>
  <si>
    <t>CHEQUE PAGADO NO./000016837 197203535</t>
  </si>
  <si>
    <t>CHEQUE PAGADO NO./0016838 446691730</t>
  </si>
  <si>
    <t xml:space="preserve">DEPOSITO DE TERCERO/REFBNTC00190640 1731715 BMRCASH </t>
  </si>
  <si>
    <t xml:space="preserve">TRASPASO A PERIFERICA/2951884093 DIC01 10:29 BANCOMER B538 FOLIO:5524 </t>
  </si>
  <si>
    <t>TRASPASO A TERCERO EN GPO CARGO POR GRUPO INTERNET</t>
  </si>
  <si>
    <t>CHEQUE PAGADO NO./0016785 RFC CUENTA DE DEPOSITO:CPM960127M3A</t>
  </si>
  <si>
    <t>DEPOSITO DE TERCERO/REFBNTC00456888 JUAN MAGAÑA LIRA BMRCASH</t>
  </si>
  <si>
    <t>AM-1009</t>
  </si>
  <si>
    <t>AM-1007</t>
  </si>
  <si>
    <t>I 69</t>
  </si>
  <si>
    <t xml:space="preserve">TRASPASO A PERIFERICA/2951884093 DIC02 10:15 BANCOMER B539 FOLIO:7194 </t>
  </si>
  <si>
    <t xml:space="preserve">SPEI RECIBIDOBANAMEX/0005058072 002 0117480DTMAC ******IALIZADORA SA DE C </t>
  </si>
  <si>
    <t xml:space="preserve">SPEI RECIBIDOBANAMEX/0005058080 002 0117487DTMAC ******IALIZADORA SA DE C </t>
  </si>
  <si>
    <t>CHEQUE PAGADO NO./000016840 133249794</t>
  </si>
  <si>
    <t xml:space="preserve">TRASPASO CUENTAS PROPIAS/ 0066502002 CUENTA: 0176980015 BNET </t>
  </si>
  <si>
    <t xml:space="preserve">SPEI RECIBIDOBANAMEX/0005113532 002 0000001TRASPASO </t>
  </si>
  <si>
    <t xml:space="preserve">SPEI RECIBIDOBANAMEX/0005145858 002 0239149P75 </t>
  </si>
  <si>
    <t xml:space="preserve">TRASPASO ENTRE CUENTAS DE LA CUENTA 1120388459 </t>
  </si>
  <si>
    <t xml:space="preserve">DEPOSITO DE TERCERO/REFBNTC00354201 COORD AR10121 AS35651 AS35652 BMRCASH </t>
  </si>
  <si>
    <t xml:space="preserve">DEPOSITO DE TERCERO/REFBNTC00002186 GK807072 FBMRCASH </t>
  </si>
  <si>
    <t xml:space="preserve">DEPOSITO DE TERCERO/REFBNTC00002186 GK001373 FBMRCASH </t>
  </si>
  <si>
    <t xml:space="preserve">DEPOSITO DE TERCERO/REFBNTC00002186 FS661500 FBMRCASH </t>
  </si>
  <si>
    <t xml:space="preserve">DEPOSITO DE TERCERO/REFBNTC00002186 GY118541 FBMRCASH </t>
  </si>
  <si>
    <t xml:space="preserve">DEPOSITO DE TERCERO/REFBNTC00002186 G0243550 FBMRCASH </t>
  </si>
  <si>
    <t xml:space="preserve">DEPOSITO DE TERCERO/REFBNTC00002186 GY106512 FBMRCASH </t>
  </si>
  <si>
    <t xml:space="preserve">DEPOSITO DE TERCERO/REFBNTC00002186 G1391312 FBMRCASH </t>
  </si>
  <si>
    <t xml:space="preserve">DEPOSITO DE TERCERO/REFBNTC00002186 FA053405 FBMRCASH </t>
  </si>
  <si>
    <t xml:space="preserve">DEPOSITO DE TERCERO/REFBNTC00002186 GY118404 FBMRCASH </t>
  </si>
  <si>
    <t xml:space="preserve">DEPOSITO DE TERCERO/REFBNTC00002186 FP344340 FBMRCASH </t>
  </si>
  <si>
    <t xml:space="preserve">DEPOSITO DE TERCERO/REFBNTC00002186 G1443130 FBMRCASH </t>
  </si>
  <si>
    <t xml:space="preserve">DEPOSITO DE TERCERO/REFBNTC00002186 GY116842 FBMRCASH </t>
  </si>
  <si>
    <t xml:space="preserve">DEPOSITO DE TERCERO/REFBNTC00002186 G1444962 FBMRCASH </t>
  </si>
  <si>
    <t xml:space="preserve">TEF ENVIADO BANAMEX/1396318265 002 0002015DEVOLUCION R-29873 </t>
  </si>
  <si>
    <t xml:space="preserve">TEF ENVIADO BANAMEX/1396318276 002 0002015PAGO F-M83 </t>
  </si>
  <si>
    <t xml:space="preserve">TEF ENVIADO BANAMEX/1396318280 002 0002015PAGO F-ZE1478095 </t>
  </si>
  <si>
    <t xml:space="preserve">TEF ENVIADO SCOTIABANK/1396318291 044 0002015PAGO F-A30229 </t>
  </si>
  <si>
    <t xml:space="preserve">TEF ENVIADO BANORTE/IXE/1396318302 072 0002015PAGO F-A411 </t>
  </si>
  <si>
    <t xml:space="preserve">TEF ENVIADO BANORTE/IXE/1396318313 072 0002015PAGO F-308 </t>
  </si>
  <si>
    <t xml:space="preserve">TEF ENVIADO BANAMEX/1396318324 002 0002015PAGO F-S0038382 </t>
  </si>
  <si>
    <t xml:space="preserve">TEF ENVIADO BANORTE/IXE/1396318335 072 0002015PAGO F-16039 </t>
  </si>
  <si>
    <t xml:space="preserve">TEF ENVIADO BANAMEX/1396318346 002 0002015PAGO F-272,276,277,278 </t>
  </si>
  <si>
    <t>CHEQUE PAGADO NO./CH-0016794</t>
  </si>
  <si>
    <t>CHEQUE PAGADO NO./CH-0016795</t>
  </si>
  <si>
    <t>TRASPASO A PERIFERICA/2951884093</t>
  </si>
  <si>
    <t>DEPOSITO EN EFECTIVO/0058239</t>
  </si>
  <si>
    <t>DEPOSITO EN EFECTIVO/0058238</t>
  </si>
  <si>
    <t>DEPOSITO EN EFECTIVO/0058237</t>
  </si>
  <si>
    <t>DEPOSITO EN EFECTIVO/0058236</t>
  </si>
  <si>
    <t>DEPOSITO EN EFECTIVO/0058235</t>
  </si>
  <si>
    <t>DEPOSITO EN EFECTIVO/0058234</t>
  </si>
  <si>
    <t>SPEI RECIBIDOSANTANDER/0005069721 014 8887522TOYOTA CELAYA HILUX 2012</t>
  </si>
  <si>
    <t>CHEQUE PAGADO NO./CH-0016843 RFC CUENTA DE DEPOSITO:TFS011012 -M18</t>
  </si>
  <si>
    <t>PAGO CUENTA DE TERCERO/ 0070106029 BNET 0102487926</t>
  </si>
  <si>
    <t>DEPOSITO DE TERCERO/REFBNTC00002186 F-AM1006 FBMRCASH</t>
  </si>
  <si>
    <t>TRASPASO CUENTAS PROPIAS/ 0099131013 CUENTA: 0445084814 BNET</t>
  </si>
  <si>
    <t>CHEQUE PAGADO NO./CH-0016847 RFC CUENTA DE DEPOSITO:C&amp;A050406 -NL0</t>
  </si>
  <si>
    <t>CHEQUE PAGADO NO./CH-0016841 RFC CUENTA DE DEPOSITO:CARM900406-BF5</t>
  </si>
  <si>
    <t>DEPOSITO DE TERCERO/REFBNTC00317527 QUALITAS 8654592BMRCASH</t>
  </si>
  <si>
    <t>DEPOSITO DE TERCERO/REFBNTC00211192 OS 6274 CARCONTROL BMRCASH</t>
  </si>
  <si>
    <t>CHEQUE PAGADO NO./0016823 RFC CUENTA DE DEPOSITO:DAU031117FM5</t>
  </si>
  <si>
    <t>CHEQUE PAGADO NO./000016819 133195457</t>
  </si>
  <si>
    <t>CHEQUE PAGADO NO./000016849 133249794</t>
  </si>
  <si>
    <t>CHEQUE PAGADO NO./0016851 159302255</t>
  </si>
  <si>
    <t>CHEQUE PAGADO NO./0016850 159302255</t>
  </si>
  <si>
    <t>CHEQUE PAGADO NO./0016848 447737114</t>
  </si>
  <si>
    <t xml:space="preserve">DEP.CHEQUES DE OTRO BANCO DIC04 15:38 MEXICO </t>
  </si>
  <si>
    <t xml:space="preserve">TRASPASO CUENTAS PROPIAS/ 0018657002 CUENTA: 0445084814 BNET </t>
  </si>
  <si>
    <t xml:space="preserve">TRASPASO CUENTAS PROPIAS/ 0018657020 CUENTA: 0445084814 BNET </t>
  </si>
  <si>
    <t xml:space="preserve">TRASPASO A PERIFERICA/2951884093 DIC04 11:38 BANCOMER B538 FOLIO:9504 </t>
  </si>
  <si>
    <t xml:space="preserve">CHEQUE PAGADO NO./0016787 PAGO EN EFECTIVO </t>
  </si>
  <si>
    <t xml:space="preserve">DEPOSITO DE TERCERO/REFBNTC00332445 AGROSERVICIOS ANTICIPO BMRCASH </t>
  </si>
  <si>
    <t xml:space="preserve">DEPOSITO DE TERCERO/REFBNTC00317527 QUALITAS 8587917 BMRCASH </t>
  </si>
  <si>
    <t xml:space="preserve">DEPOSITO DE TERCERO/REFBNTC00317527 QUALITAS 8615627 BMRCASH </t>
  </si>
  <si>
    <t xml:space="preserve">CHEQUE PAGADO NO./0016753 PAGO EN EFECTIVO </t>
  </si>
  <si>
    <t xml:space="preserve">DEP.CHEQUES DE OTRO BANCO DIC04 15:39 MEXICO </t>
  </si>
  <si>
    <t>PAGO CUENTA DE TERCERO/ 0098229010 BNET 0197996985</t>
  </si>
  <si>
    <t>CHEQUE PAGADO NO./0016754 RFC CUENTA DE DEPOSITO:SIRG6506158N1</t>
  </si>
  <si>
    <t>DEP.CHEQUES DE OTRO BANCO DIC05 09:43 MEXICO</t>
  </si>
  <si>
    <t>TRASPASO A PERIFERICA/2951884093 DIC05 09:57 BANCOMER C362 FOLIO:0202</t>
  </si>
  <si>
    <t>TRASPASO CUENTAS PROPIAS/ 0006593014 CUENTA: 0445069130 BNET</t>
  </si>
  <si>
    <t>TRASPASO CUENTAS PROPIAS/ 0006593017 CUENTA: 0445069130 BNET</t>
  </si>
  <si>
    <t>PAGO CUENTA DE TERCERO/ 0045324016 BNET 0446701906 COTIZACION RAV4</t>
  </si>
  <si>
    <t>PAGO CUENTA DE TERCERO/ 0047651031 BNET 0100712256</t>
  </si>
  <si>
    <t>PAGO CUENTA DE TERCERO/ 0047651042 BNET 0100712256</t>
  </si>
  <si>
    <t>SPEI RECIBIDOBANAMEX/0005008668 002 0045328AMEXCO SE 9350093168</t>
  </si>
  <si>
    <t>RF-30071</t>
  </si>
  <si>
    <t>RF-30070</t>
  </si>
  <si>
    <t>RF-30069</t>
  </si>
  <si>
    <t>RF-30061</t>
  </si>
  <si>
    <t>RF-30067</t>
  </si>
  <si>
    <t>RF-30060</t>
  </si>
  <si>
    <t>RF-30077</t>
  </si>
  <si>
    <t>RF-30081</t>
  </si>
  <si>
    <t>RF-30082</t>
  </si>
  <si>
    <t>RF-30084</t>
  </si>
  <si>
    <t>RF-30085</t>
  </si>
  <si>
    <t>RF-30090</t>
  </si>
  <si>
    <t>DEP. TARJETA DEL DIA 30/11</t>
  </si>
  <si>
    <t xml:space="preserve">SPEI RECIBIDOSANTANDER/0005042659 014 0071215PAGO MANTENIMIENTO DE CAMIONET </t>
  </si>
  <si>
    <t xml:space="preserve">DEP.CHEQUES DE OTRO BANCO DIC07 10:16 MEXICO </t>
  </si>
  <si>
    <t xml:space="preserve">TRASPASO A PERIFERICA/2951884093 DIC07 10:18 BANCOMER B539 FOLIO:1369 </t>
  </si>
  <si>
    <t>RF-30064-AR10173-AS-35803-8</t>
  </si>
  <si>
    <t>RF30079-80-AR10174-76-AS35811-12-15</t>
  </si>
  <si>
    <t>RF-30133</t>
  </si>
  <si>
    <t>RF30128-29-30-AR10178-79-AS35839-43</t>
  </si>
  <si>
    <t>RF-30136</t>
  </si>
  <si>
    <t>RF-30141</t>
  </si>
  <si>
    <t>RF-30140</t>
  </si>
  <si>
    <t>RF-30138</t>
  </si>
  <si>
    <t>RF-30136-41-40-42-38-AS35853</t>
  </si>
  <si>
    <t>RF-30148</t>
  </si>
  <si>
    <t>RF-30156</t>
  </si>
  <si>
    <t>RF30145-51-54-AS35859-60-62</t>
  </si>
  <si>
    <t>RF-30164</t>
  </si>
  <si>
    <t>RF-30165</t>
  </si>
  <si>
    <t>RF-30163</t>
  </si>
  <si>
    <t>RF-30161</t>
  </si>
  <si>
    <t>RF30162-60-AS35871-66-75-76-73</t>
  </si>
  <si>
    <t>DEP. TARJETA DEL DIA 01/12</t>
  </si>
  <si>
    <t>DEP. TARJETA DEL DIA 02/12</t>
  </si>
  <si>
    <t xml:space="preserve">SPEI RECIBIDOBANAMEX/0005128316 002 0000001TRASPASO </t>
  </si>
  <si>
    <t xml:space="preserve">DEPOSITO DE TERCERO/REFBNTC00002186 GY118946 FBMRCASH </t>
  </si>
  <si>
    <t>CHEQUE PAGADO NO./0016853 137429126</t>
  </si>
  <si>
    <t>CHEQUE PAGADO NO./0016857 159302255</t>
  </si>
  <si>
    <t>CHEQUE PAGADO NO./000016859 194426304</t>
  </si>
  <si>
    <t xml:space="preserve">INTERESES CANCELACION ANT/9811102052 INTERESES POR CANCELACION ANTICIPADA </t>
  </si>
  <si>
    <t xml:space="preserve">PLAN PISO COBRO DISP. NUM/9811102052 LIQ TOTAL UNI 4T1BK1FK5FU554763 </t>
  </si>
  <si>
    <t xml:space="preserve">INTERESES CANCELACION ANT/9648349721 INTERESES POR CANCELACION ANTICIPADA </t>
  </si>
  <si>
    <t xml:space="preserve">PLAN PISO COBRO DISP. NUM/9648349721 LIQ TOTAL UNI 2T3ZF4EV1FW184306 </t>
  </si>
  <si>
    <t xml:space="preserve">INTERESES CANCELACION ANT/9646302671 INTERESES POR CANCELACION ANTICIPADA </t>
  </si>
  <si>
    <t xml:space="preserve">PLAN PISO COBRO DISP. NUM/9646302671 LIQ TOTAL UNI JTFSX23P3F6157043 </t>
  </si>
  <si>
    <t xml:space="preserve">INTERESES CANCELACION ANT/9654021819 INTERESES POR CANCELACION ANTICIPADA </t>
  </si>
  <si>
    <t xml:space="preserve">PLAN PISO COBRO DISP. NUM/9654021819 LIQ TOTAL UNI MHKMC13F4FK013044 </t>
  </si>
  <si>
    <t xml:space="preserve">PAGO CUENTA DE TERCERO/ 0006901011 BNET 0195675650 </t>
  </si>
  <si>
    <t>RF-30178-81-82-AR10193-94-97-AS35888-89-94-95-96-98-99-902-3-4</t>
  </si>
  <si>
    <t>RF-30167</t>
  </si>
  <si>
    <t>RF-30168</t>
  </si>
  <si>
    <t>RF-30169</t>
  </si>
  <si>
    <t>AS-35885</t>
  </si>
  <si>
    <t>RF-30175</t>
  </si>
  <si>
    <t>RF-30171-722-74-AR10188-AS35883-8</t>
  </si>
  <si>
    <t>DEP. TARJETA DEL DIA 03/12</t>
  </si>
  <si>
    <t>AS-35910</t>
  </si>
  <si>
    <t>AS-35934</t>
  </si>
  <si>
    <t>RF-30186-87-AR-10200-10-AS-35913-14</t>
  </si>
  <si>
    <t>CHEQUE PAGADO NO./0016852 RFC CUENTA DE DEPOSITO:ART8503051P5</t>
  </si>
  <si>
    <t>SPEI RECIBIDOBANAMEX/0005003775 002 0023134AMEXCO SE 9350093168</t>
  </si>
  <si>
    <t>DEP.CHEQUES DE OTRO BANCO</t>
  </si>
  <si>
    <t xml:space="preserve">SPEI RECIBIDOBANAMEX/0005111168 002 0000001TRASPASO </t>
  </si>
  <si>
    <t xml:space="preserve">SPEI RECIBIDOHSBC/0005138021 021 0000001LIQUIDACION DE AUTO REBECA MAR </t>
  </si>
  <si>
    <t xml:space="preserve">DEPOSITO DE TERCERO/REFBNTC00002186 FW382386 FBMRCASH </t>
  </si>
  <si>
    <t xml:space="preserve">DEPOSITO DE TERCERO/REFBNTC00002186 G0243492 FBMRCASH </t>
  </si>
  <si>
    <t xml:space="preserve">DEPOSITO DE TERCERO/REFBNTC00317527 QUALITAS 8662838BMRCASH </t>
  </si>
  <si>
    <t xml:space="preserve">DEPOSITO DE TERCERO/REFBNTC00317527 QUALITAS 8663341BMRCASH </t>
  </si>
  <si>
    <t xml:space="preserve">DEPOSITO EFECTIVO PRACTIC/******9039 DIC08 14:34 PRAC D084 FOLIO:6933 </t>
  </si>
  <si>
    <t>CHEQUE PAGADO NO./000016846 133195457</t>
  </si>
  <si>
    <t xml:space="preserve">DEP.CHEQUES DE OTRO BANCO DIC08 15:16 MEXICO </t>
  </si>
  <si>
    <t xml:space="preserve">DEP.CHEQUES DE OTRO BANCO DIC08 15:17 MEXICO </t>
  </si>
  <si>
    <t>CHEQUE PAGADO NO./0016862 446691730</t>
  </si>
  <si>
    <t>CHEQUE PAGADO NO./0016863 446691730</t>
  </si>
  <si>
    <t>CHEQUE PAGADO NO./000016864 446365655</t>
  </si>
  <si>
    <t>CHEQUE PAGADO NO./000016865 446365655</t>
  </si>
  <si>
    <t>CHEQUE PAGADO NO./000016866 197203535</t>
  </si>
  <si>
    <t>CHEQUE PAGADO NO./000016867 197203535</t>
  </si>
  <si>
    <t>CHEQUE PAGADO NO./000016868 197203535</t>
  </si>
  <si>
    <t>CHEQUE PAGADO NO./0016869 446691730</t>
  </si>
  <si>
    <t>CHEQUE PAGADO NO./0016874 2796682693</t>
  </si>
  <si>
    <t>AS-35947</t>
  </si>
  <si>
    <t>RF-30201</t>
  </si>
  <si>
    <t>RF30202-05-06-11-AR10213-14-15-16-17-AS35952-54-57-56-61-66-67</t>
  </si>
  <si>
    <t>TEF ENVIADO BANAMEX/1398211780 002 0002015DEVOLUCION AS14628</t>
  </si>
  <si>
    <t>TEF ENVIADO BAJIO/1398211791 030 0002015PAGO F-417</t>
  </si>
  <si>
    <t>TEF ENVIADO SANTANDER/1398211802 014 0002015PAGO F-A2269</t>
  </si>
  <si>
    <t>TEF ENVIADO BANAMEX/1398211813 002 0002015PAGO F-273,291,290,</t>
  </si>
  <si>
    <t>TEF ENVIADO BANORTE/IXE/1398211824 072 0002015PAGO F-A418,A414,A415,A418</t>
  </si>
  <si>
    <t>TEF ENVIADO BAJIO/1398211835 030 0002015PAGO F-D60</t>
  </si>
  <si>
    <t>TEF ENVIADO BAJIO/1398211846 030 0002015PAGO F-D60</t>
  </si>
  <si>
    <t>TEF ENVIADO BAJIO/1398211850 030 0002015PAGO F-D60</t>
  </si>
  <si>
    <t>TEF ENVIADO BAJIO/1398211861 030 0002015PAGO F-D60</t>
  </si>
  <si>
    <t>TEF ENVIADO BANORTE/IXE/1398211872 072 0002015PAGO F-17839</t>
  </si>
  <si>
    <t>TRASPASO DE CYA A QM</t>
  </si>
  <si>
    <t>TRASPASO DE BANAMEX A BANCOMER</t>
  </si>
  <si>
    <t>TRASPASO DE CYA A RALLY</t>
  </si>
  <si>
    <t xml:space="preserve">PAGO CUENTA DE TERCERO/ 0085468011 BNET 0196247024 </t>
  </si>
  <si>
    <t xml:space="preserve">TRASPASO A PERIFERICA/2951884093 DIC09 09:57 BANCOMER B539 FOLIO:2381 </t>
  </si>
  <si>
    <t xml:space="preserve">SPEI RECIBIDOHSBC/0005061749 021 0000001Orden 58174 servicio Toyota Hi </t>
  </si>
  <si>
    <t>CHEQUE PAGADO NO./0016861 159302255</t>
  </si>
  <si>
    <t>CHEQUE PAGADO NO./000016878 133249794</t>
  </si>
  <si>
    <t xml:space="preserve">PAGO CUENTA DE TERCERO/ 0092231013 BNET 0152297531 </t>
  </si>
  <si>
    <t xml:space="preserve">SPEI RECIBIDOBANAMEX/0005106219 002 0000001TRASPASO </t>
  </si>
  <si>
    <t xml:space="preserve">TRASPASO CUENTAS PROPIAS/ 0099005004 CUENTA: 0176980015 BNET </t>
  </si>
  <si>
    <t xml:space="preserve">INTERESES CANCELACION ANT/9811101511 INTERESES POR CANCELACION ANTICIPADA </t>
  </si>
  <si>
    <t xml:space="preserve">PLAN PISO COBRO DISP. NUM/9811101511 LIQ TOTAL UNI 5TDYK3DC6FS537805 </t>
  </si>
  <si>
    <t xml:space="preserve">INTERESES CANCELACION ANT/9648345260 INTERESES POR CANCELACION ANTICIPADA </t>
  </si>
  <si>
    <t xml:space="preserve">PLAN PISO COBRO DISP. NUM/9648345260 LIQ TOTAL UNI 5YFBURHE9FP275088 </t>
  </si>
  <si>
    <t xml:space="preserve">DEPOSITO DE TERCERO/REFBNTC00002186 G1444587 FBMRCASH </t>
  </si>
  <si>
    <t xml:space="preserve">DEPOSITO DE TERCERO/REFBNTC00002186 GP419904 FBMRCASH </t>
  </si>
  <si>
    <t xml:space="preserve">DEPOSITO DE TERCERO/REFBNTC00002186 G1443529 FBMRCASH </t>
  </si>
  <si>
    <t xml:space="preserve">PAGO CUENTA DE TERCERO/ 0051590017 BNET 1410088560 VICTOR GUTIERREZ A </t>
  </si>
  <si>
    <t>CONFIRMADO 09/12</t>
  </si>
  <si>
    <t>EN CONCILIACION</t>
  </si>
  <si>
    <t>DEPOSITO DE TERCERO/REFBNTC00027537 027046 BMRCASH</t>
  </si>
  <si>
    <t>PAGO CUENTA DE TERCERO/ 0007094009 BNET 0100521574</t>
  </si>
  <si>
    <t>CHEQUE PAGADO NO./0016871 2984454235</t>
  </si>
  <si>
    <t xml:space="preserve">TRASPASO A PERIFERICA/2951884093 DIC10 09:44 BANCOMER B539 FOLIO:3058 </t>
  </si>
  <si>
    <t>CHEQUE PAGADO NO./0016873 2905605075</t>
  </si>
  <si>
    <t xml:space="preserve">DEPOSITO DE TERCERO/REFBNTC00246999 MTTO VEH # 4 BMRCASH </t>
  </si>
  <si>
    <t xml:space="preserve">PAGO CUENTA DE TERCERO/ 0007521014 BNET 0142838214 </t>
  </si>
  <si>
    <t xml:space="preserve">CHEQUE PAGADO NO./0016879 PAGO EN EFECTIVO </t>
  </si>
  <si>
    <t xml:space="preserve">SPEI RECIBIDOSANTANDER/0005092826 014 5531309MANTTO ET 08 </t>
  </si>
  <si>
    <t xml:space="preserve">INTERESES CANCELACION ANT/9811207611 INTERESES POR CANCELACION ANTICIPADA </t>
  </si>
  <si>
    <t xml:space="preserve">PLAN PISO COBRO DISP. NUM/9811207611 LIQ TOTAL UNI 5TDYJ3DC0FS533507 </t>
  </si>
  <si>
    <t xml:space="preserve">INTERESES CANCELACION ANT/9646308521 INTERESES POR CANCELACION ANTICIPADA </t>
  </si>
  <si>
    <t xml:space="preserve">PLAN PISO COBRO DISP. NUM/9646308521 LIQ TOTAL UNI VNKKTUD30FA049298 </t>
  </si>
  <si>
    <t>CHEQUE PAGADO NO./000016877 133195457</t>
  </si>
  <si>
    <t xml:space="preserve">DEPOSITO DE TERCERO/REFBNTC00002186 FW269979 FBMRCASH </t>
  </si>
  <si>
    <t xml:space="preserve">CHEQUE PAGADO NO./0016872 PAGO EN EFECTIVO </t>
  </si>
  <si>
    <t xml:space="preserve">CHEQUE PAGADO NO./0016876 PAGO EN EFECTIVO </t>
  </si>
  <si>
    <t xml:space="preserve">DEP.CHEQUES DE OTRO BANCO DIC10 15:20 MEXICO </t>
  </si>
  <si>
    <t xml:space="preserve">DEP.CHEQUES DE OTRO BANCO DIC10 15:21 MEXICO </t>
  </si>
  <si>
    <t>CHEQUE PAGADO NO./0016880 159302255</t>
  </si>
  <si>
    <t>TRASPASO ENTRE CUENTAS DE LA CUENTA 1423454967</t>
  </si>
  <si>
    <t>RF-30216</t>
  </si>
  <si>
    <t>RF-35969</t>
  </si>
  <si>
    <t>RF-30218</t>
  </si>
  <si>
    <t>RF30215-220-222-AR10218-220-AS35971-72</t>
  </si>
  <si>
    <t>RF30223-26-28-30-AS35976-77-79-81-87-88</t>
  </si>
  <si>
    <t>AS-35982</t>
  </si>
  <si>
    <t>AS-35983</t>
  </si>
  <si>
    <t>AS-35985</t>
  </si>
  <si>
    <t>AR-10221</t>
  </si>
  <si>
    <t>AS-35986</t>
  </si>
  <si>
    <t>DEP. TARJETA DEL DIA 05/12</t>
  </si>
  <si>
    <t>DEP. TARJETA DEL DIA 07/12</t>
  </si>
  <si>
    <t>RF-30238</t>
  </si>
  <si>
    <t>RF30234-35-36-28-40-AR10236-AS36021</t>
  </si>
  <si>
    <t>RF30241-49-AR10238-39-AS36039-42-34-44</t>
  </si>
  <si>
    <t>RF-30242</t>
  </si>
  <si>
    <t>RF-30245</t>
  </si>
  <si>
    <t>RF-30248</t>
  </si>
  <si>
    <t>RF30250</t>
  </si>
  <si>
    <t>DEP. TARJETA DEL DIA 08/12</t>
  </si>
  <si>
    <t>CHEQUE PAGADO NO./0016882 159302255</t>
  </si>
  <si>
    <t>CHEQUE PAGADO NO./0016809 1483140156</t>
  </si>
  <si>
    <t xml:space="preserve">CHEQUE PAGADO NO./0016845 PAGO EN EFECTIVO </t>
  </si>
  <si>
    <t xml:space="preserve">SPEI RECIBIDOINBURSA/0005138923 036 1112153PAGO DE AUTO </t>
  </si>
  <si>
    <t>CHEQUE PAGADO NO./000016881 133249794</t>
  </si>
  <si>
    <t xml:space="preserve">DEPOSITO DE TERCERO/REFBNTC00002186 DW013041 FBMRCASH </t>
  </si>
  <si>
    <t xml:space="preserve">DEPOSITO DE TERCERO/REFBNTC00002186 FW391578 FBMRCASH </t>
  </si>
  <si>
    <t xml:space="preserve">DEPOSITO DE TERCERO/REFBNTC00002186 FW402653 FBMRCASH </t>
  </si>
  <si>
    <t xml:space="preserve">SPEI RECIBIDOAXA/0005225636 674 1798904 0010020846 217 002 AUTOS </t>
  </si>
  <si>
    <t xml:space="preserve">SPEI RECIBIDOAXA/0005225637 674 1798905 0010020847 217 002 AUTOS </t>
  </si>
  <si>
    <t>CHEQUE PAGADO NO./0016883 159302255</t>
  </si>
  <si>
    <t>CHEQUE PAGADO NO./0016886 144496949</t>
  </si>
  <si>
    <t>CHEQUE PAGADO NO./0016889 447737114</t>
  </si>
  <si>
    <t>CHEQUE PAGADO NO./0016888 446691730</t>
  </si>
  <si>
    <t>CHEQUE PAGADO NO./0016884 100473669</t>
  </si>
  <si>
    <t xml:space="preserve">TRASPASO CUENTAS PROPIAS/ 0077856012 CUENTA: 0445084814 BNET </t>
  </si>
  <si>
    <t xml:space="preserve">TRASPASO ENTRE CUENTAS DE LA CUENTA 2775649587 </t>
  </si>
  <si>
    <t xml:space="preserve">TRASPASO A PERIFERICA/2951884093 DIC11 09:41 BANCOMER B538 FOLIO:6337 </t>
  </si>
  <si>
    <t>PAGO CUENTA DE TERCERO/ 0076397047 BNET 0156750214</t>
  </si>
  <si>
    <t>AUDATEX LTN S DE RL DE CV/ALT030210 LV9 NOVIEMBRE MX226045 ORACLE T9496</t>
  </si>
  <si>
    <t>TRASPASO A PERIFERICA/2951884093 DIC12 10:23 BANCOMER E113 FOLIO:2536</t>
  </si>
  <si>
    <t>AR-10248 09/DIC</t>
  </si>
  <si>
    <t>RF-30253 09/DIC</t>
  </si>
  <si>
    <t>AR-10249 09/DIC</t>
  </si>
  <si>
    <t>RF-30254 09/DIC</t>
  </si>
  <si>
    <t>RF-30259 9/DIC</t>
  </si>
  <si>
    <t>RF30252-56-58-AR10250-51-AS36047-48-53-54-55-57 09 /DIC</t>
  </si>
  <si>
    <t>PARCIAL RF-207000 $207,000 09/DIC</t>
  </si>
  <si>
    <t>AS-36070 09/DIC</t>
  </si>
  <si>
    <t>AS-36060-61-62-63-65-66-69 09/DIC</t>
  </si>
  <si>
    <t>DEP. TARJETA DEL DIA 09/12</t>
  </si>
  <si>
    <t>RF-30266-AR10255-AS36072-74-76 10/DIC</t>
  </si>
  <si>
    <t>RF-30264 10/DIC</t>
  </si>
  <si>
    <t>RF-30265 10/DIC</t>
  </si>
  <si>
    <t>CHEQUE PAGADO NO./0016854 RFC CUENTA DE DEPOSITO:ICE100408221</t>
  </si>
  <si>
    <t>TEF RECIBIDO INBURSA/1400123922 036 0000001Anticipo</t>
  </si>
  <si>
    <t>TRASPASO DE PROMOTORA LEAL A CYA</t>
  </si>
  <si>
    <t>PAGO TELCEL CYA A QM</t>
  </si>
  <si>
    <t xml:space="preserve">TRASPASO ENTRE CUENTAS DE LA CUENTA 2705849497 </t>
  </si>
  <si>
    <t>CHEQUE PAGADO NO./0016892 2735539994</t>
  </si>
  <si>
    <t>CHEQUE PAGADO NO./000016891 446140114</t>
  </si>
  <si>
    <t xml:space="preserve">DEP.CHEQUES DE OTRO BANCO DIC14 15:07 MEXICO </t>
  </si>
  <si>
    <t xml:space="preserve">DEP.CHEQUES DE OTRO BANCO DIC14 15:06 MEXICO </t>
  </si>
  <si>
    <t>CHEQUE PAGADO NO./0016897 159302255</t>
  </si>
  <si>
    <t>CHEQUE PAGADO NO./0016896 159302255</t>
  </si>
  <si>
    <t xml:space="preserve">TRASPASO CUENTAS PROPIAS/ 0043471010 CUENTA: 0446744397 BNET </t>
  </si>
  <si>
    <t xml:space="preserve">SPEI RECIBIDOBANAMEX/0005141766 002 0000001TRASPASO </t>
  </si>
  <si>
    <t>CHEQUE PAGADO NO./000016890 133249794</t>
  </si>
  <si>
    <t>CHEQUE PAGADO NO./000016875 155467373</t>
  </si>
  <si>
    <t xml:space="preserve">TRASPASO A PERIFERICA/2951884093 DIC14 09:46 BANCOMER B539 FOLIO:8567 </t>
  </si>
  <si>
    <t>AS-36088 10/DIC</t>
  </si>
  <si>
    <t>RF-30283 10/DIC</t>
  </si>
  <si>
    <t>RF-30272 10/DIC</t>
  </si>
  <si>
    <t>RF-30274 10/DIC</t>
  </si>
  <si>
    <t>DEP. TARJETA DEL DIA 10/12</t>
  </si>
  <si>
    <t>RF30284-AS36094-87-90-92  10/DIC</t>
  </si>
  <si>
    <t>PAGO CUENTA DE TERCERO/ 0016297010 BNET 0156750214</t>
  </si>
  <si>
    <t>CHEQUE PAGADO NO./0016887 RFC CUENTA DE DEPOSITO:ASE931116231</t>
  </si>
  <si>
    <t>CHEQUE PAGADO NO./0016856 RFC CUENTA DE DEPOSITO:OTA1112022W4</t>
  </si>
  <si>
    <t>CHEQUE PAGADO NO./0016855 RFC CUENTA DE DEPOSITO:ITM8012013N0</t>
  </si>
  <si>
    <t>SPEI RECIBIDOBANAMEX/0005011168 002 0027187AMEXCO SE 9350093168</t>
  </si>
  <si>
    <t xml:space="preserve">TRASPASO DECYA A  CHEVROLET IND </t>
  </si>
  <si>
    <t xml:space="preserve">DEP.CHEQUES DE OTRO BANCO DIC15 09:39 MEXICO </t>
  </si>
  <si>
    <t xml:space="preserve">TRASPASO CUENTAS PROPIAS/ 0028523010 CUENTA: 0176980015 BNET </t>
  </si>
  <si>
    <t xml:space="preserve">TRASPASO A PERIFERICA/2951884093 DIC15 09:40 BANCOMER D805 FOLIO:3021 </t>
  </si>
  <si>
    <t xml:space="preserve">PAGO CUENTA DE TERCERO/ 0057047013 BNET 0193546799 </t>
  </si>
  <si>
    <t xml:space="preserve">TRASPASO ENTRE CUENTAS DE LA CUENTA 0188684685 </t>
  </si>
  <si>
    <t>CHEQUE PAGADO NO./000016906 133249794</t>
  </si>
  <si>
    <t>CHEQUE PAGADO NO./000016909 133249794</t>
  </si>
  <si>
    <t xml:space="preserve">DEP.CHEQUES DE OTRO BANCO DIC15 14:10 MEXICO </t>
  </si>
  <si>
    <t>CHEQUE PAGADO NO./0016908 2778669430</t>
  </si>
  <si>
    <t xml:space="preserve">DEPOSITO DE TERCERO/REFBNTC00281042 ALECSA CELAYA S DE RL DE CV BMRCASH </t>
  </si>
  <si>
    <t xml:space="preserve">DEPOSITO DE TERCERO/REFBNTC00002186 CD508434 FBMRCASH </t>
  </si>
  <si>
    <t xml:space="preserve">DEPOSITO DE TERCERO/REFBNTC00002186 FW385846 FBMRCASH </t>
  </si>
  <si>
    <t xml:space="preserve">DEPOSITO DE TERCERO/REFBNTC00002186 GU156847 FBMRCASH </t>
  </si>
  <si>
    <t xml:space="preserve">DEPOSITO DE TERCERO/REFBNTC00002186 GK002606 FBMRCASH </t>
  </si>
  <si>
    <t xml:space="preserve">DEPOSITO DE TERCERO/REFBNTC00002186 FA053696 FBMRCASH </t>
  </si>
  <si>
    <t xml:space="preserve">DEPOSITO DE TERCERO/REFBNTC00002186 GY120766 FBMRCASH </t>
  </si>
  <si>
    <t xml:space="preserve">SPEI RECIBIDOSCOTIABANK/0005183134 044 3466124PAGO SERVICIO CAMIONETA HILUX </t>
  </si>
  <si>
    <t>FALTAN 500,000 DEL 15/12 TRASPASO DE CYA A RALLY</t>
  </si>
  <si>
    <t>CHEQUE PAGADO NO./0016907 RFC CUENTA DE DEPOSITO:OOOV700516V89</t>
  </si>
  <si>
    <t>SPEI RECIBIDOBANAMEX/0005005712 002 0031536AMEXCO SE 9350093168</t>
  </si>
  <si>
    <t>VENTAS TARJETAS BANCARIAS/145829536 TERMINALES PUNTO DE VENTA</t>
  </si>
  <si>
    <t>COMISION TARJETAS/175829536 TERMINALES PUNTO DE VENTA</t>
  </si>
  <si>
    <t>IVA COMISION TARJETAS/175829536 TERMINALES PUNTO DE VENTA</t>
  </si>
  <si>
    <t>DEPOSITO EN EFECTIVO/0058578</t>
  </si>
  <si>
    <t>DEPOSITO EN EFECTIVO/0058567</t>
  </si>
  <si>
    <t>DEPOSITO EN EFECTIVO/0058566</t>
  </si>
  <si>
    <t>DEPOSITO EN EFECTIVO/0058565</t>
  </si>
  <si>
    <t>SPEI RECIBIDOBANAMEX/0005003461 002 0042619AMEXCO SE 9350093168</t>
  </si>
  <si>
    <t>TEF ENVIADO BANAMEX/1401645545 002 0002015PAGO F-5410568,5381546,5432692</t>
  </si>
  <si>
    <t>TEF ENVIADO BANAMEX/1401645534 002 0002015PAGO F-698</t>
  </si>
  <si>
    <t>TEF ENVIADO SCOTIABANK/1401645523 044 0002015PAGO F-A30261</t>
  </si>
  <si>
    <t>TEF ENVIADO BAJIO/1401645512 030 0002015PAGO F-19838</t>
  </si>
  <si>
    <t>TEF ENVIADO BANAMEX/1401645501 002 0002015PAGO F-ZE1479326</t>
  </si>
  <si>
    <t>TEF ENVIADO BANAMEX/1401645490 002 0002015PAGO F-292,285</t>
  </si>
  <si>
    <t>TEF ENVIADO BANORTE/IXE/1401645486 072 0002015PAGO F-1214,1170,1210,1211</t>
  </si>
  <si>
    <t>TEF ENVIADO INBURSA/1401645475 036 0002015PAGO F-50</t>
  </si>
  <si>
    <t>TEF ENVIADO BANAMEX/1401645464 002 0002015DEVOLUCION RECIBO 29734</t>
  </si>
  <si>
    <t>DEPOSITO DE TERCERO/REFBNTC00317527 QUALITAS 8648646 BMRCASH</t>
  </si>
  <si>
    <t>CHEQUE PAGADO NO./CH-0016910 RFC CUENTA DE DEPOSITO:QCS931209 -G49</t>
  </si>
  <si>
    <t>TRASPASO CUENTAS PROPIAS/ 0057749021 CUENTA: 0445084814 BNET</t>
  </si>
  <si>
    <t>TRASPASO CUENTAS PROPIAS/ 0062142002 CUENTA: 0176980015 BNET</t>
  </si>
  <si>
    <t>TRASPASO CUENTAS PROPIAS/ 0062142005 CUENTA: 0176980015 BNET</t>
  </si>
  <si>
    <t>CHEQUE PAGADO NO./CH-0016922 RFC CUENTA DE DEPOSITO:TFS011012 -M18</t>
  </si>
  <si>
    <t>SPEI RECIBIDOSCOTIABANK/0005114874 044 3520099PAGO SERVICIO CAMIONETA SIENNA</t>
  </si>
  <si>
    <t>DEPOSITO DE TERCERO/REFBNTC00002186 EM138544 FBMRCASH</t>
  </si>
  <si>
    <t>DEPOSITO DE TERCERO/REFBNTC00002186 GY120945 FBMRCASH</t>
  </si>
  <si>
    <t>DEPOSITO DE TERCERO/REFBNTC00002186 FS618456 FBMRCASH</t>
  </si>
  <si>
    <t>DEPOSITO DE TERCERO/REFBNTC00002186 GW413082 FBMRCASH</t>
  </si>
  <si>
    <t>SPEI RECIBIDOBANAMEX/0005126943 002 0654646MMTO CAM SANTIAGO</t>
  </si>
  <si>
    <t>DEPOSITO DE TERCERO/REFBNTC00435686 ALECELMEX 15121603 BMRCASH</t>
  </si>
  <si>
    <t>CHEQUE PAGADO NO./CH-0016914 RFC CUENTA DE DEPOSITO:QCS931209 -G49</t>
  </si>
  <si>
    <t>CHEQUE PAGADO NO./CH-0016913 RFC CUENTA DE DEPOSITO:QCS931209 -G49</t>
  </si>
  <si>
    <t>CHEQUE PAGADO NO./CH-0016912 RFC CUENTA DE DEPOSITO:QCS931209 -G49</t>
  </si>
  <si>
    <t>CHEQUE PAGADO NO./0016905 443143619</t>
  </si>
  <si>
    <t>CHEQUE PAGADO NO./0016924 159302255</t>
  </si>
  <si>
    <t>CHEQUE PAGADO NO./0016930 159302255</t>
  </si>
  <si>
    <t xml:space="preserve">DEPOSITO DE TERCERO/REFBNTC00330604 ALECSA CELAYA LUCAVA BMRCASH </t>
  </si>
  <si>
    <t xml:space="preserve">RECAUDACION DE IMPUE/GUIA:0668855 REF:02153N7T240011018419 CIE:0844985 </t>
  </si>
  <si>
    <t xml:space="preserve">DEPOSITO EFECTIVO PRACTIC/******9039 DIC17 13:53 PRAC D805 FOLIO:4387 </t>
  </si>
  <si>
    <t xml:space="preserve">PAGO CUENTA DE TERCERO/ 0008314021 BNET 0184104048 </t>
  </si>
  <si>
    <t xml:space="preserve">TRASPASO CUENTAS PROPIAS/ 0060682002 CUENTA: 0445084814 BNET </t>
  </si>
  <si>
    <t xml:space="preserve">SPEI RECIBIDOBAJIO/0005127509 030 3240500SERVICIO 8MIL KM CAMIONETA GER </t>
  </si>
  <si>
    <t>CHEQUE PAGADO NO./000016929 133249794</t>
  </si>
  <si>
    <t>CHEQUE PAGADO NO./000016926 198619654</t>
  </si>
  <si>
    <t xml:space="preserve">CHEQUE PAGADO NO./0016919 PAGO EN EFECTIVO </t>
  </si>
  <si>
    <t>CHEQUE PAGADO NO./0016917 445084814</t>
  </si>
  <si>
    <t>CHEQUE PAGADO NO./0016916 445084814</t>
  </si>
  <si>
    <t xml:space="preserve">SPEI RECIBIDOBANORTE/IXE/0005060283 072 0000120devolucion pago duplicado fact </t>
  </si>
  <si>
    <t xml:space="preserve">DEPOSITO DE TERCERO/REFBNTC00190640 1766563 BMRCASH </t>
  </si>
  <si>
    <t xml:space="preserve">VENTA FONDOS DE INVERSION/BMERGOB E 00 OPERADO EN CANAL BNET </t>
  </si>
  <si>
    <t xml:space="preserve">DEPOSITO DE TERCERO/REFBNTC00002186 A5151120 FBMRCASH </t>
  </si>
  <si>
    <t xml:space="preserve">TRASPASO A PERIFERICA/2951884093 DIC17 09:49 BANCOMER D805 FOLIO:4286 </t>
  </si>
  <si>
    <t xml:space="preserve">DEPOSITO DE TERCERO/REFBNTC00002186 DS513211 FBMRCASH </t>
  </si>
  <si>
    <t xml:space="preserve">DEPOSITO DE TERCERO/REFBNTC00002186 G0165285 FBMRCASH </t>
  </si>
  <si>
    <t xml:space="preserve">DEPOSITO DE TERCERO/REFBNTC00002186 FP293684 FBMRCASH </t>
  </si>
  <si>
    <t xml:space="preserve">DEPOSITO DE TERCERO/REFBNTC00002186 GW409210 FBMRCASH </t>
  </si>
  <si>
    <t xml:space="preserve">SPEI RECIBIDOBANAMEX/0005121650 002 0000001TRASPASO </t>
  </si>
  <si>
    <t>SPEI RECIBIDOBANAMEX/0005011111 002 0025940AMEXCO SE 9350093168</t>
  </si>
  <si>
    <t>CHEQUE PAGADO NO./0016898 RFC CUENTA DE DEPOSITO:SIT840504M32</t>
  </si>
  <si>
    <t>DEP. TARJETA DEL DIA 04/12</t>
  </si>
  <si>
    <t>RF30198-92-200-AS35937-38-40-41-42</t>
  </si>
  <si>
    <t>AS-35946</t>
  </si>
  <si>
    <t>RF-30191</t>
  </si>
  <si>
    <t>RF-30193</t>
  </si>
  <si>
    <t>RF-30194</t>
  </si>
  <si>
    <t>RF-30190</t>
  </si>
  <si>
    <t>RF-30294 11/DIC</t>
  </si>
  <si>
    <t>RF-30293-94-92-AR10261 11/DIC</t>
  </si>
  <si>
    <t>RF30300-07-AR10262-67-68-AS-36110-11-12-13-17-16-23 11/DIC</t>
  </si>
  <si>
    <t>RF-30296 11/DIC</t>
  </si>
  <si>
    <t>RF-30306 11/DIC</t>
  </si>
  <si>
    <t>AS-36119 11/DIC</t>
  </si>
  <si>
    <t>DEP. TARJETA DEL DIA 11/12</t>
  </si>
  <si>
    <t>RF30331-39-AR10274-AS3614-49 14/DIC</t>
  </si>
  <si>
    <t>RF-30332 14/DIC</t>
  </si>
  <si>
    <t>RF-30336 14/DIC</t>
  </si>
  <si>
    <t>QUALITAS RF-30301 11/DIC</t>
  </si>
  <si>
    <t>RF30312-20-22-AS35128-36140 12/DIC</t>
  </si>
  <si>
    <t>RF-30308 12/DIC</t>
  </si>
  <si>
    <t>RF-30311 12/DIC</t>
  </si>
  <si>
    <t>RF-30316 12/DIC</t>
  </si>
  <si>
    <t>RF-30315 12/DIC</t>
  </si>
  <si>
    <t>CHEQUE PAGADO NO./0016944 2984454235</t>
  </si>
  <si>
    <t>CHEQUE PAGADO NO./0016938 159302255</t>
  </si>
  <si>
    <t xml:space="preserve">SPEI RECIBIDOBANAMEX/0005313018 002 0000393ANTICIPO VEHICULO </t>
  </si>
  <si>
    <t xml:space="preserve">SPEI RECIBIDOBANAMEX/0005310837 002 0000393ANTICIPO VEHICULO </t>
  </si>
  <si>
    <t xml:space="preserve">DEPOSITO DE TERCERO/REFBNTC00287954 P1245 3100002113 INTERMOD MEXIBMRCASH </t>
  </si>
  <si>
    <t>CHEQUE PAGADO NO./000016933 133195457</t>
  </si>
  <si>
    <t>CHEQUE PAGADO NO./000016934 133195457</t>
  </si>
  <si>
    <t>CHEQUE PAGADO NO./000016937 446140114</t>
  </si>
  <si>
    <t xml:space="preserve">DEP.CHEQUES DE OTRO BANCO DIC18 15:16 MEXICO </t>
  </si>
  <si>
    <t xml:space="preserve">DEP.CHEQUES DE OTRO BANCO DIC18 15:15 MEXICO </t>
  </si>
  <si>
    <t>CHEQUE PAGADO NO./0016936 159302255</t>
  </si>
  <si>
    <t>CHEQUE PAGADO NO./0016941 159302255</t>
  </si>
  <si>
    <t>CHEQUE PAGADO NO./0016942 159302255</t>
  </si>
  <si>
    <t>CHEQUE PAGADO NO./0016943 159302255</t>
  </si>
  <si>
    <t xml:space="preserve">PAGO CUENTA DE TERCERO/ 0036931011 BNET 0452733994 </t>
  </si>
  <si>
    <t>CHEQUE PAGADO NO./000016939 133249794</t>
  </si>
  <si>
    <t xml:space="preserve">PAGO CUENTA DE TERCERO/ 0049043014 BNET 0181961381 </t>
  </si>
  <si>
    <t xml:space="preserve">DEPOSITO DE TERCERO/REFBNTC00002186 GW415904 FBMRCASH </t>
  </si>
  <si>
    <t xml:space="preserve">DEPOSITO DE TERCERO/REFBNTC00002186 GP416585 FBMRCASH </t>
  </si>
  <si>
    <t xml:space="preserve">DEPOSITO DE TERCERO/REFBNTC00002186 FP269222 FBMRCASH </t>
  </si>
  <si>
    <t xml:space="preserve">PAGO CUENTA DE TERCERO/ 0084083004 BMOV 1431882171 APARTADO DE UNIDAD </t>
  </si>
  <si>
    <t xml:space="preserve">TRASPASO ENTRE CUENTAS DE LA CUENTA 2926848907 </t>
  </si>
  <si>
    <t xml:space="preserve">CHEQUE PAGADO NO./0016928 PAGO EN EFECTIVO </t>
  </si>
  <si>
    <t xml:space="preserve">TRASPASO A PERIFERICA/2951884093 DIC18 09:51 BANCOMER D805 FOLIO:4666 </t>
  </si>
  <si>
    <t xml:space="preserve">PAGO CUENTA DE TERCERO/ 0021541021 BNET 0153017060 </t>
  </si>
  <si>
    <t xml:space="preserve">PAGO CUENTA DE TERCERO/ 0021541011 BNET 0153017060 </t>
  </si>
  <si>
    <t>RF-30323 12/DIC</t>
  </si>
  <si>
    <t>RF-30325 12/DIC</t>
  </si>
  <si>
    <t>RF-30327 12/DIC</t>
  </si>
  <si>
    <t>RF-30328 12/DIC</t>
  </si>
  <si>
    <t>RF-30319 12/DIC</t>
  </si>
  <si>
    <t>DEP. TARJETA DEL DIA 12/12</t>
  </si>
  <si>
    <t>CHEQUE PAGADO NO./0016901 RFC CUENTA DE DEPOSITO:AUMP360418JT8</t>
  </si>
  <si>
    <t xml:space="preserve">TRASPASO A PERIFERICA/2951884093 DIC21 10:56 BANCOMER B539 FOLIO:5910 </t>
  </si>
  <si>
    <t xml:space="preserve">TRASPASO ENTRE CUENTAS DE LA CUENTA 2718791848 </t>
  </si>
  <si>
    <t>aplicado</t>
  </si>
  <si>
    <t>CHEQUE PAGADO NO./000016950 133249794</t>
  </si>
  <si>
    <t xml:space="preserve">TRASPASO CUENTAS PROPIAS/ 0078095002 CUENTA: 0176980015 BNET </t>
  </si>
  <si>
    <t xml:space="preserve">SPEI RECIBIDOBANAMEX/0005147651 002 0000001TRASPASO </t>
  </si>
  <si>
    <t xml:space="preserve">DEPOSITO DE TERCERO/REFBNTC00002186 FS118908 FBMRCASH </t>
  </si>
  <si>
    <t xml:space="preserve">DEPOSITO DE TERCERO/REFBNTC00002186 G0166554 FBMRCASH </t>
  </si>
  <si>
    <t xml:space="preserve">DEPOSITO DE TERCERO/REFBNTC00002186 G0166624 FBMRCASH </t>
  </si>
  <si>
    <t xml:space="preserve">DEPOSITO DE TERCERO/REFBNTC00002186 GK001680 FBMRCASH </t>
  </si>
  <si>
    <t xml:space="preserve">DEPOSITO DE TERCERO/REFBNTC00002186 GU147803 FBMRCASH </t>
  </si>
  <si>
    <t xml:space="preserve">DEPOSITO DE TERCERO/REFBNTC00002186 EMB 270 FBMRCASH </t>
  </si>
  <si>
    <t xml:space="preserve">DEPOSITO DE TERCERO/REFBNTC00437425 HILUX 81 BMRCASH </t>
  </si>
  <si>
    <t xml:space="preserve">TRASPASO ENTRE CUENTAS DE LA CUENTA 1175520649 </t>
  </si>
  <si>
    <t xml:space="preserve">DEPOSITO DE TERCERO/REFBNTC00317527 QUALITAS 8673354 BMRCASH </t>
  </si>
  <si>
    <t xml:space="preserve">DEP.CHEQUES DE OTRO BANCO DIC21 14:49 MEXICO </t>
  </si>
  <si>
    <t xml:space="preserve">TRASPASO ENTRE CUENTAS DE LA CUENTA 0168426120 </t>
  </si>
  <si>
    <t xml:space="preserve">TRASPASO ENTRE CUENTAS DE LA CUENTA 1107004125 </t>
  </si>
  <si>
    <t>INTERESES CANCELACION ANT/9648345279 INTERESES POR CANCELACION ANTICIPADA</t>
  </si>
  <si>
    <t>PLAN PISO COBRO DISP. NUM/9648345279 LIQ TOTAL UNI 5YFBURHE7FP295386</t>
  </si>
  <si>
    <t>PLAN PISO COBRO DISP. NUM/9654021762 LIQ PARCIAL UNI 2T3DF4EV3FW269979</t>
  </si>
  <si>
    <t>GM FINANCIAL DE MEXICO SA/GME951215A8A Pago a Contrato GM Financial</t>
  </si>
  <si>
    <t>SPEI RECIBIDOBANAMEX/0005009385 002 0031876AMEXCO SE 9350093168</t>
  </si>
  <si>
    <t>RF-30342 14/DIC</t>
  </si>
  <si>
    <t>RF-30351 14/DIC</t>
  </si>
  <si>
    <t>RF-30352 14/DIC</t>
  </si>
  <si>
    <t>RF-30358 14/DIC</t>
  </si>
  <si>
    <t>RF-30357 14/DIC</t>
  </si>
  <si>
    <t>RF-30360-AR10278-AS36150-51-53 14/DIC</t>
  </si>
  <si>
    <t>DEP. TARJETA DEL DIA 14/12</t>
  </si>
  <si>
    <t>RF-30366 15/DIC</t>
  </si>
  <si>
    <t>AR10282-AS36159-60 15/DIC</t>
  </si>
  <si>
    <t>DEP. TARJETA DEL DIA 15/12</t>
  </si>
  <si>
    <t>RF-30371-AR10283-84-AS36163-64-66-73-75-78 15/DIC</t>
  </si>
  <si>
    <t>RF-30369  15/DIC</t>
  </si>
  <si>
    <t>RF-30378 15/DIC</t>
  </si>
  <si>
    <t>RF-30377 15/DIC</t>
  </si>
  <si>
    <t>RF-30376 15/DIC</t>
  </si>
  <si>
    <t>RF-30375 15/DIC</t>
  </si>
  <si>
    <t>AS-36165 15/DIC</t>
  </si>
  <si>
    <t>DEPOSITO EN EFECTIVO/0058742</t>
  </si>
  <si>
    <t>DEPOSITO EN EFECTIVO/0058736</t>
  </si>
  <si>
    <t>DEPOSITO EN EFECTIVO/0058731</t>
  </si>
  <si>
    <t>DEPOSITO CHEQUE BANCOMER/0058729</t>
  </si>
  <si>
    <t>DEPOSITO EN EFECTIVO/0058728</t>
  </si>
  <si>
    <t>DEPOSITO EN EFECTIVO/0058727</t>
  </si>
  <si>
    <t>DEPOSITO EN EFECTIVO/0058726</t>
  </si>
  <si>
    <t>DEPOSITO EN EFECTIVO/0058725</t>
  </si>
  <si>
    <t>TRASPASO CUENTAS PROPIAS/ 0013441019 CUENTA: 0445084814 BNET</t>
  </si>
  <si>
    <t>TRASPASO CUENTAS PROPIAS/ 0013441022 CUENTA: 0445084814 BNET</t>
  </si>
  <si>
    <t>SPEI RECIBIDOZURICH/0005045247 627 0000196 2417636</t>
  </si>
  <si>
    <t>DEP.CHEQUES DE OTRO BANCO/0058730 DIC22 11:16 MEXICO</t>
  </si>
  <si>
    <t>PAGO CUENTA DE TERCERO/ 0060435015 BNET 0164775961</t>
  </si>
  <si>
    <t>DEPOSITO DE TERCERO/REFBNTC00437425 HILUX 76 BMRCASH</t>
  </si>
  <si>
    <t>TRASPASO ENTRE CUENTAS DE LA CUENTA 2926855881</t>
  </si>
  <si>
    <t>DEPOSITO DE TERCERO/REFBNTC00002186 FP232108 FBMRCASH</t>
  </si>
  <si>
    <t>DEPOSITO DE TERCERO/REFBNTC00002186 FW385251 FBMRCASH</t>
  </si>
  <si>
    <t>DEPOSITO DE TERCERO/REFBNTC00002186 F1980063 FBMRCASH</t>
  </si>
  <si>
    <t>SPEI RECIBIDOHSBC/0005140284 021 0012159ACE050912G20 SIN FACTURA</t>
  </si>
  <si>
    <t>DEPOSITO DE TERCERO/REFBNTC00317527 QUALITAS 8710746BMRCASH</t>
  </si>
  <si>
    <t>DEP.CHEQUES DE OTRO BANCO/0058743 DIC22 14:49 MEXICO</t>
  </si>
  <si>
    <t>CHEQUE PAGADO NO./CH-0016976 RFC CUENTA DE DEPOSITO:C&amp;A050406 -NL0</t>
  </si>
  <si>
    <t>CHEQUE PAGADO NO./CH-0016915 RFC CUENTA DE DEPOSITO:GYR880101 -TL1</t>
  </si>
  <si>
    <t>CHEQUE PAGADO NO./CH-0016927 RFC CUENTA DE DEPOSITO:VCB870729 -PH6</t>
  </si>
  <si>
    <t>DEPOSITO EFECTIVO PRACTIC/******9039 DIC22 15:25 PRAC E810 FOLIO:5281</t>
  </si>
  <si>
    <t>TEF ENVIADO SANTANDER/1403674996 014 0002015PAGO F-157,165,174</t>
  </si>
  <si>
    <t>TEF ENVIADO SANTANDER/1403675000 014 0002015PAGO F-194,195,</t>
  </si>
  <si>
    <t>TEF ENVIADO BANORTE/IXE/1403675011 072 0002015PAGO F-408,407,409,424,429</t>
  </si>
  <si>
    <t>TEF ENVIADO BANORTE/IXE/1403675022 072 0002015PAGO F-1231,1171,1269,1270,126</t>
  </si>
  <si>
    <t>TEF ENVIADO SCOTIABANK/1403675033 044 0002015PAGO F-A30469,A30507,A10599</t>
  </si>
  <si>
    <t>TEF ENVIADO SCOTIABANK/1403675044 044 0002015PAGO F-A30469,A30507,A10599</t>
  </si>
  <si>
    <t>TEF ENVIADO BANAMEX/1403675055 002 0002015PAGO F-ZE1479682,ZE1480188</t>
  </si>
  <si>
    <t>TEF ENVIADO BANORTE/IXE/1403675066 072 0002015PAGO F-A364</t>
  </si>
  <si>
    <t>TEF ENVIADO INBURSA/1403675070 036 0002015PAGO F-51</t>
  </si>
  <si>
    <t>TEF ENVIADO BAJIO/1403675081 030 0002015PAGO F-A428</t>
  </si>
  <si>
    <t>TEF ENVIADO BANAMEX/1403675092 002 0002015PAGO F-2651</t>
  </si>
  <si>
    <t>TEF ENVIADO BANAMEX/1403675103 002 0002015PAGO F-268,296,288,303,301,287</t>
  </si>
  <si>
    <t>TEF ENVIADO BANAMEX/1403675114 002 0002015PAGO F-5438966,5438998,5485531</t>
  </si>
  <si>
    <t>TEF ENVIADO BAJIO/1403675125 030 0002015PAGO F-20077,20087,2358,20073,</t>
  </si>
  <si>
    <t>TEF ENVIADO BANORTE/IXE/1403675136 072 0002015PAGO F-19485,21147</t>
  </si>
  <si>
    <t>CHEQUE PAGADO NO./0016932 RFC CUENTA DE DEPOSITO:DEMJ5909027Y6</t>
  </si>
  <si>
    <t>CHEQUE PAGADO NO./0016920 RFC CUENTA DE DEPOSITO:APA030815MZA</t>
  </si>
  <si>
    <t>CHEQUE PAGADO NO./0016947 RFC CUENTA DE DEPOSITO:NPN100127RL0</t>
  </si>
  <si>
    <t>CHEQUE PAGADO NO./0016904 RFC CUENTA DE DEPOSITO:CACX690510NNA</t>
  </si>
  <si>
    <t>RF30381-82-AR10287-80-AS36179-80 16/DIC</t>
  </si>
  <si>
    <t>AS-36223 17/DIC</t>
  </si>
  <si>
    <t>RF-30400  17/DIC</t>
  </si>
  <si>
    <t>AR10298-AS36224-25-26   17/DIC</t>
  </si>
  <si>
    <t>CHEQUE PAGADO NO./0016949 447737114</t>
  </si>
  <si>
    <t xml:space="preserve">SPEI RECIBIDOBANAMEX/0005061939 002 0058579PAGO SERVICIO 58579 </t>
  </si>
  <si>
    <t>RF-30422 18/DIC</t>
  </si>
  <si>
    <t>RF-30424  18/DIC</t>
  </si>
  <si>
    <t>AR10306-AS36258-94-99-301-04-05   18/DIC</t>
  </si>
  <si>
    <t xml:space="preserve">TRASPASO A PERIFERICA/2951884093 DIC23 11:28 BANCOMER B539 FOLIO:7688 </t>
  </si>
  <si>
    <t xml:space="preserve">SPEI RECIBIDOBANAMEX/0005084177 002 0139997DTMAC ******IALIZADORA SA DE C </t>
  </si>
  <si>
    <t>CHEQUE PAGADO NO./000016977 154248465</t>
  </si>
  <si>
    <t>CHEQUE PAGADO NO./000016973 133249794</t>
  </si>
  <si>
    <t>CHEQUE PAGADO NO./000016974 133249794</t>
  </si>
  <si>
    <t xml:space="preserve">SPEI RECIBIDOBANAMEX/0005133328 002 0000001TRASPASO </t>
  </si>
  <si>
    <t xml:space="preserve">DEPOSITO DE TERCERO/REFBNTC00002186 CL830753 FBMRCASH </t>
  </si>
  <si>
    <t xml:space="preserve">DEPOSITO DE TERCERO/REFBNTC00002186 G1444030 FBMRCASH </t>
  </si>
  <si>
    <t xml:space="preserve">DEPOSITO DE TERCERO/REFBNTC00002186 G0243785 FBMRCASH </t>
  </si>
  <si>
    <t xml:space="preserve">DEPOSITO DE TERCERO/REFBNTC00002186 G0244247 FBMRCASH </t>
  </si>
  <si>
    <t xml:space="preserve">DEPOSITO DE TERCERO/REFBNTC00435686 15122326 ANT SEQUOIA J DEWART BMRCASH </t>
  </si>
  <si>
    <t xml:space="preserve">PAGO CUENTA DE TERCERO/ 0016981004 BMOV 1431882171 APARTADO CARRO </t>
  </si>
  <si>
    <t xml:space="preserve">SPEI RECIBIDOCIBANCO/0005150963 143 0000001PAGO AUTO ROCIO PACHECO AYALA </t>
  </si>
  <si>
    <t>CHEQUE PAGADO NO./0016983 159302255</t>
  </si>
  <si>
    <t xml:space="preserve">DEPOSITO DE TERCERO/REFBNTC00317527 QUALITAS 8713630BMRCASH </t>
  </si>
  <si>
    <t>CHEQUE PAGADO NO./0016981 159302255</t>
  </si>
  <si>
    <t>CHEQUE PAGADO NO./0016969 196117546</t>
  </si>
  <si>
    <t xml:space="preserve">DEP.CHEQUES DE OTRO BANCO DIC23 14:41 MEXICO </t>
  </si>
  <si>
    <t xml:space="preserve">DEP.CHEQUES DE OTRO BANCO DIC23 14:42 MEXICO </t>
  </si>
  <si>
    <t>CHEQUE PAGADO NO./0016923 2919332871</t>
  </si>
  <si>
    <t xml:space="preserve">CHEQUE PAGADO NO./0016979 PAGO EN EFECTIVO </t>
  </si>
  <si>
    <t>APLICADO</t>
  </si>
  <si>
    <t>CHEQUE PAGADO NO./CH-0016984</t>
  </si>
  <si>
    <t>CHEQUE PAGADO NO./CH-0016903</t>
  </si>
  <si>
    <t>CHEQUE PAGADO NO./CH-0016948 RFC CUENTA DE DEPOSITO:PMO1401218Y1</t>
  </si>
  <si>
    <t>SPEI RECIBIDOAZTECA/0005031631 127 3080151COMPRA COROLLA 2016</t>
  </si>
  <si>
    <t>CHEQUE PAGADO NO./CH-0016980 PAGO EN EFECTIVO</t>
  </si>
  <si>
    <t>SPEI RECIBIDOBANAMEX/0005107763 002 1974920DIF APOYO PARA VEHICULO</t>
  </si>
  <si>
    <t xml:space="preserve">DEP.CHEQUES DE OTRO BANCO/0058823 </t>
  </si>
  <si>
    <t>DEPOSITO DE TERCERO/REFBNTC00002186 CW144732 FBMRCASH</t>
  </si>
  <si>
    <t>DEPOSITO DE TERCERO/REFBNTC00002186 GY120258 FBMRCASH</t>
  </si>
  <si>
    <t>DEPOSITO DE TERCERO/REFBNTC00002186 GY122751 FBMRCASH</t>
  </si>
  <si>
    <t>DEPOSITO DE TERCERO/REFBNTC00002186 FW379833 FBMRCASH</t>
  </si>
  <si>
    <t>SPEI RECIBIDOBANAMEX/0005123113 002 0000001TRASPASO</t>
  </si>
  <si>
    <t>DEPOSITO DE TERCERO/REFBNTC00317527 QUALITAS 8717551BMRCASH</t>
  </si>
  <si>
    <t>SPEI RECIBIDOBANORTE/IXE/0005155488 072 0241215ACE050912GZ0 COMPRA DE VEHIC</t>
  </si>
  <si>
    <t>PAGO CUENTA DE TERCERO/ 0048537061 BNET 0194099575</t>
  </si>
  <si>
    <t>DEP.CHEQUES DE OTRO BANCO DIC26 10:08 MEXICO</t>
  </si>
  <si>
    <t>PAGO CUENTA DE TERCERO/ 0099359026 BNET 0188846758</t>
  </si>
  <si>
    <t>TRASPASO ENTRE CUENTAS DE LA CUENTA 1155393701</t>
  </si>
  <si>
    <t xml:space="preserve">TRASPASO CUENTAS PROPIAS/ 0012660030 CUENTA: 0445084814 BNET </t>
  </si>
  <si>
    <t xml:space="preserve">TRASPASO CUENTAS PROPIAS/ 0012660039 CUENTA: 0445084814 BNET </t>
  </si>
  <si>
    <t xml:space="preserve">SPEI RECIBIDOBANORTE/IXE/0005031325 072 0281215COMPRA DE VEHICULO </t>
  </si>
  <si>
    <t xml:space="preserve">DEP.CHEQUES DE OTRO BANCO DIC28 09:46 MEXICO </t>
  </si>
  <si>
    <t xml:space="preserve">DEP.CHEQUES DE OTRO BANCO DIC28 09:47 MEXICO </t>
  </si>
  <si>
    <t xml:space="preserve">TRASPASO ENTRE CUENTAS DE LA CUENTA 1455534666 </t>
  </si>
  <si>
    <t xml:space="preserve">TRASPASO ENTRE CUENTAS DE LA CUENTA 0179948694 </t>
  </si>
  <si>
    <t xml:space="preserve">DEPOSITO EFECTIVO PRACTIC/******9039 DIC28 11:30 PRAC E423 FOLIO:7625 </t>
  </si>
  <si>
    <t>CHEQUE PAGADO NO./000016962 133249794</t>
  </si>
  <si>
    <t xml:space="preserve">DEPOSITO DE TERCERO/REFBNTC00435686 15122801 - CAMBIO DE BALATAS BMRCASH </t>
  </si>
  <si>
    <t xml:space="preserve">DEPOSITO DE TERCERO/REFBNTC00002186 FP295386 FBMRCASH </t>
  </si>
  <si>
    <t xml:space="preserve">DEPOSITO DE TERCERO/REFBNTC00002186 G0243990 FBMRCASH </t>
  </si>
  <si>
    <t xml:space="preserve">DEPOSITO DE TERCERO/REFBNTC00002186 GW413730 FBMRCASH </t>
  </si>
  <si>
    <t>CHEQUE PAGADO NO./0016951 159302255</t>
  </si>
  <si>
    <t xml:space="preserve">TRASPASO ENTRE CUENTAS DE LA CUENTA 1139849599 </t>
  </si>
  <si>
    <t xml:space="preserve">DEPOSITO DE TERCERO/REFBNTC00317527 QUALITAS 8719166BMRCASH </t>
  </si>
  <si>
    <t xml:space="preserve">DEPOSITO DE TERCERO/REFBNTC00317527 QUALITAS 8719856BMRCASH </t>
  </si>
  <si>
    <t>DEP.CHEQUES DE OTRO BANCO DIC29 09:38 MEXICO</t>
  </si>
  <si>
    <t>DEPOSITO DE TERCERO/REFBNTC00437425 2 JGOS BALATAS BMRCASH</t>
  </si>
  <si>
    <t>DEPOSITO DE TERCERO/REFBNTC00437425 SERV Y BALATAS 84 BMRCASH</t>
  </si>
  <si>
    <t>DEPOSITO DE TERCERO/REFBNTC00002186 G0166452 FBMRCASH</t>
  </si>
  <si>
    <t>DEPOSITO DE TERCERO/REFBNTC00002186 G0166059 FBMRCASH</t>
  </si>
  <si>
    <t>DEPOSITO DE TERCERO/REFBNTC00002186 GK001821 FBMRCASH</t>
  </si>
  <si>
    <t>DEPOSITO DE TERCERO/REFBNTC00002186 G1445101 FBMRCASH</t>
  </si>
  <si>
    <t>DEPOSITO DE TERCERO/REFBNTC00002186 G1445564 FBMRCASH</t>
  </si>
  <si>
    <t>DEPOSITO DE TERCERO/REFBNTC00002186 G1392059 FBMRCASH</t>
  </si>
  <si>
    <t>PAGO CUENTA DE TERCERO/ 0040224019 BNET 0193546799</t>
  </si>
  <si>
    <t>CHEQUE PAGADO NO./0016900 PAGO EN EFECTIVO</t>
  </si>
  <si>
    <t>CHEQUE PAGADO NO./0016991 PAGO EN EFECTIVO</t>
  </si>
  <si>
    <t>TRASPASO ENTRE CUENTAS DE LA CUENTA 0156851746</t>
  </si>
  <si>
    <t>TRASPASO ENTRE CUENTAS DE LA CUENTA 1235486327</t>
  </si>
  <si>
    <t>CHEQUE PAGADO NO./0016894 444218655</t>
  </si>
  <si>
    <t>CHEQUE PAGADO NO./0016895 444218655</t>
  </si>
  <si>
    <t>CHEQUE PAGADO NO./0016993 141284428</t>
  </si>
  <si>
    <t>CHEQUE PAGADO NO./0016992 146991076</t>
  </si>
  <si>
    <t>CHEQUE PAGADO NO./0016958 159302255</t>
  </si>
  <si>
    <t>CHEQUE PAGADO NO./000016990 197203535</t>
  </si>
  <si>
    <t>CHEQUE PAGADO NO./0016986 PAGO EN EFECTIVO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</si>
</sst>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3" formatCode="_-* #,##0.00_-;\-* #,##0.00_-;_-* &quot;-&quot;??_-;_-@_-"/>
    <numFmt numFmtId="164" formatCode="_-* #,##0.00_-;\-* #,##0.00_-;_-* \-??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43" fontId="0" fillId="0" borderId="0" xfId="1" applyFont="1" applyAlignment="1"/>
    <xf numFmtId="43" fontId="0" fillId="0" borderId="0" xfId="1" applyFont="1" applyFill="1" applyAlignment="1"/>
    <xf numFmtId="0" fontId="0" fillId="0" borderId="0" xfId="0" applyAlignment="1"/>
    <xf numFmtId="14" fontId="0" fillId="0" borderId="0" xfId="1" applyNumberFormat="1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1" applyFont="1" applyFill="1" applyBorder="1" applyAlignment="1" applyProtection="1"/>
    <xf numFmtId="43" fontId="2" fillId="0" borderId="0" xfId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/>
    <xf numFmtId="164" fontId="3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164" fontId="2" fillId="0" borderId="0" xfId="1" applyNumberFormat="1" applyFont="1" applyFill="1" applyBorder="1" applyAlignment="1" applyProtection="1"/>
    <xf numFmtId="0" fontId="3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164" fontId="3" fillId="0" borderId="0" xfId="1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4" fontId="2" fillId="0" borderId="0" xfId="1" applyNumberFormat="1" applyFont="1" applyAlignment="1"/>
    <xf numFmtId="43" fontId="2" fillId="0" borderId="0" xfId="1" applyFont="1" applyFill="1" applyAlignment="1"/>
    <xf numFmtId="43" fontId="2" fillId="0" borderId="0" xfId="1" applyFont="1" applyAlignment="1"/>
    <xf numFmtId="0" fontId="7" fillId="0" borderId="0" xfId="0" applyFont="1" applyFill="1" applyAlignment="1">
      <alignment horizontal="left"/>
    </xf>
    <xf numFmtId="43" fontId="2" fillId="4" borderId="0" xfId="1" applyFont="1" applyFill="1" applyAlignment="1"/>
    <xf numFmtId="4" fontId="2" fillId="0" borderId="0" xfId="0" applyNumberFormat="1" applyFont="1" applyAlignment="1"/>
    <xf numFmtId="43" fontId="6" fillId="2" borderId="0" xfId="1" applyFont="1" applyFill="1" applyAlignment="1"/>
    <xf numFmtId="43" fontId="6" fillId="0" borderId="0" xfId="1" applyFont="1" applyFill="1" applyAlignment="1"/>
    <xf numFmtId="43" fontId="6" fillId="0" borderId="0" xfId="1" applyFont="1" applyAlignment="1"/>
    <xf numFmtId="43" fontId="8" fillId="0" borderId="0" xfId="1" applyFont="1" applyAlignment="1"/>
    <xf numFmtId="43" fontId="2" fillId="5" borderId="0" xfId="1" applyFont="1" applyFill="1" applyAlignment="1"/>
    <xf numFmtId="8" fontId="2" fillId="0" borderId="0" xfId="1" applyNumberFormat="1" applyFont="1" applyFill="1" applyAlignment="1"/>
    <xf numFmtId="14" fontId="2" fillId="0" borderId="0" xfId="1" applyNumberFormat="1" applyFont="1" applyFill="1" applyAlignment="1"/>
    <xf numFmtId="4" fontId="2" fillId="0" borderId="0" xfId="0" applyNumberFormat="1" applyFont="1" applyFill="1" applyAlignment="1"/>
    <xf numFmtId="14" fontId="2" fillId="4" borderId="0" xfId="1" applyNumberFormat="1" applyFont="1" applyFill="1" applyAlignment="1"/>
    <xf numFmtId="16" fontId="3" fillId="0" borderId="0" xfId="0" applyNumberFormat="1" applyFont="1" applyFill="1" applyAlignment="1">
      <alignment horizontal="left"/>
    </xf>
    <xf numFmtId="4" fontId="6" fillId="2" borderId="0" xfId="0" applyNumberFormat="1" applyFont="1" applyFill="1" applyAlignment="1"/>
    <xf numFmtId="4" fontId="6" fillId="0" borderId="0" xfId="0" applyNumberFormat="1" applyFont="1" applyAlignment="1"/>
    <xf numFmtId="8" fontId="2" fillId="0" borderId="0" xfId="0" applyNumberFormat="1" applyFont="1" applyAlignment="1"/>
    <xf numFmtId="0" fontId="6" fillId="2" borderId="0" xfId="0" applyFont="1" applyFill="1" applyAlignment="1"/>
    <xf numFmtId="0" fontId="6" fillId="0" borderId="0" xfId="0" applyFont="1" applyAlignment="1"/>
    <xf numFmtId="14" fontId="4" fillId="0" borderId="0" xfId="1" applyNumberFormat="1" applyFont="1" applyAlignment="1"/>
    <xf numFmtId="43" fontId="4" fillId="0" borderId="0" xfId="1" applyFont="1" applyAlignment="1"/>
    <xf numFmtId="43" fontId="4" fillId="0" borderId="0" xfId="1" applyFont="1" applyFill="1" applyAlignment="1"/>
    <xf numFmtId="8" fontId="4" fillId="0" borderId="0" xfId="0" applyNumberFormat="1" applyFont="1" applyAlignment="1"/>
    <xf numFmtId="14" fontId="2" fillId="0" borderId="0" xfId="0" applyNumberFormat="1" applyFont="1"/>
    <xf numFmtId="0" fontId="2" fillId="0" borderId="0" xfId="0" applyFont="1" applyAlignment="1"/>
    <xf numFmtId="0" fontId="2" fillId="4" borderId="0" xfId="0" applyFont="1" applyFill="1" applyAlignment="1"/>
    <xf numFmtId="14" fontId="2" fillId="0" borderId="0" xfId="0" applyNumberFormat="1" applyFont="1" applyFill="1"/>
    <xf numFmtId="43" fontId="2" fillId="0" borderId="0" xfId="1" applyFont="1" applyFill="1"/>
    <xf numFmtId="14" fontId="6" fillId="2" borderId="0" xfId="0" applyNumberFormat="1" applyFont="1" applyFill="1" applyAlignment="1"/>
    <xf numFmtId="8" fontId="6" fillId="0" borderId="0" xfId="1" applyNumberFormat="1" applyFont="1" applyAlignment="1"/>
    <xf numFmtId="43" fontId="2" fillId="0" borderId="0" xfId="1" applyFont="1"/>
    <xf numFmtId="8" fontId="2" fillId="0" borderId="0" xfId="1" applyNumberFormat="1" applyFont="1" applyAlignment="1"/>
    <xf numFmtId="43" fontId="6" fillId="2" borderId="0" xfId="1" applyFont="1" applyFill="1"/>
    <xf numFmtId="43" fontId="6" fillId="0" borderId="0" xfId="1" applyFont="1"/>
    <xf numFmtId="14" fontId="2" fillId="0" borderId="0" xfId="1" applyNumberFormat="1" applyFont="1"/>
    <xf numFmtId="43" fontId="4" fillId="0" borderId="0" xfId="1" applyFont="1" applyFill="1"/>
    <xf numFmtId="43" fontId="2" fillId="4" borderId="0" xfId="1" applyFont="1" applyFill="1"/>
    <xf numFmtId="43" fontId="2" fillId="5" borderId="0" xfId="1" applyFont="1" applyFill="1"/>
    <xf numFmtId="14" fontId="2" fillId="3" borderId="0" xfId="0" applyNumberFormat="1" applyFont="1" applyFill="1" applyAlignment="1"/>
    <xf numFmtId="14" fontId="2" fillId="0" borderId="0" xfId="0" applyNumberFormat="1" applyFont="1" applyFill="1" applyAlignment="1"/>
    <xf numFmtId="0" fontId="6" fillId="0" borderId="0" xfId="0" applyFont="1" applyFill="1" applyAlignment="1"/>
    <xf numFmtId="8" fontId="2" fillId="0" borderId="0" xfId="1" applyNumberFormat="1" applyFont="1" applyFill="1"/>
    <xf numFmtId="0" fontId="2" fillId="4" borderId="0" xfId="0" applyFont="1" applyFill="1"/>
    <xf numFmtId="0" fontId="2" fillId="0" borderId="0" xfId="0" applyFont="1" applyFill="1"/>
    <xf numFmtId="43" fontId="8" fillId="0" borderId="0" xfId="1" applyFont="1" applyFill="1" applyAlignment="1"/>
    <xf numFmtId="4" fontId="6" fillId="0" borderId="0" xfId="0" applyNumberFormat="1" applyFont="1" applyFill="1" applyAlignment="1"/>
    <xf numFmtId="0" fontId="2" fillId="3" borderId="0" xfId="0" applyFont="1" applyFill="1" applyAlignment="1"/>
    <xf numFmtId="14" fontId="2" fillId="4" borderId="0" xfId="0" applyNumberFormat="1" applyFont="1" applyFill="1" applyAlignment="1"/>
    <xf numFmtId="8" fontId="2" fillId="0" borderId="0" xfId="0" applyNumberFormat="1" applyFont="1" applyFill="1" applyAlignment="1"/>
    <xf numFmtId="8" fontId="6" fillId="2" borderId="0" xfId="0" applyNumberFormat="1" applyFont="1" applyFill="1" applyAlignment="1"/>
    <xf numFmtId="0" fontId="6" fillId="2" borderId="0" xfId="0" applyFont="1" applyFill="1"/>
    <xf numFmtId="8" fontId="2" fillId="0" borderId="0" xfId="0" applyNumberFormat="1" applyFont="1" applyFill="1"/>
    <xf numFmtId="0" fontId="6" fillId="0" borderId="0" xfId="0" applyFont="1" applyFill="1"/>
    <xf numFmtId="0" fontId="2" fillId="3" borderId="0" xfId="0" applyFont="1" applyFill="1"/>
    <xf numFmtId="43" fontId="2" fillId="5" borderId="3" xfId="1" applyFont="1" applyFill="1" applyBorder="1" applyAlignment="1"/>
    <xf numFmtId="14" fontId="8" fillId="0" borderId="0" xfId="0" applyNumberFormat="1" applyFont="1" applyFill="1" applyAlignment="1">
      <alignment horizontal="center"/>
    </xf>
    <xf numFmtId="43" fontId="2" fillId="0" borderId="0" xfId="1" applyFont="1" applyFill="1" applyAlignment="1">
      <alignment wrapText="1"/>
    </xf>
    <xf numFmtId="43" fontId="2" fillId="6" borderId="0" xfId="1" applyFont="1" applyFill="1" applyAlignment="1"/>
    <xf numFmtId="0" fontId="2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envia('CH00740828000150149039','58813'))" TargetMode="External"/><Relationship Id="rId3" Type="http://schemas.openxmlformats.org/officeDocument/2006/relationships/hyperlink" Target="javascript:void(envia('CH00740828000150149039','58338'))" TargetMode="External"/><Relationship Id="rId7" Type="http://schemas.openxmlformats.org/officeDocument/2006/relationships/hyperlink" Target="javascript:void(envia('CH00740828000150149039','58821'))" TargetMode="External"/><Relationship Id="rId2" Type="http://schemas.openxmlformats.org/officeDocument/2006/relationships/hyperlink" Target="javascript:void(envia('CH00740828000150149039','57365'))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void(envia('CH00740828000150149039','58832'))" TargetMode="External"/><Relationship Id="rId5" Type="http://schemas.openxmlformats.org/officeDocument/2006/relationships/hyperlink" Target="javascript:void(envia('CH00740828000150149039','58833'))" TargetMode="External"/><Relationship Id="rId4" Type="http://schemas.openxmlformats.org/officeDocument/2006/relationships/hyperlink" Target="javascript:void(envia('CH00740828000150149039','58476')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1990725</xdr:colOff>
      <xdr:row>2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81300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26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27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28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29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0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1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2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3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4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5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6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7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8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39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0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1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2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3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4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5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6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7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8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49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0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1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2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3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4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5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6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7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8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59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0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1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2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3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4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5" name="AutoShape 3" descr="Solicitud de copia de document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133350</xdr:colOff>
      <xdr:row>256</xdr:row>
      <xdr:rowOff>76200</xdr:rowOff>
    </xdr:to>
    <xdr:sp macro="" textlink="">
      <xdr:nvSpPr>
        <xdr:cNvPr id="1066" name="AutoShape 3" descr="Solicitud de copia de documento"/>
        <xdr:cNvSpPr>
          <a:spLocks noChangeAspect="1" noChangeArrowheads="1"/>
        </xdr:cNvSpPr>
      </xdr:nvSpPr>
      <xdr:spPr bwMode="auto">
        <a:xfrm>
          <a:off x="0" y="1933575"/>
          <a:ext cx="133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695</xdr:row>
      <xdr:rowOff>0</xdr:rowOff>
    </xdr:from>
    <xdr:to>
      <xdr:col>1</xdr:col>
      <xdr:colOff>57150</xdr:colOff>
      <xdr:row>906</xdr:row>
      <xdr:rowOff>47625</xdr:rowOff>
    </xdr:to>
    <xdr:sp macro="" textlink="">
      <xdr:nvSpPr>
        <xdr:cNvPr id="1067" name="AutoShape 1" descr="Solicitud de copia de documento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790575" y="2314575"/>
          <a:ext cx="571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57150</xdr:colOff>
      <xdr:row>906</xdr:row>
      <xdr:rowOff>47625</xdr:rowOff>
    </xdr:to>
    <xdr:sp macro="" textlink="">
      <xdr:nvSpPr>
        <xdr:cNvPr id="1068" name="AutoShape 1" descr="Solicitud de copia de documento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790575" y="2314575"/>
          <a:ext cx="571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559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6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558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545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546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547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548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549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550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551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7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8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555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8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556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8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8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528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09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9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9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09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525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526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527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528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529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530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531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0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535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536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537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538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539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540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541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544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1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515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515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511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512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2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513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3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3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3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514</xdr:row>
      <xdr:rowOff>0</xdr:rowOff>
    </xdr:from>
    <xdr:to>
      <xdr:col>0</xdr:col>
      <xdr:colOff>190500</xdr:colOff>
      <xdr:row>906</xdr:row>
      <xdr:rowOff>47625</xdr:rowOff>
    </xdr:to>
    <xdr:sp macro="" textlink="">
      <xdr:nvSpPr>
        <xdr:cNvPr id="113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0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3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3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3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3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38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39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0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1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2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3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4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5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6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190500</xdr:colOff>
      <xdr:row>906</xdr:row>
      <xdr:rowOff>47625</xdr:rowOff>
    </xdr:to>
    <xdr:sp macro="" textlink="">
      <xdr:nvSpPr>
        <xdr:cNvPr id="1147" name="AutoShape 1" descr="Solicitud de copia de documento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790575" y="23145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190500</xdr:colOff>
      <xdr:row>905</xdr:row>
      <xdr:rowOff>47625</xdr:rowOff>
    </xdr:to>
    <xdr:sp macro="" textlink="">
      <xdr:nvSpPr>
        <xdr:cNvPr id="1148" name="AutoShape 5" descr="Solicitud de copia de documento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0" y="21240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190500</xdr:colOff>
      <xdr:row>905</xdr:row>
      <xdr:rowOff>47625</xdr:rowOff>
    </xdr:to>
    <xdr:sp macro="" textlink="">
      <xdr:nvSpPr>
        <xdr:cNvPr id="1149" name="AutoShape 6" descr="Solicitud de copia de documento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0" y="21240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190500</xdr:colOff>
      <xdr:row>905</xdr:row>
      <xdr:rowOff>47625</xdr:rowOff>
    </xdr:to>
    <xdr:sp macro="" textlink="">
      <xdr:nvSpPr>
        <xdr:cNvPr id="1150" name="AutoShape 7" descr="Solicitud de copia de documento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0" y="21240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190500</xdr:colOff>
      <xdr:row>905</xdr:row>
      <xdr:rowOff>47625</xdr:rowOff>
    </xdr:to>
    <xdr:sp macro="" textlink="">
      <xdr:nvSpPr>
        <xdr:cNvPr id="1151" name="AutoShape 8" descr="Solicitud de copia de documento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0" y="21240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57150</xdr:colOff>
      <xdr:row>38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17</xdr:col>
      <xdr:colOff>57150</xdr:colOff>
      <xdr:row>79</xdr:row>
      <xdr:rowOff>76200</xdr:rowOff>
    </xdr:to>
    <xdr:pic>
      <xdr:nvPicPr>
        <xdr:cNvPr id="20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810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912"/>
  <sheetViews>
    <sheetView tabSelected="1" topLeftCell="A4" workbookViewId="0">
      <selection activeCell="A257" sqref="A257:E257"/>
    </sheetView>
  </sheetViews>
  <sheetFormatPr baseColWidth="10" defaultRowHeight="11.25"/>
  <cols>
    <col min="1" max="1" width="8.7109375" style="70" bestFit="1" customWidth="1"/>
    <col min="2" max="2" width="68.5703125" style="70" bestFit="1" customWidth="1"/>
    <col min="3" max="3" width="13.140625" style="54" bestFit="1" customWidth="1"/>
    <col min="4" max="4" width="15.28515625" style="54" bestFit="1" customWidth="1"/>
    <col min="5" max="5" width="12" style="70" bestFit="1" customWidth="1"/>
    <col min="6" max="6" width="82.7109375" style="70" bestFit="1" customWidth="1"/>
    <col min="7" max="7" width="43.5703125" style="70" bestFit="1" customWidth="1"/>
    <col min="8" max="16384" width="11.42578125" style="70"/>
  </cols>
  <sheetData>
    <row r="1" spans="1:6" s="11" customFormat="1" ht="12" thickBot="1">
      <c r="A1" s="5"/>
      <c r="B1" s="6"/>
      <c r="C1" s="7"/>
      <c r="D1" s="8"/>
      <c r="E1" s="9"/>
      <c r="F1" s="10"/>
    </row>
    <row r="2" spans="1:6" s="11" customFormat="1">
      <c r="A2" s="5"/>
      <c r="B2" s="6"/>
      <c r="C2" s="7"/>
      <c r="D2" s="8"/>
      <c r="E2" s="12"/>
      <c r="F2" s="10"/>
    </row>
    <row r="3" spans="1:6" s="11" customFormat="1">
      <c r="A3" s="5"/>
      <c r="B3" s="6"/>
      <c r="C3" s="7"/>
      <c r="D3" s="8"/>
      <c r="E3" s="12"/>
      <c r="F3" s="13"/>
    </row>
    <row r="4" spans="1:6" s="11" customFormat="1" ht="12" thickBot="1">
      <c r="A4" s="14"/>
      <c r="B4" s="15"/>
      <c r="C4" s="7"/>
      <c r="D4" s="8"/>
      <c r="E4" s="12"/>
      <c r="F4" s="10"/>
    </row>
    <row r="5" spans="1:6" s="11" customFormat="1" ht="12" thickBot="1">
      <c r="A5" s="16" t="s">
        <v>315</v>
      </c>
      <c r="B5" s="16"/>
      <c r="C5" s="16"/>
      <c r="D5" s="16"/>
      <c r="E5" s="16"/>
      <c r="F5" s="10"/>
    </row>
    <row r="6" spans="1:6" s="11" customFormat="1">
      <c r="A6" s="17">
        <f ca="1">TODAY()</f>
        <v>42662</v>
      </c>
      <c r="B6" s="18" t="s">
        <v>316</v>
      </c>
      <c r="C6" s="7"/>
      <c r="D6" s="8"/>
      <c r="E6" s="12"/>
      <c r="F6" s="19"/>
    </row>
    <row r="7" spans="1:6" s="11" customFormat="1">
      <c r="A7" s="20" t="s">
        <v>317</v>
      </c>
      <c r="B7" s="20"/>
      <c r="C7" s="7"/>
      <c r="D7" s="8"/>
      <c r="E7" s="12"/>
      <c r="F7" s="10"/>
    </row>
    <row r="8" spans="1:6" s="11" customFormat="1">
      <c r="A8" s="21" t="s">
        <v>318</v>
      </c>
      <c r="B8" s="21"/>
      <c r="C8" s="7"/>
      <c r="D8" s="8"/>
      <c r="E8" s="12"/>
      <c r="F8" s="10"/>
    </row>
    <row r="9" spans="1:6" s="11" customFormat="1">
      <c r="A9" s="5"/>
      <c r="B9" s="6"/>
      <c r="C9" s="7"/>
      <c r="D9" s="7"/>
      <c r="E9" s="12"/>
      <c r="F9" s="13"/>
    </row>
    <row r="10" spans="1:6" s="11" customFormat="1">
      <c r="A10" s="5"/>
      <c r="B10" s="6"/>
      <c r="C10" s="7"/>
      <c r="D10" s="7"/>
      <c r="E10" s="12"/>
      <c r="F10" s="13"/>
    </row>
    <row r="11" spans="1:6" s="11" customFormat="1">
      <c r="A11" s="22" t="s">
        <v>319</v>
      </c>
      <c r="B11" s="22" t="s">
        <v>320</v>
      </c>
      <c r="C11" s="23" t="s">
        <v>321</v>
      </c>
      <c r="D11" s="23" t="s">
        <v>322</v>
      </c>
      <c r="E11" s="24" t="s">
        <v>323</v>
      </c>
      <c r="F11" s="13" t="s">
        <v>324</v>
      </c>
    </row>
    <row r="12" spans="1:6" s="11" customFormat="1" hidden="1">
      <c r="A12" s="25">
        <v>42369</v>
      </c>
      <c r="B12" s="26" t="s">
        <v>67</v>
      </c>
      <c r="C12" s="26">
        <v>509.86</v>
      </c>
      <c r="D12" s="27"/>
      <c r="E12" s="27">
        <v>5245133.25</v>
      </c>
      <c r="F12" s="13" t="s">
        <v>72</v>
      </c>
    </row>
    <row r="13" spans="1:6" s="11" customFormat="1" hidden="1">
      <c r="A13" s="25">
        <v>42369</v>
      </c>
      <c r="B13" s="27" t="s">
        <v>66</v>
      </c>
      <c r="C13" s="27">
        <v>341.46</v>
      </c>
      <c r="D13" s="27"/>
      <c r="E13" s="27">
        <v>5245643.1100000003</v>
      </c>
      <c r="F13" s="13" t="s">
        <v>72</v>
      </c>
    </row>
    <row r="14" spans="1:6" s="11" customFormat="1" hidden="1">
      <c r="A14" s="25">
        <v>42369</v>
      </c>
      <c r="B14" s="27" t="s">
        <v>65</v>
      </c>
      <c r="C14" s="27">
        <v>1377.89</v>
      </c>
      <c r="D14" s="27"/>
      <c r="E14" s="27">
        <v>5245984.57</v>
      </c>
      <c r="F14" s="13" t="s">
        <v>72</v>
      </c>
    </row>
    <row r="15" spans="1:6" s="11" customFormat="1" hidden="1">
      <c r="A15" s="25">
        <v>42369</v>
      </c>
      <c r="B15" s="27" t="s">
        <v>64</v>
      </c>
      <c r="C15" s="27">
        <v>916.71</v>
      </c>
      <c r="D15" s="27"/>
      <c r="E15" s="27">
        <v>5247362.46</v>
      </c>
      <c r="F15" s="13" t="s">
        <v>72</v>
      </c>
    </row>
    <row r="16" spans="1:6" s="11" customFormat="1" hidden="1">
      <c r="A16" s="25">
        <v>42369</v>
      </c>
      <c r="B16" s="27" t="s">
        <v>63</v>
      </c>
      <c r="C16" s="27">
        <v>1121.99</v>
      </c>
      <c r="D16" s="27"/>
      <c r="E16" s="27">
        <v>5248279.17</v>
      </c>
      <c r="F16" s="13" t="s">
        <v>72</v>
      </c>
    </row>
    <row r="17" spans="1:6" s="11" customFormat="1" hidden="1">
      <c r="A17" s="25">
        <v>42369</v>
      </c>
      <c r="B17" s="27" t="s">
        <v>62</v>
      </c>
      <c r="C17" s="27">
        <v>1228</v>
      </c>
      <c r="D17" s="27"/>
      <c r="E17" s="27">
        <v>5249401.16</v>
      </c>
      <c r="F17" s="13" t="s">
        <v>72</v>
      </c>
    </row>
    <row r="18" spans="1:6" s="11" customFormat="1" hidden="1">
      <c r="A18" s="25">
        <v>42369</v>
      </c>
      <c r="B18" s="27" t="s">
        <v>61</v>
      </c>
      <c r="C18" s="27">
        <v>1121.99</v>
      </c>
      <c r="D18" s="27"/>
      <c r="E18" s="27">
        <v>5250629.16</v>
      </c>
      <c r="F18" s="13" t="s">
        <v>72</v>
      </c>
    </row>
    <row r="19" spans="1:6" s="11" customFormat="1" hidden="1">
      <c r="A19" s="25">
        <v>42369</v>
      </c>
      <c r="B19" s="27" t="s">
        <v>60</v>
      </c>
      <c r="C19" s="27">
        <v>1867.68</v>
      </c>
      <c r="D19" s="27"/>
      <c r="E19" s="27">
        <v>5251751.1500000004</v>
      </c>
      <c r="F19" s="13" t="s">
        <v>72</v>
      </c>
    </row>
    <row r="20" spans="1:6" s="11" customFormat="1" hidden="1">
      <c r="A20" s="25">
        <v>42369</v>
      </c>
      <c r="B20" s="27" t="s">
        <v>59</v>
      </c>
      <c r="C20" s="27">
        <v>1215.93</v>
      </c>
      <c r="D20" s="27"/>
      <c r="E20" s="27">
        <v>5253618.83</v>
      </c>
      <c r="F20" s="13" t="s">
        <v>72</v>
      </c>
    </row>
    <row r="21" spans="1:6" s="11" customFormat="1" hidden="1">
      <c r="A21" s="25">
        <v>42369</v>
      </c>
      <c r="B21" s="27" t="s">
        <v>58</v>
      </c>
      <c r="C21" s="27">
        <v>1611.43</v>
      </c>
      <c r="D21" s="27"/>
      <c r="E21" s="27">
        <v>5254834.76</v>
      </c>
      <c r="F21" s="13" t="s">
        <v>72</v>
      </c>
    </row>
    <row r="22" spans="1:6" s="11" customFormat="1" hidden="1">
      <c r="A22" s="25">
        <v>42369</v>
      </c>
      <c r="B22" s="27" t="s">
        <v>57</v>
      </c>
      <c r="C22" s="27">
        <v>984</v>
      </c>
      <c r="D22" s="27"/>
      <c r="E22" s="27">
        <v>5256446.1900000004</v>
      </c>
      <c r="F22" s="13" t="s">
        <v>72</v>
      </c>
    </row>
    <row r="23" spans="1:6" s="11" customFormat="1" hidden="1">
      <c r="A23" s="25">
        <v>42369</v>
      </c>
      <c r="B23" s="27" t="s">
        <v>56</v>
      </c>
      <c r="C23" s="27">
        <v>1867.68</v>
      </c>
      <c r="D23" s="27"/>
      <c r="E23" s="27">
        <v>5257430.1900000004</v>
      </c>
      <c r="F23" s="13" t="s">
        <v>72</v>
      </c>
    </row>
    <row r="24" spans="1:6" s="11" customFormat="1" hidden="1">
      <c r="A24" s="25">
        <v>42369</v>
      </c>
      <c r="B24" s="27" t="s">
        <v>55</v>
      </c>
      <c r="C24" s="27">
        <v>1121.99</v>
      </c>
      <c r="D24" s="27"/>
      <c r="E24" s="27">
        <v>5259297.87</v>
      </c>
      <c r="F24" s="13" t="s">
        <v>72</v>
      </c>
    </row>
    <row r="25" spans="1:6" s="11" customFormat="1" hidden="1">
      <c r="A25" s="25">
        <v>42369</v>
      </c>
      <c r="B25" s="27" t="s">
        <v>54</v>
      </c>
      <c r="C25" s="27">
        <v>1228</v>
      </c>
      <c r="D25" s="27"/>
      <c r="E25" s="27">
        <v>5260419.8600000003</v>
      </c>
      <c r="F25" s="13" t="s">
        <v>72</v>
      </c>
    </row>
    <row r="26" spans="1:6" s="11" customFormat="1" hidden="1">
      <c r="A26" s="25">
        <v>42369</v>
      </c>
      <c r="B26" s="27" t="s">
        <v>53</v>
      </c>
      <c r="C26" s="27">
        <v>2168.62</v>
      </c>
      <c r="D26" s="27"/>
      <c r="E26" s="27">
        <v>5261647.8600000003</v>
      </c>
      <c r="F26" s="13" t="s">
        <v>72</v>
      </c>
    </row>
    <row r="27" spans="1:6" s="11" customFormat="1" hidden="1">
      <c r="A27" s="25">
        <v>42369</v>
      </c>
      <c r="B27" s="27" t="s">
        <v>52</v>
      </c>
      <c r="C27" s="27">
        <v>2168.62</v>
      </c>
      <c r="D27" s="27"/>
      <c r="E27" s="27">
        <v>5263816.4800000004</v>
      </c>
      <c r="F27" s="13" t="s">
        <v>72</v>
      </c>
    </row>
    <row r="28" spans="1:6" s="11" customFormat="1" hidden="1">
      <c r="A28" s="25">
        <v>42369</v>
      </c>
      <c r="B28" s="27" t="s">
        <v>51</v>
      </c>
      <c r="C28" s="27">
        <v>1982.27</v>
      </c>
      <c r="D28" s="27"/>
      <c r="E28" s="27">
        <v>5265985.0999999996</v>
      </c>
      <c r="F28" s="13" t="s">
        <v>72</v>
      </c>
    </row>
    <row r="29" spans="1:6" s="11" customFormat="1" hidden="1">
      <c r="A29" s="25">
        <v>42369</v>
      </c>
      <c r="B29" s="27" t="s">
        <v>50</v>
      </c>
      <c r="C29" s="27"/>
      <c r="D29" s="27">
        <v>39695.17</v>
      </c>
      <c r="E29" s="27">
        <v>5267967.37</v>
      </c>
      <c r="F29" s="13"/>
    </row>
    <row r="30" spans="1:6" s="11" customFormat="1" hidden="1">
      <c r="A30" s="25">
        <v>42369</v>
      </c>
      <c r="B30" s="27" t="s">
        <v>49</v>
      </c>
      <c r="C30" s="27"/>
      <c r="D30" s="27">
        <v>34020</v>
      </c>
      <c r="E30" s="27">
        <v>5228272.2</v>
      </c>
      <c r="F30" s="28" t="s">
        <v>312</v>
      </c>
    </row>
    <row r="31" spans="1:6" s="11" customFormat="1" hidden="1">
      <c r="A31" s="25">
        <v>42369</v>
      </c>
      <c r="B31" s="27" t="s">
        <v>48</v>
      </c>
      <c r="C31" s="27"/>
      <c r="D31" s="27">
        <v>5393.8</v>
      </c>
      <c r="E31" s="27">
        <v>5194252.2</v>
      </c>
      <c r="F31" s="13"/>
    </row>
    <row r="32" spans="1:6" s="11" customFormat="1" hidden="1">
      <c r="A32" s="25">
        <v>42369</v>
      </c>
      <c r="B32" s="29" t="s">
        <v>47</v>
      </c>
      <c r="C32" s="26"/>
      <c r="D32" s="26">
        <v>313100</v>
      </c>
      <c r="E32" s="27">
        <v>5188858.4000000004</v>
      </c>
      <c r="F32" s="13" t="s">
        <v>74</v>
      </c>
    </row>
    <row r="33" spans="1:6" s="11" customFormat="1" hidden="1">
      <c r="A33" s="25">
        <v>42369</v>
      </c>
      <c r="B33" s="29" t="s">
        <v>46</v>
      </c>
      <c r="C33" s="26"/>
      <c r="D33" s="26">
        <v>213000</v>
      </c>
      <c r="E33" s="27">
        <v>4875758.4000000004</v>
      </c>
      <c r="F33" s="13" t="s">
        <v>75</v>
      </c>
    </row>
    <row r="34" spans="1:6" s="11" customFormat="1" hidden="1">
      <c r="A34" s="25">
        <v>42369</v>
      </c>
      <c r="B34" s="29" t="s">
        <v>45</v>
      </c>
      <c r="C34" s="26"/>
      <c r="D34" s="26">
        <v>188600</v>
      </c>
      <c r="E34" s="27">
        <v>4662758.4000000004</v>
      </c>
      <c r="F34" s="13" t="s">
        <v>76</v>
      </c>
    </row>
    <row r="35" spans="1:6" s="11" customFormat="1" hidden="1">
      <c r="A35" s="25">
        <v>42369</v>
      </c>
      <c r="B35" s="27" t="s">
        <v>44</v>
      </c>
      <c r="C35" s="27">
        <v>44964.45</v>
      </c>
      <c r="D35" s="27"/>
      <c r="E35" s="27">
        <v>4474158.4000000004</v>
      </c>
      <c r="F35" s="13" t="s">
        <v>311</v>
      </c>
    </row>
    <row r="36" spans="1:6" s="11" customFormat="1" hidden="1">
      <c r="A36" s="25">
        <v>42369</v>
      </c>
      <c r="B36" s="27" t="s">
        <v>43</v>
      </c>
      <c r="C36" s="27"/>
      <c r="D36" s="27">
        <v>29784.22</v>
      </c>
      <c r="E36" s="27">
        <v>4519122.8499999996</v>
      </c>
      <c r="F36" s="13"/>
    </row>
    <row r="37" spans="1:6" s="11" customFormat="1" hidden="1">
      <c r="A37" s="25">
        <v>42369</v>
      </c>
      <c r="B37" s="27" t="s">
        <v>42</v>
      </c>
      <c r="C37" s="27"/>
      <c r="D37" s="27">
        <v>2050</v>
      </c>
      <c r="E37" s="27">
        <v>4489338.63</v>
      </c>
      <c r="F37" s="13"/>
    </row>
    <row r="38" spans="1:6" s="11" customFormat="1" hidden="1">
      <c r="A38" s="25">
        <v>42369</v>
      </c>
      <c r="B38" s="27" t="s">
        <v>41</v>
      </c>
      <c r="C38" s="27"/>
      <c r="D38" s="27">
        <v>318000</v>
      </c>
      <c r="E38" s="27">
        <v>4487288.63</v>
      </c>
      <c r="F38" s="13" t="s">
        <v>543</v>
      </c>
    </row>
    <row r="39" spans="1:6" s="11" customFormat="1" hidden="1">
      <c r="A39" s="25">
        <v>42369</v>
      </c>
      <c r="B39" s="27" t="s">
        <v>40</v>
      </c>
      <c r="C39" s="27">
        <v>308000</v>
      </c>
      <c r="D39" s="27"/>
      <c r="E39" s="27">
        <v>4169288.63</v>
      </c>
      <c r="F39" s="13" t="s">
        <v>544</v>
      </c>
    </row>
    <row r="40" spans="1:6" s="11" customFormat="1" hidden="1">
      <c r="A40" s="25">
        <v>42369</v>
      </c>
      <c r="B40" s="25" t="s">
        <v>38</v>
      </c>
      <c r="C40" s="26">
        <v>7540.03</v>
      </c>
      <c r="D40" s="26"/>
      <c r="E40" s="27">
        <v>4477288.63</v>
      </c>
      <c r="F40" s="13"/>
    </row>
    <row r="41" spans="1:6" s="11" customFormat="1" hidden="1">
      <c r="A41" s="25">
        <v>42369</v>
      </c>
      <c r="B41" s="25" t="s">
        <v>39</v>
      </c>
      <c r="C41" s="27"/>
      <c r="D41" s="27">
        <v>1840</v>
      </c>
      <c r="E41" s="27">
        <v>4484828.66</v>
      </c>
      <c r="F41" s="13" t="s">
        <v>297</v>
      </c>
    </row>
    <row r="42" spans="1:6" s="11" customFormat="1" hidden="1">
      <c r="A42" s="25">
        <v>42369</v>
      </c>
      <c r="B42" s="25" t="s">
        <v>336</v>
      </c>
      <c r="C42" s="27"/>
      <c r="D42" s="27">
        <v>300</v>
      </c>
      <c r="E42" s="27">
        <v>4482988.66</v>
      </c>
      <c r="F42" s="13" t="s">
        <v>285</v>
      </c>
    </row>
    <row r="43" spans="1:6" s="11" customFormat="1" hidden="1">
      <c r="A43" s="25">
        <v>42369</v>
      </c>
      <c r="B43" s="25" t="s">
        <v>336</v>
      </c>
      <c r="C43" s="27"/>
      <c r="D43" s="27">
        <v>30229.45</v>
      </c>
      <c r="E43" s="27">
        <v>4482688.66</v>
      </c>
      <c r="F43" s="13" t="s">
        <v>289</v>
      </c>
    </row>
    <row r="44" spans="1:6" s="11" customFormat="1" hidden="1">
      <c r="A44" s="25">
        <v>42369</v>
      </c>
      <c r="B44" s="27" t="s">
        <v>336</v>
      </c>
      <c r="C44" s="27"/>
      <c r="D44" s="27">
        <v>20000</v>
      </c>
      <c r="E44" s="27">
        <v>4452459.21</v>
      </c>
      <c r="F44" s="13" t="s">
        <v>293</v>
      </c>
    </row>
    <row r="45" spans="1:6" s="11" customFormat="1" hidden="1">
      <c r="A45" s="25">
        <v>42369</v>
      </c>
      <c r="B45" s="27" t="s">
        <v>336</v>
      </c>
      <c r="C45" s="27"/>
      <c r="D45" s="27">
        <v>9008.43</v>
      </c>
      <c r="E45" s="30">
        <v>4432459.21</v>
      </c>
      <c r="F45" s="13" t="s">
        <v>271</v>
      </c>
    </row>
    <row r="46" spans="1:6" s="11" customFormat="1" hidden="1">
      <c r="A46" s="25">
        <v>42369</v>
      </c>
      <c r="B46" s="27" t="s">
        <v>336</v>
      </c>
      <c r="C46" s="27"/>
      <c r="D46" s="27">
        <v>20000</v>
      </c>
      <c r="E46" s="30">
        <v>4423450.78</v>
      </c>
      <c r="F46" s="13" t="s">
        <v>265</v>
      </c>
    </row>
    <row r="47" spans="1:6" s="11" customFormat="1" hidden="1">
      <c r="A47" s="25">
        <v>42369</v>
      </c>
      <c r="B47" s="27" t="s">
        <v>336</v>
      </c>
      <c r="C47" s="27"/>
      <c r="D47" s="27">
        <v>46000</v>
      </c>
      <c r="E47" s="30">
        <v>4403450.78</v>
      </c>
      <c r="F47" s="13" t="s">
        <v>267</v>
      </c>
    </row>
    <row r="48" spans="1:6" s="11" customFormat="1" hidden="1">
      <c r="A48" s="25">
        <v>42369</v>
      </c>
      <c r="B48" s="27" t="s">
        <v>336</v>
      </c>
      <c r="C48" s="27"/>
      <c r="D48" s="27">
        <v>200000</v>
      </c>
      <c r="E48" s="30">
        <v>4357450.78</v>
      </c>
      <c r="F48" s="13" t="s">
        <v>269</v>
      </c>
    </row>
    <row r="49" spans="1:6" s="11" customFormat="1" hidden="1">
      <c r="A49" s="25">
        <v>42369</v>
      </c>
      <c r="B49" s="31" t="s">
        <v>326</v>
      </c>
      <c r="C49" s="26">
        <v>31.4</v>
      </c>
      <c r="D49" s="27"/>
      <c r="E49" s="27">
        <v>4157450.78</v>
      </c>
      <c r="F49" s="13"/>
    </row>
    <row r="50" spans="1:6" s="11" customFormat="1" hidden="1">
      <c r="A50" s="25">
        <v>42369</v>
      </c>
      <c r="B50" s="32" t="s">
        <v>327</v>
      </c>
      <c r="C50" s="27">
        <v>196.26</v>
      </c>
      <c r="D50" s="27"/>
      <c r="E50" s="27">
        <v>4157482.18</v>
      </c>
      <c r="F50" s="13"/>
    </row>
    <row r="51" spans="1:6" s="11" customFormat="1" hidden="1">
      <c r="A51" s="25">
        <v>42369</v>
      </c>
      <c r="B51" s="27" t="s">
        <v>328</v>
      </c>
      <c r="C51" s="27"/>
      <c r="D51" s="27">
        <v>32277.14</v>
      </c>
      <c r="E51" s="27">
        <v>4157678.44</v>
      </c>
      <c r="F51" s="13" t="s">
        <v>288</v>
      </c>
    </row>
    <row r="52" spans="1:6" s="11" customFormat="1" hidden="1">
      <c r="A52" s="25">
        <v>42369</v>
      </c>
      <c r="B52" s="31" t="s">
        <v>329</v>
      </c>
      <c r="C52" s="27">
        <v>65.739999999999995</v>
      </c>
      <c r="D52" s="27"/>
      <c r="E52" s="27">
        <v>4125401.3</v>
      </c>
      <c r="F52" s="13"/>
    </row>
    <row r="53" spans="1:6" s="11" customFormat="1" hidden="1">
      <c r="A53" s="25">
        <v>42369</v>
      </c>
      <c r="B53" s="33" t="s">
        <v>330</v>
      </c>
      <c r="C53" s="27">
        <v>410.88</v>
      </c>
      <c r="D53" s="27"/>
      <c r="E53" s="27">
        <v>4125467.04</v>
      </c>
      <c r="F53" s="13"/>
    </row>
    <row r="54" spans="1:6" s="11" customFormat="1" hidden="1">
      <c r="A54" s="25">
        <v>42369</v>
      </c>
      <c r="B54" s="27" t="s">
        <v>331</v>
      </c>
      <c r="C54" s="27"/>
      <c r="D54" s="27">
        <v>16771.47</v>
      </c>
      <c r="E54" s="27">
        <v>4125877.92</v>
      </c>
      <c r="F54" s="13" t="s">
        <v>288</v>
      </c>
    </row>
    <row r="55" spans="1:6" s="11" customFormat="1" hidden="1">
      <c r="A55" s="25">
        <v>42368</v>
      </c>
      <c r="B55" s="25" t="s">
        <v>37</v>
      </c>
      <c r="C55" s="26"/>
      <c r="D55" s="26">
        <v>102000</v>
      </c>
      <c r="E55" s="27">
        <v>4109106.45</v>
      </c>
      <c r="F55" s="13"/>
    </row>
    <row r="56" spans="1:6" s="11" customFormat="1" hidden="1">
      <c r="A56" s="25">
        <v>42368</v>
      </c>
      <c r="B56" s="25" t="s">
        <v>36</v>
      </c>
      <c r="C56" s="26">
        <v>394729.3</v>
      </c>
      <c r="D56" s="26"/>
      <c r="E56" s="27">
        <v>4007106.45</v>
      </c>
      <c r="F56" s="13"/>
    </row>
    <row r="57" spans="1:6" s="11" customFormat="1" hidden="1">
      <c r="A57" s="25">
        <v>42368</v>
      </c>
      <c r="B57" s="25" t="s">
        <v>35</v>
      </c>
      <c r="C57" s="26">
        <v>5444.15</v>
      </c>
      <c r="D57" s="26"/>
      <c r="E57" s="27">
        <v>4401835.75</v>
      </c>
      <c r="F57" s="13"/>
    </row>
    <row r="58" spans="1:6" s="11" customFormat="1" hidden="1">
      <c r="A58" s="25">
        <v>42368</v>
      </c>
      <c r="B58" s="25" t="s">
        <v>34</v>
      </c>
      <c r="C58" s="26">
        <v>424.47</v>
      </c>
      <c r="D58" s="26"/>
      <c r="E58" s="27">
        <v>4407279.9000000004</v>
      </c>
      <c r="F58" s="13"/>
    </row>
    <row r="59" spans="1:6" s="11" customFormat="1" hidden="1">
      <c r="A59" s="25">
        <v>42368</v>
      </c>
      <c r="B59" s="25" t="s">
        <v>33</v>
      </c>
      <c r="C59" s="27">
        <v>6020.68</v>
      </c>
      <c r="D59" s="27"/>
      <c r="E59" s="27">
        <v>4407704.37</v>
      </c>
      <c r="F59" s="13"/>
    </row>
    <row r="60" spans="1:6" s="11" customFormat="1" hidden="1">
      <c r="A60" s="25">
        <v>42368</v>
      </c>
      <c r="B60" s="25" t="s">
        <v>32</v>
      </c>
      <c r="C60" s="27">
        <v>415892.68</v>
      </c>
      <c r="D60" s="27"/>
      <c r="E60" s="27">
        <v>4413725.05</v>
      </c>
      <c r="F60" s="13"/>
    </row>
    <row r="61" spans="1:6" s="11" customFormat="1" hidden="1">
      <c r="A61" s="25">
        <v>42368</v>
      </c>
      <c r="B61" s="25" t="s">
        <v>31</v>
      </c>
      <c r="C61" s="27">
        <v>240001.17</v>
      </c>
      <c r="D61" s="27"/>
      <c r="E61" s="27">
        <v>4829617.7300000004</v>
      </c>
      <c r="F61" s="13"/>
    </row>
    <row r="62" spans="1:6" s="11" customFormat="1" hidden="1">
      <c r="A62" s="25">
        <v>42368</v>
      </c>
      <c r="B62" s="27" t="s">
        <v>30</v>
      </c>
      <c r="C62" s="27">
        <v>2077622.97</v>
      </c>
      <c r="D62" s="27"/>
      <c r="E62" s="27">
        <v>5069618.9000000004</v>
      </c>
      <c r="F62" s="13"/>
    </row>
    <row r="63" spans="1:6" s="11" customFormat="1" hidden="1">
      <c r="A63" s="25">
        <v>42368</v>
      </c>
      <c r="B63" s="27" t="s">
        <v>29</v>
      </c>
      <c r="C63" s="27"/>
      <c r="D63" s="27">
        <v>62289.54</v>
      </c>
      <c r="E63" s="27">
        <v>7147241.8700000001</v>
      </c>
      <c r="F63" s="13"/>
    </row>
    <row r="64" spans="1:6" s="11" customFormat="1" hidden="1">
      <c r="A64" s="25">
        <v>42368</v>
      </c>
      <c r="B64" s="27" t="s">
        <v>28</v>
      </c>
      <c r="C64" s="27"/>
      <c r="D64" s="27">
        <v>52233.440000000002</v>
      </c>
      <c r="E64" s="27">
        <v>7084952.3300000001</v>
      </c>
      <c r="F64" s="13"/>
    </row>
    <row r="65" spans="1:6" s="11" customFormat="1" hidden="1">
      <c r="A65" s="25">
        <v>42368</v>
      </c>
      <c r="B65" s="27" t="s">
        <v>27</v>
      </c>
      <c r="C65" s="27"/>
      <c r="D65" s="27">
        <v>1840</v>
      </c>
      <c r="E65" s="27">
        <v>7032718.8899999997</v>
      </c>
      <c r="F65" s="13" t="s">
        <v>295</v>
      </c>
    </row>
    <row r="66" spans="1:6" s="11" customFormat="1" hidden="1">
      <c r="A66" s="25">
        <v>42368</v>
      </c>
      <c r="B66" s="27" t="s">
        <v>26</v>
      </c>
      <c r="C66" s="27"/>
      <c r="D66" s="27">
        <v>4010.96</v>
      </c>
      <c r="E66" s="27">
        <v>7030878.8899999997</v>
      </c>
      <c r="F66" s="28" t="s">
        <v>314</v>
      </c>
    </row>
    <row r="67" spans="1:6" s="11" customFormat="1" hidden="1">
      <c r="A67" s="25">
        <v>42368</v>
      </c>
      <c r="B67" s="34" t="s">
        <v>25</v>
      </c>
      <c r="C67" s="27"/>
      <c r="D67" s="27">
        <v>1840</v>
      </c>
      <c r="E67" s="27">
        <v>7026867.9299999997</v>
      </c>
      <c r="F67" s="13" t="s">
        <v>291</v>
      </c>
    </row>
    <row r="68" spans="1:6" s="11" customFormat="1" hidden="1">
      <c r="A68" s="25">
        <v>42368</v>
      </c>
      <c r="B68" s="34" t="s">
        <v>24</v>
      </c>
      <c r="C68" s="27"/>
      <c r="D68" s="27">
        <v>929000</v>
      </c>
      <c r="E68" s="27">
        <v>7025027.9299999997</v>
      </c>
      <c r="F68" s="13" t="s">
        <v>543</v>
      </c>
    </row>
    <row r="69" spans="1:6" s="11" customFormat="1" hidden="1">
      <c r="A69" s="25">
        <v>42368</v>
      </c>
      <c r="B69" s="34" t="s">
        <v>23</v>
      </c>
      <c r="C69" s="27"/>
      <c r="D69" s="27">
        <v>7388.53</v>
      </c>
      <c r="E69" s="27">
        <v>6096027.9299999997</v>
      </c>
      <c r="F69" s="13"/>
    </row>
    <row r="70" spans="1:6" s="11" customFormat="1" hidden="1">
      <c r="A70" s="25">
        <v>42368</v>
      </c>
      <c r="B70" s="27" t="s">
        <v>22</v>
      </c>
      <c r="C70" s="27"/>
      <c r="D70" s="27">
        <v>72310.929999999993</v>
      </c>
      <c r="E70" s="27">
        <v>6088639.4000000004</v>
      </c>
      <c r="F70" s="13"/>
    </row>
    <row r="71" spans="1:6" s="11" customFormat="1" hidden="1">
      <c r="A71" s="25">
        <v>42368</v>
      </c>
      <c r="B71" s="29" t="s">
        <v>21</v>
      </c>
      <c r="C71" s="26"/>
      <c r="D71" s="35">
        <v>149800</v>
      </c>
      <c r="E71" s="27">
        <v>6016328.4699999997</v>
      </c>
      <c r="F71" s="13" t="s">
        <v>77</v>
      </c>
    </row>
    <row r="72" spans="1:6" s="11" customFormat="1" hidden="1">
      <c r="A72" s="25">
        <v>42368</v>
      </c>
      <c r="B72" s="29" t="s">
        <v>20</v>
      </c>
      <c r="C72" s="26"/>
      <c r="D72" s="35">
        <v>154100</v>
      </c>
      <c r="E72" s="27">
        <v>5866528.4699999997</v>
      </c>
      <c r="F72" s="13" t="s">
        <v>78</v>
      </c>
    </row>
    <row r="73" spans="1:6" s="11" customFormat="1" hidden="1">
      <c r="A73" s="25">
        <v>42368</v>
      </c>
      <c r="B73" s="29" t="s">
        <v>19</v>
      </c>
      <c r="C73" s="26"/>
      <c r="D73" s="35">
        <v>223500</v>
      </c>
      <c r="E73" s="27">
        <v>5712428.4699999997</v>
      </c>
      <c r="F73" s="13" t="s">
        <v>79</v>
      </c>
    </row>
    <row r="74" spans="1:6" s="11" customFormat="1" hidden="1">
      <c r="A74" s="25">
        <v>42368</v>
      </c>
      <c r="B74" s="29" t="s">
        <v>18</v>
      </c>
      <c r="C74" s="26"/>
      <c r="D74" s="35">
        <v>400290</v>
      </c>
      <c r="E74" s="27">
        <v>5488928.4699999997</v>
      </c>
      <c r="F74" s="13" t="s">
        <v>80</v>
      </c>
    </row>
    <row r="75" spans="1:6" s="11" customFormat="1" hidden="1">
      <c r="A75" s="25">
        <v>42368</v>
      </c>
      <c r="B75" s="29" t="s">
        <v>17</v>
      </c>
      <c r="C75" s="26"/>
      <c r="D75" s="35">
        <v>369200</v>
      </c>
      <c r="E75" s="27">
        <v>5088638.47</v>
      </c>
      <c r="F75" s="13" t="s">
        <v>81</v>
      </c>
    </row>
    <row r="76" spans="1:6" s="11" customFormat="1" hidden="1">
      <c r="A76" s="25">
        <v>42368</v>
      </c>
      <c r="B76" s="29" t="s">
        <v>16</v>
      </c>
      <c r="C76" s="26"/>
      <c r="D76" s="35">
        <v>88800</v>
      </c>
      <c r="E76" s="27">
        <v>4719438.47</v>
      </c>
      <c r="F76" s="13" t="s">
        <v>82</v>
      </c>
    </row>
    <row r="77" spans="1:6" s="11" customFormat="1" hidden="1">
      <c r="A77" s="25">
        <v>42368</v>
      </c>
      <c r="B77" s="29" t="s">
        <v>15</v>
      </c>
      <c r="C77" s="26"/>
      <c r="D77" s="35">
        <v>68800</v>
      </c>
      <c r="E77" s="27">
        <v>4630638.47</v>
      </c>
      <c r="F77" s="13" t="s">
        <v>83</v>
      </c>
    </row>
    <row r="78" spans="1:6" s="11" customFormat="1" hidden="1">
      <c r="A78" s="25">
        <v>42368</v>
      </c>
      <c r="B78" s="29" t="s">
        <v>14</v>
      </c>
      <c r="C78" s="26"/>
      <c r="D78" s="35">
        <v>239200</v>
      </c>
      <c r="E78" s="27">
        <v>4561838.47</v>
      </c>
      <c r="F78" s="13" t="s">
        <v>84</v>
      </c>
    </row>
    <row r="79" spans="1:6" s="11" customFormat="1" hidden="1">
      <c r="A79" s="25">
        <v>42368</v>
      </c>
      <c r="B79" s="29" t="s">
        <v>13</v>
      </c>
      <c r="C79" s="26"/>
      <c r="D79" s="35">
        <v>128800</v>
      </c>
      <c r="E79" s="27">
        <v>4322638.47</v>
      </c>
      <c r="F79" s="13" t="s">
        <v>85</v>
      </c>
    </row>
    <row r="80" spans="1:6" s="11" customFormat="1" hidden="1">
      <c r="A80" s="25">
        <v>42368</v>
      </c>
      <c r="B80" s="29" t="s">
        <v>12</v>
      </c>
      <c r="C80" s="26"/>
      <c r="D80" s="35">
        <v>294850</v>
      </c>
      <c r="E80" s="27">
        <v>4193838.47</v>
      </c>
      <c r="F80" s="13" t="s">
        <v>86</v>
      </c>
    </row>
    <row r="81" spans="1:6" s="11" customFormat="1" hidden="1">
      <c r="A81" s="25">
        <v>42368</v>
      </c>
      <c r="B81" s="29" t="s">
        <v>11</v>
      </c>
      <c r="C81" s="26"/>
      <c r="D81" s="35">
        <v>103000</v>
      </c>
      <c r="E81" s="27">
        <v>3898988.47</v>
      </c>
      <c r="F81" s="13" t="s">
        <v>87</v>
      </c>
    </row>
    <row r="82" spans="1:6" s="11" customFormat="1" hidden="1">
      <c r="A82" s="25">
        <v>42368</v>
      </c>
      <c r="B82" s="27" t="s">
        <v>10</v>
      </c>
      <c r="C82" s="27">
        <v>3088906.17</v>
      </c>
      <c r="D82" s="27"/>
      <c r="E82" s="27">
        <v>3795988.47</v>
      </c>
      <c r="F82" s="13"/>
    </row>
    <row r="83" spans="1:6" s="11" customFormat="1" hidden="1">
      <c r="A83" s="25">
        <v>42368</v>
      </c>
      <c r="B83" s="27" t="s">
        <v>9</v>
      </c>
      <c r="C83" s="27">
        <v>101500</v>
      </c>
      <c r="D83" s="27"/>
      <c r="E83" s="27">
        <v>6884894.6399999997</v>
      </c>
      <c r="F83" s="13"/>
    </row>
    <row r="84" spans="1:6" s="11" customFormat="1" hidden="1">
      <c r="A84" s="25">
        <v>42368</v>
      </c>
      <c r="B84" s="27" t="s">
        <v>8</v>
      </c>
      <c r="C84" s="27">
        <v>90406.32</v>
      </c>
      <c r="D84" s="27"/>
      <c r="E84" s="27">
        <v>6986394.6399999997</v>
      </c>
      <c r="F84" s="13"/>
    </row>
    <row r="85" spans="1:6" s="11" customFormat="1" hidden="1">
      <c r="A85" s="25">
        <v>42368</v>
      </c>
      <c r="B85" s="27" t="s">
        <v>7</v>
      </c>
      <c r="C85" s="27"/>
      <c r="D85" s="27">
        <v>452100</v>
      </c>
      <c r="E85" s="27">
        <v>7076800.96</v>
      </c>
      <c r="F85" s="13" t="s">
        <v>270</v>
      </c>
    </row>
    <row r="86" spans="1:6" s="11" customFormat="1" hidden="1">
      <c r="A86" s="25">
        <v>42368</v>
      </c>
      <c r="B86" s="27" t="s">
        <v>337</v>
      </c>
      <c r="C86" s="27"/>
      <c r="D86" s="27">
        <v>238800</v>
      </c>
      <c r="E86" s="27">
        <v>6624700.96</v>
      </c>
      <c r="F86" s="13" t="s">
        <v>281</v>
      </c>
    </row>
    <row r="87" spans="1:6" s="11" customFormat="1" hidden="1">
      <c r="A87" s="25">
        <v>42368</v>
      </c>
      <c r="B87" s="27" t="s">
        <v>336</v>
      </c>
      <c r="C87" s="27"/>
      <c r="D87" s="27">
        <v>3000</v>
      </c>
      <c r="E87" s="27">
        <v>6385900.96</v>
      </c>
      <c r="F87" s="13" t="s">
        <v>250</v>
      </c>
    </row>
    <row r="88" spans="1:6" s="11" customFormat="1" hidden="1">
      <c r="A88" s="25">
        <v>42368</v>
      </c>
      <c r="B88" s="27" t="s">
        <v>336</v>
      </c>
      <c r="C88" s="27"/>
      <c r="D88" s="27">
        <v>6790.02</v>
      </c>
      <c r="E88" s="27">
        <v>6382900.96</v>
      </c>
      <c r="F88" s="13" t="s">
        <v>264</v>
      </c>
    </row>
    <row r="89" spans="1:6" s="11" customFormat="1" hidden="1">
      <c r="A89" s="25">
        <v>42368</v>
      </c>
      <c r="B89" s="27" t="s">
        <v>336</v>
      </c>
      <c r="C89" s="27"/>
      <c r="D89" s="27">
        <v>21051</v>
      </c>
      <c r="E89" s="27">
        <v>6376110.9400000004</v>
      </c>
      <c r="F89" s="13" t="s">
        <v>273</v>
      </c>
    </row>
    <row r="90" spans="1:6" s="11" customFormat="1" hidden="1">
      <c r="A90" s="25">
        <v>42368</v>
      </c>
      <c r="B90" s="27" t="s">
        <v>336</v>
      </c>
      <c r="C90" s="27"/>
      <c r="D90" s="27">
        <v>23237.25</v>
      </c>
      <c r="E90" s="27">
        <v>6355059.9400000004</v>
      </c>
      <c r="F90" s="13" t="s">
        <v>286</v>
      </c>
    </row>
    <row r="91" spans="1:6" s="11" customFormat="1" hidden="1">
      <c r="A91" s="25">
        <v>42368</v>
      </c>
      <c r="B91" s="27" t="s">
        <v>336</v>
      </c>
      <c r="C91" s="27"/>
      <c r="D91" s="27">
        <v>45000</v>
      </c>
      <c r="E91" s="27">
        <v>6331822.6900000004</v>
      </c>
      <c r="F91" s="13" t="s">
        <v>278</v>
      </c>
    </row>
    <row r="92" spans="1:6" s="11" customFormat="1" hidden="1">
      <c r="A92" s="25">
        <v>42368</v>
      </c>
      <c r="B92" s="27" t="s">
        <v>336</v>
      </c>
      <c r="C92" s="27"/>
      <c r="D92" s="27">
        <v>70000</v>
      </c>
      <c r="E92" s="27">
        <v>6286822.6900000004</v>
      </c>
      <c r="F92" s="13" t="s">
        <v>277</v>
      </c>
    </row>
    <row r="93" spans="1:6" s="11" customFormat="1" hidden="1">
      <c r="A93" s="25">
        <v>42368</v>
      </c>
      <c r="B93" s="27" t="s">
        <v>336</v>
      </c>
      <c r="C93" s="27"/>
      <c r="D93" s="27">
        <v>172000</v>
      </c>
      <c r="E93" s="27">
        <v>6216822.6900000004</v>
      </c>
      <c r="F93" s="13" t="s">
        <v>275</v>
      </c>
    </row>
    <row r="94" spans="1:6" s="11" customFormat="1" hidden="1">
      <c r="A94" s="25">
        <v>42368</v>
      </c>
      <c r="B94" s="27" t="s">
        <v>336</v>
      </c>
      <c r="C94" s="27"/>
      <c r="D94" s="27">
        <v>121000</v>
      </c>
      <c r="E94" s="27">
        <v>6044822.6900000004</v>
      </c>
      <c r="F94" s="13" t="s">
        <v>279</v>
      </c>
    </row>
    <row r="95" spans="1:6" s="11" customFormat="1" hidden="1">
      <c r="A95" s="25">
        <v>42368</v>
      </c>
      <c r="B95" s="27" t="s">
        <v>336</v>
      </c>
      <c r="C95" s="27"/>
      <c r="D95" s="27">
        <v>130000</v>
      </c>
      <c r="E95" s="27">
        <v>5923822.6900000004</v>
      </c>
      <c r="F95" s="13" t="s">
        <v>276</v>
      </c>
    </row>
    <row r="96" spans="1:6" s="11" customFormat="1" hidden="1">
      <c r="A96" s="25">
        <v>42368</v>
      </c>
      <c r="B96" s="27" t="s">
        <v>336</v>
      </c>
      <c r="C96" s="27"/>
      <c r="D96" s="27">
        <v>142100</v>
      </c>
      <c r="E96" s="27">
        <v>5793822.6900000004</v>
      </c>
      <c r="F96" s="13" t="s">
        <v>280</v>
      </c>
    </row>
    <row r="97" spans="1:6" s="11" customFormat="1" hidden="1">
      <c r="A97" s="25">
        <v>42368</v>
      </c>
      <c r="B97" s="31" t="s">
        <v>326</v>
      </c>
      <c r="C97" s="32">
        <v>9.1999999999999993</v>
      </c>
      <c r="D97" s="27"/>
      <c r="E97" s="27">
        <v>5651722.6900000004</v>
      </c>
      <c r="F97" s="13"/>
    </row>
    <row r="98" spans="1:6" s="11" customFormat="1" hidden="1">
      <c r="A98" s="25">
        <v>42368</v>
      </c>
      <c r="B98" s="32" t="s">
        <v>327</v>
      </c>
      <c r="C98" s="32">
        <v>57.52</v>
      </c>
      <c r="D98" s="27"/>
      <c r="E98" s="27">
        <v>5651731.8899999997</v>
      </c>
      <c r="F98" s="13"/>
    </row>
    <row r="99" spans="1:6" s="11" customFormat="1" hidden="1">
      <c r="A99" s="25">
        <v>42368</v>
      </c>
      <c r="B99" s="26" t="s">
        <v>328</v>
      </c>
      <c r="C99" s="26"/>
      <c r="D99" s="27">
        <v>7659.52</v>
      </c>
      <c r="E99" s="27">
        <v>5651789.4100000001</v>
      </c>
      <c r="F99" s="13" t="s">
        <v>287</v>
      </c>
    </row>
    <row r="100" spans="1:6" s="11" customFormat="1" hidden="1">
      <c r="A100" s="25">
        <v>42368</v>
      </c>
      <c r="B100" s="31" t="s">
        <v>329</v>
      </c>
      <c r="C100" s="32">
        <v>59.2</v>
      </c>
      <c r="D100" s="27"/>
      <c r="E100" s="27">
        <v>5644129.8899999997</v>
      </c>
      <c r="F100" s="13"/>
    </row>
    <row r="101" spans="1:6" s="11" customFormat="1" hidden="1">
      <c r="A101" s="25">
        <v>42368</v>
      </c>
      <c r="B101" s="32" t="s">
        <v>330</v>
      </c>
      <c r="C101" s="32">
        <v>369.99</v>
      </c>
      <c r="D101" s="27"/>
      <c r="E101" s="27">
        <v>5644189.0899999999</v>
      </c>
      <c r="F101" s="13"/>
    </row>
    <row r="102" spans="1:6" s="11" customFormat="1" hidden="1">
      <c r="A102" s="25">
        <v>42368</v>
      </c>
      <c r="B102" s="26" t="s">
        <v>331</v>
      </c>
      <c r="C102" s="26"/>
      <c r="D102" s="27">
        <v>15102.7</v>
      </c>
      <c r="E102" s="27">
        <v>5644559.0800000001</v>
      </c>
      <c r="F102" s="13" t="s">
        <v>287</v>
      </c>
    </row>
    <row r="103" spans="1:6" s="11" customFormat="1" hidden="1">
      <c r="A103" s="25">
        <v>42368</v>
      </c>
      <c r="B103" s="31" t="s">
        <v>688</v>
      </c>
      <c r="C103" s="32">
        <v>79.989999999999995</v>
      </c>
      <c r="D103" s="27"/>
      <c r="E103" s="27">
        <v>5629456.3799999999</v>
      </c>
      <c r="F103" s="13"/>
    </row>
    <row r="104" spans="1:6" s="11" customFormat="1" hidden="1">
      <c r="A104" s="25">
        <v>42368</v>
      </c>
      <c r="B104" s="33" t="s">
        <v>687</v>
      </c>
      <c r="C104" s="33">
        <v>499.98</v>
      </c>
      <c r="D104" s="27"/>
      <c r="E104" s="27">
        <v>5629536.3700000001</v>
      </c>
      <c r="F104" s="13"/>
    </row>
    <row r="105" spans="1:6" s="11" customFormat="1" hidden="1">
      <c r="A105" s="25">
        <v>42368</v>
      </c>
      <c r="B105" s="27" t="s">
        <v>686</v>
      </c>
      <c r="C105" s="27"/>
      <c r="D105" s="27">
        <v>5417.01</v>
      </c>
      <c r="E105" s="27">
        <v>5630036.3499999996</v>
      </c>
      <c r="F105" s="13" t="s">
        <v>287</v>
      </c>
    </row>
    <row r="106" spans="1:6" s="11" customFormat="1" hidden="1">
      <c r="A106" s="25">
        <v>42368</v>
      </c>
      <c r="B106" s="27" t="s">
        <v>6</v>
      </c>
      <c r="C106" s="27">
        <v>1533.64</v>
      </c>
      <c r="D106" s="27"/>
      <c r="E106" s="27">
        <v>5624619.3399999999</v>
      </c>
      <c r="F106" s="13" t="s">
        <v>73</v>
      </c>
    </row>
    <row r="107" spans="1:6" s="11" customFormat="1" hidden="1">
      <c r="A107" s="25">
        <v>42368</v>
      </c>
      <c r="B107" s="27" t="s">
        <v>5</v>
      </c>
      <c r="C107" s="27">
        <v>323189.03999999998</v>
      </c>
      <c r="D107" s="27"/>
      <c r="E107" s="27">
        <v>5626152.9800000004</v>
      </c>
      <c r="F107" s="13"/>
    </row>
    <row r="108" spans="1:6" s="11" customFormat="1" hidden="1">
      <c r="A108" s="25">
        <v>42368</v>
      </c>
      <c r="B108" s="27" t="s">
        <v>4</v>
      </c>
      <c r="C108" s="27">
        <v>247434.36</v>
      </c>
      <c r="D108" s="27"/>
      <c r="E108" s="27">
        <v>5949342.0199999996</v>
      </c>
      <c r="F108" s="13"/>
    </row>
    <row r="109" spans="1:6" s="11" customFormat="1" hidden="1">
      <c r="A109" s="25">
        <v>42367</v>
      </c>
      <c r="B109" s="27" t="s">
        <v>3</v>
      </c>
      <c r="C109" s="27"/>
      <c r="D109" s="27">
        <v>17000</v>
      </c>
      <c r="E109" s="27">
        <v>6196776.3799999999</v>
      </c>
      <c r="F109" s="13" t="s">
        <v>268</v>
      </c>
    </row>
    <row r="110" spans="1:6" s="11" customFormat="1" hidden="1">
      <c r="A110" s="25">
        <v>42367</v>
      </c>
      <c r="B110" s="26" t="s">
        <v>2</v>
      </c>
      <c r="C110" s="26">
        <v>15523.47</v>
      </c>
      <c r="D110" s="26"/>
      <c r="E110" s="27">
        <v>6179776.3799999999</v>
      </c>
      <c r="F110" s="13"/>
    </row>
    <row r="111" spans="1:6" s="11" customFormat="1" hidden="1">
      <c r="A111" s="25">
        <v>42367</v>
      </c>
      <c r="B111" s="26" t="s">
        <v>1</v>
      </c>
      <c r="C111" s="26">
        <v>6162.93</v>
      </c>
      <c r="D111" s="26"/>
      <c r="E111" s="27">
        <v>6195299.8499999996</v>
      </c>
      <c r="F111" s="13"/>
    </row>
    <row r="112" spans="1:6" s="11" customFormat="1" hidden="1">
      <c r="A112" s="25">
        <v>42367</v>
      </c>
      <c r="B112" s="26" t="s">
        <v>0</v>
      </c>
      <c r="C112" s="26">
        <v>11096.64</v>
      </c>
      <c r="D112" s="26"/>
      <c r="E112" s="27">
        <v>6201462.7800000003</v>
      </c>
      <c r="F112" s="13"/>
    </row>
    <row r="113" spans="1:6" s="11" customFormat="1" hidden="1">
      <c r="A113" s="25">
        <v>42367</v>
      </c>
      <c r="B113" s="26" t="s">
        <v>971</v>
      </c>
      <c r="C113" s="26">
        <v>20000</v>
      </c>
      <c r="D113" s="26"/>
      <c r="E113" s="27">
        <v>6212559.4199999999</v>
      </c>
      <c r="F113" s="13"/>
    </row>
    <row r="114" spans="1:6" s="11" customFormat="1" hidden="1">
      <c r="A114" s="25">
        <v>42367</v>
      </c>
      <c r="B114" s="26" t="s">
        <v>970</v>
      </c>
      <c r="C114" s="26">
        <v>12049.77</v>
      </c>
      <c r="D114" s="26"/>
      <c r="E114" s="27">
        <v>6232559.4199999999</v>
      </c>
      <c r="F114" s="13"/>
    </row>
    <row r="115" spans="1:6" s="11" customFormat="1" hidden="1">
      <c r="A115" s="25">
        <v>42367</v>
      </c>
      <c r="B115" s="26" t="s">
        <v>336</v>
      </c>
      <c r="C115" s="26"/>
      <c r="D115" s="26">
        <v>80000</v>
      </c>
      <c r="E115" s="27">
        <v>6244609.1900000004</v>
      </c>
      <c r="F115" s="13" t="s">
        <v>263</v>
      </c>
    </row>
    <row r="116" spans="1:6" s="11" customFormat="1" hidden="1">
      <c r="A116" s="25">
        <v>42367</v>
      </c>
      <c r="B116" s="26" t="s">
        <v>969</v>
      </c>
      <c r="C116" s="26">
        <v>4524.67</v>
      </c>
      <c r="D116" s="26"/>
      <c r="E116" s="27">
        <v>6164609.1900000004</v>
      </c>
      <c r="F116" s="13"/>
    </row>
    <row r="117" spans="1:6" s="11" customFormat="1" hidden="1">
      <c r="A117" s="25">
        <v>42367</v>
      </c>
      <c r="B117" s="36" t="s">
        <v>968</v>
      </c>
      <c r="C117" s="26">
        <v>183353.88</v>
      </c>
      <c r="D117" s="26"/>
      <c r="E117" s="27">
        <v>6169133.8600000003</v>
      </c>
      <c r="F117" s="13"/>
    </row>
    <row r="118" spans="1:6" s="11" customFormat="1" hidden="1">
      <c r="A118" s="25">
        <v>42367</v>
      </c>
      <c r="B118" s="36" t="s">
        <v>337</v>
      </c>
      <c r="C118" s="26"/>
      <c r="D118" s="26">
        <v>39000</v>
      </c>
      <c r="E118" s="27">
        <v>6352487.7400000002</v>
      </c>
      <c r="F118" s="13" t="s">
        <v>260</v>
      </c>
    </row>
    <row r="119" spans="1:6" s="11" customFormat="1" hidden="1">
      <c r="A119" s="25">
        <v>42367</v>
      </c>
      <c r="B119" s="36" t="s">
        <v>967</v>
      </c>
      <c r="C119" s="26">
        <v>173552.89</v>
      </c>
      <c r="D119" s="26"/>
      <c r="E119" s="27">
        <v>6313487.7400000002</v>
      </c>
      <c r="F119" s="13"/>
    </row>
    <row r="120" spans="1:6" s="11" customFormat="1" hidden="1">
      <c r="A120" s="25">
        <v>42367</v>
      </c>
      <c r="B120" s="36" t="s">
        <v>966</v>
      </c>
      <c r="C120" s="26">
        <v>125000</v>
      </c>
      <c r="D120" s="26"/>
      <c r="E120" s="27">
        <v>6487040.6299999999</v>
      </c>
      <c r="F120" s="13"/>
    </row>
    <row r="121" spans="1:6" s="11" customFormat="1" hidden="1">
      <c r="A121" s="25">
        <v>42367</v>
      </c>
      <c r="B121" s="26" t="s">
        <v>965</v>
      </c>
      <c r="C121" s="26">
        <v>125000</v>
      </c>
      <c r="D121" s="26"/>
      <c r="E121" s="27">
        <v>6612040.6299999999</v>
      </c>
      <c r="F121" s="13"/>
    </row>
    <row r="122" spans="1:6" s="11" customFormat="1" hidden="1">
      <c r="A122" s="25">
        <v>42367</v>
      </c>
      <c r="B122" s="27" t="s">
        <v>964</v>
      </c>
      <c r="C122" s="27"/>
      <c r="D122" s="27">
        <v>119100</v>
      </c>
      <c r="E122" s="27">
        <v>6737040.6299999999</v>
      </c>
      <c r="F122" s="28" t="s">
        <v>313</v>
      </c>
    </row>
    <row r="123" spans="1:6" s="11" customFormat="1" hidden="1">
      <c r="A123" s="25">
        <v>42367</v>
      </c>
      <c r="B123" s="27" t="s">
        <v>336</v>
      </c>
      <c r="C123" s="27"/>
      <c r="D123" s="27">
        <v>5000</v>
      </c>
      <c r="E123" s="27">
        <v>6617940.6299999999</v>
      </c>
      <c r="F123" s="13" t="s">
        <v>283</v>
      </c>
    </row>
    <row r="124" spans="1:6" s="11" customFormat="1" hidden="1">
      <c r="A124" s="25">
        <v>42367</v>
      </c>
      <c r="B124" s="27" t="s">
        <v>963</v>
      </c>
      <c r="C124" s="27"/>
      <c r="D124" s="27">
        <v>265000</v>
      </c>
      <c r="E124" s="27">
        <v>6612940.6299999999</v>
      </c>
      <c r="F124" s="13" t="s">
        <v>282</v>
      </c>
    </row>
    <row r="125" spans="1:6" s="11" customFormat="1" hidden="1">
      <c r="A125" s="25">
        <v>42367</v>
      </c>
      <c r="B125" s="27" t="s">
        <v>962</v>
      </c>
      <c r="C125" s="27">
        <v>7429.63</v>
      </c>
      <c r="D125" s="27"/>
      <c r="E125" s="27">
        <v>6347940.6299999999</v>
      </c>
      <c r="F125" s="13"/>
    </row>
    <row r="126" spans="1:6" s="11" customFormat="1" hidden="1">
      <c r="A126" s="25">
        <v>42367</v>
      </c>
      <c r="B126" s="27" t="s">
        <v>337</v>
      </c>
      <c r="C126" s="27"/>
      <c r="D126" s="27">
        <v>100000</v>
      </c>
      <c r="E126" s="27">
        <v>6355370.2599999998</v>
      </c>
      <c r="F126" s="13" t="s">
        <v>299</v>
      </c>
    </row>
    <row r="127" spans="1:6" s="11" customFormat="1" hidden="1">
      <c r="A127" s="25">
        <v>42367</v>
      </c>
      <c r="B127" s="27" t="s">
        <v>961</v>
      </c>
      <c r="C127" s="27">
        <v>2244</v>
      </c>
      <c r="D127" s="27"/>
      <c r="E127" s="27">
        <v>6255370.2599999998</v>
      </c>
      <c r="F127" s="13"/>
    </row>
    <row r="128" spans="1:6" s="11" customFormat="1" hidden="1">
      <c r="A128" s="25">
        <v>42367</v>
      </c>
      <c r="B128" s="27" t="s">
        <v>960</v>
      </c>
      <c r="C128" s="27"/>
      <c r="D128" s="27">
        <v>150000</v>
      </c>
      <c r="E128" s="27">
        <v>6257614.2599999998</v>
      </c>
      <c r="F128" s="13" t="s">
        <v>274</v>
      </c>
    </row>
    <row r="129" spans="1:6" s="11" customFormat="1" hidden="1">
      <c r="A129" s="25">
        <v>42367</v>
      </c>
      <c r="B129" s="27" t="s">
        <v>336</v>
      </c>
      <c r="C129" s="27"/>
      <c r="D129" s="27">
        <v>750</v>
      </c>
      <c r="E129" s="27">
        <v>6107614.2599999998</v>
      </c>
      <c r="F129" s="13" t="s">
        <v>294</v>
      </c>
    </row>
    <row r="130" spans="1:6" s="11" customFormat="1" hidden="1">
      <c r="A130" s="25">
        <v>42367</v>
      </c>
      <c r="B130" s="29" t="s">
        <v>959</v>
      </c>
      <c r="C130" s="26"/>
      <c r="D130" s="35">
        <v>201520</v>
      </c>
      <c r="E130" s="27">
        <v>6106864.2599999998</v>
      </c>
      <c r="F130" s="13" t="s">
        <v>88</v>
      </c>
    </row>
    <row r="131" spans="1:6" s="11" customFormat="1" hidden="1">
      <c r="A131" s="25">
        <v>42367</v>
      </c>
      <c r="B131" s="29" t="s">
        <v>958</v>
      </c>
      <c r="C131" s="26"/>
      <c r="D131" s="35">
        <v>150675</v>
      </c>
      <c r="E131" s="27">
        <v>5905344.2599999998</v>
      </c>
      <c r="F131" s="13" t="s">
        <v>89</v>
      </c>
    </row>
    <row r="132" spans="1:6" s="11" customFormat="1" hidden="1">
      <c r="A132" s="25">
        <v>42367</v>
      </c>
      <c r="B132" s="29" t="s">
        <v>957</v>
      </c>
      <c r="C132" s="26"/>
      <c r="D132" s="35">
        <v>145900</v>
      </c>
      <c r="E132" s="27">
        <v>5754669.2599999998</v>
      </c>
      <c r="F132" s="13" t="s">
        <v>90</v>
      </c>
    </row>
    <row r="133" spans="1:6" s="11" customFormat="1" hidden="1">
      <c r="A133" s="25">
        <v>42367</v>
      </c>
      <c r="B133" s="29" t="s">
        <v>956</v>
      </c>
      <c r="C133" s="26"/>
      <c r="D133" s="35">
        <v>170320</v>
      </c>
      <c r="E133" s="27">
        <v>5608769.2599999998</v>
      </c>
      <c r="F133" s="13" t="s">
        <v>91</v>
      </c>
    </row>
    <row r="134" spans="1:6" s="11" customFormat="1" hidden="1">
      <c r="A134" s="25">
        <v>42367</v>
      </c>
      <c r="B134" s="29" t="s">
        <v>955</v>
      </c>
      <c r="C134" s="26"/>
      <c r="D134" s="35">
        <v>187140</v>
      </c>
      <c r="E134" s="27">
        <v>5438449.2599999998</v>
      </c>
      <c r="F134" s="13" t="s">
        <v>92</v>
      </c>
    </row>
    <row r="135" spans="1:6" s="11" customFormat="1" hidden="1">
      <c r="A135" s="25">
        <v>42367</v>
      </c>
      <c r="B135" s="29" t="s">
        <v>954</v>
      </c>
      <c r="C135" s="26"/>
      <c r="D135" s="35">
        <v>256100</v>
      </c>
      <c r="E135" s="27">
        <v>5251309.26</v>
      </c>
      <c r="F135" s="13" t="s">
        <v>93</v>
      </c>
    </row>
    <row r="136" spans="1:6" s="11" customFormat="1" hidden="1">
      <c r="A136" s="25">
        <v>42367</v>
      </c>
      <c r="B136" s="27" t="s">
        <v>953</v>
      </c>
      <c r="C136" s="27"/>
      <c r="D136" s="27">
        <v>5630</v>
      </c>
      <c r="E136" s="27">
        <v>4995209.26</v>
      </c>
      <c r="F136" s="13" t="s">
        <v>261</v>
      </c>
    </row>
    <row r="137" spans="1:6" s="11" customFormat="1" hidden="1">
      <c r="A137" s="25">
        <v>42367</v>
      </c>
      <c r="B137" s="27" t="s">
        <v>952</v>
      </c>
      <c r="C137" s="27"/>
      <c r="D137" s="27">
        <v>5200</v>
      </c>
      <c r="E137" s="27">
        <v>4989579.26</v>
      </c>
      <c r="F137" s="13" t="s">
        <v>296</v>
      </c>
    </row>
    <row r="138" spans="1:6" s="11" customFormat="1" hidden="1">
      <c r="A138" s="25">
        <v>42367</v>
      </c>
      <c r="B138" s="27" t="s">
        <v>951</v>
      </c>
      <c r="C138" s="27"/>
      <c r="D138" s="26">
        <v>115000</v>
      </c>
      <c r="E138" s="27">
        <v>4984379.26</v>
      </c>
      <c r="F138" s="13" t="s">
        <v>305</v>
      </c>
    </row>
    <row r="139" spans="1:6" s="11" customFormat="1" hidden="1">
      <c r="A139" s="25">
        <v>42367</v>
      </c>
      <c r="B139" s="27" t="s">
        <v>336</v>
      </c>
      <c r="C139" s="27"/>
      <c r="D139" s="27">
        <v>300</v>
      </c>
      <c r="E139" s="27">
        <v>4869379.26</v>
      </c>
      <c r="F139" s="13" t="s">
        <v>256</v>
      </c>
    </row>
    <row r="140" spans="1:6" s="11" customFormat="1" hidden="1">
      <c r="A140" s="25">
        <v>42367</v>
      </c>
      <c r="B140" s="27" t="s">
        <v>336</v>
      </c>
      <c r="C140" s="27"/>
      <c r="D140" s="27">
        <v>10000</v>
      </c>
      <c r="E140" s="27">
        <v>4869079.26</v>
      </c>
      <c r="F140" s="13" t="s">
        <v>241</v>
      </c>
    </row>
    <row r="141" spans="1:6" s="11" customFormat="1" hidden="1">
      <c r="A141" s="25">
        <v>42367</v>
      </c>
      <c r="B141" s="27" t="s">
        <v>336</v>
      </c>
      <c r="C141" s="27"/>
      <c r="D141" s="27">
        <v>25000</v>
      </c>
      <c r="E141" s="27">
        <v>4859079.26</v>
      </c>
      <c r="F141" s="13" t="s">
        <v>251</v>
      </c>
    </row>
    <row r="142" spans="1:6" s="11" customFormat="1" hidden="1">
      <c r="A142" s="25">
        <v>42367</v>
      </c>
      <c r="B142" s="27" t="s">
        <v>336</v>
      </c>
      <c r="C142" s="27"/>
      <c r="D142" s="27">
        <v>31936.37</v>
      </c>
      <c r="E142" s="27">
        <v>4834079.26</v>
      </c>
      <c r="F142" s="13" t="s">
        <v>309</v>
      </c>
    </row>
    <row r="143" spans="1:6" s="11" customFormat="1" hidden="1">
      <c r="A143" s="25">
        <v>42367</v>
      </c>
      <c r="B143" s="27" t="s">
        <v>336</v>
      </c>
      <c r="C143" s="27"/>
      <c r="D143" s="27">
        <v>40000</v>
      </c>
      <c r="E143" s="27">
        <v>4802142.8899999997</v>
      </c>
      <c r="F143" s="13" t="s">
        <v>306</v>
      </c>
    </row>
    <row r="144" spans="1:6" s="11" customFormat="1" hidden="1">
      <c r="A144" s="25">
        <v>42367</v>
      </c>
      <c r="B144" s="31" t="s">
        <v>326</v>
      </c>
      <c r="C144" s="27">
        <v>26.51</v>
      </c>
      <c r="D144" s="27"/>
      <c r="E144" s="27">
        <v>4762142.8899999997</v>
      </c>
      <c r="F144" s="13"/>
    </row>
    <row r="145" spans="1:6" s="11" customFormat="1" hidden="1">
      <c r="A145" s="25">
        <v>42367</v>
      </c>
      <c r="B145" s="33" t="s">
        <v>327</v>
      </c>
      <c r="C145" s="27">
        <v>165.67</v>
      </c>
      <c r="D145" s="27"/>
      <c r="E145" s="27">
        <v>4762169.4000000004</v>
      </c>
      <c r="F145" s="13"/>
    </row>
    <row r="146" spans="1:6" s="11" customFormat="1" hidden="1">
      <c r="A146" s="25">
        <v>42367</v>
      </c>
      <c r="B146" s="27" t="s">
        <v>328</v>
      </c>
      <c r="C146" s="27"/>
      <c r="D146" s="27">
        <v>36253.39</v>
      </c>
      <c r="E146" s="27">
        <v>4762335.07</v>
      </c>
      <c r="F146" s="13" t="s">
        <v>310</v>
      </c>
    </row>
    <row r="147" spans="1:6" s="11" customFormat="1" hidden="1">
      <c r="A147" s="25">
        <v>42367</v>
      </c>
      <c r="B147" s="31" t="s">
        <v>329</v>
      </c>
      <c r="C147" s="27">
        <v>110.48</v>
      </c>
      <c r="D147" s="27"/>
      <c r="E147" s="27">
        <v>4726081.68</v>
      </c>
      <c r="F147" s="13"/>
    </row>
    <row r="148" spans="1:6" s="11" customFormat="1" hidden="1">
      <c r="A148" s="25">
        <v>42367</v>
      </c>
      <c r="B148" s="33" t="s">
        <v>330</v>
      </c>
      <c r="C148" s="27">
        <v>690.52</v>
      </c>
      <c r="D148" s="27"/>
      <c r="E148" s="27">
        <v>4726192.16</v>
      </c>
      <c r="F148" s="13"/>
    </row>
    <row r="149" spans="1:6" s="11" customFormat="1" hidden="1">
      <c r="A149" s="25">
        <v>42367</v>
      </c>
      <c r="B149" s="27" t="s">
        <v>331</v>
      </c>
      <c r="C149" s="27"/>
      <c r="D149" s="27">
        <v>28185.01</v>
      </c>
      <c r="E149" s="27">
        <v>4726882.68</v>
      </c>
      <c r="F149" s="13" t="s">
        <v>310</v>
      </c>
    </row>
    <row r="150" spans="1:6" s="11" customFormat="1" hidden="1">
      <c r="A150" s="37">
        <v>42366</v>
      </c>
      <c r="B150" s="37" t="s">
        <v>950</v>
      </c>
      <c r="C150" s="32"/>
      <c r="D150" s="26">
        <v>35896.68</v>
      </c>
      <c r="E150" s="38">
        <v>4698697.67</v>
      </c>
      <c r="F150" s="13"/>
    </row>
    <row r="151" spans="1:6" s="11" customFormat="1" hidden="1">
      <c r="A151" s="37">
        <v>42366</v>
      </c>
      <c r="B151" s="37" t="s">
        <v>949</v>
      </c>
      <c r="C151" s="26"/>
      <c r="D151" s="26">
        <v>3901.09</v>
      </c>
      <c r="E151" s="36">
        <v>4662800.99</v>
      </c>
      <c r="F151" s="13"/>
    </row>
    <row r="152" spans="1:6" s="11" customFormat="1" hidden="1">
      <c r="A152" s="37">
        <v>42366</v>
      </c>
      <c r="B152" s="37" t="s">
        <v>336</v>
      </c>
      <c r="C152" s="32"/>
      <c r="D152" s="26">
        <v>5825.3</v>
      </c>
      <c r="E152" s="26">
        <v>4658899.9000000004</v>
      </c>
      <c r="F152" s="13" t="s">
        <v>259</v>
      </c>
    </row>
    <row r="153" spans="1:6" s="11" customFormat="1" hidden="1">
      <c r="A153" s="37">
        <v>42366</v>
      </c>
      <c r="B153" s="37" t="s">
        <v>337</v>
      </c>
      <c r="C153" s="26"/>
      <c r="D153" s="26">
        <v>30000</v>
      </c>
      <c r="E153" s="36">
        <v>4653074.5999999996</v>
      </c>
      <c r="F153" s="13" t="s">
        <v>258</v>
      </c>
    </row>
    <row r="154" spans="1:6" s="11" customFormat="1" hidden="1">
      <c r="A154" s="37">
        <v>42366</v>
      </c>
      <c r="B154" s="37" t="s">
        <v>336</v>
      </c>
      <c r="C154" s="32"/>
      <c r="D154" s="26">
        <v>50000</v>
      </c>
      <c r="E154" s="26">
        <v>4623074.5999999996</v>
      </c>
      <c r="F154" s="13" t="s">
        <v>253</v>
      </c>
    </row>
    <row r="155" spans="1:6" s="11" customFormat="1" hidden="1">
      <c r="A155" s="37">
        <v>42366</v>
      </c>
      <c r="B155" s="37" t="s">
        <v>336</v>
      </c>
      <c r="C155" s="32"/>
      <c r="D155" s="26">
        <v>202000</v>
      </c>
      <c r="E155" s="26">
        <v>4573074.5999999996</v>
      </c>
      <c r="F155" s="13" t="s">
        <v>257</v>
      </c>
    </row>
    <row r="156" spans="1:6" s="11" customFormat="1" hidden="1">
      <c r="A156" s="37">
        <v>42366</v>
      </c>
      <c r="B156" s="37" t="s">
        <v>948</v>
      </c>
      <c r="C156" s="26"/>
      <c r="D156" s="26">
        <v>351100</v>
      </c>
      <c r="E156" s="36">
        <v>4371074.5999999996</v>
      </c>
      <c r="F156" s="13" t="s">
        <v>308</v>
      </c>
    </row>
    <row r="157" spans="1:6" s="11" customFormat="1" hidden="1">
      <c r="A157" s="37">
        <v>42366</v>
      </c>
      <c r="B157" s="37" t="s">
        <v>947</v>
      </c>
      <c r="C157" s="32">
        <v>5983.28</v>
      </c>
      <c r="D157" s="26"/>
      <c r="E157" s="26">
        <v>4019974.6</v>
      </c>
      <c r="F157" s="13"/>
    </row>
    <row r="158" spans="1:6" s="11" customFormat="1" hidden="1">
      <c r="A158" s="37">
        <v>42366</v>
      </c>
      <c r="B158" s="39" t="s">
        <v>946</v>
      </c>
      <c r="C158" s="32"/>
      <c r="D158" s="35">
        <v>236900</v>
      </c>
      <c r="E158" s="26">
        <v>4025957.88</v>
      </c>
      <c r="F158" s="13" t="s">
        <v>94</v>
      </c>
    </row>
    <row r="159" spans="1:6" s="11" customFormat="1" hidden="1">
      <c r="A159" s="37">
        <v>42366</v>
      </c>
      <c r="B159" s="39" t="s">
        <v>945</v>
      </c>
      <c r="C159" s="26"/>
      <c r="D159" s="35">
        <v>60100</v>
      </c>
      <c r="E159" s="36">
        <v>3789057.88</v>
      </c>
      <c r="F159" s="13" t="s">
        <v>95</v>
      </c>
    </row>
    <row r="160" spans="1:6" s="11" customFormat="1" hidden="1">
      <c r="A160" s="37">
        <v>42366</v>
      </c>
      <c r="B160" s="39" t="s">
        <v>944</v>
      </c>
      <c r="C160" s="26"/>
      <c r="D160" s="35">
        <v>215900</v>
      </c>
      <c r="E160" s="36">
        <v>3728957.88</v>
      </c>
      <c r="F160" s="13" t="s">
        <v>96</v>
      </c>
    </row>
    <row r="161" spans="1:6" s="11" customFormat="1" hidden="1">
      <c r="A161" s="37">
        <v>42366</v>
      </c>
      <c r="B161" s="37" t="s">
        <v>943</v>
      </c>
      <c r="C161" s="26"/>
      <c r="D161" s="26">
        <v>2550</v>
      </c>
      <c r="E161" s="36">
        <v>3513057.88</v>
      </c>
      <c r="F161" s="13" t="s">
        <v>284</v>
      </c>
    </row>
    <row r="162" spans="1:6" s="11" customFormat="1" hidden="1">
      <c r="A162" s="37">
        <v>42366</v>
      </c>
      <c r="B162" s="37" t="s">
        <v>942</v>
      </c>
      <c r="C162" s="26">
        <v>3459122.67</v>
      </c>
      <c r="D162" s="26"/>
      <c r="E162" s="36">
        <v>3510507.88</v>
      </c>
      <c r="F162" s="13"/>
    </row>
    <row r="163" spans="1:6" s="11" customFormat="1" hidden="1">
      <c r="A163" s="37">
        <v>42366</v>
      </c>
      <c r="B163" s="37" t="s">
        <v>941</v>
      </c>
      <c r="C163" s="26"/>
      <c r="D163" s="26">
        <v>373</v>
      </c>
      <c r="E163" s="36">
        <v>6969630.5499999998</v>
      </c>
      <c r="F163" s="13" t="s">
        <v>292</v>
      </c>
    </row>
    <row r="164" spans="1:6" s="11" customFormat="1" hidden="1">
      <c r="A164" s="37">
        <v>42366</v>
      </c>
      <c r="B164" s="37" t="s">
        <v>940</v>
      </c>
      <c r="C164" s="26"/>
      <c r="D164" s="26">
        <v>99800</v>
      </c>
      <c r="E164" s="36">
        <v>6969257.5499999998</v>
      </c>
      <c r="F164" s="13" t="s">
        <v>304</v>
      </c>
    </row>
    <row r="165" spans="1:6" s="11" customFormat="1" hidden="1">
      <c r="A165" s="37">
        <v>42366</v>
      </c>
      <c r="B165" s="37" t="s">
        <v>336</v>
      </c>
      <c r="C165" s="26"/>
      <c r="D165" s="26">
        <v>20000</v>
      </c>
      <c r="E165" s="36">
        <v>6869457.5499999998</v>
      </c>
      <c r="F165" s="13" t="s">
        <v>304</v>
      </c>
    </row>
    <row r="166" spans="1:6" s="11" customFormat="1" hidden="1">
      <c r="A166" s="37">
        <v>42366</v>
      </c>
      <c r="B166" s="37" t="s">
        <v>939</v>
      </c>
      <c r="C166" s="26"/>
      <c r="D166" s="26">
        <v>17600</v>
      </c>
      <c r="E166" s="36">
        <v>6849457.5499999998</v>
      </c>
      <c r="F166" s="13" t="s">
        <v>307</v>
      </c>
    </row>
    <row r="167" spans="1:6" s="11" customFormat="1" hidden="1">
      <c r="A167" s="37">
        <v>42366</v>
      </c>
      <c r="B167" s="37" t="s">
        <v>938</v>
      </c>
      <c r="C167" s="26"/>
      <c r="D167" s="26">
        <v>100000</v>
      </c>
      <c r="E167" s="26">
        <v>6831857.5499999998</v>
      </c>
      <c r="F167" s="13" t="s">
        <v>245</v>
      </c>
    </row>
    <row r="168" spans="1:6" s="11" customFormat="1" hidden="1">
      <c r="A168" s="37">
        <v>42366</v>
      </c>
      <c r="B168" s="37" t="s">
        <v>337</v>
      </c>
      <c r="C168" s="26"/>
      <c r="D168" s="26">
        <v>1025</v>
      </c>
      <c r="E168" s="36">
        <v>6731857.5499999998</v>
      </c>
      <c r="F168" s="13" t="s">
        <v>248</v>
      </c>
    </row>
    <row r="169" spans="1:6" s="11" customFormat="1" hidden="1">
      <c r="A169" s="37">
        <v>42366</v>
      </c>
      <c r="B169" s="37" t="s">
        <v>937</v>
      </c>
      <c r="C169" s="26"/>
      <c r="D169" s="26">
        <v>17580</v>
      </c>
      <c r="E169" s="36">
        <v>6730832.5499999998</v>
      </c>
      <c r="F169" s="40" t="s">
        <v>249</v>
      </c>
    </row>
    <row r="170" spans="1:6" s="11" customFormat="1" hidden="1">
      <c r="A170" s="37">
        <v>42366</v>
      </c>
      <c r="B170" s="37" t="s">
        <v>336</v>
      </c>
      <c r="C170" s="26"/>
      <c r="D170" s="26">
        <v>6534.86</v>
      </c>
      <c r="E170" s="36">
        <v>6713252.5499999998</v>
      </c>
      <c r="F170" s="13" t="s">
        <v>250</v>
      </c>
    </row>
    <row r="171" spans="1:6" s="11" customFormat="1" hidden="1">
      <c r="A171" s="37">
        <v>42366</v>
      </c>
      <c r="B171" s="37" t="s">
        <v>336</v>
      </c>
      <c r="C171" s="26"/>
      <c r="D171" s="26">
        <v>100000</v>
      </c>
      <c r="E171" s="36">
        <v>6706717.6900000004</v>
      </c>
      <c r="F171" s="13" t="s">
        <v>246</v>
      </c>
    </row>
    <row r="172" spans="1:6" s="11" customFormat="1" hidden="1">
      <c r="A172" s="37">
        <v>42366</v>
      </c>
      <c r="B172" s="37" t="s">
        <v>336</v>
      </c>
      <c r="C172" s="26"/>
      <c r="D172" s="26">
        <v>120000</v>
      </c>
      <c r="E172" s="36">
        <v>6606717.6900000004</v>
      </c>
      <c r="F172" s="13" t="s">
        <v>247</v>
      </c>
    </row>
    <row r="173" spans="1:6" s="11" customFormat="1" hidden="1">
      <c r="A173" s="37">
        <v>42366</v>
      </c>
      <c r="B173" s="37" t="s">
        <v>936</v>
      </c>
      <c r="C173" s="26"/>
      <c r="D173" s="26">
        <v>100000</v>
      </c>
      <c r="E173" s="36">
        <v>6486717.6900000004</v>
      </c>
      <c r="F173" s="13" t="s">
        <v>303</v>
      </c>
    </row>
    <row r="174" spans="1:6" s="11" customFormat="1" hidden="1">
      <c r="A174" s="37">
        <v>42366</v>
      </c>
      <c r="B174" s="37" t="s">
        <v>935</v>
      </c>
      <c r="C174" s="26">
        <v>4373.92</v>
      </c>
      <c r="D174" s="26"/>
      <c r="E174" s="36">
        <v>6386717.6900000004</v>
      </c>
      <c r="F174" s="13" t="s">
        <v>301</v>
      </c>
    </row>
    <row r="175" spans="1:6" s="11" customFormat="1" hidden="1">
      <c r="A175" s="37">
        <v>42366</v>
      </c>
      <c r="B175" s="37" t="s">
        <v>934</v>
      </c>
      <c r="C175" s="26">
        <v>17122.599999999999</v>
      </c>
      <c r="D175" s="26"/>
      <c r="E175" s="26">
        <v>6391091.6100000003</v>
      </c>
      <c r="F175" s="13" t="s">
        <v>300</v>
      </c>
    </row>
    <row r="176" spans="1:6" s="11" customFormat="1" hidden="1">
      <c r="A176" s="37">
        <v>42366</v>
      </c>
      <c r="B176" s="41" t="s">
        <v>329</v>
      </c>
      <c r="C176" s="27">
        <v>27.44</v>
      </c>
      <c r="D176" s="27"/>
      <c r="E176" s="36">
        <v>6408214.21</v>
      </c>
      <c r="F176" s="13"/>
    </row>
    <row r="177" spans="1:6" s="11" customFormat="1" hidden="1">
      <c r="A177" s="37">
        <v>42366</v>
      </c>
      <c r="B177" s="42" t="s">
        <v>330</v>
      </c>
      <c r="C177" s="27">
        <v>171.5</v>
      </c>
      <c r="D177" s="26"/>
      <c r="E177" s="43">
        <v>6408241.6500000004</v>
      </c>
      <c r="F177" s="13"/>
    </row>
    <row r="178" spans="1:6" s="11" customFormat="1" hidden="1">
      <c r="A178" s="37">
        <v>42366</v>
      </c>
      <c r="B178" s="30" t="s">
        <v>331</v>
      </c>
      <c r="C178" s="27"/>
      <c r="D178" s="26">
        <v>7000</v>
      </c>
      <c r="E178" s="43">
        <v>6408413.1500000004</v>
      </c>
      <c r="F178" s="13" t="s">
        <v>310</v>
      </c>
    </row>
    <row r="179" spans="1:6" s="11" customFormat="1" hidden="1">
      <c r="A179" s="37">
        <v>42366</v>
      </c>
      <c r="B179" s="44" t="s">
        <v>326</v>
      </c>
      <c r="C179" s="27">
        <v>8.5500000000000007</v>
      </c>
      <c r="D179" s="26"/>
      <c r="E179" s="43">
        <v>6401413.1500000004</v>
      </c>
      <c r="F179" s="13"/>
    </row>
    <row r="180" spans="1:6" s="11" customFormat="1" hidden="1">
      <c r="A180" s="37">
        <v>42366</v>
      </c>
      <c r="B180" s="42" t="s">
        <v>327</v>
      </c>
      <c r="C180" s="27">
        <v>53.42</v>
      </c>
      <c r="D180" s="26"/>
      <c r="E180" s="43">
        <v>6401421.7000000002</v>
      </c>
      <c r="F180" s="13"/>
    </row>
    <row r="181" spans="1:6" s="11" customFormat="1" hidden="1">
      <c r="A181" s="37">
        <v>42366</v>
      </c>
      <c r="B181" s="30" t="s">
        <v>328</v>
      </c>
      <c r="C181" s="27"/>
      <c r="D181" s="26">
        <v>12350.65</v>
      </c>
      <c r="E181" s="43">
        <v>6401475.1200000001</v>
      </c>
      <c r="F181" s="13" t="s">
        <v>238</v>
      </c>
    </row>
    <row r="182" spans="1:6" s="11" customFormat="1" hidden="1">
      <c r="A182" s="37">
        <v>42366</v>
      </c>
      <c r="B182" s="41" t="s">
        <v>329</v>
      </c>
      <c r="C182" s="27">
        <v>90.76</v>
      </c>
      <c r="D182" s="26"/>
      <c r="E182" s="43">
        <v>6389124.4699999997</v>
      </c>
      <c r="F182" s="13"/>
    </row>
    <row r="183" spans="1:6" s="11" customFormat="1" hidden="1">
      <c r="A183" s="37">
        <v>42366</v>
      </c>
      <c r="B183" s="45" t="s">
        <v>330</v>
      </c>
      <c r="C183" s="27">
        <v>567.28</v>
      </c>
      <c r="D183" s="26"/>
      <c r="E183" s="43">
        <v>6389215.2300000004</v>
      </c>
      <c r="F183" s="13"/>
    </row>
    <row r="184" spans="1:6" s="11" customFormat="1" hidden="1">
      <c r="A184" s="37">
        <v>42366</v>
      </c>
      <c r="B184" s="30" t="s">
        <v>331</v>
      </c>
      <c r="C184" s="27"/>
      <c r="D184" s="26">
        <v>23154.49</v>
      </c>
      <c r="E184" s="43">
        <v>6389782.5099999998</v>
      </c>
      <c r="F184" s="13" t="s">
        <v>238</v>
      </c>
    </row>
    <row r="185" spans="1:6" s="11" customFormat="1" hidden="1">
      <c r="A185" s="37">
        <v>42366</v>
      </c>
      <c r="B185" s="31" t="s">
        <v>326</v>
      </c>
      <c r="C185" s="26">
        <v>30.78</v>
      </c>
      <c r="D185" s="26"/>
      <c r="E185" s="43">
        <v>6366628.0199999996</v>
      </c>
      <c r="F185" s="13"/>
    </row>
    <row r="186" spans="1:6" s="11" customFormat="1" hidden="1">
      <c r="A186" s="37">
        <v>42366</v>
      </c>
      <c r="B186" s="32" t="s">
        <v>327</v>
      </c>
      <c r="C186" s="26">
        <v>192.4</v>
      </c>
      <c r="D186" s="26"/>
      <c r="E186" s="43">
        <v>6366658.7999999998</v>
      </c>
      <c r="F186" s="13"/>
    </row>
    <row r="187" spans="1:6" s="11" customFormat="1" hidden="1">
      <c r="A187" s="37">
        <v>42366</v>
      </c>
      <c r="B187" s="26" t="s">
        <v>328</v>
      </c>
      <c r="C187" s="26"/>
      <c r="D187" s="26">
        <v>40351.160000000003</v>
      </c>
      <c r="E187" s="43">
        <v>6366851.2000000002</v>
      </c>
      <c r="F187" s="13" t="s">
        <v>272</v>
      </c>
    </row>
    <row r="188" spans="1:6" s="11" customFormat="1" hidden="1">
      <c r="A188" s="37">
        <v>42366</v>
      </c>
      <c r="B188" s="31" t="s">
        <v>329</v>
      </c>
      <c r="C188" s="26">
        <v>10.39</v>
      </c>
      <c r="D188" s="26"/>
      <c r="E188" s="43">
        <v>6326500.04</v>
      </c>
      <c r="F188" s="13"/>
    </row>
    <row r="189" spans="1:6" s="11" customFormat="1" hidden="1">
      <c r="A189" s="37">
        <v>42366</v>
      </c>
      <c r="B189" s="32" t="s">
        <v>330</v>
      </c>
      <c r="C189" s="26">
        <v>64.92</v>
      </c>
      <c r="D189" s="26"/>
      <c r="E189" s="43">
        <v>6326510.4299999997</v>
      </c>
      <c r="F189" s="13"/>
    </row>
    <row r="190" spans="1:6" s="11" customFormat="1" hidden="1">
      <c r="A190" s="37">
        <v>42366</v>
      </c>
      <c r="B190" s="26" t="s">
        <v>331</v>
      </c>
      <c r="C190" s="26"/>
      <c r="D190" s="26">
        <v>2650.01</v>
      </c>
      <c r="E190" s="43">
        <v>6326575.3499999996</v>
      </c>
      <c r="F190" s="13" t="s">
        <v>272</v>
      </c>
    </row>
    <row r="191" spans="1:6" s="11" customFormat="1" hidden="1">
      <c r="A191" s="25">
        <v>42364</v>
      </c>
      <c r="B191" s="26" t="s">
        <v>336</v>
      </c>
      <c r="C191" s="26"/>
      <c r="D191" s="26">
        <v>175000</v>
      </c>
      <c r="E191" s="43">
        <v>6323925.3399999999</v>
      </c>
      <c r="F191" s="13" t="s">
        <v>243</v>
      </c>
    </row>
    <row r="192" spans="1:6" s="11" customFormat="1" hidden="1">
      <c r="A192" s="25">
        <v>42364</v>
      </c>
      <c r="B192" s="26" t="s">
        <v>933</v>
      </c>
      <c r="C192" s="26"/>
      <c r="D192" s="26">
        <v>150000</v>
      </c>
      <c r="E192" s="43">
        <v>6148925.3399999999</v>
      </c>
      <c r="F192" s="13" t="s">
        <v>252</v>
      </c>
    </row>
    <row r="193" spans="1:6" s="11" customFormat="1" hidden="1">
      <c r="A193" s="25">
        <v>42364</v>
      </c>
      <c r="B193" s="26" t="s">
        <v>932</v>
      </c>
      <c r="C193" s="26"/>
      <c r="D193" s="26">
        <v>1323.33</v>
      </c>
      <c r="E193" s="43">
        <v>5998925.3399999999</v>
      </c>
      <c r="F193" s="13" t="s">
        <v>262</v>
      </c>
    </row>
    <row r="194" spans="1:6" s="11" customFormat="1" hidden="1">
      <c r="A194" s="25">
        <v>42364</v>
      </c>
      <c r="B194" s="26" t="s">
        <v>931</v>
      </c>
      <c r="C194" s="26"/>
      <c r="D194" s="26">
        <v>130650</v>
      </c>
      <c r="E194" s="43">
        <v>5997602.0099999998</v>
      </c>
      <c r="F194" s="13" t="s">
        <v>225</v>
      </c>
    </row>
    <row r="195" spans="1:6" s="11" customFormat="1" hidden="1">
      <c r="A195" s="25">
        <v>42364</v>
      </c>
      <c r="B195" s="26" t="s">
        <v>337</v>
      </c>
      <c r="C195" s="26"/>
      <c r="D195" s="26">
        <v>1025</v>
      </c>
      <c r="E195" s="43">
        <v>5866952.0099999998</v>
      </c>
      <c r="F195" s="13" t="s">
        <v>240</v>
      </c>
    </row>
    <row r="196" spans="1:6" s="11" customFormat="1" hidden="1">
      <c r="A196" s="25">
        <v>42364</v>
      </c>
      <c r="B196" s="26" t="s">
        <v>337</v>
      </c>
      <c r="C196" s="26"/>
      <c r="D196" s="26">
        <v>3030</v>
      </c>
      <c r="E196" s="43">
        <v>5865927.0099999998</v>
      </c>
      <c r="F196" s="13" t="s">
        <v>223</v>
      </c>
    </row>
    <row r="197" spans="1:6" s="11" customFormat="1" hidden="1">
      <c r="A197" s="25">
        <v>42364</v>
      </c>
      <c r="B197" s="26" t="s">
        <v>337</v>
      </c>
      <c r="C197" s="26"/>
      <c r="D197" s="26">
        <v>1025</v>
      </c>
      <c r="E197" s="43">
        <v>5862897.0099999998</v>
      </c>
      <c r="F197" s="13" t="s">
        <v>227</v>
      </c>
    </row>
    <row r="198" spans="1:6" s="11" customFormat="1" hidden="1">
      <c r="A198" s="25">
        <v>42364</v>
      </c>
      <c r="B198" s="27" t="s">
        <v>336</v>
      </c>
      <c r="C198" s="27"/>
      <c r="D198" s="26">
        <v>30826.5</v>
      </c>
      <c r="E198" s="43">
        <v>5861872.0099999998</v>
      </c>
      <c r="F198" s="13" t="s">
        <v>236</v>
      </c>
    </row>
    <row r="199" spans="1:6" s="11" customFormat="1" hidden="1">
      <c r="A199" s="25">
        <v>42364</v>
      </c>
      <c r="B199" s="27" t="s">
        <v>336</v>
      </c>
      <c r="C199" s="27"/>
      <c r="D199" s="26">
        <v>620.5</v>
      </c>
      <c r="E199" s="43">
        <v>5831045.5099999998</v>
      </c>
      <c r="F199" s="13" t="s">
        <v>219</v>
      </c>
    </row>
    <row r="200" spans="1:6" s="11" customFormat="1" hidden="1">
      <c r="A200" s="25">
        <v>42364</v>
      </c>
      <c r="B200" s="27" t="s">
        <v>336</v>
      </c>
      <c r="C200" s="27"/>
      <c r="D200" s="26">
        <v>35225</v>
      </c>
      <c r="E200" s="43">
        <v>5830425.0099999998</v>
      </c>
      <c r="F200" s="13" t="s">
        <v>234</v>
      </c>
    </row>
    <row r="201" spans="1:6" s="11" customFormat="1" hidden="1">
      <c r="A201" s="25">
        <v>42364</v>
      </c>
      <c r="B201" s="27" t="s">
        <v>336</v>
      </c>
      <c r="C201" s="27"/>
      <c r="D201" s="26">
        <v>16771.939999999999</v>
      </c>
      <c r="E201" s="43">
        <v>5795200.0099999998</v>
      </c>
      <c r="F201" s="13" t="s">
        <v>239</v>
      </c>
    </row>
    <row r="202" spans="1:6" s="11" customFormat="1" hidden="1">
      <c r="A202" s="25">
        <v>42364</v>
      </c>
      <c r="B202" s="27" t="s">
        <v>336</v>
      </c>
      <c r="C202" s="27"/>
      <c r="D202" s="26">
        <v>20000</v>
      </c>
      <c r="E202" s="43">
        <v>5778428.0700000003</v>
      </c>
      <c r="F202" s="13" t="s">
        <v>153</v>
      </c>
    </row>
    <row r="203" spans="1:6" s="11" customFormat="1" hidden="1">
      <c r="A203" s="25">
        <v>42364</v>
      </c>
      <c r="B203" s="27" t="s">
        <v>336</v>
      </c>
      <c r="C203" s="27"/>
      <c r="D203" s="26">
        <v>120000</v>
      </c>
      <c r="E203" s="43">
        <v>5758428.0700000003</v>
      </c>
      <c r="F203" s="13" t="s">
        <v>233</v>
      </c>
    </row>
    <row r="204" spans="1:6" s="11" customFormat="1" hidden="1">
      <c r="A204" s="25">
        <v>42364</v>
      </c>
      <c r="B204" s="27" t="s">
        <v>336</v>
      </c>
      <c r="C204" s="27"/>
      <c r="D204" s="26">
        <v>65300</v>
      </c>
      <c r="E204" s="43">
        <v>5638428.0700000003</v>
      </c>
      <c r="F204" s="13" t="s">
        <v>221</v>
      </c>
    </row>
    <row r="205" spans="1:6" s="11" customFormat="1" hidden="1">
      <c r="A205" s="25">
        <v>42362</v>
      </c>
      <c r="B205" s="27" t="s">
        <v>916</v>
      </c>
      <c r="C205" s="27">
        <v>12721.27</v>
      </c>
      <c r="D205" s="26"/>
      <c r="E205" s="43">
        <v>5573128.0700000003</v>
      </c>
      <c r="F205" s="13"/>
    </row>
    <row r="206" spans="1:6" s="11" customFormat="1" hidden="1">
      <c r="A206" s="25">
        <v>42362</v>
      </c>
      <c r="B206" s="27" t="s">
        <v>917</v>
      </c>
      <c r="C206" s="27">
        <v>7476.18</v>
      </c>
      <c r="D206" s="26"/>
      <c r="E206" s="43">
        <v>5585849.3399999999</v>
      </c>
      <c r="F206" s="13"/>
    </row>
    <row r="207" spans="1:6" s="11" customFormat="1" hidden="1">
      <c r="A207" s="25">
        <v>42362</v>
      </c>
      <c r="B207" s="27" t="s">
        <v>930</v>
      </c>
      <c r="C207" s="27"/>
      <c r="D207" s="26">
        <v>1025</v>
      </c>
      <c r="E207" s="43">
        <v>5593325.5199999996</v>
      </c>
      <c r="F207" s="13" t="s">
        <v>244</v>
      </c>
    </row>
    <row r="208" spans="1:6" s="11" customFormat="1" hidden="1">
      <c r="A208" s="46">
        <v>42362</v>
      </c>
      <c r="B208" s="47" t="s">
        <v>929</v>
      </c>
      <c r="C208" s="47"/>
      <c r="D208" s="48">
        <v>100000</v>
      </c>
      <c r="E208" s="49">
        <v>5592300.5199999996</v>
      </c>
      <c r="F208" s="13" t="s">
        <v>303</v>
      </c>
    </row>
    <row r="209" spans="1:6" s="11" customFormat="1" hidden="1">
      <c r="A209" s="25">
        <v>42362</v>
      </c>
      <c r="B209" s="27" t="s">
        <v>928</v>
      </c>
      <c r="C209" s="27"/>
      <c r="D209" s="26">
        <v>6922.13</v>
      </c>
      <c r="E209" s="43">
        <v>5492300.5199999996</v>
      </c>
      <c r="F209" s="13"/>
    </row>
    <row r="210" spans="1:6" s="11" customFormat="1" hidden="1">
      <c r="A210" s="25">
        <v>42362</v>
      </c>
      <c r="B210" s="27" t="s">
        <v>927</v>
      </c>
      <c r="C210" s="27"/>
      <c r="D210" s="26">
        <v>999000</v>
      </c>
      <c r="E210" s="43">
        <v>5485378.3899999997</v>
      </c>
      <c r="F210" s="13" t="s">
        <v>543</v>
      </c>
    </row>
    <row r="211" spans="1:6" s="11" customFormat="1" hidden="1">
      <c r="A211" s="25">
        <v>42362</v>
      </c>
      <c r="B211" s="29" t="s">
        <v>926</v>
      </c>
      <c r="C211" s="26"/>
      <c r="D211" s="35">
        <v>227400</v>
      </c>
      <c r="E211" s="43">
        <v>4486378.3899999997</v>
      </c>
      <c r="F211" s="13" t="s">
        <v>97</v>
      </c>
    </row>
    <row r="212" spans="1:6" s="11" customFormat="1" hidden="1">
      <c r="A212" s="25">
        <v>42362</v>
      </c>
      <c r="B212" s="29" t="s">
        <v>925</v>
      </c>
      <c r="C212" s="26"/>
      <c r="D212" s="35">
        <v>178800</v>
      </c>
      <c r="E212" s="43">
        <v>4258978.3899999997</v>
      </c>
      <c r="F212" s="13" t="s">
        <v>98</v>
      </c>
    </row>
    <row r="213" spans="1:6" s="11" customFormat="1" hidden="1">
      <c r="A213" s="25">
        <v>42362</v>
      </c>
      <c r="B213" s="29" t="s">
        <v>924</v>
      </c>
      <c r="C213" s="26"/>
      <c r="D213" s="35">
        <v>108100</v>
      </c>
      <c r="E213" s="43">
        <v>4080178.39</v>
      </c>
      <c r="F213" s="13" t="s">
        <v>99</v>
      </c>
    </row>
    <row r="214" spans="1:6" s="11" customFormat="1" hidden="1">
      <c r="A214" s="25">
        <v>42362</v>
      </c>
      <c r="B214" s="29" t="s">
        <v>923</v>
      </c>
      <c r="C214" s="26"/>
      <c r="D214" s="35">
        <v>125000</v>
      </c>
      <c r="E214" s="43">
        <v>3972078.39</v>
      </c>
      <c r="F214" s="13" t="s">
        <v>100</v>
      </c>
    </row>
    <row r="215" spans="1:6" s="11" customFormat="1" hidden="1">
      <c r="A215" s="25">
        <v>42362</v>
      </c>
      <c r="B215" s="27" t="s">
        <v>922</v>
      </c>
      <c r="C215" s="27"/>
      <c r="D215" s="26">
        <v>326100</v>
      </c>
      <c r="E215" s="43">
        <v>3847078.39</v>
      </c>
      <c r="F215" s="13" t="s">
        <v>169</v>
      </c>
    </row>
    <row r="216" spans="1:6" s="11" customFormat="1" hidden="1">
      <c r="A216" s="25">
        <v>42362</v>
      </c>
      <c r="B216" s="27" t="s">
        <v>921</v>
      </c>
      <c r="C216" s="27"/>
      <c r="D216" s="26">
        <v>197492.05</v>
      </c>
      <c r="E216" s="43">
        <v>3520978.39</v>
      </c>
      <c r="F216" s="13" t="s">
        <v>254</v>
      </c>
    </row>
    <row r="217" spans="1:6" s="11" customFormat="1" hidden="1">
      <c r="A217" s="25">
        <v>42362</v>
      </c>
      <c r="B217" s="27" t="s">
        <v>920</v>
      </c>
      <c r="C217" s="27">
        <v>68006.16</v>
      </c>
      <c r="D217" s="26"/>
      <c r="E217" s="43">
        <v>3323486.34</v>
      </c>
      <c r="F217" s="13"/>
    </row>
    <row r="218" spans="1:6" s="11" customFormat="1" hidden="1">
      <c r="A218" s="25">
        <v>42362</v>
      </c>
      <c r="B218" s="27" t="s">
        <v>919</v>
      </c>
      <c r="C218" s="27"/>
      <c r="D218" s="27">
        <v>200000</v>
      </c>
      <c r="E218" s="43">
        <v>3391492.5</v>
      </c>
      <c r="F218" s="13" t="s">
        <v>242</v>
      </c>
    </row>
    <row r="219" spans="1:6" s="11" customFormat="1" hidden="1">
      <c r="A219" s="25">
        <v>42362</v>
      </c>
      <c r="B219" s="31" t="s">
        <v>326</v>
      </c>
      <c r="C219" s="27">
        <v>34.92</v>
      </c>
      <c r="D219" s="27"/>
      <c r="E219" s="43">
        <v>3191492.5</v>
      </c>
      <c r="F219" s="13"/>
    </row>
    <row r="220" spans="1:6" s="11" customFormat="1" hidden="1">
      <c r="A220" s="25">
        <v>42362</v>
      </c>
      <c r="B220" s="27" t="s">
        <v>327</v>
      </c>
      <c r="C220" s="27">
        <v>218.24</v>
      </c>
      <c r="D220" s="27"/>
      <c r="E220" s="43">
        <v>3191527.42</v>
      </c>
      <c r="F220" s="13"/>
    </row>
    <row r="221" spans="1:6" s="11" customFormat="1" hidden="1">
      <c r="A221" s="25">
        <v>42362</v>
      </c>
      <c r="B221" s="27" t="s">
        <v>328</v>
      </c>
      <c r="C221" s="27"/>
      <c r="D221" s="27">
        <v>57941.14</v>
      </c>
      <c r="E221" s="43">
        <v>3191745.66</v>
      </c>
      <c r="F221" s="13" t="s">
        <v>237</v>
      </c>
    </row>
    <row r="222" spans="1:6" s="11" customFormat="1" hidden="1">
      <c r="A222" s="25">
        <v>42362</v>
      </c>
      <c r="B222" s="31" t="s">
        <v>329</v>
      </c>
      <c r="C222" s="27">
        <v>65.739999999999995</v>
      </c>
      <c r="D222" s="27"/>
      <c r="E222" s="43">
        <v>3133804.52</v>
      </c>
      <c r="F222" s="13"/>
    </row>
    <row r="223" spans="1:6" s="11" customFormat="1" hidden="1">
      <c r="A223" s="25">
        <v>42362</v>
      </c>
      <c r="B223" s="27" t="s">
        <v>330</v>
      </c>
      <c r="C223" s="27">
        <v>410.9</v>
      </c>
      <c r="D223" s="27"/>
      <c r="E223" s="43">
        <v>3133870.26</v>
      </c>
      <c r="F223" s="13"/>
    </row>
    <row r="224" spans="1:6" s="11" customFormat="1" hidden="1">
      <c r="A224" s="25">
        <v>42362</v>
      </c>
      <c r="B224" s="27" t="s">
        <v>331</v>
      </c>
      <c r="C224" s="27"/>
      <c r="D224" s="27">
        <v>16772.59</v>
      </c>
      <c r="E224" s="43">
        <v>3134281.16</v>
      </c>
      <c r="F224" s="13" t="s">
        <v>237</v>
      </c>
    </row>
    <row r="225" spans="1:6" s="11" customFormat="1" hidden="1">
      <c r="A225" s="25">
        <v>42362</v>
      </c>
      <c r="B225" s="27" t="s">
        <v>918</v>
      </c>
      <c r="C225" s="27">
        <v>12754.2</v>
      </c>
      <c r="D225" s="27"/>
      <c r="E225" s="43">
        <v>3117508.57</v>
      </c>
      <c r="F225" s="13"/>
    </row>
    <row r="226" spans="1:6" s="11" customFormat="1" hidden="1">
      <c r="A226" s="50">
        <v>42361</v>
      </c>
      <c r="B226" s="51" t="s">
        <v>914</v>
      </c>
      <c r="C226" s="27">
        <v>11294.92</v>
      </c>
      <c r="D226" s="27"/>
      <c r="E226" s="30">
        <v>3130262.77</v>
      </c>
      <c r="F226" s="13"/>
    </row>
    <row r="227" spans="1:6" s="11" customFormat="1" hidden="1">
      <c r="A227" s="50">
        <v>42361</v>
      </c>
      <c r="B227" s="51" t="s">
        <v>913</v>
      </c>
      <c r="C227" s="27">
        <v>145000</v>
      </c>
      <c r="D227" s="26"/>
      <c r="E227" s="30">
        <v>3141557.69</v>
      </c>
      <c r="F227" s="13"/>
    </row>
    <row r="228" spans="1:6" s="11" customFormat="1" hidden="1">
      <c r="A228" s="50">
        <v>42361</v>
      </c>
      <c r="B228" s="51" t="s">
        <v>912</v>
      </c>
      <c r="C228" s="27"/>
      <c r="D228" s="26">
        <v>97000</v>
      </c>
      <c r="E228" s="30">
        <v>3286557.69</v>
      </c>
      <c r="F228" s="13"/>
    </row>
    <row r="229" spans="1:6" s="11" customFormat="1" hidden="1">
      <c r="A229" s="50">
        <v>42361</v>
      </c>
      <c r="B229" s="51" t="s">
        <v>911</v>
      </c>
      <c r="C229" s="27"/>
      <c r="D229" s="26">
        <v>20000</v>
      </c>
      <c r="E229" s="30">
        <v>3189557.69</v>
      </c>
      <c r="F229" s="13"/>
    </row>
    <row r="230" spans="1:6" s="11" customFormat="1" hidden="1">
      <c r="A230" s="50">
        <v>42361</v>
      </c>
      <c r="B230" s="51" t="s">
        <v>911</v>
      </c>
      <c r="C230" s="27"/>
      <c r="D230" s="26">
        <v>174000</v>
      </c>
      <c r="E230" s="30">
        <v>3169557.69</v>
      </c>
      <c r="F230" s="13"/>
    </row>
    <row r="231" spans="1:6" s="11" customFormat="1" hidden="1">
      <c r="A231" s="50">
        <v>42361</v>
      </c>
      <c r="B231" s="51" t="s">
        <v>910</v>
      </c>
      <c r="C231" s="27">
        <v>365.01</v>
      </c>
      <c r="D231" s="27"/>
      <c r="E231" s="30">
        <v>2995557.69</v>
      </c>
      <c r="F231" s="13"/>
    </row>
    <row r="232" spans="1:6" s="11" customFormat="1" hidden="1">
      <c r="A232" s="50">
        <v>42361</v>
      </c>
      <c r="B232" s="51" t="s">
        <v>909</v>
      </c>
      <c r="C232" s="27">
        <v>12777.28</v>
      </c>
      <c r="D232" s="27"/>
      <c r="E232" s="30">
        <v>2995922.7</v>
      </c>
      <c r="F232" s="13"/>
    </row>
    <row r="233" spans="1:6" s="11" customFormat="1" hidden="1">
      <c r="A233" s="50">
        <v>42361</v>
      </c>
      <c r="B233" s="51" t="s">
        <v>908</v>
      </c>
      <c r="C233" s="27"/>
      <c r="D233" s="27">
        <v>31422.68</v>
      </c>
      <c r="E233" s="30">
        <v>3008699.98</v>
      </c>
      <c r="F233" s="13"/>
    </row>
    <row r="234" spans="1:6" s="11" customFormat="1" hidden="1">
      <c r="A234" s="50">
        <v>42361</v>
      </c>
      <c r="B234" s="51" t="s">
        <v>337</v>
      </c>
      <c r="C234" s="27"/>
      <c r="D234" s="27">
        <v>238800</v>
      </c>
      <c r="E234" s="30">
        <v>2977277.3</v>
      </c>
      <c r="F234" s="13" t="s">
        <v>216</v>
      </c>
    </row>
    <row r="235" spans="1:6" s="11" customFormat="1" hidden="1">
      <c r="A235" s="50">
        <v>42361</v>
      </c>
      <c r="B235" s="51" t="s">
        <v>337</v>
      </c>
      <c r="C235" s="27"/>
      <c r="D235" s="27">
        <v>2240.0100000000002</v>
      </c>
      <c r="E235" s="30">
        <v>2738477.3</v>
      </c>
      <c r="F235" s="13" t="s">
        <v>217</v>
      </c>
    </row>
    <row r="236" spans="1:6" s="11" customFormat="1" hidden="1">
      <c r="A236" s="50">
        <v>42361</v>
      </c>
      <c r="B236" s="51" t="s">
        <v>336</v>
      </c>
      <c r="C236" s="27"/>
      <c r="D236" s="27">
        <v>24000</v>
      </c>
      <c r="E236" s="30">
        <v>2736237.29</v>
      </c>
      <c r="F236" s="13" t="s">
        <v>213</v>
      </c>
    </row>
    <row r="237" spans="1:6" s="11" customFormat="1" hidden="1">
      <c r="A237" s="50">
        <v>42361</v>
      </c>
      <c r="B237" s="51" t="s">
        <v>336</v>
      </c>
      <c r="C237" s="27"/>
      <c r="D237" s="27">
        <v>34000</v>
      </c>
      <c r="E237" s="30">
        <v>2712237.29</v>
      </c>
      <c r="F237" s="13" t="s">
        <v>214</v>
      </c>
    </row>
    <row r="238" spans="1:6" s="11" customFormat="1" hidden="1">
      <c r="A238" s="50">
        <v>42361</v>
      </c>
      <c r="B238" s="51" t="s">
        <v>336</v>
      </c>
      <c r="C238" s="27"/>
      <c r="D238" s="27">
        <v>136000</v>
      </c>
      <c r="E238" s="30">
        <v>2678237.29</v>
      </c>
      <c r="F238" s="13" t="s">
        <v>215</v>
      </c>
    </row>
    <row r="239" spans="1:6" s="11" customFormat="1" hidden="1">
      <c r="A239" s="50">
        <v>42361</v>
      </c>
      <c r="B239" s="51" t="s">
        <v>336</v>
      </c>
      <c r="C239" s="27"/>
      <c r="D239" s="27">
        <v>11502.38</v>
      </c>
      <c r="E239" s="30">
        <v>2542237.29</v>
      </c>
      <c r="F239" s="13" t="s">
        <v>220</v>
      </c>
    </row>
    <row r="240" spans="1:6" s="11" customFormat="1" hidden="1">
      <c r="A240" s="50">
        <v>42361</v>
      </c>
      <c r="B240" s="51" t="s">
        <v>907</v>
      </c>
      <c r="C240" s="27">
        <v>225193.09</v>
      </c>
      <c r="D240" s="27"/>
      <c r="E240" s="30">
        <v>2530734.91</v>
      </c>
      <c r="F240" s="13"/>
    </row>
    <row r="241" spans="1:6" s="11" customFormat="1" hidden="1">
      <c r="A241" s="50">
        <v>42361</v>
      </c>
      <c r="B241" s="51" t="s">
        <v>906</v>
      </c>
      <c r="C241" s="27"/>
      <c r="D241" s="27">
        <v>128100</v>
      </c>
      <c r="E241" s="30">
        <v>2755928</v>
      </c>
      <c r="F241" s="13" t="s">
        <v>226</v>
      </c>
    </row>
    <row r="242" spans="1:6" s="11" customFormat="1" hidden="1">
      <c r="A242" s="50">
        <v>42361</v>
      </c>
      <c r="B242" s="52" t="s">
        <v>903</v>
      </c>
      <c r="C242" s="26"/>
      <c r="D242" s="35">
        <v>228270</v>
      </c>
      <c r="E242" s="30">
        <v>2627828</v>
      </c>
      <c r="F242" s="13" t="s">
        <v>101</v>
      </c>
    </row>
    <row r="243" spans="1:6" s="11" customFormat="1" hidden="1">
      <c r="A243" s="50">
        <v>42361</v>
      </c>
      <c r="B243" s="52" t="s">
        <v>902</v>
      </c>
      <c r="C243" s="26"/>
      <c r="D243" s="35">
        <v>126100</v>
      </c>
      <c r="E243" s="30">
        <v>2399558</v>
      </c>
      <c r="F243" s="13" t="s">
        <v>102</v>
      </c>
    </row>
    <row r="244" spans="1:6" s="11" customFormat="1" hidden="1">
      <c r="A244" s="50">
        <v>42361</v>
      </c>
      <c r="B244" s="52" t="s">
        <v>901</v>
      </c>
      <c r="C244" s="26"/>
      <c r="D244" s="35">
        <v>166100</v>
      </c>
      <c r="E244" s="30">
        <v>2273458</v>
      </c>
      <c r="F244" s="13" t="s">
        <v>103</v>
      </c>
    </row>
    <row r="245" spans="1:6" s="11" customFormat="1" hidden="1">
      <c r="A245" s="50">
        <v>42361</v>
      </c>
      <c r="B245" s="52" t="s">
        <v>900</v>
      </c>
      <c r="C245" s="26"/>
      <c r="D245" s="35">
        <v>75000</v>
      </c>
      <c r="E245" s="30">
        <v>2107358</v>
      </c>
      <c r="F245" s="13" t="s">
        <v>104</v>
      </c>
    </row>
    <row r="246" spans="1:6" s="11" customFormat="1" hidden="1">
      <c r="A246" s="50">
        <v>42361</v>
      </c>
      <c r="B246" s="51" t="s">
        <v>899</v>
      </c>
      <c r="C246" s="27"/>
      <c r="D246" s="27">
        <v>160000</v>
      </c>
      <c r="E246" s="30">
        <v>2032358</v>
      </c>
      <c r="F246" s="13" t="s">
        <v>543</v>
      </c>
    </row>
    <row r="247" spans="1:6" s="11" customFormat="1" hidden="1">
      <c r="A247" s="50">
        <v>42361</v>
      </c>
      <c r="B247" s="51" t="s">
        <v>898</v>
      </c>
      <c r="C247" s="27">
        <v>1338964.04</v>
      </c>
      <c r="D247" s="27"/>
      <c r="E247" s="30">
        <v>1872358</v>
      </c>
      <c r="F247" s="13"/>
    </row>
    <row r="248" spans="1:6" s="11" customFormat="1" hidden="1">
      <c r="A248" s="50">
        <v>42361</v>
      </c>
      <c r="B248" s="51" t="s">
        <v>897</v>
      </c>
      <c r="C248" s="27">
        <v>1886436.34</v>
      </c>
      <c r="D248" s="27"/>
      <c r="E248" s="30">
        <v>3211322.04</v>
      </c>
      <c r="F248" s="13"/>
    </row>
    <row r="249" spans="1:6" s="11" customFormat="1" hidden="1">
      <c r="A249" s="50">
        <v>42361</v>
      </c>
      <c r="B249" s="51" t="s">
        <v>896</v>
      </c>
      <c r="C249" s="27">
        <v>544825</v>
      </c>
      <c r="D249" s="27"/>
      <c r="E249" s="30">
        <v>5097758.38</v>
      </c>
      <c r="F249" s="13"/>
    </row>
    <row r="250" spans="1:6" s="11" customFormat="1" hidden="1">
      <c r="A250" s="50">
        <v>42361</v>
      </c>
      <c r="B250" s="51" t="s">
        <v>904</v>
      </c>
      <c r="C250" s="27"/>
      <c r="D250" s="27">
        <v>1025</v>
      </c>
      <c r="E250" s="30">
        <v>5642583.3799999999</v>
      </c>
      <c r="F250" s="13" t="s">
        <v>228</v>
      </c>
    </row>
    <row r="251" spans="1:6" s="11" customFormat="1" hidden="1">
      <c r="A251" s="50">
        <v>42361</v>
      </c>
      <c r="B251" s="51" t="s">
        <v>905</v>
      </c>
      <c r="C251" s="27"/>
      <c r="D251" s="27">
        <v>24700</v>
      </c>
      <c r="E251" s="30">
        <v>5641558.3799999999</v>
      </c>
      <c r="F251" s="13" t="s">
        <v>222</v>
      </c>
    </row>
    <row r="252" spans="1:6" s="11" customFormat="1" hidden="1">
      <c r="A252" s="50">
        <v>42361</v>
      </c>
      <c r="B252" s="51" t="s">
        <v>336</v>
      </c>
      <c r="C252" s="27"/>
      <c r="D252" s="27">
        <v>10000</v>
      </c>
      <c r="E252" s="30">
        <v>5616858.3799999999</v>
      </c>
      <c r="F252" s="13" t="s">
        <v>207</v>
      </c>
    </row>
    <row r="253" spans="1:6" s="11" customFormat="1" hidden="1">
      <c r="A253" s="50">
        <v>42361</v>
      </c>
      <c r="B253" s="51" t="s">
        <v>336</v>
      </c>
      <c r="C253" s="27"/>
      <c r="D253" s="27">
        <v>32134.92</v>
      </c>
      <c r="E253" s="30">
        <v>5606858.3799999999</v>
      </c>
      <c r="F253" s="13" t="s">
        <v>210</v>
      </c>
    </row>
    <row r="254" spans="1:6" s="11" customFormat="1" hidden="1">
      <c r="A254" s="50">
        <v>42361</v>
      </c>
      <c r="B254" s="51" t="s">
        <v>336</v>
      </c>
      <c r="C254" s="27"/>
      <c r="D254" s="27">
        <v>100000</v>
      </c>
      <c r="E254" s="30">
        <v>5574723.46</v>
      </c>
      <c r="F254" s="13" t="s">
        <v>212</v>
      </c>
    </row>
    <row r="255" spans="1:6" s="11" customFormat="1" hidden="1">
      <c r="A255" s="50">
        <v>42361</v>
      </c>
      <c r="B255" s="51" t="s">
        <v>336</v>
      </c>
      <c r="C255" s="27"/>
      <c r="D255" s="27">
        <v>92830</v>
      </c>
      <c r="E255" s="30">
        <v>5474723.46</v>
      </c>
      <c r="F255" s="13" t="s">
        <v>206</v>
      </c>
    </row>
    <row r="256" spans="1:6" s="11" customFormat="1" hidden="1">
      <c r="A256" s="50">
        <v>42361</v>
      </c>
      <c r="B256" s="51" t="s">
        <v>336</v>
      </c>
      <c r="C256" s="27"/>
      <c r="D256" s="27">
        <v>75000</v>
      </c>
      <c r="E256" s="30">
        <v>5381893.46</v>
      </c>
      <c r="F256" s="13" t="s">
        <v>204</v>
      </c>
    </row>
    <row r="257" spans="1:6" s="11" customFormat="1">
      <c r="A257" s="50">
        <v>42361</v>
      </c>
      <c r="B257" s="51" t="s">
        <v>895</v>
      </c>
      <c r="C257" s="27"/>
      <c r="D257" s="27">
        <v>91821.86</v>
      </c>
      <c r="E257" s="30">
        <v>5306893.46</v>
      </c>
      <c r="F257" s="13"/>
    </row>
    <row r="258" spans="1:6" s="11" customFormat="1" hidden="1">
      <c r="A258" s="50">
        <v>42361</v>
      </c>
      <c r="B258" s="51" t="s">
        <v>894</v>
      </c>
      <c r="C258" s="27">
        <v>5000</v>
      </c>
      <c r="D258" s="27"/>
      <c r="E258" s="30">
        <v>5215071.5999999996</v>
      </c>
      <c r="F258" s="13" t="s">
        <v>70</v>
      </c>
    </row>
    <row r="259" spans="1:6" s="11" customFormat="1" hidden="1">
      <c r="A259" s="50">
        <v>42361</v>
      </c>
      <c r="B259" s="53" t="s">
        <v>890</v>
      </c>
      <c r="C259" s="32"/>
      <c r="D259" s="32">
        <v>1840</v>
      </c>
      <c r="E259" s="26">
        <v>5220071.5999999996</v>
      </c>
      <c r="F259" s="13" t="s">
        <v>232</v>
      </c>
    </row>
    <row r="260" spans="1:6" s="11" customFormat="1" hidden="1">
      <c r="A260" s="50">
        <v>42361</v>
      </c>
      <c r="B260" s="53" t="s">
        <v>336</v>
      </c>
      <c r="C260" s="26"/>
      <c r="D260" s="54">
        <v>45000</v>
      </c>
      <c r="E260" s="54">
        <v>5218231.5999999996</v>
      </c>
      <c r="F260" s="13" t="s">
        <v>224</v>
      </c>
    </row>
    <row r="261" spans="1:6" s="11" customFormat="1" hidden="1">
      <c r="A261" s="50">
        <v>42361</v>
      </c>
      <c r="B261" s="53" t="s">
        <v>889</v>
      </c>
      <c r="C261" s="32">
        <v>2800</v>
      </c>
      <c r="D261" s="54"/>
      <c r="E261" s="54">
        <v>5173231.5999999996</v>
      </c>
      <c r="F261" s="13"/>
    </row>
    <row r="262" spans="1:6" s="11" customFormat="1" hidden="1">
      <c r="A262" s="50">
        <v>42361</v>
      </c>
      <c r="B262" s="55" t="s">
        <v>326</v>
      </c>
      <c r="C262" s="32">
        <v>26.42</v>
      </c>
      <c r="D262" s="26"/>
      <c r="E262" s="27">
        <v>5176031.5999999996</v>
      </c>
      <c r="F262" s="13"/>
    </row>
    <row r="263" spans="1:6" s="11" customFormat="1" hidden="1">
      <c r="A263" s="50">
        <v>42361</v>
      </c>
      <c r="B263" s="56" t="s">
        <v>327</v>
      </c>
      <c r="C263" s="54">
        <v>165.1</v>
      </c>
      <c r="D263" s="54"/>
      <c r="E263" s="57">
        <v>5176058.0199999996</v>
      </c>
      <c r="F263" s="13"/>
    </row>
    <row r="264" spans="1:6" s="11" customFormat="1" hidden="1">
      <c r="A264" s="50">
        <v>42361</v>
      </c>
      <c r="B264" s="58" t="s">
        <v>328</v>
      </c>
      <c r="C264" s="54"/>
      <c r="D264" s="54">
        <v>43936.480000000003</v>
      </c>
      <c r="E264" s="57">
        <v>5176223.12</v>
      </c>
      <c r="F264" s="13" t="s">
        <v>211</v>
      </c>
    </row>
    <row r="265" spans="1:6" s="11" customFormat="1" hidden="1">
      <c r="A265" s="50">
        <v>42361</v>
      </c>
      <c r="B265" s="31" t="s">
        <v>329</v>
      </c>
      <c r="C265" s="54">
        <v>14.79</v>
      </c>
      <c r="D265" s="54"/>
      <c r="E265" s="57">
        <v>5132286.6399999997</v>
      </c>
      <c r="F265" s="13"/>
    </row>
    <row r="266" spans="1:6" s="11" customFormat="1" hidden="1">
      <c r="A266" s="50">
        <v>42361</v>
      </c>
      <c r="B266" s="33" t="s">
        <v>330</v>
      </c>
      <c r="C266" s="54">
        <v>92.44</v>
      </c>
      <c r="D266" s="54"/>
      <c r="E266" s="57">
        <v>5132301.43</v>
      </c>
      <c r="F266" s="13"/>
    </row>
    <row r="267" spans="1:6" s="11" customFormat="1" hidden="1">
      <c r="A267" s="50">
        <v>42361</v>
      </c>
      <c r="B267" s="57" t="s">
        <v>331</v>
      </c>
      <c r="C267" s="54"/>
      <c r="D267" s="54">
        <v>3773.78</v>
      </c>
      <c r="E267" s="57">
        <v>5132393.87</v>
      </c>
      <c r="F267" s="13" t="s">
        <v>211</v>
      </c>
    </row>
    <row r="268" spans="1:6" s="11" customFormat="1" hidden="1">
      <c r="A268" s="50">
        <v>42361</v>
      </c>
      <c r="B268" s="59" t="s">
        <v>688</v>
      </c>
      <c r="C268" s="54">
        <v>229.26</v>
      </c>
      <c r="D268" s="54"/>
      <c r="E268" s="57">
        <v>5128620.09</v>
      </c>
      <c r="F268" s="13"/>
    </row>
    <row r="269" spans="1:6" s="11" customFormat="1" hidden="1">
      <c r="A269" s="50">
        <v>42361</v>
      </c>
      <c r="B269" s="60" t="s">
        <v>687</v>
      </c>
      <c r="C269" s="54">
        <v>1432.81</v>
      </c>
      <c r="D269" s="54"/>
      <c r="E269" s="57">
        <v>5128849.3499999996</v>
      </c>
      <c r="F269" s="13"/>
    </row>
    <row r="270" spans="1:6" s="11" customFormat="1" hidden="1">
      <c r="A270" s="50">
        <v>42361</v>
      </c>
      <c r="B270" s="57" t="s">
        <v>686</v>
      </c>
      <c r="C270" s="54"/>
      <c r="D270" s="54">
        <v>15523.51</v>
      </c>
      <c r="E270" s="57">
        <v>5130282.16</v>
      </c>
      <c r="F270" s="13" t="s">
        <v>211</v>
      </c>
    </row>
    <row r="271" spans="1:6" s="11" customFormat="1" hidden="1">
      <c r="A271" s="50">
        <v>42361</v>
      </c>
      <c r="B271" s="57" t="s">
        <v>366</v>
      </c>
      <c r="C271" s="54">
        <v>53028.32</v>
      </c>
      <c r="D271" s="54"/>
      <c r="E271" s="57">
        <v>5114758.6500000004</v>
      </c>
      <c r="F271" s="13"/>
    </row>
    <row r="272" spans="1:6" s="11" customFormat="1" hidden="1">
      <c r="A272" s="50">
        <v>42361</v>
      </c>
      <c r="B272" s="57" t="s">
        <v>884</v>
      </c>
      <c r="C272" s="54">
        <v>34800</v>
      </c>
      <c r="D272" s="54"/>
      <c r="E272" s="57">
        <v>5167786.97</v>
      </c>
      <c r="F272" s="13"/>
    </row>
    <row r="273" spans="1:6" s="11" customFormat="1" hidden="1">
      <c r="A273" s="50">
        <v>42361</v>
      </c>
      <c r="B273" s="57" t="s">
        <v>883</v>
      </c>
      <c r="C273" s="54">
        <v>2900</v>
      </c>
      <c r="D273" s="54"/>
      <c r="E273" s="57">
        <v>5202586.97</v>
      </c>
      <c r="F273" s="13"/>
    </row>
    <row r="274" spans="1:6" s="11" customFormat="1" hidden="1">
      <c r="A274" s="50">
        <v>42361</v>
      </c>
      <c r="B274" s="57" t="s">
        <v>882</v>
      </c>
      <c r="C274" s="54">
        <v>55671.88</v>
      </c>
      <c r="D274" s="54"/>
      <c r="E274" s="57">
        <v>5205486.97</v>
      </c>
      <c r="F274" s="13"/>
    </row>
    <row r="275" spans="1:6" s="11" customFormat="1" hidden="1">
      <c r="A275" s="50">
        <v>42361</v>
      </c>
      <c r="B275" s="57" t="s">
        <v>881</v>
      </c>
      <c r="C275" s="54">
        <v>185000</v>
      </c>
      <c r="D275" s="54"/>
      <c r="E275" s="57">
        <v>5261158.8499999996</v>
      </c>
      <c r="F275" s="13"/>
    </row>
    <row r="276" spans="1:6" s="11" customFormat="1" hidden="1">
      <c r="A276" s="61">
        <v>42360</v>
      </c>
      <c r="B276" s="57" t="s">
        <v>880</v>
      </c>
      <c r="C276" s="54">
        <v>2170</v>
      </c>
      <c r="D276" s="54"/>
      <c r="E276" s="57">
        <v>5446158.8499999996</v>
      </c>
      <c r="F276" s="13"/>
    </row>
    <row r="277" spans="1:6" s="11" customFormat="1" hidden="1">
      <c r="A277" s="61">
        <v>42360</v>
      </c>
      <c r="B277" s="57" t="s">
        <v>879</v>
      </c>
      <c r="C277" s="54">
        <v>4788.57</v>
      </c>
      <c r="D277" s="54"/>
      <c r="E277" s="57">
        <v>5448328.8499999996</v>
      </c>
      <c r="F277" s="13"/>
    </row>
    <row r="278" spans="1:6" s="11" customFormat="1" hidden="1">
      <c r="A278" s="61">
        <v>42360</v>
      </c>
      <c r="B278" s="57" t="s">
        <v>878</v>
      </c>
      <c r="C278" s="54">
        <v>9259</v>
      </c>
      <c r="D278" s="54"/>
      <c r="E278" s="57">
        <v>5453117.4199999999</v>
      </c>
      <c r="F278" s="13"/>
    </row>
    <row r="279" spans="1:6" s="11" customFormat="1" hidden="1">
      <c r="A279" s="61">
        <v>42360</v>
      </c>
      <c r="B279" s="57" t="s">
        <v>877</v>
      </c>
      <c r="C279" s="54">
        <v>41968.800000000003</v>
      </c>
      <c r="D279" s="54"/>
      <c r="E279" s="57">
        <v>5462376.4199999999</v>
      </c>
      <c r="F279" s="13"/>
    </row>
    <row r="280" spans="1:6" s="11" customFormat="1" hidden="1">
      <c r="A280" s="61">
        <v>42360</v>
      </c>
      <c r="B280" s="57" t="s">
        <v>876</v>
      </c>
      <c r="C280" s="54">
        <v>9048</v>
      </c>
      <c r="D280" s="54"/>
      <c r="E280" s="57">
        <v>5504345.2199999997</v>
      </c>
      <c r="F280" s="13"/>
    </row>
    <row r="281" spans="1:6" s="11" customFormat="1" hidden="1">
      <c r="A281" s="61">
        <v>42360</v>
      </c>
      <c r="B281" s="57" t="s">
        <v>875</v>
      </c>
      <c r="C281" s="54">
        <v>4976.3999999999996</v>
      </c>
      <c r="D281" s="54"/>
      <c r="E281" s="57">
        <v>5513393.2199999997</v>
      </c>
      <c r="F281" s="13"/>
    </row>
    <row r="282" spans="1:6" s="11" customFormat="1" hidden="1">
      <c r="A282" s="61">
        <v>42360</v>
      </c>
      <c r="B282" s="57" t="s">
        <v>874</v>
      </c>
      <c r="C282" s="54">
        <v>12754.2</v>
      </c>
      <c r="D282" s="54"/>
      <c r="E282" s="57">
        <v>5518369.6200000001</v>
      </c>
      <c r="F282" s="13"/>
    </row>
    <row r="283" spans="1:6" s="11" customFormat="1" hidden="1">
      <c r="A283" s="61">
        <v>42360</v>
      </c>
      <c r="B283" s="57" t="s">
        <v>873</v>
      </c>
      <c r="C283" s="54">
        <v>1044</v>
      </c>
      <c r="D283" s="54"/>
      <c r="E283" s="57">
        <v>5531123.8200000003</v>
      </c>
      <c r="F283" s="13"/>
    </row>
    <row r="284" spans="1:6" s="11" customFormat="1" hidden="1">
      <c r="A284" s="61">
        <v>42360</v>
      </c>
      <c r="B284" s="57" t="s">
        <v>872</v>
      </c>
      <c r="C284" s="54">
        <v>15522.62</v>
      </c>
      <c r="D284" s="54"/>
      <c r="E284" s="57">
        <v>5532167.8200000003</v>
      </c>
      <c r="F284" s="13"/>
    </row>
    <row r="285" spans="1:6" s="11" customFormat="1" hidden="1">
      <c r="A285" s="61">
        <v>42360</v>
      </c>
      <c r="B285" s="57" t="s">
        <v>871</v>
      </c>
      <c r="C285" s="54">
        <v>22455.65</v>
      </c>
      <c r="D285" s="54"/>
      <c r="E285" s="57">
        <v>5547690.4400000004</v>
      </c>
      <c r="F285" s="13"/>
    </row>
    <row r="286" spans="1:6" s="11" customFormat="1" hidden="1">
      <c r="A286" s="61">
        <v>42360</v>
      </c>
      <c r="B286" s="57" t="s">
        <v>870</v>
      </c>
      <c r="C286" s="54">
        <v>49000</v>
      </c>
      <c r="D286" s="54"/>
      <c r="E286" s="57">
        <v>5570146.0899999999</v>
      </c>
      <c r="F286" s="13"/>
    </row>
    <row r="287" spans="1:6" s="11" customFormat="1" hidden="1">
      <c r="A287" s="61">
        <v>42360</v>
      </c>
      <c r="B287" s="57" t="s">
        <v>869</v>
      </c>
      <c r="C287" s="54">
        <v>8954.6200000000008</v>
      </c>
      <c r="D287" s="54"/>
      <c r="E287" s="57">
        <v>5619146.0899999999</v>
      </c>
      <c r="F287" s="13"/>
    </row>
    <row r="288" spans="1:6" s="11" customFormat="1" hidden="1">
      <c r="A288" s="61">
        <v>42360</v>
      </c>
      <c r="B288" s="57" t="s">
        <v>868</v>
      </c>
      <c r="C288" s="54">
        <v>17748</v>
      </c>
      <c r="D288" s="54"/>
      <c r="E288" s="57">
        <v>5628100.71</v>
      </c>
      <c r="F288" s="13"/>
    </row>
    <row r="289" spans="1:6" s="11" customFormat="1" hidden="1">
      <c r="A289" s="61">
        <v>42360</v>
      </c>
      <c r="B289" s="57" t="s">
        <v>867</v>
      </c>
      <c r="C289" s="54">
        <v>2786.32</v>
      </c>
      <c r="D289" s="54"/>
      <c r="E289" s="57">
        <v>5645848.71</v>
      </c>
      <c r="F289" s="13"/>
    </row>
    <row r="290" spans="1:6" s="11" customFormat="1" hidden="1">
      <c r="A290" s="61">
        <v>42360</v>
      </c>
      <c r="B290" s="57" t="s">
        <v>866</v>
      </c>
      <c r="C290" s="54">
        <v>32132</v>
      </c>
      <c r="D290" s="54"/>
      <c r="E290" s="57">
        <v>5648635.0300000003</v>
      </c>
      <c r="F290" s="13"/>
    </row>
    <row r="291" spans="1:6" s="11" customFormat="1" hidden="1">
      <c r="A291" s="61">
        <v>42360</v>
      </c>
      <c r="B291" s="57" t="s">
        <v>865</v>
      </c>
      <c r="C291" s="54"/>
      <c r="D291" s="62">
        <v>10000</v>
      </c>
      <c r="E291" s="57">
        <v>5680767.0300000003</v>
      </c>
      <c r="F291" s="13" t="s">
        <v>266</v>
      </c>
    </row>
    <row r="292" spans="1:6" s="11" customFormat="1" hidden="1">
      <c r="A292" s="61">
        <v>42360</v>
      </c>
      <c r="B292" s="57" t="s">
        <v>864</v>
      </c>
      <c r="C292" s="54">
        <v>20000</v>
      </c>
      <c r="D292" s="54"/>
      <c r="E292" s="57">
        <v>5670767.0300000003</v>
      </c>
      <c r="F292" s="13"/>
    </row>
    <row r="293" spans="1:6" s="11" customFormat="1" hidden="1">
      <c r="A293" s="61">
        <v>42360</v>
      </c>
      <c r="B293" s="57" t="s">
        <v>863</v>
      </c>
      <c r="C293" s="54">
        <v>13274.33</v>
      </c>
      <c r="D293" s="54"/>
      <c r="E293" s="57">
        <v>5690767.0300000003</v>
      </c>
      <c r="F293" s="13"/>
    </row>
    <row r="294" spans="1:6" s="11" customFormat="1" hidden="1">
      <c r="A294" s="61">
        <v>42360</v>
      </c>
      <c r="B294" s="57" t="s">
        <v>862</v>
      </c>
      <c r="C294" s="54">
        <v>5008.92</v>
      </c>
      <c r="D294" s="54"/>
      <c r="E294" s="57">
        <v>5704041.3600000003</v>
      </c>
      <c r="F294" s="13"/>
    </row>
    <row r="295" spans="1:6" s="11" customFormat="1" hidden="1">
      <c r="A295" s="61">
        <v>42360</v>
      </c>
      <c r="B295" s="57" t="s">
        <v>861</v>
      </c>
      <c r="C295" s="54"/>
      <c r="D295" s="54">
        <v>341000</v>
      </c>
      <c r="E295" s="57">
        <v>5709050.2800000003</v>
      </c>
      <c r="F295" s="13"/>
    </row>
    <row r="296" spans="1:6" s="11" customFormat="1" hidden="1">
      <c r="A296" s="61">
        <v>42360</v>
      </c>
      <c r="B296" s="57" t="s">
        <v>841</v>
      </c>
      <c r="C296" s="54"/>
      <c r="D296" s="54">
        <v>9353.0300000000007</v>
      </c>
      <c r="E296" s="57">
        <v>5368050.28</v>
      </c>
      <c r="F296" s="13" t="s">
        <v>202</v>
      </c>
    </row>
    <row r="297" spans="1:6" s="11" customFormat="1" hidden="1">
      <c r="A297" s="61">
        <v>42360</v>
      </c>
      <c r="B297" s="57" t="s">
        <v>860</v>
      </c>
      <c r="C297" s="54"/>
      <c r="D297" s="54">
        <v>54917.84</v>
      </c>
      <c r="E297" s="57">
        <v>5358697.25</v>
      </c>
      <c r="F297" s="13"/>
    </row>
    <row r="298" spans="1:6" s="11" customFormat="1" hidden="1">
      <c r="A298" s="61">
        <v>42360</v>
      </c>
      <c r="B298" s="57" t="s">
        <v>859</v>
      </c>
      <c r="C298" s="54"/>
      <c r="D298" s="54">
        <v>54560</v>
      </c>
      <c r="E298" s="57">
        <v>5303779.41</v>
      </c>
      <c r="F298" s="13" t="s">
        <v>298</v>
      </c>
    </row>
    <row r="299" spans="1:6" s="11" customFormat="1" hidden="1">
      <c r="A299" s="61">
        <v>42360</v>
      </c>
      <c r="B299" s="63" t="s">
        <v>858</v>
      </c>
      <c r="C299" s="54"/>
      <c r="D299" s="64">
        <v>378977.8</v>
      </c>
      <c r="E299" s="57">
        <v>5249219.41</v>
      </c>
      <c r="F299" s="13" t="s">
        <v>105</v>
      </c>
    </row>
    <row r="300" spans="1:6" s="11" customFormat="1" hidden="1">
      <c r="A300" s="61">
        <v>42360</v>
      </c>
      <c r="B300" s="63" t="s">
        <v>857</v>
      </c>
      <c r="C300" s="54"/>
      <c r="D300" s="64">
        <v>59100</v>
      </c>
      <c r="E300" s="57">
        <v>4870241.6100000003</v>
      </c>
      <c r="F300" s="13" t="s">
        <v>106</v>
      </c>
    </row>
    <row r="301" spans="1:6" s="11" customFormat="1" hidden="1">
      <c r="A301" s="61">
        <v>42360</v>
      </c>
      <c r="B301" s="63" t="s">
        <v>856</v>
      </c>
      <c r="C301" s="54"/>
      <c r="D301" s="64">
        <v>175900</v>
      </c>
      <c r="E301" s="57">
        <v>4811141.6100000003</v>
      </c>
      <c r="F301" s="13" t="s">
        <v>107</v>
      </c>
    </row>
    <row r="302" spans="1:6" s="11" customFormat="1" hidden="1">
      <c r="A302" s="61">
        <v>42360</v>
      </c>
      <c r="B302" s="57" t="s">
        <v>842</v>
      </c>
      <c r="C302" s="54"/>
      <c r="D302" s="54">
        <v>5030</v>
      </c>
      <c r="E302" s="57">
        <v>4635241.6100000003</v>
      </c>
      <c r="F302" s="13" t="s">
        <v>290</v>
      </c>
    </row>
    <row r="303" spans="1:6" s="11" customFormat="1" hidden="1">
      <c r="A303" s="61">
        <v>42360</v>
      </c>
      <c r="B303" s="57" t="s">
        <v>855</v>
      </c>
      <c r="C303" s="54"/>
      <c r="D303" s="54">
        <v>77700</v>
      </c>
      <c r="E303" s="57">
        <v>4630211.6100000003</v>
      </c>
      <c r="F303" s="13" t="s">
        <v>205</v>
      </c>
    </row>
    <row r="304" spans="1:6" s="11" customFormat="1" hidden="1">
      <c r="A304" s="61">
        <v>42360</v>
      </c>
      <c r="B304" s="57" t="s">
        <v>854</v>
      </c>
      <c r="C304" s="54"/>
      <c r="D304" s="54">
        <v>1444.86</v>
      </c>
      <c r="E304" s="57">
        <v>4552511.6100000003</v>
      </c>
      <c r="F304" s="13" t="s">
        <v>208</v>
      </c>
    </row>
    <row r="305" spans="1:6" s="11" customFormat="1" hidden="1">
      <c r="A305" s="61">
        <v>42360</v>
      </c>
      <c r="B305" s="57" t="s">
        <v>853</v>
      </c>
      <c r="C305" s="54"/>
      <c r="D305" s="54">
        <v>1025</v>
      </c>
      <c r="E305" s="57">
        <v>4551066.75</v>
      </c>
      <c r="F305" s="13" t="s">
        <v>229</v>
      </c>
    </row>
    <row r="306" spans="1:6" s="11" customFormat="1" hidden="1">
      <c r="A306" s="61">
        <v>42360</v>
      </c>
      <c r="B306" s="57" t="s">
        <v>405</v>
      </c>
      <c r="C306" s="54">
        <v>5000</v>
      </c>
      <c r="D306" s="54"/>
      <c r="E306" s="57">
        <v>4550041.75</v>
      </c>
      <c r="F306" s="13" t="s">
        <v>70</v>
      </c>
    </row>
    <row r="307" spans="1:6" s="11" customFormat="1" hidden="1">
      <c r="A307" s="61">
        <v>42360</v>
      </c>
      <c r="B307" s="57" t="s">
        <v>843</v>
      </c>
      <c r="C307" s="54"/>
      <c r="D307" s="54">
        <v>601</v>
      </c>
      <c r="E307" s="57">
        <v>4555041.75</v>
      </c>
      <c r="F307" s="13"/>
    </row>
    <row r="308" spans="1:6" s="11" customFormat="1" hidden="1">
      <c r="A308" s="61">
        <v>42360</v>
      </c>
      <c r="B308" s="57" t="s">
        <v>852</v>
      </c>
      <c r="C308" s="54"/>
      <c r="D308" s="54">
        <v>74000</v>
      </c>
      <c r="E308" s="57">
        <v>4554440.75</v>
      </c>
      <c r="F308" s="13" t="s">
        <v>194</v>
      </c>
    </row>
    <row r="309" spans="1:6" s="11" customFormat="1" hidden="1">
      <c r="A309" s="61">
        <v>42360</v>
      </c>
      <c r="B309" s="57" t="s">
        <v>844</v>
      </c>
      <c r="C309" s="54"/>
      <c r="D309" s="54">
        <v>3030</v>
      </c>
      <c r="E309" s="57">
        <v>4480440.75</v>
      </c>
      <c r="F309" s="13" t="s">
        <v>191</v>
      </c>
    </row>
    <row r="310" spans="1:6" s="11" customFormat="1" hidden="1">
      <c r="A310" s="61">
        <v>42360</v>
      </c>
      <c r="B310" s="57" t="s">
        <v>845</v>
      </c>
      <c r="C310" s="54"/>
      <c r="D310" s="54">
        <v>32229.43</v>
      </c>
      <c r="E310" s="57">
        <v>4477410.75</v>
      </c>
      <c r="F310" s="13" t="s">
        <v>200</v>
      </c>
    </row>
    <row r="311" spans="1:6" s="11" customFormat="1" hidden="1">
      <c r="A311" s="61">
        <v>42360</v>
      </c>
      <c r="B311" s="57" t="s">
        <v>846</v>
      </c>
      <c r="C311" s="54"/>
      <c r="D311" s="54">
        <v>77000</v>
      </c>
      <c r="E311" s="57">
        <v>4445181.32</v>
      </c>
      <c r="F311" s="13" t="s">
        <v>199</v>
      </c>
    </row>
    <row r="312" spans="1:6" s="11" customFormat="1" hidden="1">
      <c r="A312" s="61">
        <v>42360</v>
      </c>
      <c r="B312" s="57" t="s">
        <v>847</v>
      </c>
      <c r="C312" s="54"/>
      <c r="D312" s="54">
        <v>20000</v>
      </c>
      <c r="E312" s="57">
        <v>4368181.32</v>
      </c>
      <c r="F312" s="13" t="s">
        <v>188</v>
      </c>
    </row>
    <row r="313" spans="1:6" s="11" customFormat="1" hidden="1">
      <c r="A313" s="61">
        <v>42360</v>
      </c>
      <c r="B313" s="57" t="s">
        <v>848</v>
      </c>
      <c r="C313" s="54"/>
      <c r="D313" s="54">
        <v>45000</v>
      </c>
      <c r="E313" s="57">
        <v>4348181.32</v>
      </c>
      <c r="F313" s="13" t="s">
        <v>198</v>
      </c>
    </row>
    <row r="314" spans="1:6" s="11" customFormat="1" hidden="1">
      <c r="A314" s="61">
        <v>42360</v>
      </c>
      <c r="B314" s="57" t="s">
        <v>851</v>
      </c>
      <c r="C314" s="54"/>
      <c r="D314" s="54">
        <v>48973.8</v>
      </c>
      <c r="E314" s="57">
        <v>4303181.32</v>
      </c>
      <c r="F314" s="13" t="s">
        <v>231</v>
      </c>
    </row>
    <row r="315" spans="1:6" s="11" customFormat="1" hidden="1">
      <c r="A315" s="61">
        <v>42360</v>
      </c>
      <c r="B315" s="57" t="s">
        <v>850</v>
      </c>
      <c r="C315" s="54">
        <v>24298.74</v>
      </c>
      <c r="D315" s="54"/>
      <c r="E315" s="57">
        <v>4254207.5199999996</v>
      </c>
      <c r="F315" s="13" t="s">
        <v>542</v>
      </c>
    </row>
    <row r="316" spans="1:6" s="11" customFormat="1" hidden="1">
      <c r="A316" s="61">
        <v>42360</v>
      </c>
      <c r="B316" s="57" t="s">
        <v>849</v>
      </c>
      <c r="C316" s="54">
        <v>24298.74</v>
      </c>
      <c r="D316" s="54"/>
      <c r="E316" s="57">
        <v>4278506.26</v>
      </c>
      <c r="F316" s="13" t="s">
        <v>542</v>
      </c>
    </row>
    <row r="317" spans="1:6" s="11" customFormat="1" hidden="1">
      <c r="A317" s="61">
        <v>42360</v>
      </c>
      <c r="B317" s="59" t="s">
        <v>326</v>
      </c>
      <c r="C317" s="54">
        <v>10.97</v>
      </c>
      <c r="D317" s="54"/>
      <c r="E317" s="57">
        <v>4302805</v>
      </c>
      <c r="F317" s="13"/>
    </row>
    <row r="318" spans="1:6" s="11" customFormat="1" hidden="1">
      <c r="A318" s="61">
        <v>42360</v>
      </c>
      <c r="B318" s="60" t="s">
        <v>327</v>
      </c>
      <c r="C318" s="54">
        <v>68.55</v>
      </c>
      <c r="D318" s="54"/>
      <c r="E318" s="57">
        <v>4302815.97</v>
      </c>
      <c r="F318" s="13"/>
    </row>
    <row r="319" spans="1:6" s="11" customFormat="1" hidden="1">
      <c r="A319" s="61">
        <v>42360</v>
      </c>
      <c r="B319" s="57" t="s">
        <v>328</v>
      </c>
      <c r="C319" s="54"/>
      <c r="D319" s="54">
        <v>9916.2800000000007</v>
      </c>
      <c r="E319" s="57">
        <v>4302884.5199999996</v>
      </c>
      <c r="F319" s="13" t="s">
        <v>201</v>
      </c>
    </row>
    <row r="320" spans="1:6" s="11" customFormat="1" hidden="1">
      <c r="A320" s="61">
        <v>42360</v>
      </c>
      <c r="B320" s="59" t="s">
        <v>329</v>
      </c>
      <c r="C320" s="54">
        <v>41.76</v>
      </c>
      <c r="D320" s="54"/>
      <c r="E320" s="57">
        <v>4292968.24</v>
      </c>
      <c r="F320" s="13"/>
    </row>
    <row r="321" spans="1:6" s="11" customFormat="1" hidden="1">
      <c r="A321" s="61">
        <v>42360</v>
      </c>
      <c r="B321" s="60" t="s">
        <v>330</v>
      </c>
      <c r="C321" s="54">
        <v>261.02</v>
      </c>
      <c r="D321" s="54"/>
      <c r="E321" s="57">
        <v>4293010</v>
      </c>
      <c r="F321" s="13"/>
    </row>
    <row r="322" spans="1:6" s="11" customFormat="1" hidden="1">
      <c r="A322" s="61">
        <v>42360</v>
      </c>
      <c r="B322" s="57" t="s">
        <v>331</v>
      </c>
      <c r="C322" s="54"/>
      <c r="D322" s="54">
        <v>10654.15</v>
      </c>
      <c r="E322" s="57">
        <v>4293271.0199999996</v>
      </c>
      <c r="F322" s="13" t="s">
        <v>201</v>
      </c>
    </row>
    <row r="323" spans="1:6" s="11" customFormat="1" ht="15.75" hidden="1" customHeight="1">
      <c r="A323" s="53">
        <v>22</v>
      </c>
      <c r="B323" s="65" t="s">
        <v>823</v>
      </c>
      <c r="C323" s="32"/>
      <c r="D323" s="26">
        <v>1752.64</v>
      </c>
      <c r="E323" s="36">
        <v>4282616.87</v>
      </c>
      <c r="F323" s="13"/>
    </row>
    <row r="324" spans="1:6" s="11" customFormat="1" ht="15.75" hidden="1" customHeight="1">
      <c r="A324" s="66">
        <v>21</v>
      </c>
      <c r="B324" s="67" t="s">
        <v>822</v>
      </c>
      <c r="C324" s="26">
        <v>13451.85</v>
      </c>
      <c r="D324" s="54"/>
      <c r="E324" s="68">
        <v>4280864.2300000004</v>
      </c>
      <c r="F324" s="13"/>
    </row>
    <row r="325" spans="1:6" s="11" customFormat="1" ht="15.75" hidden="1" customHeight="1">
      <c r="A325" s="66">
        <v>21</v>
      </c>
      <c r="B325" s="38" t="s">
        <v>821</v>
      </c>
      <c r="C325" s="26">
        <v>224337.63</v>
      </c>
      <c r="D325" s="54"/>
      <c r="E325" s="68">
        <v>4294316.08</v>
      </c>
      <c r="F325" s="13"/>
    </row>
    <row r="326" spans="1:6" s="11" customFormat="1" ht="15.75" hidden="1" customHeight="1">
      <c r="A326" s="66">
        <v>21</v>
      </c>
      <c r="B326" s="38" t="s">
        <v>820</v>
      </c>
      <c r="C326" s="26">
        <v>240654.85</v>
      </c>
      <c r="D326" s="54"/>
      <c r="E326" s="68">
        <v>4518653.71</v>
      </c>
      <c r="F326" s="13"/>
    </row>
    <row r="327" spans="1:6" s="11" customFormat="1" ht="15.75" hidden="1" customHeight="1">
      <c r="A327" s="66">
        <v>21</v>
      </c>
      <c r="B327" s="11" t="s">
        <v>819</v>
      </c>
      <c r="C327" s="26">
        <v>823.69</v>
      </c>
      <c r="D327" s="54"/>
      <c r="E327" s="68">
        <v>4759308.5599999996</v>
      </c>
      <c r="F327" s="13"/>
    </row>
    <row r="328" spans="1:6" s="11" customFormat="1" ht="15.75" hidden="1" customHeight="1">
      <c r="A328" s="53">
        <v>42359</v>
      </c>
      <c r="B328" s="66" t="s">
        <v>818</v>
      </c>
      <c r="C328" s="32"/>
      <c r="D328" s="26">
        <v>150000</v>
      </c>
      <c r="E328" s="26">
        <v>4760132.25</v>
      </c>
      <c r="F328" s="13" t="s">
        <v>195</v>
      </c>
    </row>
    <row r="329" spans="1:6" s="11" customFormat="1" ht="15.75" hidden="1" customHeight="1">
      <c r="A329" s="53">
        <v>42359</v>
      </c>
      <c r="B329" s="66" t="s">
        <v>817</v>
      </c>
      <c r="C329" s="32"/>
      <c r="D329" s="26">
        <v>20000</v>
      </c>
      <c r="E329" s="54">
        <v>4610132.25</v>
      </c>
      <c r="F329" s="13" t="s">
        <v>209</v>
      </c>
    </row>
    <row r="330" spans="1:6" s="11" customFormat="1" ht="15.75" hidden="1" customHeight="1">
      <c r="A330" s="53">
        <v>42359</v>
      </c>
      <c r="B330" s="66" t="s">
        <v>816</v>
      </c>
      <c r="C330" s="32"/>
      <c r="D330" s="26">
        <v>120000</v>
      </c>
      <c r="E330" s="54">
        <v>4590132.25</v>
      </c>
      <c r="F330" s="13" t="s">
        <v>209</v>
      </c>
    </row>
    <row r="331" spans="1:6" s="11" customFormat="1" ht="15.75" hidden="1" customHeight="1">
      <c r="A331" s="53">
        <v>42359</v>
      </c>
      <c r="B331" s="66" t="s">
        <v>815</v>
      </c>
      <c r="C331" s="26"/>
      <c r="D331" s="26">
        <v>188928.41</v>
      </c>
      <c r="E331" s="54">
        <v>4470132.25</v>
      </c>
      <c r="F331" s="13" t="s">
        <v>915</v>
      </c>
    </row>
    <row r="332" spans="1:6" s="11" customFormat="1" ht="15.75" hidden="1" customHeight="1">
      <c r="A332" s="53">
        <v>42359</v>
      </c>
      <c r="B332" s="66" t="s">
        <v>814</v>
      </c>
      <c r="C332" s="26"/>
      <c r="D332" s="26">
        <v>290000</v>
      </c>
      <c r="E332" s="54">
        <v>4281203.84</v>
      </c>
      <c r="F332" s="13" t="s">
        <v>196</v>
      </c>
    </row>
    <row r="333" spans="1:6" s="11" customFormat="1" hidden="1">
      <c r="A333" s="53">
        <v>42359</v>
      </c>
      <c r="B333" s="66" t="s">
        <v>337</v>
      </c>
      <c r="C333" s="26"/>
      <c r="D333" s="26">
        <v>729.43</v>
      </c>
      <c r="E333" s="54">
        <v>3991203.8399999999</v>
      </c>
      <c r="F333" s="13" t="s">
        <v>182</v>
      </c>
    </row>
    <row r="334" spans="1:6" s="11" customFormat="1" hidden="1">
      <c r="A334" s="53">
        <v>42359</v>
      </c>
      <c r="B334" s="66" t="s">
        <v>336</v>
      </c>
      <c r="C334" s="26"/>
      <c r="D334" s="26">
        <v>1214.52</v>
      </c>
      <c r="E334" s="54">
        <v>3990474.41</v>
      </c>
      <c r="F334" s="13" t="s">
        <v>186</v>
      </c>
    </row>
    <row r="335" spans="1:6" s="11" customFormat="1" hidden="1">
      <c r="A335" s="53">
        <v>42359</v>
      </c>
      <c r="B335" s="66" t="s">
        <v>336</v>
      </c>
      <c r="C335" s="26"/>
      <c r="D335" s="26">
        <v>12000</v>
      </c>
      <c r="E335" s="54">
        <v>3989259.89</v>
      </c>
      <c r="F335" s="13" t="s">
        <v>183</v>
      </c>
    </row>
    <row r="336" spans="1:6" s="11" customFormat="1" hidden="1">
      <c r="A336" s="53">
        <v>42359</v>
      </c>
      <c r="B336" s="66" t="s">
        <v>336</v>
      </c>
      <c r="C336" s="26"/>
      <c r="D336" s="26">
        <v>10000</v>
      </c>
      <c r="E336" s="54">
        <v>3977259.89</v>
      </c>
      <c r="F336" s="13" t="s">
        <v>184</v>
      </c>
    </row>
    <row r="337" spans="1:6" s="11" customFormat="1" hidden="1">
      <c r="A337" s="53">
        <v>42359</v>
      </c>
      <c r="B337" s="66" t="s">
        <v>813</v>
      </c>
      <c r="C337" s="26"/>
      <c r="D337" s="26">
        <v>1025</v>
      </c>
      <c r="E337" s="54">
        <v>3967259.89</v>
      </c>
      <c r="F337" s="13" t="s">
        <v>189</v>
      </c>
    </row>
    <row r="338" spans="1:6" s="11" customFormat="1" hidden="1">
      <c r="A338" s="53">
        <v>42359</v>
      </c>
      <c r="B338" s="52" t="s">
        <v>812</v>
      </c>
      <c r="C338" s="26"/>
      <c r="D338" s="26">
        <v>484381.99</v>
      </c>
      <c r="E338" s="54">
        <v>3966234.89</v>
      </c>
      <c r="F338" s="13"/>
    </row>
    <row r="339" spans="1:6" s="11" customFormat="1" hidden="1">
      <c r="A339" s="53">
        <v>42359</v>
      </c>
      <c r="B339" s="52" t="s">
        <v>811</v>
      </c>
      <c r="C339" s="26"/>
      <c r="D339" s="35">
        <v>310032.61</v>
      </c>
      <c r="E339" s="54">
        <v>3481852.9</v>
      </c>
      <c r="F339" s="13" t="s">
        <v>108</v>
      </c>
    </row>
    <row r="340" spans="1:6" s="11" customFormat="1" hidden="1">
      <c r="A340" s="53">
        <v>42359</v>
      </c>
      <c r="B340" s="52" t="s">
        <v>810</v>
      </c>
      <c r="C340" s="26"/>
      <c r="D340" s="35">
        <v>140900</v>
      </c>
      <c r="E340" s="54">
        <v>3171820.29</v>
      </c>
      <c r="F340" s="13" t="s">
        <v>109</v>
      </c>
    </row>
    <row r="341" spans="1:6" s="11" customFormat="1" hidden="1">
      <c r="A341" s="53">
        <v>42359</v>
      </c>
      <c r="B341" s="69" t="s">
        <v>809</v>
      </c>
      <c r="C341" s="54"/>
      <c r="D341" s="64">
        <v>126100</v>
      </c>
      <c r="E341" s="54">
        <v>3030920.29</v>
      </c>
      <c r="F341" s="13" t="s">
        <v>110</v>
      </c>
    </row>
    <row r="342" spans="1:6" s="11" customFormat="1" hidden="1">
      <c r="A342" s="53">
        <v>42359</v>
      </c>
      <c r="B342" s="69" t="s">
        <v>808</v>
      </c>
      <c r="C342" s="54"/>
      <c r="D342" s="64">
        <v>226100</v>
      </c>
      <c r="E342" s="54">
        <v>2904820.29</v>
      </c>
      <c r="F342" s="13" t="s">
        <v>111</v>
      </c>
    </row>
    <row r="343" spans="1:6" s="11" customFormat="1" hidden="1">
      <c r="A343" s="53">
        <v>42359</v>
      </c>
      <c r="B343" s="69" t="s">
        <v>807</v>
      </c>
      <c r="C343" s="54"/>
      <c r="D343" s="64">
        <v>363700</v>
      </c>
      <c r="E343" s="54">
        <v>2678720.29</v>
      </c>
      <c r="F343" s="13" t="s">
        <v>112</v>
      </c>
    </row>
    <row r="344" spans="1:6" s="11" customFormat="1" hidden="1">
      <c r="A344" s="53">
        <v>42359</v>
      </c>
      <c r="B344" s="70" t="s">
        <v>806</v>
      </c>
      <c r="C344" s="54"/>
      <c r="D344" s="54">
        <v>374000</v>
      </c>
      <c r="E344" s="54">
        <v>2315020.29</v>
      </c>
      <c r="F344" s="13" t="s">
        <v>543</v>
      </c>
    </row>
    <row r="345" spans="1:6" s="11" customFormat="1" hidden="1">
      <c r="A345" s="53">
        <v>42359</v>
      </c>
      <c r="B345" s="70" t="s">
        <v>805</v>
      </c>
      <c r="C345" s="54">
        <v>72000</v>
      </c>
      <c r="D345" s="54"/>
      <c r="E345" s="54">
        <v>1941020.29</v>
      </c>
      <c r="F345" s="13" t="s">
        <v>544</v>
      </c>
    </row>
    <row r="346" spans="1:6" s="11" customFormat="1" hidden="1">
      <c r="A346" s="53">
        <v>42359</v>
      </c>
      <c r="B346" s="70" t="s">
        <v>804</v>
      </c>
      <c r="C346" s="54">
        <v>1557568.71</v>
      </c>
      <c r="D346" s="54"/>
      <c r="E346" s="54">
        <v>2013020.29</v>
      </c>
      <c r="F346" s="13"/>
    </row>
    <row r="347" spans="1:6" s="11" customFormat="1" hidden="1">
      <c r="A347" s="53">
        <v>42359</v>
      </c>
      <c r="B347" s="70" t="s">
        <v>337</v>
      </c>
      <c r="C347" s="54"/>
      <c r="D347" s="54">
        <v>3030</v>
      </c>
      <c r="E347" s="54">
        <v>3570589</v>
      </c>
      <c r="F347" s="13" t="s">
        <v>190</v>
      </c>
    </row>
    <row r="348" spans="1:6" s="11" customFormat="1" hidden="1">
      <c r="A348" s="66">
        <v>42359</v>
      </c>
      <c r="B348" s="66" t="s">
        <v>801</v>
      </c>
      <c r="C348" s="71">
        <v>5000</v>
      </c>
      <c r="D348" s="26"/>
      <c r="E348" s="26">
        <v>3567559</v>
      </c>
      <c r="F348" s="13" t="s">
        <v>70</v>
      </c>
    </row>
    <row r="349" spans="1:6" s="11" customFormat="1" hidden="1">
      <c r="A349" s="66">
        <v>42359</v>
      </c>
      <c r="B349" s="66" t="s">
        <v>802</v>
      </c>
      <c r="C349" s="26"/>
      <c r="D349" s="26">
        <v>180000</v>
      </c>
      <c r="E349" s="26">
        <v>3572559</v>
      </c>
      <c r="F349" s="13" t="s">
        <v>185</v>
      </c>
    </row>
    <row r="350" spans="1:6" s="11" customFormat="1" hidden="1">
      <c r="A350" s="66">
        <v>42359</v>
      </c>
      <c r="B350" s="66" t="s">
        <v>336</v>
      </c>
      <c r="C350" s="32"/>
      <c r="D350" s="26">
        <v>12000</v>
      </c>
      <c r="E350" s="54">
        <v>3392559</v>
      </c>
      <c r="F350" s="13"/>
    </row>
    <row r="351" spans="1:6" s="11" customFormat="1" hidden="1">
      <c r="A351" s="66">
        <v>42359</v>
      </c>
      <c r="B351" s="66" t="s">
        <v>336</v>
      </c>
      <c r="C351" s="26"/>
      <c r="D351" s="26">
        <v>20000</v>
      </c>
      <c r="E351" s="54">
        <v>3380559</v>
      </c>
      <c r="F351" s="13" t="s">
        <v>181</v>
      </c>
    </row>
    <row r="352" spans="1:6" s="11" customFormat="1" hidden="1">
      <c r="A352" s="66">
        <v>42359</v>
      </c>
      <c r="B352" s="66" t="s">
        <v>336</v>
      </c>
      <c r="C352" s="32"/>
      <c r="D352" s="26">
        <v>28048.1</v>
      </c>
      <c r="E352" s="54">
        <v>3360559</v>
      </c>
      <c r="F352" s="13" t="s">
        <v>179</v>
      </c>
    </row>
    <row r="353" spans="1:6" s="11" customFormat="1" hidden="1">
      <c r="A353" s="66">
        <v>42359</v>
      </c>
      <c r="B353" s="66" t="s">
        <v>336</v>
      </c>
      <c r="C353" s="32"/>
      <c r="D353" s="26">
        <v>90000</v>
      </c>
      <c r="E353" s="54">
        <v>3332510.9</v>
      </c>
      <c r="F353" s="13" t="s">
        <v>176</v>
      </c>
    </row>
    <row r="354" spans="1:6" s="11" customFormat="1" hidden="1">
      <c r="A354" s="66">
        <v>42359</v>
      </c>
      <c r="B354" s="44" t="s">
        <v>326</v>
      </c>
      <c r="C354" s="26">
        <v>30.22</v>
      </c>
      <c r="D354" s="26"/>
      <c r="E354" s="26">
        <v>3242510.9</v>
      </c>
      <c r="F354" s="13"/>
    </row>
    <row r="355" spans="1:6" s="11" customFormat="1" hidden="1">
      <c r="A355" s="66">
        <v>42359</v>
      </c>
      <c r="B355" s="72" t="s">
        <v>327</v>
      </c>
      <c r="C355" s="26">
        <v>188.87</v>
      </c>
      <c r="D355" s="26"/>
      <c r="E355" s="54">
        <v>3242541.12</v>
      </c>
      <c r="F355" s="13"/>
    </row>
    <row r="356" spans="1:6" s="11" customFormat="1" hidden="1">
      <c r="A356" s="66">
        <v>42359</v>
      </c>
      <c r="B356" s="11" t="s">
        <v>328</v>
      </c>
      <c r="C356" s="26"/>
      <c r="D356" s="26">
        <v>71427.95</v>
      </c>
      <c r="E356" s="54">
        <v>3242729.99</v>
      </c>
      <c r="F356" s="13" t="s">
        <v>167</v>
      </c>
    </row>
    <row r="357" spans="1:6" s="11" customFormat="1" hidden="1">
      <c r="A357" s="66">
        <v>42359</v>
      </c>
      <c r="B357" s="41" t="s">
        <v>329</v>
      </c>
      <c r="C357" s="26">
        <v>102.21</v>
      </c>
      <c r="D357" s="26"/>
      <c r="E357" s="54">
        <v>3171302.04</v>
      </c>
      <c r="F357" s="13"/>
    </row>
    <row r="358" spans="1:6" s="11" customFormat="1" hidden="1">
      <c r="A358" s="66">
        <v>42359</v>
      </c>
      <c r="B358" s="72" t="s">
        <v>330</v>
      </c>
      <c r="C358" s="26">
        <v>638.79</v>
      </c>
      <c r="D358" s="54"/>
      <c r="E358" s="54">
        <v>3171404.25</v>
      </c>
      <c r="F358" s="13"/>
    </row>
    <row r="359" spans="1:6" s="11" customFormat="1" hidden="1">
      <c r="A359" s="66">
        <v>42359</v>
      </c>
      <c r="B359" s="11" t="s">
        <v>331</v>
      </c>
      <c r="C359" s="26"/>
      <c r="D359" s="54">
        <v>26074.11</v>
      </c>
      <c r="E359" s="54">
        <v>3172043.04</v>
      </c>
      <c r="F359" s="13" t="s">
        <v>167</v>
      </c>
    </row>
    <row r="360" spans="1:6" s="11" customFormat="1" hidden="1">
      <c r="A360" s="66">
        <v>42359</v>
      </c>
      <c r="B360" s="44" t="s">
        <v>326</v>
      </c>
      <c r="C360" s="26">
        <v>26.12</v>
      </c>
      <c r="D360" s="54"/>
      <c r="E360" s="54">
        <v>3145968.93</v>
      </c>
      <c r="F360" s="13"/>
    </row>
    <row r="361" spans="1:6" s="11" customFormat="1" hidden="1">
      <c r="A361" s="66">
        <v>42359</v>
      </c>
      <c r="B361" s="67" t="s">
        <v>327</v>
      </c>
      <c r="C361" s="26">
        <v>163.27000000000001</v>
      </c>
      <c r="D361" s="54"/>
      <c r="E361" s="54">
        <v>3145995.05</v>
      </c>
      <c r="F361" s="13"/>
    </row>
    <row r="362" spans="1:6" s="11" customFormat="1" hidden="1">
      <c r="A362" s="66">
        <v>42359</v>
      </c>
      <c r="B362" s="38" t="s">
        <v>328</v>
      </c>
      <c r="C362" s="26"/>
      <c r="D362" s="54">
        <v>51711.85</v>
      </c>
      <c r="E362" s="54">
        <v>3146158.32</v>
      </c>
      <c r="F362" s="13" t="s">
        <v>180</v>
      </c>
    </row>
    <row r="363" spans="1:6" s="11" customFormat="1" hidden="1">
      <c r="A363" s="66">
        <v>42357</v>
      </c>
      <c r="B363" s="38" t="s">
        <v>336</v>
      </c>
      <c r="C363" s="26"/>
      <c r="D363" s="54">
        <v>8897.11</v>
      </c>
      <c r="E363" s="54">
        <v>3094446.47</v>
      </c>
      <c r="F363" s="13" t="s">
        <v>893</v>
      </c>
    </row>
    <row r="364" spans="1:6" s="11" customFormat="1" hidden="1">
      <c r="A364" s="66">
        <v>42357</v>
      </c>
      <c r="B364" s="38" t="s">
        <v>336</v>
      </c>
      <c r="C364" s="26"/>
      <c r="D364" s="54">
        <v>15000</v>
      </c>
      <c r="E364" s="54">
        <v>3085549.36</v>
      </c>
      <c r="F364" s="13" t="s">
        <v>892</v>
      </c>
    </row>
    <row r="365" spans="1:6" s="11" customFormat="1" hidden="1">
      <c r="A365" s="66">
        <v>42357</v>
      </c>
      <c r="B365" s="38" t="s">
        <v>336</v>
      </c>
      <c r="C365" s="26"/>
      <c r="D365" s="54">
        <v>44016.39</v>
      </c>
      <c r="E365" s="54">
        <v>3070549.36</v>
      </c>
      <c r="F365" s="13" t="s">
        <v>175</v>
      </c>
    </row>
    <row r="366" spans="1:6" s="11" customFormat="1" hidden="1">
      <c r="A366" s="66">
        <v>42357</v>
      </c>
      <c r="B366" s="38" t="s">
        <v>336</v>
      </c>
      <c r="C366" s="26"/>
      <c r="D366" s="54">
        <v>20000</v>
      </c>
      <c r="E366" s="54">
        <v>3026532.97</v>
      </c>
      <c r="F366" s="13" t="s">
        <v>171</v>
      </c>
    </row>
    <row r="367" spans="1:6" s="11" customFormat="1" hidden="1">
      <c r="A367" s="66">
        <v>42357</v>
      </c>
      <c r="B367" s="38" t="s">
        <v>336</v>
      </c>
      <c r="C367" s="26"/>
      <c r="D367" s="54">
        <v>25000</v>
      </c>
      <c r="E367" s="54">
        <v>3006532.97</v>
      </c>
      <c r="F367" s="13" t="s">
        <v>174</v>
      </c>
    </row>
    <row r="368" spans="1:6" s="11" customFormat="1" hidden="1">
      <c r="A368" s="66">
        <v>42357</v>
      </c>
      <c r="B368" s="38" t="s">
        <v>336</v>
      </c>
      <c r="C368" s="26"/>
      <c r="D368" s="54">
        <v>50000</v>
      </c>
      <c r="E368" s="54">
        <v>2981532.97</v>
      </c>
      <c r="F368" s="13" t="s">
        <v>173</v>
      </c>
    </row>
    <row r="369" spans="1:6" s="11" customFormat="1" hidden="1">
      <c r="A369" s="66">
        <v>42357</v>
      </c>
      <c r="B369" s="11" t="s">
        <v>336</v>
      </c>
      <c r="C369" s="26"/>
      <c r="D369" s="54">
        <v>89000</v>
      </c>
      <c r="E369" s="54">
        <v>2931532.97</v>
      </c>
      <c r="F369" s="13" t="s">
        <v>170</v>
      </c>
    </row>
    <row r="370" spans="1:6" s="11" customFormat="1" hidden="1">
      <c r="A370" s="66">
        <v>42357</v>
      </c>
      <c r="B370" s="11" t="s">
        <v>336</v>
      </c>
      <c r="C370" s="26"/>
      <c r="D370" s="54">
        <v>182000</v>
      </c>
      <c r="E370" s="54">
        <v>2842532.97</v>
      </c>
      <c r="F370" s="13" t="s">
        <v>172</v>
      </c>
    </row>
    <row r="371" spans="1:6" s="11" customFormat="1" hidden="1">
      <c r="A371" s="66">
        <v>42359</v>
      </c>
      <c r="B371" s="11" t="s">
        <v>800</v>
      </c>
      <c r="C371" s="26">
        <v>15001.09</v>
      </c>
      <c r="D371" s="54"/>
      <c r="E371" s="54">
        <v>2660532.9700000002</v>
      </c>
      <c r="F371" s="13"/>
    </row>
    <row r="372" spans="1:6" s="11" customFormat="1" hidden="1">
      <c r="A372" s="66">
        <v>42356</v>
      </c>
      <c r="B372" s="11" t="s">
        <v>770</v>
      </c>
      <c r="C372" s="26"/>
      <c r="D372" s="26">
        <v>3000</v>
      </c>
      <c r="E372" s="38">
        <v>2675534.06</v>
      </c>
      <c r="F372" s="13" t="s">
        <v>193</v>
      </c>
    </row>
    <row r="373" spans="1:6" s="11" customFormat="1" hidden="1">
      <c r="A373" s="66">
        <v>42356</v>
      </c>
      <c r="B373" s="11" t="s">
        <v>771</v>
      </c>
      <c r="C373" s="26"/>
      <c r="D373" s="26">
        <v>29000</v>
      </c>
      <c r="E373" s="38">
        <v>2672534.06</v>
      </c>
      <c r="F373" s="13" t="s">
        <v>192</v>
      </c>
    </row>
    <row r="374" spans="1:6" s="11" customFormat="1" hidden="1">
      <c r="A374" s="66">
        <v>42356</v>
      </c>
      <c r="B374" s="11" t="s">
        <v>772</v>
      </c>
      <c r="C374" s="26"/>
      <c r="D374" s="26">
        <v>2134.4</v>
      </c>
      <c r="E374" s="38">
        <v>2643534.06</v>
      </c>
      <c r="F374" s="13" t="s">
        <v>235</v>
      </c>
    </row>
    <row r="375" spans="1:6" s="11" customFormat="1" hidden="1">
      <c r="A375" s="66">
        <v>42356</v>
      </c>
      <c r="B375" s="11" t="s">
        <v>773</v>
      </c>
      <c r="C375" s="26">
        <v>17358.39</v>
      </c>
      <c r="D375" s="26"/>
      <c r="E375" s="38">
        <v>2641399.66</v>
      </c>
      <c r="F375" s="13"/>
    </row>
    <row r="376" spans="1:6" s="11" customFormat="1" hidden="1">
      <c r="A376" s="66">
        <v>42356</v>
      </c>
      <c r="B376" s="11" t="s">
        <v>774</v>
      </c>
      <c r="C376" s="26">
        <v>6457.62</v>
      </c>
      <c r="D376" s="26"/>
      <c r="E376" s="38">
        <v>2658758.0499999998</v>
      </c>
      <c r="F376" s="13"/>
    </row>
    <row r="377" spans="1:6" s="11" customFormat="1" hidden="1">
      <c r="A377" s="66">
        <v>42356</v>
      </c>
      <c r="B377" s="11" t="s">
        <v>775</v>
      </c>
      <c r="C377" s="26">
        <v>15000</v>
      </c>
      <c r="D377" s="26"/>
      <c r="E377" s="38">
        <v>2665215.67</v>
      </c>
      <c r="F377" s="13"/>
    </row>
    <row r="378" spans="1:6" s="11" customFormat="1" hidden="1">
      <c r="A378" s="66">
        <v>42356</v>
      </c>
      <c r="B378" s="11" t="s">
        <v>776</v>
      </c>
      <c r="C378" s="26"/>
      <c r="D378" s="26">
        <v>693000</v>
      </c>
      <c r="E378" s="38">
        <v>2680215.67</v>
      </c>
      <c r="F378" s="13"/>
    </row>
    <row r="379" spans="1:6" s="11" customFormat="1" hidden="1">
      <c r="A379" s="66">
        <v>42356</v>
      </c>
      <c r="B379" s="11" t="s">
        <v>777</v>
      </c>
      <c r="C379" s="26"/>
      <c r="D379" s="26">
        <v>657000</v>
      </c>
      <c r="E379" s="38">
        <v>1987215.67</v>
      </c>
      <c r="F379" s="13"/>
    </row>
    <row r="380" spans="1:6" s="11" customFormat="1" hidden="1">
      <c r="A380" s="66">
        <v>42356</v>
      </c>
      <c r="B380" s="11" t="s">
        <v>777</v>
      </c>
      <c r="C380" s="26"/>
      <c r="D380" s="26">
        <v>19000</v>
      </c>
      <c r="E380" s="38">
        <v>1330215.67</v>
      </c>
      <c r="F380" s="13"/>
    </row>
    <row r="381" spans="1:6" s="11" customFormat="1" hidden="1">
      <c r="A381" s="66">
        <v>42356</v>
      </c>
      <c r="B381" s="11" t="s">
        <v>777</v>
      </c>
      <c r="C381" s="26"/>
      <c r="D381" s="26">
        <v>160000</v>
      </c>
      <c r="E381" s="38">
        <v>1311215.67</v>
      </c>
      <c r="F381" s="13"/>
    </row>
    <row r="382" spans="1:6" s="11" customFormat="1" hidden="1">
      <c r="A382" s="66">
        <v>42356</v>
      </c>
      <c r="B382" s="11" t="s">
        <v>768</v>
      </c>
      <c r="C382" s="26">
        <v>2200</v>
      </c>
      <c r="D382" s="26"/>
      <c r="E382" s="38">
        <v>1151215.67</v>
      </c>
      <c r="F382" s="13"/>
    </row>
    <row r="383" spans="1:6" s="11" customFormat="1" hidden="1">
      <c r="A383" s="66">
        <v>42356</v>
      </c>
      <c r="B383" s="11" t="s">
        <v>769</v>
      </c>
      <c r="C383" s="26">
        <v>50000</v>
      </c>
      <c r="D383" s="26"/>
      <c r="E383" s="38">
        <v>1153415.67</v>
      </c>
      <c r="F383" s="13"/>
    </row>
    <row r="384" spans="1:6" s="11" customFormat="1" hidden="1">
      <c r="A384" s="66">
        <v>42356</v>
      </c>
      <c r="B384" s="11" t="s">
        <v>778</v>
      </c>
      <c r="C384" s="26">
        <v>152399.45000000001</v>
      </c>
      <c r="D384" s="26"/>
      <c r="E384" s="38">
        <v>1203415.67</v>
      </c>
      <c r="F384" s="13"/>
    </row>
    <row r="385" spans="1:6" s="11" customFormat="1" hidden="1">
      <c r="A385" s="66">
        <v>42356</v>
      </c>
      <c r="B385" s="11" t="s">
        <v>779</v>
      </c>
      <c r="C385" s="26">
        <v>7221.46</v>
      </c>
      <c r="D385" s="26"/>
      <c r="E385" s="38">
        <v>1355815.12</v>
      </c>
      <c r="F385" s="13"/>
    </row>
    <row r="386" spans="1:6" s="11" customFormat="1" hidden="1">
      <c r="A386" s="66">
        <v>42356</v>
      </c>
      <c r="B386" s="11" t="s">
        <v>780</v>
      </c>
      <c r="C386" s="26">
        <v>291759.83</v>
      </c>
      <c r="D386" s="26"/>
      <c r="E386" s="38">
        <v>1363036.58</v>
      </c>
      <c r="F386" s="13"/>
    </row>
    <row r="387" spans="1:6" s="11" customFormat="1" hidden="1">
      <c r="A387" s="66">
        <v>42356</v>
      </c>
      <c r="B387" s="11" t="s">
        <v>781</v>
      </c>
      <c r="C387" s="26">
        <v>258355.20000000001</v>
      </c>
      <c r="D387" s="26"/>
      <c r="E387" s="38">
        <v>1654796.41</v>
      </c>
      <c r="F387" s="13"/>
    </row>
    <row r="388" spans="1:6" s="11" customFormat="1" hidden="1">
      <c r="A388" s="66">
        <v>42356</v>
      </c>
      <c r="B388" s="11" t="s">
        <v>782</v>
      </c>
      <c r="C388" s="26"/>
      <c r="D388" s="26">
        <v>100000</v>
      </c>
      <c r="E388" s="38">
        <v>1913151.61</v>
      </c>
      <c r="F388" s="13" t="s">
        <v>168</v>
      </c>
    </row>
    <row r="389" spans="1:6" s="11" customFormat="1" hidden="1">
      <c r="A389" s="66">
        <v>42356</v>
      </c>
      <c r="B389" s="11" t="s">
        <v>783</v>
      </c>
      <c r="C389" s="26">
        <v>657290.80000000005</v>
      </c>
      <c r="D389" s="26"/>
      <c r="E389" s="38">
        <v>1813151.61</v>
      </c>
      <c r="F389" s="13"/>
    </row>
    <row r="390" spans="1:6" s="11" customFormat="1" hidden="1">
      <c r="A390" s="66">
        <v>42356</v>
      </c>
      <c r="B390" s="11" t="s">
        <v>784</v>
      </c>
      <c r="C390" s="26"/>
      <c r="D390" s="26">
        <v>1300</v>
      </c>
      <c r="E390" s="38">
        <v>2470442.41</v>
      </c>
      <c r="F390" s="13" t="s">
        <v>262</v>
      </c>
    </row>
    <row r="391" spans="1:6" s="11" customFormat="1" hidden="1">
      <c r="A391" s="66">
        <v>42356</v>
      </c>
      <c r="B391" s="52" t="s">
        <v>785</v>
      </c>
      <c r="C391" s="26"/>
      <c r="D391" s="35">
        <v>55600</v>
      </c>
      <c r="E391" s="38">
        <v>2469142.41</v>
      </c>
      <c r="F391" s="13" t="s">
        <v>113</v>
      </c>
    </row>
    <row r="392" spans="1:6" s="11" customFormat="1" hidden="1">
      <c r="A392" s="66">
        <v>42356</v>
      </c>
      <c r="B392" s="52" t="s">
        <v>786</v>
      </c>
      <c r="C392" s="26"/>
      <c r="D392" s="35">
        <v>250600</v>
      </c>
      <c r="E392" s="38">
        <v>2413542.41</v>
      </c>
      <c r="F392" s="13" t="s">
        <v>114</v>
      </c>
    </row>
    <row r="393" spans="1:6" s="11" customFormat="1" hidden="1">
      <c r="A393" s="66">
        <v>42356</v>
      </c>
      <c r="B393" s="52" t="s">
        <v>787</v>
      </c>
      <c r="C393" s="26"/>
      <c r="D393" s="35">
        <v>180900</v>
      </c>
      <c r="E393" s="38">
        <v>2162942.41</v>
      </c>
      <c r="F393" s="13" t="s">
        <v>115</v>
      </c>
    </row>
    <row r="394" spans="1:6" s="11" customFormat="1" hidden="1">
      <c r="A394" s="66">
        <v>42356</v>
      </c>
      <c r="B394" s="11" t="s">
        <v>788</v>
      </c>
      <c r="C394" s="26"/>
      <c r="D394" s="26">
        <v>20000</v>
      </c>
      <c r="E394" s="38">
        <v>1982042.41</v>
      </c>
      <c r="F394" s="13" t="s">
        <v>187</v>
      </c>
    </row>
    <row r="395" spans="1:6" s="11" customFormat="1" hidden="1">
      <c r="A395" s="66">
        <v>42356</v>
      </c>
      <c r="B395" s="11" t="s">
        <v>789</v>
      </c>
      <c r="C395" s="26"/>
      <c r="D395" s="26">
        <v>210700</v>
      </c>
      <c r="E395" s="38">
        <v>1962042.41</v>
      </c>
      <c r="F395" s="13" t="s">
        <v>891</v>
      </c>
    </row>
    <row r="396" spans="1:6" s="11" customFormat="1" hidden="1">
      <c r="A396" s="66">
        <v>42356</v>
      </c>
      <c r="B396" s="11" t="s">
        <v>790</v>
      </c>
      <c r="C396" s="26">
        <v>13282</v>
      </c>
      <c r="D396" s="26"/>
      <c r="E396" s="38">
        <v>1751342.41</v>
      </c>
      <c r="F396" s="13"/>
    </row>
    <row r="397" spans="1:6" s="11" customFormat="1" hidden="1">
      <c r="A397" s="66">
        <v>42356</v>
      </c>
      <c r="B397" s="11" t="s">
        <v>791</v>
      </c>
      <c r="C397" s="26">
        <v>5000</v>
      </c>
      <c r="D397" s="26"/>
      <c r="E397" s="38">
        <v>1764624.41</v>
      </c>
      <c r="F397" s="13" t="s">
        <v>70</v>
      </c>
    </row>
    <row r="398" spans="1:6" s="11" customFormat="1" hidden="1">
      <c r="A398" s="66">
        <v>42356</v>
      </c>
      <c r="B398" s="11" t="s">
        <v>336</v>
      </c>
      <c r="C398" s="26"/>
      <c r="D398" s="26">
        <v>796</v>
      </c>
      <c r="E398" s="38">
        <v>1769624.41</v>
      </c>
      <c r="F398" s="13"/>
    </row>
    <row r="399" spans="1:6" s="11" customFormat="1" hidden="1">
      <c r="A399" s="66">
        <v>42356</v>
      </c>
      <c r="B399" s="11" t="s">
        <v>336</v>
      </c>
      <c r="C399" s="26"/>
      <c r="D399" s="26">
        <v>95400</v>
      </c>
      <c r="E399" s="38">
        <v>1768828.41</v>
      </c>
      <c r="F399" s="13" t="s">
        <v>166</v>
      </c>
    </row>
    <row r="400" spans="1:6" s="11" customFormat="1" hidden="1">
      <c r="A400" s="66">
        <v>42356</v>
      </c>
      <c r="B400" s="11" t="s">
        <v>336</v>
      </c>
      <c r="C400" s="26"/>
      <c r="D400" s="26">
        <v>39617.910000000003</v>
      </c>
      <c r="E400" s="38">
        <v>1673428.41</v>
      </c>
      <c r="F400" s="13" t="s">
        <v>162</v>
      </c>
    </row>
    <row r="401" spans="1:6" s="11" customFormat="1" hidden="1">
      <c r="A401" s="66">
        <v>42356</v>
      </c>
      <c r="B401" s="11" t="s">
        <v>792</v>
      </c>
      <c r="C401" s="26"/>
      <c r="D401" s="26">
        <v>241824</v>
      </c>
      <c r="E401" s="38">
        <v>1633810.5</v>
      </c>
      <c r="F401" s="13" t="s">
        <v>178</v>
      </c>
    </row>
    <row r="402" spans="1:6" s="11" customFormat="1" hidden="1">
      <c r="A402" s="66">
        <v>42356</v>
      </c>
      <c r="B402" s="11" t="s">
        <v>793</v>
      </c>
      <c r="C402" s="26"/>
      <c r="D402" s="26">
        <v>241824</v>
      </c>
      <c r="E402" s="38">
        <v>1391986.5</v>
      </c>
      <c r="F402" s="13" t="s">
        <v>177</v>
      </c>
    </row>
    <row r="403" spans="1:6" s="11" customFormat="1" hidden="1">
      <c r="A403" s="66">
        <v>42356</v>
      </c>
      <c r="B403" s="44" t="s">
        <v>326</v>
      </c>
      <c r="C403" s="26">
        <v>14.4</v>
      </c>
      <c r="D403" s="26"/>
      <c r="E403" s="36">
        <v>1150162.5</v>
      </c>
      <c r="F403" s="13"/>
    </row>
    <row r="404" spans="1:6" s="11" customFormat="1" hidden="1">
      <c r="A404" s="66">
        <v>42356</v>
      </c>
      <c r="B404" s="72" t="s">
        <v>327</v>
      </c>
      <c r="C404" s="26">
        <v>90</v>
      </c>
      <c r="D404" s="26"/>
      <c r="E404" s="36">
        <v>1150176.8999999999</v>
      </c>
      <c r="F404" s="13"/>
    </row>
    <row r="405" spans="1:6" s="11" customFormat="1" hidden="1">
      <c r="A405" s="66">
        <v>42356</v>
      </c>
      <c r="B405" s="38" t="s">
        <v>328</v>
      </c>
      <c r="C405" s="26"/>
      <c r="D405" s="26">
        <v>31912.98</v>
      </c>
      <c r="E405" s="36">
        <v>1150266.8999999999</v>
      </c>
      <c r="F405" s="13" t="s">
        <v>161</v>
      </c>
    </row>
    <row r="406" spans="1:6" s="11" customFormat="1" hidden="1">
      <c r="A406" s="66">
        <v>42356</v>
      </c>
      <c r="B406" s="73" t="s">
        <v>743</v>
      </c>
      <c r="C406" s="26"/>
      <c r="D406" s="26">
        <v>3121.66</v>
      </c>
      <c r="E406" s="36">
        <v>1118353.9199999999</v>
      </c>
      <c r="F406" s="13"/>
    </row>
    <row r="407" spans="1:6" s="11" customFormat="1" hidden="1">
      <c r="A407" s="66">
        <v>42356</v>
      </c>
      <c r="B407" s="11" t="s">
        <v>744</v>
      </c>
      <c r="C407" s="26">
        <v>2000</v>
      </c>
      <c r="D407" s="26"/>
      <c r="E407" s="36">
        <v>1115232.26</v>
      </c>
      <c r="F407" s="13"/>
    </row>
    <row r="408" spans="1:6" s="11" customFormat="1" hidden="1">
      <c r="A408" s="53">
        <v>42355</v>
      </c>
      <c r="B408" s="66" t="s">
        <v>722</v>
      </c>
      <c r="C408" s="32"/>
      <c r="D408" s="26">
        <v>2200</v>
      </c>
      <c r="E408" s="26">
        <v>1117232.26</v>
      </c>
      <c r="F408" s="13" t="s">
        <v>165</v>
      </c>
    </row>
    <row r="409" spans="1:6" s="11" customFormat="1" hidden="1">
      <c r="A409" s="53">
        <v>42355</v>
      </c>
      <c r="B409" s="66" t="s">
        <v>723</v>
      </c>
      <c r="C409" s="26">
        <v>114503</v>
      </c>
      <c r="D409" s="26"/>
      <c r="E409" s="26">
        <v>1115032.26</v>
      </c>
      <c r="F409" s="13"/>
    </row>
    <row r="410" spans="1:6" s="11" customFormat="1" hidden="1">
      <c r="A410" s="53">
        <v>42355</v>
      </c>
      <c r="B410" s="66" t="s">
        <v>719</v>
      </c>
      <c r="C410" s="32">
        <v>210000</v>
      </c>
      <c r="D410" s="26"/>
      <c r="E410" s="26">
        <v>1229535.26</v>
      </c>
      <c r="F410" s="13"/>
    </row>
    <row r="411" spans="1:6" s="11" customFormat="1" hidden="1">
      <c r="A411" s="53">
        <v>42355</v>
      </c>
      <c r="B411" s="66" t="s">
        <v>720</v>
      </c>
      <c r="C411" s="26">
        <v>35725</v>
      </c>
      <c r="D411" s="26"/>
      <c r="E411" s="26">
        <v>1439535.26</v>
      </c>
      <c r="F411" s="13"/>
    </row>
    <row r="412" spans="1:6" s="11" customFormat="1" hidden="1">
      <c r="A412" s="53">
        <v>42355</v>
      </c>
      <c r="B412" s="66" t="s">
        <v>721</v>
      </c>
      <c r="C412" s="26">
        <v>2628.6</v>
      </c>
      <c r="D412" s="26"/>
      <c r="E412" s="26">
        <v>1475260.26</v>
      </c>
      <c r="F412" s="13"/>
    </row>
    <row r="413" spans="1:6" s="11" customFormat="1" hidden="1">
      <c r="A413" s="53">
        <v>42355</v>
      </c>
      <c r="B413" s="66" t="s">
        <v>724</v>
      </c>
      <c r="C413" s="26"/>
      <c r="D413" s="26">
        <v>2917</v>
      </c>
      <c r="E413" s="26">
        <v>1477888.86</v>
      </c>
      <c r="F413" s="13" t="s">
        <v>888</v>
      </c>
    </row>
    <row r="414" spans="1:6" s="11" customFormat="1" hidden="1">
      <c r="A414" s="53">
        <v>42355</v>
      </c>
      <c r="B414" s="66" t="s">
        <v>725</v>
      </c>
      <c r="C414" s="26"/>
      <c r="D414" s="26">
        <v>106924.11</v>
      </c>
      <c r="E414" s="26">
        <v>1474971.86</v>
      </c>
      <c r="F414" s="13" t="s">
        <v>163</v>
      </c>
    </row>
    <row r="415" spans="1:6" s="11" customFormat="1" hidden="1">
      <c r="A415" s="53">
        <v>42355</v>
      </c>
      <c r="B415" s="66" t="s">
        <v>726</v>
      </c>
      <c r="C415" s="26">
        <v>1300000</v>
      </c>
      <c r="D415" s="26"/>
      <c r="E415" s="26">
        <v>1368047.75</v>
      </c>
      <c r="F415" s="13"/>
    </row>
    <row r="416" spans="1:6" s="11" customFormat="1" hidden="1">
      <c r="A416" s="53">
        <v>42355</v>
      </c>
      <c r="B416" s="66" t="s">
        <v>337</v>
      </c>
      <c r="C416" s="26"/>
      <c r="D416" s="26">
        <v>58.6</v>
      </c>
      <c r="E416" s="26">
        <v>2668047.75</v>
      </c>
      <c r="F416" s="13"/>
    </row>
    <row r="417" spans="1:6" s="11" customFormat="1" hidden="1">
      <c r="A417" s="53">
        <v>42355</v>
      </c>
      <c r="B417" s="66" t="s">
        <v>727</v>
      </c>
      <c r="C417" s="26"/>
      <c r="D417" s="26">
        <v>4100</v>
      </c>
      <c r="E417" s="26">
        <v>2667989.15</v>
      </c>
      <c r="F417" s="13" t="s">
        <v>164</v>
      </c>
    </row>
    <row r="418" spans="1:6" s="11" customFormat="1" hidden="1">
      <c r="A418" s="53">
        <v>42355</v>
      </c>
      <c r="B418" s="66" t="s">
        <v>728</v>
      </c>
      <c r="C418" s="26">
        <v>853587.47</v>
      </c>
      <c r="D418" s="26"/>
      <c r="E418" s="26">
        <v>2663889.15</v>
      </c>
      <c r="F418" s="13"/>
    </row>
    <row r="419" spans="1:6" s="11" customFormat="1" hidden="1">
      <c r="A419" s="53">
        <v>42355</v>
      </c>
      <c r="B419" s="66" t="s">
        <v>742</v>
      </c>
      <c r="C419" s="26"/>
      <c r="D419" s="26">
        <v>104000</v>
      </c>
      <c r="E419" s="26">
        <v>3517476.62</v>
      </c>
      <c r="F419" s="13"/>
    </row>
    <row r="420" spans="1:6" s="11" customFormat="1" hidden="1">
      <c r="A420" s="53">
        <v>42355</v>
      </c>
      <c r="B420" s="66" t="s">
        <v>729</v>
      </c>
      <c r="C420" s="26">
        <v>5847.99</v>
      </c>
      <c r="D420" s="26"/>
      <c r="E420" s="26">
        <v>3413476.62</v>
      </c>
      <c r="F420" s="13"/>
    </row>
    <row r="421" spans="1:6" s="11" customFormat="1" hidden="1">
      <c r="A421" s="53">
        <v>42355</v>
      </c>
      <c r="B421" s="66" t="s">
        <v>730</v>
      </c>
      <c r="C421" s="26">
        <v>7569</v>
      </c>
      <c r="D421" s="26"/>
      <c r="E421" s="26">
        <v>3419324.61</v>
      </c>
      <c r="F421" s="13"/>
    </row>
    <row r="422" spans="1:6" s="11" customFormat="1" hidden="1">
      <c r="A422" s="53">
        <v>42355</v>
      </c>
      <c r="B422" s="74" t="s">
        <v>741</v>
      </c>
      <c r="C422" s="26"/>
      <c r="D422" s="35">
        <v>264200</v>
      </c>
      <c r="E422" s="26">
        <v>3426893.61</v>
      </c>
      <c r="F422" s="13" t="s">
        <v>116</v>
      </c>
    </row>
    <row r="423" spans="1:6" s="11" customFormat="1" hidden="1">
      <c r="A423" s="53">
        <v>42355</v>
      </c>
      <c r="B423" s="74" t="s">
        <v>740</v>
      </c>
      <c r="C423" s="26"/>
      <c r="D423" s="35">
        <v>215900</v>
      </c>
      <c r="E423" s="26">
        <v>3162693.61</v>
      </c>
      <c r="F423" s="13" t="s">
        <v>117</v>
      </c>
    </row>
    <row r="424" spans="1:6" s="11" customFormat="1" hidden="1">
      <c r="A424" s="53">
        <v>42355</v>
      </c>
      <c r="B424" s="74" t="s">
        <v>739</v>
      </c>
      <c r="C424" s="26"/>
      <c r="D424" s="35">
        <v>251900</v>
      </c>
      <c r="E424" s="26">
        <v>2946793.61</v>
      </c>
      <c r="F424" s="13" t="s">
        <v>118</v>
      </c>
    </row>
    <row r="425" spans="1:6" s="11" customFormat="1" hidden="1">
      <c r="A425" s="53">
        <v>42355</v>
      </c>
      <c r="B425" s="74" t="s">
        <v>738</v>
      </c>
      <c r="C425" s="26"/>
      <c r="D425" s="35">
        <v>65000</v>
      </c>
      <c r="E425" s="26">
        <v>2694893.61</v>
      </c>
      <c r="F425" s="13" t="s">
        <v>119</v>
      </c>
    </row>
    <row r="426" spans="1:6" s="11" customFormat="1" hidden="1">
      <c r="A426" s="53">
        <v>42355</v>
      </c>
      <c r="B426" s="74" t="s">
        <v>736</v>
      </c>
      <c r="C426" s="26"/>
      <c r="D426" s="35">
        <v>75000</v>
      </c>
      <c r="E426" s="26">
        <v>2629893.61</v>
      </c>
      <c r="F426" s="13" t="s">
        <v>120</v>
      </c>
    </row>
    <row r="427" spans="1:6" s="11" customFormat="1" hidden="1">
      <c r="A427" s="53">
        <v>42355</v>
      </c>
      <c r="B427" s="11" t="s">
        <v>735</v>
      </c>
      <c r="C427" s="26"/>
      <c r="D427" s="26">
        <v>1000020.2</v>
      </c>
      <c r="E427" s="26">
        <v>2554893.61</v>
      </c>
      <c r="F427" s="13" t="s">
        <v>71</v>
      </c>
    </row>
    <row r="428" spans="1:6" s="11" customFormat="1" hidden="1">
      <c r="A428" s="53">
        <v>42355</v>
      </c>
      <c r="B428" s="11" t="s">
        <v>734</v>
      </c>
      <c r="C428" s="26"/>
      <c r="D428" s="26">
        <v>72189.06</v>
      </c>
      <c r="E428" s="26">
        <v>1554873.41</v>
      </c>
      <c r="F428" s="13"/>
    </row>
    <row r="429" spans="1:6" s="11" customFormat="1" hidden="1">
      <c r="A429" s="53">
        <v>42355</v>
      </c>
      <c r="B429" s="11" t="s">
        <v>733</v>
      </c>
      <c r="C429" s="26"/>
      <c r="D429" s="26">
        <v>3306</v>
      </c>
      <c r="E429" s="26">
        <v>1482684.35</v>
      </c>
      <c r="F429" s="13"/>
    </row>
    <row r="430" spans="1:6" s="11" customFormat="1" hidden="1">
      <c r="A430" s="53">
        <v>42355</v>
      </c>
      <c r="B430" s="11" t="s">
        <v>732</v>
      </c>
      <c r="C430" s="26">
        <v>3340</v>
      </c>
      <c r="D430" s="26"/>
      <c r="E430" s="26">
        <v>1479378.35</v>
      </c>
      <c r="F430" s="13"/>
    </row>
    <row r="431" spans="1:6" s="11" customFormat="1" hidden="1">
      <c r="A431" s="53">
        <v>42355</v>
      </c>
      <c r="B431" s="11" t="s">
        <v>731</v>
      </c>
      <c r="C431" s="26">
        <v>895.7</v>
      </c>
      <c r="D431" s="26"/>
      <c r="E431" s="26">
        <v>1482718.35</v>
      </c>
      <c r="F431" s="13"/>
    </row>
    <row r="432" spans="1:6" s="11" customFormat="1" hidden="1">
      <c r="A432" s="53">
        <v>42355</v>
      </c>
      <c r="B432" s="11" t="s">
        <v>737</v>
      </c>
      <c r="C432" s="26">
        <v>5000</v>
      </c>
      <c r="D432" s="26"/>
      <c r="E432" s="26">
        <v>1483614.05</v>
      </c>
      <c r="F432" s="13" t="s">
        <v>70</v>
      </c>
    </row>
    <row r="433" spans="1:6" s="11" customFormat="1" hidden="1">
      <c r="A433" s="53">
        <v>42355</v>
      </c>
      <c r="B433" s="11" t="s">
        <v>337</v>
      </c>
      <c r="C433" s="26"/>
      <c r="D433" s="26">
        <v>20000</v>
      </c>
      <c r="E433" s="26">
        <v>1488614.05</v>
      </c>
      <c r="F433" s="13" t="s">
        <v>155</v>
      </c>
    </row>
    <row r="434" spans="1:6" s="11" customFormat="1" hidden="1">
      <c r="A434" s="53">
        <v>42355</v>
      </c>
      <c r="B434" s="11" t="s">
        <v>337</v>
      </c>
      <c r="C434" s="26"/>
      <c r="D434" s="26">
        <v>20000</v>
      </c>
      <c r="E434" s="26">
        <v>1468614.05</v>
      </c>
      <c r="F434" s="13" t="s">
        <v>154</v>
      </c>
    </row>
    <row r="435" spans="1:6" s="11" customFormat="1" hidden="1">
      <c r="A435" s="53">
        <v>42355</v>
      </c>
      <c r="B435" s="11" t="s">
        <v>336</v>
      </c>
      <c r="C435" s="26"/>
      <c r="D435" s="26">
        <v>15000</v>
      </c>
      <c r="E435" s="26">
        <v>1448614.05</v>
      </c>
      <c r="F435" s="13" t="s">
        <v>156</v>
      </c>
    </row>
    <row r="436" spans="1:6" s="11" customFormat="1" hidden="1">
      <c r="A436" s="53">
        <v>42355</v>
      </c>
      <c r="B436" s="11" t="s">
        <v>336</v>
      </c>
      <c r="C436" s="26"/>
      <c r="D436" s="26">
        <v>21728.77</v>
      </c>
      <c r="E436" s="26">
        <v>1433614.05</v>
      </c>
      <c r="F436" s="13" t="s">
        <v>159</v>
      </c>
    </row>
    <row r="437" spans="1:6" s="11" customFormat="1" hidden="1">
      <c r="A437" s="53">
        <v>42355</v>
      </c>
      <c r="B437" s="11" t="s">
        <v>336</v>
      </c>
      <c r="C437" s="26"/>
      <c r="D437" s="26">
        <v>20000</v>
      </c>
      <c r="E437" s="26">
        <v>1411885.28</v>
      </c>
      <c r="F437" s="13" t="s">
        <v>839</v>
      </c>
    </row>
    <row r="438" spans="1:6" s="11" customFormat="1" hidden="1">
      <c r="A438" s="66">
        <v>42355</v>
      </c>
      <c r="B438" s="44" t="s">
        <v>326</v>
      </c>
      <c r="C438" s="26">
        <v>11.43</v>
      </c>
      <c r="D438" s="26"/>
      <c r="E438" s="26">
        <v>1391885.28</v>
      </c>
      <c r="F438" s="13"/>
    </row>
    <row r="439" spans="1:6" s="11" customFormat="1" hidden="1">
      <c r="A439" s="66">
        <v>42355</v>
      </c>
      <c r="B439" s="67" t="s">
        <v>327</v>
      </c>
      <c r="C439" s="26">
        <v>71.42</v>
      </c>
      <c r="D439" s="26"/>
      <c r="E439" s="26">
        <v>1391896.71</v>
      </c>
      <c r="F439" s="13"/>
    </row>
    <row r="440" spans="1:6" s="11" customFormat="1" hidden="1">
      <c r="A440" s="66">
        <v>42355</v>
      </c>
      <c r="B440" s="75" t="s">
        <v>328</v>
      </c>
      <c r="C440" s="26"/>
      <c r="D440" s="26">
        <v>9895.01</v>
      </c>
      <c r="E440" s="26">
        <v>1391968.13</v>
      </c>
      <c r="F440" s="13" t="s">
        <v>160</v>
      </c>
    </row>
    <row r="441" spans="1:6" s="11" customFormat="1" hidden="1">
      <c r="A441" s="66">
        <v>42355</v>
      </c>
      <c r="B441" s="76" t="s">
        <v>329</v>
      </c>
      <c r="C441" s="26">
        <v>91.08</v>
      </c>
      <c r="D441" s="26"/>
      <c r="E441" s="26">
        <v>1382073.12</v>
      </c>
      <c r="F441" s="13"/>
    </row>
    <row r="442" spans="1:6" s="11" customFormat="1" hidden="1">
      <c r="A442" s="66">
        <v>42355</v>
      </c>
      <c r="B442" s="67" t="s">
        <v>330</v>
      </c>
      <c r="C442" s="26">
        <v>569.23</v>
      </c>
      <c r="D442" s="26"/>
      <c r="E442" s="26">
        <v>1382164.2</v>
      </c>
      <c r="F442" s="13"/>
    </row>
    <row r="443" spans="1:6" s="11" customFormat="1" hidden="1">
      <c r="A443" s="66">
        <v>42355</v>
      </c>
      <c r="B443" s="75" t="s">
        <v>331</v>
      </c>
      <c r="C443" s="26"/>
      <c r="D443" s="26">
        <v>23234.27</v>
      </c>
      <c r="E443" s="26">
        <v>1382733.43</v>
      </c>
      <c r="F443" s="13" t="s">
        <v>160</v>
      </c>
    </row>
    <row r="444" spans="1:6" s="11" customFormat="1" hidden="1">
      <c r="A444" s="66">
        <v>42355</v>
      </c>
      <c r="B444" s="73" t="s">
        <v>693</v>
      </c>
      <c r="C444" s="26"/>
      <c r="D444" s="26">
        <v>2338.31</v>
      </c>
      <c r="E444" s="26">
        <v>1359499.16</v>
      </c>
      <c r="F444" s="13"/>
    </row>
    <row r="445" spans="1:6" s="11" customFormat="1" hidden="1">
      <c r="A445" s="66">
        <v>42354</v>
      </c>
      <c r="B445" s="11" t="s">
        <v>694</v>
      </c>
      <c r="C445" s="26">
        <v>1080.8</v>
      </c>
      <c r="D445" s="26"/>
      <c r="E445" s="26">
        <v>1357160.85</v>
      </c>
      <c r="F445" s="13"/>
    </row>
    <row r="446" spans="1:6" s="11" customFormat="1" hidden="1">
      <c r="A446" s="66">
        <v>42354</v>
      </c>
      <c r="B446" s="11" t="s">
        <v>695</v>
      </c>
      <c r="C446" s="26">
        <v>250</v>
      </c>
      <c r="D446" s="26"/>
      <c r="E446" s="26">
        <v>1358241.65</v>
      </c>
      <c r="F446" s="13"/>
    </row>
    <row r="447" spans="1:6" s="11" customFormat="1" hidden="1">
      <c r="A447" s="66">
        <v>42354</v>
      </c>
      <c r="B447" s="11" t="s">
        <v>696</v>
      </c>
      <c r="C447" s="26">
        <v>24432.400000000001</v>
      </c>
      <c r="D447" s="26"/>
      <c r="E447" s="26">
        <v>1358491.65</v>
      </c>
      <c r="F447" s="13"/>
    </row>
    <row r="448" spans="1:6" s="11" customFormat="1" hidden="1">
      <c r="A448" s="66">
        <v>42354</v>
      </c>
      <c r="B448" s="11" t="s">
        <v>697</v>
      </c>
      <c r="C448" s="26">
        <v>759.8</v>
      </c>
      <c r="D448" s="26"/>
      <c r="E448" s="26">
        <v>1382924.05</v>
      </c>
      <c r="F448" s="13"/>
    </row>
    <row r="449" spans="1:6" s="11" customFormat="1" hidden="1">
      <c r="A449" s="66">
        <v>42354</v>
      </c>
      <c r="B449" s="11" t="s">
        <v>698</v>
      </c>
      <c r="C449" s="26">
        <v>4259.82</v>
      </c>
      <c r="D449" s="26"/>
      <c r="E449" s="26">
        <v>1383683.85</v>
      </c>
      <c r="F449" s="13"/>
    </row>
    <row r="450" spans="1:6" s="11" customFormat="1" hidden="1">
      <c r="A450" s="66">
        <v>42354</v>
      </c>
      <c r="B450" s="11" t="s">
        <v>699</v>
      </c>
      <c r="C450" s="26">
        <v>8236</v>
      </c>
      <c r="D450" s="26"/>
      <c r="E450" s="26">
        <v>1387943.67</v>
      </c>
      <c r="F450" s="13"/>
    </row>
    <row r="451" spans="1:6" s="11" customFormat="1" hidden="1">
      <c r="A451" s="66">
        <v>42354</v>
      </c>
      <c r="B451" s="11" t="s">
        <v>700</v>
      </c>
      <c r="C451" s="26">
        <v>6841.1</v>
      </c>
      <c r="D451" s="26"/>
      <c r="E451" s="26">
        <v>1396179.67</v>
      </c>
      <c r="F451" s="13"/>
    </row>
    <row r="452" spans="1:6" s="11" customFormat="1" hidden="1">
      <c r="A452" s="66">
        <v>42354</v>
      </c>
      <c r="B452" s="11" t="s">
        <v>701</v>
      </c>
      <c r="C452" s="26">
        <v>5562.2</v>
      </c>
      <c r="D452" s="26"/>
      <c r="E452" s="26">
        <v>1403020.77</v>
      </c>
      <c r="F452" s="13"/>
    </row>
    <row r="453" spans="1:6" s="11" customFormat="1" hidden="1">
      <c r="A453" s="66">
        <v>42354</v>
      </c>
      <c r="B453" s="11" t="s">
        <v>702</v>
      </c>
      <c r="C453" s="26">
        <v>1000</v>
      </c>
      <c r="D453" s="26"/>
      <c r="E453" s="26">
        <v>1408582.97</v>
      </c>
      <c r="F453" s="13"/>
    </row>
    <row r="454" spans="1:6" s="11" customFormat="1" hidden="1">
      <c r="A454" s="66">
        <v>42354</v>
      </c>
      <c r="B454" s="11" t="s">
        <v>703</v>
      </c>
      <c r="C454" s="26"/>
      <c r="D454" s="26">
        <v>193850.19</v>
      </c>
      <c r="E454" s="26">
        <v>1409582.97</v>
      </c>
      <c r="F454" s="13" t="s">
        <v>803</v>
      </c>
    </row>
    <row r="455" spans="1:6" s="11" customFormat="1" hidden="1">
      <c r="A455" s="66">
        <v>42354</v>
      </c>
      <c r="B455" s="11" t="s">
        <v>704</v>
      </c>
      <c r="C455" s="26">
        <v>699.47</v>
      </c>
      <c r="D455" s="26"/>
      <c r="E455" s="26">
        <v>1215732.78</v>
      </c>
      <c r="F455" s="13"/>
    </row>
    <row r="456" spans="1:6" s="11" customFormat="1" hidden="1">
      <c r="A456" s="66">
        <v>42354</v>
      </c>
      <c r="B456" s="11" t="s">
        <v>718</v>
      </c>
      <c r="C456" s="26">
        <v>14181.21</v>
      </c>
      <c r="D456" s="26"/>
      <c r="E456" s="26">
        <v>1216432.25</v>
      </c>
      <c r="F456" s="13"/>
    </row>
    <row r="457" spans="1:6" s="11" customFormat="1" hidden="1">
      <c r="A457" s="66">
        <v>42354</v>
      </c>
      <c r="B457" s="11" t="s">
        <v>717</v>
      </c>
      <c r="C457" s="26">
        <v>7808.12</v>
      </c>
      <c r="D457" s="26"/>
      <c r="E457" s="26">
        <v>1230613.46</v>
      </c>
      <c r="F457" s="13"/>
    </row>
    <row r="458" spans="1:6" s="11" customFormat="1" hidden="1">
      <c r="A458" s="66">
        <v>42354</v>
      </c>
      <c r="B458" s="11" t="s">
        <v>716</v>
      </c>
      <c r="C458" s="26">
        <v>12045.36</v>
      </c>
      <c r="D458" s="26"/>
      <c r="E458" s="26">
        <v>1238421.58</v>
      </c>
      <c r="F458" s="13"/>
    </row>
    <row r="459" spans="1:6" s="11" customFormat="1" hidden="1">
      <c r="A459" s="66">
        <v>42354</v>
      </c>
      <c r="B459" s="11" t="s">
        <v>715</v>
      </c>
      <c r="C459" s="26"/>
      <c r="D459" s="26">
        <v>1025</v>
      </c>
      <c r="E459" s="26">
        <v>1250466.94</v>
      </c>
      <c r="F459" s="13" t="s">
        <v>190</v>
      </c>
    </row>
    <row r="460" spans="1:6" s="11" customFormat="1" hidden="1">
      <c r="A460" s="66">
        <v>42354</v>
      </c>
      <c r="B460" s="11" t="s">
        <v>689</v>
      </c>
      <c r="C460" s="26"/>
      <c r="D460" s="26">
        <v>13239.23</v>
      </c>
      <c r="E460" s="26">
        <v>1249441.94</v>
      </c>
      <c r="F460" s="13" t="s">
        <v>885</v>
      </c>
    </row>
    <row r="461" spans="1:6" s="11" customFormat="1" hidden="1">
      <c r="A461" s="66">
        <v>42354</v>
      </c>
      <c r="B461" s="11" t="s">
        <v>714</v>
      </c>
      <c r="C461" s="26"/>
      <c r="D461" s="26">
        <v>4100</v>
      </c>
      <c r="E461" s="26">
        <v>1236202.71</v>
      </c>
      <c r="F461" s="13" t="s">
        <v>158</v>
      </c>
    </row>
    <row r="462" spans="1:6" s="11" customFormat="1" hidden="1">
      <c r="A462" s="66">
        <v>42354</v>
      </c>
      <c r="B462" s="52" t="s">
        <v>713</v>
      </c>
      <c r="C462" s="26"/>
      <c r="D462" s="35">
        <v>159900</v>
      </c>
      <c r="E462" s="26">
        <v>1232102.71</v>
      </c>
      <c r="F462" s="13" t="s">
        <v>121</v>
      </c>
    </row>
    <row r="463" spans="1:6" s="11" customFormat="1" hidden="1">
      <c r="A463" s="66">
        <v>42354</v>
      </c>
      <c r="B463" s="52" t="s">
        <v>712</v>
      </c>
      <c r="C463" s="26"/>
      <c r="D463" s="35">
        <v>119150</v>
      </c>
      <c r="E463" s="26">
        <v>1072202.71</v>
      </c>
      <c r="F463" s="13" t="s">
        <v>122</v>
      </c>
    </row>
    <row r="464" spans="1:6" s="11" customFormat="1" hidden="1">
      <c r="A464" s="66">
        <v>42354</v>
      </c>
      <c r="B464" s="52" t="s">
        <v>711</v>
      </c>
      <c r="C464" s="26"/>
      <c r="D464" s="35">
        <v>184800</v>
      </c>
      <c r="E464" s="26">
        <v>953052.71</v>
      </c>
      <c r="F464" s="13" t="s">
        <v>123</v>
      </c>
    </row>
    <row r="465" spans="1:6" s="11" customFormat="1" hidden="1">
      <c r="A465" s="66">
        <v>42354</v>
      </c>
      <c r="B465" s="52" t="s">
        <v>710</v>
      </c>
      <c r="C465" s="26"/>
      <c r="D465" s="35">
        <v>80000</v>
      </c>
      <c r="E465" s="26">
        <v>768252.71</v>
      </c>
      <c r="F465" s="13" t="s">
        <v>124</v>
      </c>
    </row>
    <row r="466" spans="1:6" s="11" customFormat="1" hidden="1">
      <c r="A466" s="66">
        <v>42354</v>
      </c>
      <c r="B466" s="11" t="s">
        <v>709</v>
      </c>
      <c r="C466" s="26"/>
      <c r="D466" s="26">
        <v>1025</v>
      </c>
      <c r="E466" s="26">
        <v>688252.71</v>
      </c>
      <c r="F466" s="13" t="s">
        <v>157</v>
      </c>
    </row>
    <row r="467" spans="1:6" s="11" customFormat="1" hidden="1">
      <c r="A467" s="66">
        <v>42354</v>
      </c>
      <c r="B467" s="11" t="s">
        <v>708</v>
      </c>
      <c r="C467" s="26">
        <v>1842762.04</v>
      </c>
      <c r="D467" s="26"/>
      <c r="E467" s="26">
        <v>687227.71</v>
      </c>
      <c r="F467" s="13"/>
    </row>
    <row r="468" spans="1:6" s="11" customFormat="1" hidden="1">
      <c r="A468" s="66">
        <v>42354</v>
      </c>
      <c r="B468" s="11" t="s">
        <v>707</v>
      </c>
      <c r="C468" s="26">
        <v>40000</v>
      </c>
      <c r="D468" s="26"/>
      <c r="E468" s="26">
        <v>2529989.75</v>
      </c>
      <c r="F468" s="13" t="s">
        <v>544</v>
      </c>
    </row>
    <row r="469" spans="1:6" s="11" customFormat="1" hidden="1">
      <c r="A469" s="66">
        <v>42354</v>
      </c>
      <c r="B469" s="11" t="s">
        <v>706</v>
      </c>
      <c r="C469" s="26">
        <v>45000</v>
      </c>
      <c r="D469" s="26"/>
      <c r="E469" s="26">
        <v>2569989.75</v>
      </c>
      <c r="F469" s="13" t="s">
        <v>544</v>
      </c>
    </row>
    <row r="470" spans="1:6" s="11" customFormat="1" hidden="1">
      <c r="A470" s="66">
        <v>42354</v>
      </c>
      <c r="B470" s="11" t="s">
        <v>405</v>
      </c>
      <c r="C470" s="26">
        <v>5000</v>
      </c>
      <c r="D470" s="26"/>
      <c r="E470" s="26">
        <v>2614989.75</v>
      </c>
      <c r="F470" s="13" t="s">
        <v>70</v>
      </c>
    </row>
    <row r="471" spans="1:6" s="11" customFormat="1" hidden="1">
      <c r="A471" s="66">
        <v>42354</v>
      </c>
      <c r="B471" s="11" t="s">
        <v>690</v>
      </c>
      <c r="C471" s="26"/>
      <c r="D471" s="26">
        <v>20000</v>
      </c>
      <c r="E471" s="26">
        <v>2619989.75</v>
      </c>
      <c r="F471" s="13" t="s">
        <v>824</v>
      </c>
    </row>
    <row r="472" spans="1:6" s="11" customFormat="1" hidden="1">
      <c r="A472" s="66">
        <v>42354</v>
      </c>
      <c r="B472" s="11" t="s">
        <v>691</v>
      </c>
      <c r="C472" s="26"/>
      <c r="D472" s="26">
        <v>21888.59</v>
      </c>
      <c r="E472" s="26">
        <v>2599989.75</v>
      </c>
      <c r="F472" s="13" t="s">
        <v>834</v>
      </c>
    </row>
    <row r="473" spans="1:6" s="11" customFormat="1" hidden="1">
      <c r="A473" s="66">
        <v>42354</v>
      </c>
      <c r="B473" s="11" t="s">
        <v>692</v>
      </c>
      <c r="C473" s="26"/>
      <c r="D473" s="26">
        <v>15000</v>
      </c>
      <c r="E473" s="26">
        <v>2578101.16</v>
      </c>
      <c r="F473" s="13" t="s">
        <v>835</v>
      </c>
    </row>
    <row r="474" spans="1:6" s="11" customFormat="1" hidden="1">
      <c r="A474" s="66">
        <v>42354</v>
      </c>
      <c r="B474" s="11" t="s">
        <v>705</v>
      </c>
      <c r="C474" s="26"/>
      <c r="D474" s="26">
        <v>400000</v>
      </c>
      <c r="E474" s="26">
        <v>2563101.16</v>
      </c>
      <c r="F474" s="13" t="s">
        <v>302</v>
      </c>
    </row>
    <row r="475" spans="1:6" s="11" customFormat="1" hidden="1">
      <c r="A475" s="53">
        <v>42354</v>
      </c>
      <c r="B475" s="77" t="s">
        <v>326</v>
      </c>
      <c r="C475" s="54">
        <v>17.09</v>
      </c>
      <c r="D475" s="54"/>
      <c r="E475" s="78">
        <v>2163101.16</v>
      </c>
      <c r="F475" s="13"/>
    </row>
    <row r="476" spans="1:6" s="11" customFormat="1" hidden="1">
      <c r="A476" s="53">
        <v>42354</v>
      </c>
      <c r="B476" s="79" t="s">
        <v>327</v>
      </c>
      <c r="C476" s="54">
        <v>106.84</v>
      </c>
      <c r="D476" s="54"/>
      <c r="E476" s="78">
        <v>2163118.25</v>
      </c>
      <c r="F476" s="13"/>
    </row>
    <row r="477" spans="1:6" s="11" customFormat="1" hidden="1">
      <c r="A477" s="53">
        <v>42354</v>
      </c>
      <c r="B477" s="70" t="s">
        <v>328</v>
      </c>
      <c r="C477" s="54"/>
      <c r="D477" s="54">
        <v>53889.99</v>
      </c>
      <c r="E477" s="78">
        <v>2163225.09</v>
      </c>
      <c r="F477" s="13" t="s">
        <v>833</v>
      </c>
    </row>
    <row r="478" spans="1:6" s="11" customFormat="1" hidden="1">
      <c r="A478" s="53">
        <v>42354</v>
      </c>
      <c r="B478" s="77" t="s">
        <v>329</v>
      </c>
      <c r="C478" s="54">
        <v>115.1</v>
      </c>
      <c r="D478" s="54"/>
      <c r="E478" s="78">
        <v>2109335.1</v>
      </c>
      <c r="F478" s="13"/>
    </row>
    <row r="479" spans="1:6" s="11" customFormat="1" hidden="1">
      <c r="A479" s="53">
        <v>42354</v>
      </c>
      <c r="B479" s="79" t="s">
        <v>330</v>
      </c>
      <c r="C479" s="54">
        <v>719.38</v>
      </c>
      <c r="D479" s="54"/>
      <c r="E479" s="78">
        <v>2109450.2000000002</v>
      </c>
      <c r="F479" s="13"/>
    </row>
    <row r="480" spans="1:6" s="11" customFormat="1" hidden="1">
      <c r="A480" s="53">
        <v>42354</v>
      </c>
      <c r="B480" s="70" t="s">
        <v>331</v>
      </c>
      <c r="C480" s="54"/>
      <c r="D480" s="54">
        <v>29363.24</v>
      </c>
      <c r="E480" s="78">
        <v>2110169.58</v>
      </c>
      <c r="F480" s="13" t="s">
        <v>833</v>
      </c>
    </row>
    <row r="481" spans="1:6" s="11" customFormat="1" hidden="1">
      <c r="A481" s="53">
        <v>42354</v>
      </c>
      <c r="B481" s="77" t="s">
        <v>688</v>
      </c>
      <c r="C481" s="54">
        <v>177.96</v>
      </c>
      <c r="D481" s="54"/>
      <c r="E481" s="78">
        <v>2080806.34</v>
      </c>
      <c r="F481" s="13"/>
    </row>
    <row r="482" spans="1:6" s="11" customFormat="1" hidden="1">
      <c r="A482" s="53">
        <v>42354</v>
      </c>
      <c r="B482" s="79" t="s">
        <v>687</v>
      </c>
      <c r="C482" s="54">
        <v>1112.18</v>
      </c>
      <c r="D482" s="54"/>
      <c r="E482" s="78">
        <v>2080984.3</v>
      </c>
      <c r="F482" s="13"/>
    </row>
    <row r="483" spans="1:6" s="11" customFormat="1" hidden="1">
      <c r="A483" s="53">
        <v>42354</v>
      </c>
      <c r="B483" s="70" t="s">
        <v>686</v>
      </c>
      <c r="C483" s="54"/>
      <c r="D483" s="54">
        <v>12049.77</v>
      </c>
      <c r="E483" s="78">
        <v>2082096.48</v>
      </c>
      <c r="F483" s="13" t="s">
        <v>833</v>
      </c>
    </row>
    <row r="484" spans="1:6" s="11" customFormat="1" hidden="1">
      <c r="A484" s="53">
        <v>42354</v>
      </c>
      <c r="B484" s="80" t="s">
        <v>685</v>
      </c>
      <c r="C484" s="54"/>
      <c r="D484" s="54">
        <v>1149.8</v>
      </c>
      <c r="E484" s="78">
        <v>2070046.71</v>
      </c>
      <c r="F484" s="13"/>
    </row>
    <row r="485" spans="1:6" s="11" customFormat="1" hidden="1">
      <c r="A485" s="53">
        <v>42354</v>
      </c>
      <c r="B485" s="70" t="s">
        <v>366</v>
      </c>
      <c r="C485" s="54">
        <v>16803.77</v>
      </c>
      <c r="D485" s="54"/>
      <c r="E485" s="78">
        <v>2068896.91</v>
      </c>
      <c r="F485" s="13"/>
    </row>
    <row r="486" spans="1:6" s="11" customFormat="1" hidden="1">
      <c r="A486" s="53">
        <v>42354</v>
      </c>
      <c r="B486" s="70" t="s">
        <v>684</v>
      </c>
      <c r="C486" s="54">
        <v>215000</v>
      </c>
      <c r="D486" s="54"/>
      <c r="E486" s="78">
        <v>2085700.68</v>
      </c>
      <c r="F486" s="13"/>
    </row>
    <row r="487" spans="1:6" s="11" customFormat="1" hidden="1">
      <c r="A487" s="66">
        <v>42353</v>
      </c>
      <c r="B487" s="11" t="s">
        <v>672</v>
      </c>
      <c r="C487" s="26">
        <v>193171.88</v>
      </c>
      <c r="D487" s="26"/>
      <c r="E487" s="38">
        <v>2300700.6800000002</v>
      </c>
      <c r="F487" s="13"/>
    </row>
    <row r="488" spans="1:6" s="11" customFormat="1" hidden="1">
      <c r="A488" s="66">
        <v>42353</v>
      </c>
      <c r="B488" s="11" t="s">
        <v>432</v>
      </c>
      <c r="C488" s="26"/>
      <c r="D488" s="26">
        <v>3030</v>
      </c>
      <c r="E488" s="38">
        <v>2493872.56</v>
      </c>
      <c r="F488" s="13" t="s">
        <v>886</v>
      </c>
    </row>
    <row r="489" spans="1:6" s="11" customFormat="1" hidden="1">
      <c r="A489" s="66">
        <v>42353</v>
      </c>
      <c r="B489" s="11" t="s">
        <v>673</v>
      </c>
      <c r="C489" s="26"/>
      <c r="D489" s="26">
        <v>304000</v>
      </c>
      <c r="E489" s="38">
        <v>2490842.56</v>
      </c>
      <c r="F489" s="13"/>
    </row>
    <row r="490" spans="1:6" s="11" customFormat="1" hidden="1">
      <c r="A490" s="66">
        <v>42353</v>
      </c>
      <c r="B490" s="11" t="s">
        <v>674</v>
      </c>
      <c r="C490" s="26">
        <v>1000</v>
      </c>
      <c r="D490" s="26"/>
      <c r="E490" s="38">
        <v>2186842.56</v>
      </c>
      <c r="F490" s="13"/>
    </row>
    <row r="491" spans="1:6" s="11" customFormat="1" hidden="1">
      <c r="A491" s="66">
        <v>42353</v>
      </c>
      <c r="B491" s="52" t="s">
        <v>681</v>
      </c>
      <c r="C491" s="26"/>
      <c r="D491" s="35">
        <v>208800</v>
      </c>
      <c r="E491" s="38">
        <v>2187842.5600000001</v>
      </c>
      <c r="F491" s="13" t="s">
        <v>125</v>
      </c>
    </row>
    <row r="492" spans="1:6" s="11" customFormat="1" hidden="1">
      <c r="A492" s="66">
        <v>42353</v>
      </c>
      <c r="B492" s="52" t="s">
        <v>680</v>
      </c>
      <c r="C492" s="26"/>
      <c r="D492" s="26">
        <v>147000</v>
      </c>
      <c r="E492" s="38">
        <v>1979042.56</v>
      </c>
      <c r="F492" s="13" t="s">
        <v>126</v>
      </c>
    </row>
    <row r="493" spans="1:6" s="11" customFormat="1" hidden="1">
      <c r="A493" s="66">
        <v>42353</v>
      </c>
      <c r="B493" s="52" t="s">
        <v>679</v>
      </c>
      <c r="C493" s="26"/>
      <c r="D493" s="35">
        <v>119800</v>
      </c>
      <c r="E493" s="38">
        <v>1832042.56</v>
      </c>
      <c r="F493" s="13" t="s">
        <v>127</v>
      </c>
    </row>
    <row r="494" spans="1:6" s="11" customFormat="1" hidden="1">
      <c r="A494" s="66">
        <v>42353</v>
      </c>
      <c r="B494" s="52" t="s">
        <v>678</v>
      </c>
      <c r="C494" s="26"/>
      <c r="D494" s="35">
        <v>101900</v>
      </c>
      <c r="E494" s="38">
        <v>1712242.56</v>
      </c>
      <c r="F494" s="13" t="s">
        <v>128</v>
      </c>
    </row>
    <row r="495" spans="1:6" s="11" customFormat="1" hidden="1">
      <c r="A495" s="66">
        <v>42353</v>
      </c>
      <c r="B495" s="52" t="s">
        <v>677</v>
      </c>
      <c r="C495" s="26"/>
      <c r="D495" s="35">
        <v>306700.09000000003</v>
      </c>
      <c r="E495" s="38">
        <v>1610342.56</v>
      </c>
      <c r="F495" s="13" t="s">
        <v>129</v>
      </c>
    </row>
    <row r="496" spans="1:6" s="11" customFormat="1" hidden="1">
      <c r="A496" s="66">
        <v>42353</v>
      </c>
      <c r="B496" s="52" t="s">
        <v>676</v>
      </c>
      <c r="C496" s="26"/>
      <c r="D496" s="35">
        <v>95000</v>
      </c>
      <c r="E496" s="38">
        <v>1303642.47</v>
      </c>
      <c r="F496" s="13" t="s">
        <v>130</v>
      </c>
    </row>
    <row r="497" spans="1:6" s="11" customFormat="1" hidden="1">
      <c r="A497" s="66">
        <v>42353</v>
      </c>
      <c r="B497" s="11" t="s">
        <v>675</v>
      </c>
      <c r="C497" s="26"/>
      <c r="D497" s="26">
        <v>1909.64</v>
      </c>
      <c r="E497" s="38">
        <v>1208642.47</v>
      </c>
      <c r="F497" s="13"/>
    </row>
    <row r="498" spans="1:6" s="11" customFormat="1" hidden="1">
      <c r="A498" s="66">
        <v>42353</v>
      </c>
      <c r="B498" s="11" t="s">
        <v>336</v>
      </c>
      <c r="C498" s="26"/>
      <c r="D498" s="26">
        <v>3193.81</v>
      </c>
      <c r="E498" s="38">
        <v>1206732.83</v>
      </c>
      <c r="F498" s="13" t="s">
        <v>832</v>
      </c>
    </row>
    <row r="499" spans="1:6" s="11" customFormat="1" hidden="1">
      <c r="A499" s="66">
        <v>42353</v>
      </c>
      <c r="B499" s="11" t="s">
        <v>682</v>
      </c>
      <c r="C499" s="26"/>
      <c r="D499" s="26">
        <v>1025</v>
      </c>
      <c r="E499" s="38">
        <v>1203539.02</v>
      </c>
      <c r="F499" s="13" t="s">
        <v>840</v>
      </c>
    </row>
    <row r="500" spans="1:6" s="11" customFormat="1" hidden="1">
      <c r="A500" s="66">
        <v>42353</v>
      </c>
      <c r="B500" s="11" t="s">
        <v>671</v>
      </c>
      <c r="C500" s="26">
        <v>1810465.47</v>
      </c>
      <c r="D500" s="26"/>
      <c r="E500" s="38">
        <v>1202514.02</v>
      </c>
      <c r="F500" s="13"/>
    </row>
    <row r="501" spans="1:6" s="11" customFormat="1" hidden="1">
      <c r="A501" s="66">
        <v>42353</v>
      </c>
      <c r="B501" s="11" t="s">
        <v>336</v>
      </c>
      <c r="C501" s="26"/>
      <c r="D501" s="26">
        <v>199500</v>
      </c>
      <c r="E501" s="38">
        <v>3012979.49</v>
      </c>
      <c r="F501" s="13" t="s">
        <v>837</v>
      </c>
    </row>
    <row r="502" spans="1:6" s="11" customFormat="1" hidden="1">
      <c r="A502" s="66">
        <v>42353</v>
      </c>
      <c r="B502" s="11" t="s">
        <v>670</v>
      </c>
      <c r="C502" s="26"/>
      <c r="D502" s="26">
        <v>59500</v>
      </c>
      <c r="E502" s="38">
        <v>2813479.49</v>
      </c>
      <c r="F502" s="13" t="s">
        <v>838</v>
      </c>
    </row>
    <row r="503" spans="1:6" s="11" customFormat="1" hidden="1">
      <c r="A503" s="66">
        <v>42353</v>
      </c>
      <c r="B503" s="11" t="s">
        <v>669</v>
      </c>
      <c r="C503" s="26"/>
      <c r="D503" s="26">
        <v>40000</v>
      </c>
      <c r="E503" s="38">
        <v>2753979.49</v>
      </c>
      <c r="F503" s="13" t="s">
        <v>831</v>
      </c>
    </row>
    <row r="504" spans="1:6" s="11" customFormat="1" hidden="1">
      <c r="A504" s="66">
        <v>42353</v>
      </c>
      <c r="B504" s="11" t="s">
        <v>668</v>
      </c>
      <c r="C504" s="26">
        <v>5000</v>
      </c>
      <c r="D504" s="26"/>
      <c r="E504" s="38">
        <v>2713979.49</v>
      </c>
      <c r="F504" s="13" t="s">
        <v>70</v>
      </c>
    </row>
    <row r="505" spans="1:6" s="11" customFormat="1" hidden="1">
      <c r="A505" s="66">
        <v>42353</v>
      </c>
      <c r="B505" s="11" t="s">
        <v>667</v>
      </c>
      <c r="C505" s="26">
        <v>500000</v>
      </c>
      <c r="D505" s="26"/>
      <c r="E505" s="38">
        <v>2718979.49</v>
      </c>
      <c r="F505" s="13"/>
    </row>
    <row r="506" spans="1:6" s="11" customFormat="1" hidden="1">
      <c r="A506" s="66">
        <v>42353</v>
      </c>
      <c r="B506" s="11" t="s">
        <v>666</v>
      </c>
      <c r="C506" s="26"/>
      <c r="D506" s="26">
        <v>13000</v>
      </c>
      <c r="E506" s="38">
        <v>3218979.49</v>
      </c>
      <c r="F506" s="13" t="s">
        <v>828</v>
      </c>
    </row>
    <row r="507" spans="1:6" s="11" customFormat="1" hidden="1">
      <c r="A507" s="66">
        <v>42353</v>
      </c>
      <c r="B507" s="11" t="s">
        <v>337</v>
      </c>
      <c r="C507" s="26"/>
      <c r="D507" s="26">
        <v>395900</v>
      </c>
      <c r="E507" s="38">
        <v>3205979.49</v>
      </c>
      <c r="F507" s="13" t="s">
        <v>794</v>
      </c>
    </row>
    <row r="508" spans="1:6" s="11" customFormat="1" hidden="1">
      <c r="A508" s="66">
        <v>42353</v>
      </c>
      <c r="B508" s="11" t="s">
        <v>336</v>
      </c>
      <c r="C508" s="26"/>
      <c r="D508" s="26">
        <v>14230.47</v>
      </c>
      <c r="E508" s="38">
        <v>2810079.49</v>
      </c>
      <c r="F508" s="13" t="s">
        <v>759</v>
      </c>
    </row>
    <row r="509" spans="1:6" s="11" customFormat="1" hidden="1">
      <c r="A509" s="66">
        <v>42353</v>
      </c>
      <c r="B509" s="11" t="s">
        <v>336</v>
      </c>
      <c r="C509" s="26"/>
      <c r="D509" s="26">
        <v>12881.41</v>
      </c>
      <c r="E509" s="38">
        <v>2795849.02</v>
      </c>
      <c r="F509" s="13" t="s">
        <v>829</v>
      </c>
    </row>
    <row r="510" spans="1:6" s="11" customFormat="1" hidden="1">
      <c r="A510" s="66">
        <v>42353</v>
      </c>
      <c r="B510" s="11" t="s">
        <v>336</v>
      </c>
      <c r="C510" s="26"/>
      <c r="D510" s="26">
        <v>83000</v>
      </c>
      <c r="E510" s="38">
        <v>2782967.61</v>
      </c>
      <c r="F510" s="13" t="s">
        <v>826</v>
      </c>
    </row>
    <row r="511" spans="1:6" s="11" customFormat="1" hidden="1">
      <c r="A511" s="66">
        <v>42353</v>
      </c>
      <c r="B511" s="11" t="s">
        <v>336</v>
      </c>
      <c r="C511" s="26"/>
      <c r="D511" s="26">
        <v>90000</v>
      </c>
      <c r="E511" s="38">
        <v>2699967.61</v>
      </c>
      <c r="F511" s="13" t="s">
        <v>827</v>
      </c>
    </row>
    <row r="512" spans="1:6" s="11" customFormat="1" hidden="1">
      <c r="A512" s="66">
        <v>42353</v>
      </c>
      <c r="B512" s="73" t="s">
        <v>664</v>
      </c>
      <c r="C512" s="26"/>
      <c r="D512" s="26">
        <v>2121.4</v>
      </c>
      <c r="E512" s="75">
        <v>2609967.61</v>
      </c>
      <c r="F512" s="13"/>
    </row>
    <row r="513" spans="1:7" s="11" customFormat="1" hidden="1">
      <c r="A513" s="66">
        <v>42353</v>
      </c>
      <c r="B513" s="44" t="s">
        <v>326</v>
      </c>
      <c r="C513" s="26">
        <v>17.93</v>
      </c>
      <c r="D513" s="26"/>
      <c r="E513" s="75">
        <v>2607846.21</v>
      </c>
      <c r="F513" s="13"/>
    </row>
    <row r="514" spans="1:7" s="11" customFormat="1" hidden="1">
      <c r="A514" s="66">
        <v>42353</v>
      </c>
      <c r="B514" s="72" t="s">
        <v>327</v>
      </c>
      <c r="C514" s="26">
        <v>112.04</v>
      </c>
      <c r="D514" s="26"/>
      <c r="E514" s="75">
        <v>2607864.14</v>
      </c>
      <c r="F514" s="13"/>
    </row>
    <row r="515" spans="1:7" s="11" customFormat="1" hidden="1">
      <c r="A515" s="66">
        <v>42353</v>
      </c>
      <c r="B515" s="11" t="s">
        <v>328</v>
      </c>
      <c r="C515" s="26"/>
      <c r="D515" s="26">
        <v>98997.92</v>
      </c>
      <c r="E515" s="75">
        <v>2607976.1800000002</v>
      </c>
      <c r="F515" s="13" t="s">
        <v>830</v>
      </c>
      <c r="G515" s="13" t="s">
        <v>683</v>
      </c>
    </row>
    <row r="516" spans="1:7" s="11" customFormat="1" hidden="1">
      <c r="A516" s="66">
        <v>42353</v>
      </c>
      <c r="B516" s="41" t="s">
        <v>329</v>
      </c>
      <c r="C516" s="26">
        <v>221.97</v>
      </c>
      <c r="D516" s="26"/>
      <c r="E516" s="75">
        <v>2508978.2599999998</v>
      </c>
      <c r="F516" s="13"/>
    </row>
    <row r="517" spans="1:7" s="11" customFormat="1" hidden="1">
      <c r="A517" s="66">
        <v>42353</v>
      </c>
      <c r="B517" s="67" t="s">
        <v>330</v>
      </c>
      <c r="C517" s="26">
        <v>1387.34</v>
      </c>
      <c r="D517" s="26"/>
      <c r="E517" s="75">
        <v>2509200.23</v>
      </c>
      <c r="F517" s="13"/>
    </row>
    <row r="518" spans="1:7" s="11" customFormat="1" hidden="1">
      <c r="A518" s="66">
        <v>42353</v>
      </c>
      <c r="B518" s="38" t="s">
        <v>331</v>
      </c>
      <c r="C518" s="26"/>
      <c r="D518" s="26">
        <v>56626.42</v>
      </c>
      <c r="E518" s="75">
        <v>2510587.5699999998</v>
      </c>
      <c r="F518" s="13" t="s">
        <v>830</v>
      </c>
    </row>
    <row r="519" spans="1:7" s="11" customFormat="1" hidden="1">
      <c r="A519" s="66">
        <v>42353</v>
      </c>
      <c r="B519" s="38" t="s">
        <v>663</v>
      </c>
      <c r="C519" s="26">
        <v>480.5</v>
      </c>
      <c r="D519" s="26"/>
      <c r="E519" s="75">
        <v>2453961.15</v>
      </c>
      <c r="F519" s="13"/>
    </row>
    <row r="520" spans="1:7" s="11" customFormat="1" hidden="1">
      <c r="A520" s="66">
        <v>42353</v>
      </c>
      <c r="B520" s="38" t="s">
        <v>662</v>
      </c>
      <c r="C520" s="26">
        <v>11400</v>
      </c>
      <c r="D520" s="26"/>
      <c r="E520" s="75">
        <v>2454441.65</v>
      </c>
      <c r="F520" s="13"/>
    </row>
    <row r="521" spans="1:7" s="11" customFormat="1" hidden="1">
      <c r="A521" s="66">
        <v>42353</v>
      </c>
      <c r="B521" s="38" t="s">
        <v>661</v>
      </c>
      <c r="C521" s="26">
        <v>5917.85</v>
      </c>
      <c r="D521" s="26"/>
      <c r="E521" s="75">
        <v>2465841.65</v>
      </c>
      <c r="F521" s="13"/>
    </row>
    <row r="522" spans="1:7" s="11" customFormat="1" hidden="1">
      <c r="A522" s="66">
        <v>42352</v>
      </c>
      <c r="B522" s="38" t="s">
        <v>660</v>
      </c>
      <c r="C522" s="26"/>
      <c r="D522" s="26">
        <v>114135</v>
      </c>
      <c r="E522" s="75">
        <v>2471759</v>
      </c>
      <c r="F522" s="13" t="s">
        <v>836</v>
      </c>
    </row>
    <row r="523" spans="1:7" s="11" customFormat="1" hidden="1">
      <c r="A523" s="66">
        <v>42352</v>
      </c>
      <c r="B523" s="11" t="s">
        <v>642</v>
      </c>
      <c r="C523" s="26"/>
      <c r="D523" s="26">
        <v>90000</v>
      </c>
      <c r="E523" s="38">
        <v>2357624.5</v>
      </c>
      <c r="F523" s="75" t="s">
        <v>825</v>
      </c>
    </row>
    <row r="524" spans="1:7" s="11" customFormat="1" hidden="1">
      <c r="A524" s="66">
        <v>42352</v>
      </c>
      <c r="B524" s="11" t="s">
        <v>643</v>
      </c>
      <c r="C524" s="26">
        <v>4000</v>
      </c>
      <c r="D524" s="26"/>
      <c r="E524" s="38">
        <v>2267624.5</v>
      </c>
      <c r="F524" s="75"/>
    </row>
    <row r="525" spans="1:7" s="11" customFormat="1" hidden="1">
      <c r="A525" s="66">
        <v>42352</v>
      </c>
      <c r="B525" s="11" t="s">
        <v>644</v>
      </c>
      <c r="C525" s="26">
        <v>20000</v>
      </c>
      <c r="D525" s="26"/>
      <c r="E525" s="38">
        <v>2271624.5</v>
      </c>
      <c r="F525" s="75"/>
    </row>
    <row r="526" spans="1:7" s="11" customFormat="1" hidden="1">
      <c r="A526" s="66">
        <v>42352</v>
      </c>
      <c r="B526" s="11" t="s">
        <v>645</v>
      </c>
      <c r="C526" s="26"/>
      <c r="D526" s="26">
        <v>688000</v>
      </c>
      <c r="E526" s="38">
        <v>2291624.5</v>
      </c>
      <c r="F526" s="75"/>
    </row>
    <row r="527" spans="1:7" s="11" customFormat="1" hidden="1">
      <c r="A527" s="66">
        <v>42352</v>
      </c>
      <c r="B527" s="11" t="s">
        <v>646</v>
      </c>
      <c r="C527" s="26"/>
      <c r="D527" s="26">
        <v>157000</v>
      </c>
      <c r="E527" s="38">
        <v>1603624.5</v>
      </c>
      <c r="F527" s="75"/>
    </row>
    <row r="528" spans="1:7" s="11" customFormat="1" hidden="1">
      <c r="A528" s="66">
        <v>42352</v>
      </c>
      <c r="B528" s="11" t="s">
        <v>647</v>
      </c>
      <c r="C528" s="26">
        <v>16628.38</v>
      </c>
      <c r="D528" s="26"/>
      <c r="E528" s="38">
        <v>1446624.5</v>
      </c>
      <c r="F528" s="75"/>
    </row>
    <row r="529" spans="1:6" s="11" customFormat="1" hidden="1">
      <c r="A529" s="66">
        <v>42352</v>
      </c>
      <c r="B529" s="11" t="s">
        <v>648</v>
      </c>
      <c r="C529" s="26">
        <v>554099.29</v>
      </c>
      <c r="D529" s="26"/>
      <c r="E529" s="38">
        <v>1463252.88</v>
      </c>
      <c r="F529" s="75"/>
    </row>
    <row r="530" spans="1:6" s="11" customFormat="1" hidden="1">
      <c r="A530" s="66">
        <v>42352</v>
      </c>
      <c r="B530" s="11" t="s">
        <v>649</v>
      </c>
      <c r="C530" s="26">
        <v>166000</v>
      </c>
      <c r="D530" s="26"/>
      <c r="E530" s="38">
        <v>2017352.17</v>
      </c>
      <c r="F530" s="75" t="s">
        <v>665</v>
      </c>
    </row>
    <row r="531" spans="1:6" s="11" customFormat="1" hidden="1">
      <c r="A531" s="66">
        <v>42352</v>
      </c>
      <c r="B531" s="11" t="s">
        <v>650</v>
      </c>
      <c r="C531" s="26"/>
      <c r="D531" s="26">
        <v>724000</v>
      </c>
      <c r="E531" s="38">
        <v>2183352.17</v>
      </c>
      <c r="F531" s="75" t="s">
        <v>543</v>
      </c>
    </row>
    <row r="532" spans="1:6" s="11" customFormat="1" hidden="1">
      <c r="A532" s="66">
        <v>42352</v>
      </c>
      <c r="B532" s="11" t="s">
        <v>651</v>
      </c>
      <c r="C532" s="26">
        <v>1139492.3</v>
      </c>
      <c r="D532" s="26"/>
      <c r="E532" s="38">
        <v>1459352.17</v>
      </c>
    </row>
    <row r="533" spans="1:6" s="11" customFormat="1" hidden="1">
      <c r="A533" s="66">
        <v>42352</v>
      </c>
      <c r="B533" s="11" t="s">
        <v>652</v>
      </c>
      <c r="C533" s="26">
        <v>9152.57</v>
      </c>
      <c r="D533" s="26"/>
      <c r="E533" s="38">
        <v>2598844.4700000002</v>
      </c>
    </row>
    <row r="534" spans="1:6" s="11" customFormat="1" hidden="1">
      <c r="A534" s="66">
        <v>42352</v>
      </c>
      <c r="B534" s="11" t="s">
        <v>337</v>
      </c>
      <c r="C534" s="26"/>
      <c r="D534" s="26">
        <v>97234.19</v>
      </c>
      <c r="E534" s="38">
        <v>2607997.04</v>
      </c>
      <c r="F534" s="11" t="s">
        <v>752</v>
      </c>
    </row>
    <row r="535" spans="1:6" s="11" customFormat="1" hidden="1">
      <c r="A535" s="66">
        <v>42352</v>
      </c>
      <c r="B535" s="11" t="s">
        <v>337</v>
      </c>
      <c r="C535" s="26"/>
      <c r="D535" s="26">
        <v>26000</v>
      </c>
      <c r="E535" s="38">
        <v>2510762.85</v>
      </c>
      <c r="F535" s="11" t="s">
        <v>795</v>
      </c>
    </row>
    <row r="536" spans="1:6" s="11" customFormat="1" hidden="1">
      <c r="A536" s="66">
        <v>42352</v>
      </c>
      <c r="B536" s="11" t="s">
        <v>336</v>
      </c>
      <c r="C536" s="26"/>
      <c r="D536" s="26">
        <v>3337.27</v>
      </c>
      <c r="E536" s="38">
        <v>2484762.85</v>
      </c>
      <c r="F536" s="11" t="s">
        <v>753</v>
      </c>
    </row>
    <row r="537" spans="1:6" s="11" customFormat="1" hidden="1">
      <c r="A537" s="66">
        <v>42352</v>
      </c>
      <c r="B537" s="11" t="s">
        <v>336</v>
      </c>
      <c r="C537" s="26"/>
      <c r="D537" s="26">
        <v>13143.01</v>
      </c>
      <c r="E537" s="38">
        <v>2481425.58</v>
      </c>
      <c r="F537" s="11" t="s">
        <v>763</v>
      </c>
    </row>
    <row r="538" spans="1:6" s="11" customFormat="1" hidden="1">
      <c r="A538" s="66">
        <v>42352</v>
      </c>
      <c r="B538" s="11" t="s">
        <v>336</v>
      </c>
      <c r="C538" s="26"/>
      <c r="D538" s="26">
        <v>20000</v>
      </c>
      <c r="E538" s="38">
        <v>2468282.5699999998</v>
      </c>
      <c r="F538" s="13" t="s">
        <v>748</v>
      </c>
    </row>
    <row r="539" spans="1:6" s="11" customFormat="1" hidden="1">
      <c r="A539" s="66">
        <v>42352</v>
      </c>
      <c r="B539" s="11" t="s">
        <v>336</v>
      </c>
      <c r="C539" s="26"/>
      <c r="D539" s="26">
        <v>22347.360000000001</v>
      </c>
      <c r="E539" s="38">
        <v>2448282.5699999998</v>
      </c>
      <c r="F539" s="11" t="s">
        <v>754</v>
      </c>
    </row>
    <row r="540" spans="1:6" s="11" customFormat="1" hidden="1">
      <c r="A540" s="66">
        <v>42352</v>
      </c>
      <c r="B540" s="11" t="s">
        <v>336</v>
      </c>
      <c r="C540" s="26"/>
      <c r="D540" s="26">
        <v>81100</v>
      </c>
      <c r="E540" s="38">
        <v>2425935.21</v>
      </c>
      <c r="F540" s="11" t="s">
        <v>766</v>
      </c>
    </row>
    <row r="541" spans="1:6" s="11" customFormat="1" hidden="1">
      <c r="A541" s="66">
        <v>42352</v>
      </c>
      <c r="B541" s="11" t="s">
        <v>336</v>
      </c>
      <c r="C541" s="26"/>
      <c r="D541" s="26">
        <v>50000</v>
      </c>
      <c r="E541" s="38">
        <v>2344835.21</v>
      </c>
      <c r="F541" s="11" t="s">
        <v>203</v>
      </c>
    </row>
    <row r="542" spans="1:6" s="11" customFormat="1" hidden="1">
      <c r="A542" s="66">
        <v>42352</v>
      </c>
      <c r="B542" s="11" t="s">
        <v>336</v>
      </c>
      <c r="C542" s="26"/>
      <c r="D542" s="26">
        <v>58000</v>
      </c>
      <c r="E542" s="38">
        <v>2294835.21</v>
      </c>
      <c r="F542" s="11" t="s">
        <v>765</v>
      </c>
    </row>
    <row r="543" spans="1:6" s="11" customFormat="1" hidden="1">
      <c r="A543" s="66">
        <v>42352</v>
      </c>
      <c r="B543" s="11" t="s">
        <v>336</v>
      </c>
      <c r="C543" s="26"/>
      <c r="D543" s="26">
        <v>191100</v>
      </c>
      <c r="E543" s="38">
        <v>2236835.21</v>
      </c>
      <c r="F543" s="11" t="s">
        <v>764</v>
      </c>
    </row>
    <row r="544" spans="1:6" s="11" customFormat="1" hidden="1">
      <c r="A544" s="66">
        <v>42352</v>
      </c>
      <c r="B544" s="11" t="s">
        <v>336</v>
      </c>
      <c r="C544" s="26"/>
      <c r="D544" s="26">
        <v>14000</v>
      </c>
      <c r="E544" s="38">
        <v>2045735.21</v>
      </c>
      <c r="F544" s="13" t="s">
        <v>797</v>
      </c>
    </row>
    <row r="545" spans="1:6" s="11" customFormat="1" hidden="1">
      <c r="A545" s="66">
        <v>42352</v>
      </c>
      <c r="B545" s="11" t="s">
        <v>653</v>
      </c>
      <c r="C545" s="26">
        <v>5000</v>
      </c>
      <c r="D545" s="26"/>
      <c r="E545" s="38">
        <v>2031735.21</v>
      </c>
      <c r="F545" s="13" t="s">
        <v>70</v>
      </c>
    </row>
    <row r="546" spans="1:6" s="11" customFormat="1" hidden="1">
      <c r="A546" s="66">
        <v>42352</v>
      </c>
      <c r="B546" s="44" t="s">
        <v>326</v>
      </c>
      <c r="C546" s="26">
        <v>17.190000000000001</v>
      </c>
      <c r="D546" s="26"/>
      <c r="E546" s="75">
        <v>2036735.21</v>
      </c>
      <c r="F546" s="13"/>
    </row>
    <row r="547" spans="1:6" s="11" customFormat="1" hidden="1">
      <c r="A547" s="66">
        <v>42352</v>
      </c>
      <c r="B547" s="67" t="s">
        <v>327</v>
      </c>
      <c r="C547" s="26">
        <v>107.42</v>
      </c>
      <c r="D547" s="26"/>
      <c r="E547" s="75">
        <v>2036752.4</v>
      </c>
      <c r="F547" s="13"/>
    </row>
    <row r="548" spans="1:6" s="11" customFormat="1" hidden="1">
      <c r="A548" s="66">
        <v>42352</v>
      </c>
      <c r="B548" s="11" t="s">
        <v>328</v>
      </c>
      <c r="C548" s="26"/>
      <c r="D548" s="26">
        <v>70937</v>
      </c>
      <c r="E548" s="75">
        <v>2036859.82</v>
      </c>
      <c r="F548" s="13" t="s">
        <v>799</v>
      </c>
    </row>
    <row r="549" spans="1:6" s="11" customFormat="1" hidden="1">
      <c r="A549" s="66">
        <v>42352</v>
      </c>
      <c r="B549" s="44" t="s">
        <v>329</v>
      </c>
      <c r="C549" s="26">
        <v>109.01</v>
      </c>
      <c r="D549" s="26"/>
      <c r="E549" s="75">
        <v>1965922.82</v>
      </c>
      <c r="F549" s="13"/>
    </row>
    <row r="550" spans="1:6" s="11" customFormat="1" hidden="1">
      <c r="A550" s="66">
        <v>42352</v>
      </c>
      <c r="B550" s="67" t="s">
        <v>330</v>
      </c>
      <c r="C550" s="26">
        <v>681.33</v>
      </c>
      <c r="D550" s="26"/>
      <c r="E550" s="75">
        <v>1966031.83</v>
      </c>
      <c r="F550" s="13"/>
    </row>
    <row r="551" spans="1:6" s="11" customFormat="1" hidden="1">
      <c r="A551" s="66">
        <v>42352</v>
      </c>
      <c r="B551" s="11" t="s">
        <v>331</v>
      </c>
      <c r="C551" s="26"/>
      <c r="D551" s="26">
        <v>27810.31</v>
      </c>
      <c r="E551" s="75">
        <v>1966713.16</v>
      </c>
      <c r="F551" s="13" t="s">
        <v>799</v>
      </c>
    </row>
    <row r="552" spans="1:6" s="11" customFormat="1" hidden="1">
      <c r="A552" s="66">
        <v>42352</v>
      </c>
      <c r="B552" s="44" t="s">
        <v>326</v>
      </c>
      <c r="C552" s="26">
        <v>14.4</v>
      </c>
      <c r="D552" s="26"/>
      <c r="E552" s="75">
        <v>1938902.85</v>
      </c>
      <c r="F552" s="13"/>
    </row>
    <row r="553" spans="1:6" s="11" customFormat="1" hidden="1">
      <c r="A553" s="66">
        <v>42352</v>
      </c>
      <c r="B553" s="67" t="s">
        <v>327</v>
      </c>
      <c r="C553" s="26">
        <v>90</v>
      </c>
      <c r="D553" s="26"/>
      <c r="E553" s="75">
        <v>1938917.25</v>
      </c>
      <c r="F553" s="13"/>
    </row>
    <row r="554" spans="1:6" s="11" customFormat="1" hidden="1">
      <c r="A554" s="66">
        <v>42352</v>
      </c>
      <c r="B554" s="11" t="s">
        <v>328</v>
      </c>
      <c r="C554" s="26"/>
      <c r="D554" s="26">
        <v>15815.53</v>
      </c>
      <c r="E554" s="75">
        <v>1939007.25</v>
      </c>
      <c r="F554" s="13" t="s">
        <v>758</v>
      </c>
    </row>
    <row r="555" spans="1:6" s="11" customFormat="1" hidden="1">
      <c r="A555" s="66">
        <v>42352</v>
      </c>
      <c r="B555" s="44" t="s">
        <v>329</v>
      </c>
      <c r="C555" s="26">
        <v>85.57</v>
      </c>
      <c r="D555" s="26"/>
      <c r="E555" s="75">
        <v>1923191.72</v>
      </c>
      <c r="F555" s="13"/>
    </row>
    <row r="556" spans="1:6" s="11" customFormat="1" hidden="1">
      <c r="A556" s="66">
        <v>42352</v>
      </c>
      <c r="B556" s="67" t="s">
        <v>330</v>
      </c>
      <c r="C556" s="26">
        <v>534.83000000000004</v>
      </c>
      <c r="D556" s="26"/>
      <c r="E556" s="75">
        <v>1923277.29</v>
      </c>
      <c r="F556" s="13"/>
    </row>
    <row r="557" spans="1:6" s="11" customFormat="1" hidden="1">
      <c r="A557" s="66">
        <v>42352</v>
      </c>
      <c r="B557" s="11" t="s">
        <v>331</v>
      </c>
      <c r="C557" s="26"/>
      <c r="D557" s="26">
        <v>21830</v>
      </c>
      <c r="E557" s="75">
        <v>1923812.12</v>
      </c>
      <c r="F557" s="13" t="s">
        <v>758</v>
      </c>
    </row>
    <row r="558" spans="1:6" s="11" customFormat="1" hidden="1">
      <c r="A558" s="66">
        <v>42350</v>
      </c>
      <c r="B558" s="11" t="s">
        <v>624</v>
      </c>
      <c r="C558" s="26">
        <v>5000</v>
      </c>
      <c r="D558" s="26"/>
      <c r="E558" s="75">
        <v>1901982.12</v>
      </c>
      <c r="F558" s="13" t="s">
        <v>70</v>
      </c>
    </row>
    <row r="559" spans="1:6" s="11" customFormat="1" hidden="1">
      <c r="A559" s="66">
        <v>42352</v>
      </c>
      <c r="B559" s="11" t="s">
        <v>639</v>
      </c>
      <c r="C559" s="26"/>
      <c r="D559" s="26">
        <v>100000</v>
      </c>
      <c r="E559" s="75">
        <v>1906982.12</v>
      </c>
      <c r="F559" s="13" t="s">
        <v>798</v>
      </c>
    </row>
    <row r="560" spans="1:6" s="11" customFormat="1" hidden="1">
      <c r="A560" s="66">
        <v>42352</v>
      </c>
      <c r="B560" s="11" t="s">
        <v>638</v>
      </c>
      <c r="C560" s="26">
        <v>190000</v>
      </c>
      <c r="D560" s="26"/>
      <c r="E560" s="75">
        <v>1806982.12</v>
      </c>
      <c r="F560" s="13"/>
    </row>
    <row r="561" spans="1:6" s="11" customFormat="1" hidden="1">
      <c r="A561" s="66">
        <v>42349</v>
      </c>
      <c r="B561" s="11" t="s">
        <v>623</v>
      </c>
      <c r="C561" s="26">
        <v>261</v>
      </c>
      <c r="D561" s="26"/>
      <c r="E561" s="75">
        <v>1996982.12</v>
      </c>
      <c r="F561" s="13"/>
    </row>
    <row r="562" spans="1:6" s="11" customFormat="1" hidden="1">
      <c r="A562" s="66">
        <v>42349</v>
      </c>
      <c r="B562" s="11" t="s">
        <v>622</v>
      </c>
      <c r="C562" s="26"/>
      <c r="D562" s="26">
        <v>70315</v>
      </c>
      <c r="E562" s="75">
        <v>1997243.12</v>
      </c>
      <c r="F562" s="13" t="s">
        <v>760</v>
      </c>
    </row>
    <row r="563" spans="1:6" s="11" customFormat="1" hidden="1">
      <c r="A563" s="53">
        <v>42349</v>
      </c>
      <c r="B563" s="11" t="s">
        <v>620</v>
      </c>
      <c r="C563" s="26"/>
      <c r="D563" s="26">
        <v>199900</v>
      </c>
      <c r="E563" s="38">
        <v>1926928.12</v>
      </c>
      <c r="F563" s="13" t="s">
        <v>767</v>
      </c>
    </row>
    <row r="564" spans="1:6" s="11" customFormat="1" hidden="1">
      <c r="A564" s="53">
        <v>42349</v>
      </c>
      <c r="B564" s="11" t="s">
        <v>619</v>
      </c>
      <c r="C564" s="26">
        <v>400000</v>
      </c>
      <c r="D564" s="26"/>
      <c r="E564" s="38">
        <v>1727028.12</v>
      </c>
      <c r="F564" s="13" t="s">
        <v>542</v>
      </c>
    </row>
    <row r="565" spans="1:6" s="11" customFormat="1" hidden="1">
      <c r="A565" s="53">
        <v>42349</v>
      </c>
      <c r="B565" s="11" t="s">
        <v>618</v>
      </c>
      <c r="C565" s="26">
        <v>197042.07</v>
      </c>
      <c r="D565" s="26"/>
      <c r="E565" s="38">
        <v>2127028.12</v>
      </c>
      <c r="F565" s="13"/>
    </row>
    <row r="566" spans="1:6" s="11" customFormat="1" hidden="1">
      <c r="A566" s="53">
        <v>42349</v>
      </c>
      <c r="B566" s="11" t="s">
        <v>617</v>
      </c>
      <c r="C566" s="26">
        <v>11359.09</v>
      </c>
      <c r="D566" s="26"/>
      <c r="E566" s="38">
        <v>2324070.19</v>
      </c>
      <c r="F566" s="13"/>
    </row>
    <row r="567" spans="1:6" s="11" customFormat="1" hidden="1">
      <c r="A567" s="53">
        <v>42349</v>
      </c>
      <c r="B567" s="11" t="s">
        <v>616</v>
      </c>
      <c r="C567" s="26">
        <v>20000</v>
      </c>
      <c r="D567" s="26"/>
      <c r="E567" s="38">
        <v>2335429.2799999998</v>
      </c>
      <c r="F567" s="13"/>
    </row>
    <row r="568" spans="1:6" s="11" customFormat="1" hidden="1">
      <c r="A568" s="53">
        <v>42349</v>
      </c>
      <c r="B568" s="11" t="s">
        <v>615</v>
      </c>
      <c r="C568" s="26">
        <v>329087.95</v>
      </c>
      <c r="D568" s="26"/>
      <c r="E568" s="38">
        <v>2355429.2799999998</v>
      </c>
      <c r="F568" s="13"/>
    </row>
    <row r="569" spans="1:6" s="11" customFormat="1" hidden="1">
      <c r="A569" s="53">
        <v>42349</v>
      </c>
      <c r="B569" s="11" t="s">
        <v>614</v>
      </c>
      <c r="C569" s="26">
        <v>42877.85</v>
      </c>
      <c r="D569" s="26"/>
      <c r="E569" s="38">
        <v>2684517.23</v>
      </c>
      <c r="F569" s="13"/>
    </row>
    <row r="570" spans="1:6" s="11" customFormat="1" hidden="1">
      <c r="A570" s="53">
        <v>42349</v>
      </c>
      <c r="B570" s="11" t="s">
        <v>336</v>
      </c>
      <c r="C570" s="26"/>
      <c r="D570" s="26">
        <v>190000</v>
      </c>
      <c r="E570" s="38">
        <v>2727395.08</v>
      </c>
      <c r="F570" s="13" t="s">
        <v>796</v>
      </c>
    </row>
    <row r="571" spans="1:6" s="11" customFormat="1" hidden="1">
      <c r="A571" s="53">
        <v>42349</v>
      </c>
      <c r="B571" s="11" t="s">
        <v>613</v>
      </c>
      <c r="C571" s="26"/>
      <c r="D571" s="26">
        <v>3769.04</v>
      </c>
      <c r="E571" s="38">
        <v>2537395.08</v>
      </c>
      <c r="F571" s="13" t="s">
        <v>230</v>
      </c>
    </row>
    <row r="572" spans="1:6" s="11" customFormat="1" hidden="1">
      <c r="A572" s="53">
        <v>42349</v>
      </c>
      <c r="B572" s="11" t="s">
        <v>612</v>
      </c>
      <c r="C572" s="26"/>
      <c r="D572" s="26">
        <v>28961.51</v>
      </c>
      <c r="E572" s="38">
        <v>2533626.04</v>
      </c>
      <c r="F572" s="13" t="s">
        <v>230</v>
      </c>
    </row>
    <row r="573" spans="1:6" s="11" customFormat="1" hidden="1">
      <c r="A573" s="53">
        <v>42349</v>
      </c>
      <c r="B573" s="52" t="s">
        <v>611</v>
      </c>
      <c r="C573" s="26"/>
      <c r="D573" s="35">
        <v>295900</v>
      </c>
      <c r="E573" s="38">
        <v>2504664.5299999998</v>
      </c>
      <c r="F573" s="13" t="s">
        <v>131</v>
      </c>
    </row>
    <row r="574" spans="1:6" s="11" customFormat="1" hidden="1">
      <c r="A574" s="53">
        <v>42349</v>
      </c>
      <c r="B574" s="52" t="s">
        <v>610</v>
      </c>
      <c r="C574" s="26"/>
      <c r="D574" s="35">
        <v>274100</v>
      </c>
      <c r="E574" s="38">
        <v>2208764.5299999998</v>
      </c>
      <c r="F574" s="13" t="s">
        <v>132</v>
      </c>
    </row>
    <row r="575" spans="1:6" s="11" customFormat="1" hidden="1">
      <c r="A575" s="53">
        <v>42349</v>
      </c>
      <c r="B575" s="52" t="s">
        <v>609</v>
      </c>
      <c r="C575" s="26"/>
      <c r="D575" s="35">
        <v>192258.07</v>
      </c>
      <c r="E575" s="38">
        <v>1934664.53</v>
      </c>
      <c r="F575" s="13" t="s">
        <v>133</v>
      </c>
    </row>
    <row r="576" spans="1:6" s="11" customFormat="1" hidden="1">
      <c r="A576" s="53">
        <v>42349</v>
      </c>
      <c r="B576" s="11" t="s">
        <v>608</v>
      </c>
      <c r="C576" s="26">
        <v>207660.91</v>
      </c>
      <c r="D576" s="26"/>
      <c r="E576" s="38">
        <v>1742406.46</v>
      </c>
      <c r="F576" s="13"/>
    </row>
    <row r="577" spans="1:6" s="11" customFormat="1" hidden="1">
      <c r="A577" s="53">
        <v>42349</v>
      </c>
      <c r="B577" s="11" t="s">
        <v>607</v>
      </c>
      <c r="C577" s="26"/>
      <c r="D577" s="26">
        <v>448600</v>
      </c>
      <c r="E577" s="38">
        <v>1950067.37</v>
      </c>
      <c r="F577" s="13" t="s">
        <v>756</v>
      </c>
    </row>
    <row r="578" spans="1:6" s="11" customFormat="1" hidden="1">
      <c r="A578" s="53">
        <v>42349</v>
      </c>
      <c r="B578" s="11" t="s">
        <v>606</v>
      </c>
      <c r="C578" s="26">
        <v>45679.56</v>
      </c>
      <c r="D578" s="26"/>
      <c r="E578" s="38">
        <v>1501467.37</v>
      </c>
      <c r="F578" s="13"/>
    </row>
    <row r="579" spans="1:6" s="11" customFormat="1" hidden="1">
      <c r="A579" s="53">
        <v>42349</v>
      </c>
      <c r="B579" s="11" t="s">
        <v>605</v>
      </c>
      <c r="C579" s="26">
        <v>3000</v>
      </c>
      <c r="D579" s="26"/>
      <c r="E579" s="38">
        <v>1547146.93</v>
      </c>
      <c r="F579" s="13"/>
    </row>
    <row r="580" spans="1:6" s="11" customFormat="1" hidden="1">
      <c r="A580" s="53">
        <v>42349</v>
      </c>
      <c r="B580" s="11" t="s">
        <v>621</v>
      </c>
      <c r="C580" s="26">
        <v>5000</v>
      </c>
      <c r="D580" s="26"/>
      <c r="E580" s="38">
        <v>1550146.93</v>
      </c>
      <c r="F580" s="13" t="s">
        <v>70</v>
      </c>
    </row>
    <row r="581" spans="1:6" s="11" customFormat="1" hidden="1">
      <c r="A581" s="53">
        <v>42349</v>
      </c>
      <c r="B581" s="11" t="s">
        <v>336</v>
      </c>
      <c r="C581" s="26"/>
      <c r="D581" s="26">
        <v>100000</v>
      </c>
      <c r="E581" s="38">
        <v>1555146.93</v>
      </c>
      <c r="F581" s="13" t="s">
        <v>655</v>
      </c>
    </row>
    <row r="582" spans="1:6" s="11" customFormat="1" hidden="1">
      <c r="A582" s="53">
        <v>42349</v>
      </c>
      <c r="B582" s="11" t="s">
        <v>336</v>
      </c>
      <c r="C582" s="26"/>
      <c r="D582" s="26">
        <v>10000</v>
      </c>
      <c r="E582" s="38">
        <v>1455146.93</v>
      </c>
      <c r="F582" s="13" t="s">
        <v>657</v>
      </c>
    </row>
    <row r="583" spans="1:6" s="11" customFormat="1" hidden="1">
      <c r="A583" s="53">
        <v>42349</v>
      </c>
      <c r="B583" s="11" t="s">
        <v>336</v>
      </c>
      <c r="C583" s="26"/>
      <c r="D583" s="26">
        <v>4925</v>
      </c>
      <c r="E583" s="38">
        <v>1445146.93</v>
      </c>
      <c r="F583" s="13" t="s">
        <v>659</v>
      </c>
    </row>
    <row r="584" spans="1:6" s="11" customFormat="1" hidden="1">
      <c r="A584" s="53">
        <v>42349</v>
      </c>
      <c r="B584" s="11" t="s">
        <v>604</v>
      </c>
      <c r="C584" s="26">
        <v>106668.43</v>
      </c>
      <c r="D584" s="26"/>
      <c r="E584" s="38">
        <v>1440221.93</v>
      </c>
      <c r="F584" s="13"/>
    </row>
    <row r="585" spans="1:6" s="11" customFormat="1" hidden="1">
      <c r="A585" s="66">
        <v>42349</v>
      </c>
      <c r="B585" s="11" t="s">
        <v>583</v>
      </c>
      <c r="C585" s="26"/>
      <c r="D585" s="26">
        <v>70000</v>
      </c>
      <c r="E585" s="26">
        <v>1546890.36</v>
      </c>
      <c r="F585" s="13" t="s">
        <v>755</v>
      </c>
    </row>
    <row r="586" spans="1:6" s="11" customFormat="1" hidden="1">
      <c r="A586" s="66">
        <v>42349</v>
      </c>
      <c r="B586" s="44" t="s">
        <v>326</v>
      </c>
      <c r="C586" s="26">
        <v>41.21</v>
      </c>
      <c r="D586" s="26"/>
      <c r="E586" s="26">
        <v>1476890.36</v>
      </c>
      <c r="F586" s="13"/>
    </row>
    <row r="587" spans="1:6" s="11" customFormat="1" hidden="1">
      <c r="A587" s="66">
        <v>42349</v>
      </c>
      <c r="B587" s="67" t="s">
        <v>327</v>
      </c>
      <c r="C587" s="26">
        <v>257.58</v>
      </c>
      <c r="D587" s="26"/>
      <c r="E587" s="26">
        <v>1476931.57</v>
      </c>
      <c r="F587" s="13"/>
    </row>
    <row r="588" spans="1:6" s="11" customFormat="1" hidden="1">
      <c r="A588" s="66">
        <v>42349</v>
      </c>
      <c r="B588" s="11" t="s">
        <v>328</v>
      </c>
      <c r="C588" s="26"/>
      <c r="D588" s="26">
        <v>85343.59</v>
      </c>
      <c r="E588" s="26">
        <v>1477189.15</v>
      </c>
      <c r="F588" s="13" t="s">
        <v>658</v>
      </c>
    </row>
    <row r="589" spans="1:6" s="11" customFormat="1" hidden="1">
      <c r="A589" s="66">
        <v>42349</v>
      </c>
      <c r="B589" s="44" t="s">
        <v>329</v>
      </c>
      <c r="C589" s="26">
        <v>117.42</v>
      </c>
      <c r="D589" s="26"/>
      <c r="E589" s="26">
        <v>1391845.56</v>
      </c>
      <c r="F589" s="13"/>
    </row>
    <row r="590" spans="1:6" s="11" customFormat="1" hidden="1">
      <c r="A590" s="66">
        <v>42349</v>
      </c>
      <c r="B590" s="67" t="s">
        <v>330</v>
      </c>
      <c r="C590" s="26">
        <v>733.85</v>
      </c>
      <c r="D590" s="26"/>
      <c r="E590" s="26">
        <v>1391962.98</v>
      </c>
      <c r="F590" s="13"/>
    </row>
    <row r="591" spans="1:6" s="11" customFormat="1" hidden="1">
      <c r="A591" s="66">
        <v>42349</v>
      </c>
      <c r="B591" s="11" t="s">
        <v>331</v>
      </c>
      <c r="C591" s="26"/>
      <c r="D591" s="26">
        <v>29953.63</v>
      </c>
      <c r="E591" s="26">
        <v>1392696.83</v>
      </c>
      <c r="F591" s="13" t="s">
        <v>658</v>
      </c>
    </row>
    <row r="592" spans="1:6" s="11" customFormat="1" hidden="1">
      <c r="A592" s="53">
        <v>42348</v>
      </c>
      <c r="B592" s="11" t="s">
        <v>337</v>
      </c>
      <c r="C592" s="26"/>
      <c r="D592" s="26">
        <v>538200</v>
      </c>
      <c r="E592" s="26">
        <v>1362743.2</v>
      </c>
      <c r="F592" s="13" t="s">
        <v>656</v>
      </c>
    </row>
    <row r="593" spans="1:6" s="11" customFormat="1" hidden="1">
      <c r="A593" s="53">
        <v>42348</v>
      </c>
      <c r="B593" s="11" t="s">
        <v>582</v>
      </c>
      <c r="C593" s="26">
        <v>32860.71</v>
      </c>
      <c r="D593" s="26"/>
      <c r="E593" s="26">
        <v>824543.2</v>
      </c>
      <c r="F593" s="13"/>
    </row>
    <row r="594" spans="1:6" s="11" customFormat="1" hidden="1">
      <c r="A594" s="53">
        <v>42348</v>
      </c>
      <c r="B594" s="11" t="s">
        <v>581</v>
      </c>
      <c r="C594" s="26"/>
      <c r="D594" s="26">
        <v>282000</v>
      </c>
      <c r="E594" s="38">
        <v>857403.91</v>
      </c>
      <c r="F594" s="13"/>
    </row>
    <row r="595" spans="1:6" s="11" customFormat="1" hidden="1">
      <c r="A595" s="53">
        <v>42348</v>
      </c>
      <c r="B595" s="11" t="s">
        <v>581</v>
      </c>
      <c r="C595" s="26"/>
      <c r="D595" s="26">
        <v>180000</v>
      </c>
      <c r="E595" s="38">
        <v>575403.91</v>
      </c>
      <c r="F595" s="13"/>
    </row>
    <row r="596" spans="1:6" s="11" customFormat="1" hidden="1">
      <c r="A596" s="53">
        <v>42348</v>
      </c>
      <c r="B596" s="11" t="s">
        <v>580</v>
      </c>
      <c r="C596" s="26"/>
      <c r="D596" s="26">
        <v>60000</v>
      </c>
      <c r="E596" s="38">
        <v>395403.91</v>
      </c>
      <c r="F596" s="13"/>
    </row>
    <row r="597" spans="1:6" s="11" customFormat="1" hidden="1">
      <c r="A597" s="53">
        <v>42348</v>
      </c>
      <c r="B597" s="11" t="s">
        <v>579</v>
      </c>
      <c r="C597" s="26">
        <v>10000</v>
      </c>
      <c r="D597" s="26"/>
      <c r="E597" s="38">
        <v>335403.90999999997</v>
      </c>
      <c r="F597" s="13"/>
    </row>
    <row r="598" spans="1:6" s="11" customFormat="1" hidden="1">
      <c r="A598" s="53">
        <v>42348</v>
      </c>
      <c r="B598" s="11" t="s">
        <v>578</v>
      </c>
      <c r="C598" s="26">
        <v>64414.94</v>
      </c>
      <c r="D598" s="26"/>
      <c r="E598" s="38">
        <v>345403.91</v>
      </c>
      <c r="F598" s="13"/>
    </row>
    <row r="599" spans="1:6" s="11" customFormat="1" hidden="1">
      <c r="A599" s="53">
        <v>42348</v>
      </c>
      <c r="B599" s="52" t="s">
        <v>577</v>
      </c>
      <c r="C599" s="26"/>
      <c r="D599" s="35">
        <v>285000</v>
      </c>
      <c r="E599" s="38">
        <v>409818.85</v>
      </c>
      <c r="F599" s="13" t="s">
        <v>134</v>
      </c>
    </row>
    <row r="600" spans="1:6" s="11" customFormat="1" hidden="1">
      <c r="A600" s="53">
        <v>42348</v>
      </c>
      <c r="B600" s="11" t="s">
        <v>576</v>
      </c>
      <c r="C600" s="26">
        <v>1160</v>
      </c>
      <c r="D600" s="26"/>
      <c r="E600" s="38">
        <v>124818.85</v>
      </c>
      <c r="F600" s="13"/>
    </row>
    <row r="601" spans="1:6" s="11" customFormat="1" hidden="1">
      <c r="A601" s="53">
        <v>42348</v>
      </c>
      <c r="B601" s="11" t="s">
        <v>336</v>
      </c>
      <c r="C601" s="26"/>
      <c r="D601" s="26">
        <v>12995.83</v>
      </c>
      <c r="E601" s="38">
        <v>125978.85</v>
      </c>
      <c r="F601" s="13" t="s">
        <v>635</v>
      </c>
    </row>
    <row r="602" spans="1:6" s="11" customFormat="1" hidden="1">
      <c r="A602" s="53">
        <v>42348</v>
      </c>
      <c r="B602" s="11" t="s">
        <v>336</v>
      </c>
      <c r="C602" s="26"/>
      <c r="D602" s="26">
        <v>8674.81</v>
      </c>
      <c r="E602" s="38">
        <v>112983.02</v>
      </c>
      <c r="F602" s="13" t="s">
        <v>633</v>
      </c>
    </row>
    <row r="603" spans="1:6" s="11" customFormat="1" hidden="1">
      <c r="A603" s="53">
        <v>42348</v>
      </c>
      <c r="B603" s="11" t="s">
        <v>336</v>
      </c>
      <c r="C603" s="26"/>
      <c r="D603" s="26">
        <v>20000</v>
      </c>
      <c r="E603" s="38">
        <v>104308.21</v>
      </c>
      <c r="F603" s="13" t="s">
        <v>636</v>
      </c>
    </row>
    <row r="604" spans="1:6" s="11" customFormat="1" hidden="1">
      <c r="A604" s="53">
        <v>42348</v>
      </c>
      <c r="B604" s="11" t="s">
        <v>337</v>
      </c>
      <c r="C604" s="26"/>
      <c r="D604" s="26">
        <v>50000</v>
      </c>
      <c r="E604" s="38">
        <v>84308.21</v>
      </c>
      <c r="F604" s="13" t="s">
        <v>637</v>
      </c>
    </row>
    <row r="605" spans="1:6" s="11" customFormat="1" hidden="1">
      <c r="A605" s="53">
        <v>42348</v>
      </c>
      <c r="B605" s="11" t="s">
        <v>575</v>
      </c>
      <c r="C605" s="26">
        <v>206633.35</v>
      </c>
      <c r="D605" s="26"/>
      <c r="E605" s="38">
        <v>34308.21</v>
      </c>
      <c r="F605" s="13"/>
    </row>
    <row r="606" spans="1:6" s="11" customFormat="1" hidden="1">
      <c r="A606" s="53">
        <v>42348</v>
      </c>
      <c r="B606" s="11" t="s">
        <v>574</v>
      </c>
      <c r="C606" s="26">
        <v>336.78</v>
      </c>
      <c r="D606" s="26"/>
      <c r="E606" s="38">
        <v>240941.56</v>
      </c>
      <c r="F606" s="13"/>
    </row>
    <row r="607" spans="1:6" s="11" customFormat="1" hidden="1">
      <c r="A607" s="53">
        <v>42348</v>
      </c>
      <c r="B607" s="11" t="s">
        <v>573</v>
      </c>
      <c r="C607" s="26">
        <v>425488.27</v>
      </c>
      <c r="D607" s="26"/>
      <c r="E607" s="38">
        <v>241278.34</v>
      </c>
      <c r="F607" s="13"/>
    </row>
    <row r="608" spans="1:6" s="11" customFormat="1" hidden="1">
      <c r="A608" s="53">
        <v>42348</v>
      </c>
      <c r="B608" s="11" t="s">
        <v>572</v>
      </c>
      <c r="C608" s="26">
        <v>693.49</v>
      </c>
      <c r="D608" s="26"/>
      <c r="E608" s="38">
        <v>666766.61</v>
      </c>
      <c r="F608" s="13"/>
    </row>
    <row r="609" spans="1:6" s="11" customFormat="1" hidden="1">
      <c r="A609" s="53">
        <v>42348</v>
      </c>
      <c r="B609" s="11" t="s">
        <v>571</v>
      </c>
      <c r="C609" s="26"/>
      <c r="D609" s="26">
        <v>1840</v>
      </c>
      <c r="E609" s="38">
        <v>667460.1</v>
      </c>
      <c r="F609" s="13" t="s">
        <v>757</v>
      </c>
    </row>
    <row r="610" spans="1:6" s="11" customFormat="1" hidden="1">
      <c r="A610" s="53">
        <v>42348</v>
      </c>
      <c r="B610" s="11" t="s">
        <v>570</v>
      </c>
      <c r="C610" s="26">
        <v>158390</v>
      </c>
      <c r="D610" s="26"/>
      <c r="E610" s="38">
        <v>665620.1</v>
      </c>
      <c r="F610" s="13"/>
    </row>
    <row r="611" spans="1:6" s="11" customFormat="1" hidden="1">
      <c r="A611" s="53">
        <v>42348</v>
      </c>
      <c r="B611" s="11" t="s">
        <v>569</v>
      </c>
      <c r="C611" s="26"/>
      <c r="D611" s="26">
        <v>1025</v>
      </c>
      <c r="E611" s="38">
        <v>824010.1</v>
      </c>
      <c r="F611" s="13" t="s">
        <v>654</v>
      </c>
    </row>
    <row r="612" spans="1:6" s="11" customFormat="1" hidden="1">
      <c r="A612" s="53">
        <v>42348</v>
      </c>
      <c r="B612" s="11" t="s">
        <v>568</v>
      </c>
      <c r="C612" s="26"/>
      <c r="D612" s="26">
        <v>1025</v>
      </c>
      <c r="E612" s="38">
        <v>822985.1</v>
      </c>
      <c r="F612" s="13" t="s">
        <v>632</v>
      </c>
    </row>
    <row r="613" spans="1:6" s="11" customFormat="1" hidden="1">
      <c r="A613" s="53">
        <v>42348</v>
      </c>
      <c r="B613" s="11" t="s">
        <v>567</v>
      </c>
      <c r="C613" s="26">
        <v>2088</v>
      </c>
      <c r="D613" s="26"/>
      <c r="E613" s="38">
        <v>821960.1</v>
      </c>
      <c r="F613" s="13"/>
    </row>
    <row r="614" spans="1:6" s="11" customFormat="1" hidden="1">
      <c r="A614" s="53">
        <v>42348</v>
      </c>
      <c r="B614" s="11" t="s">
        <v>566</v>
      </c>
      <c r="C614" s="26">
        <v>5000</v>
      </c>
      <c r="D614" s="26"/>
      <c r="E614" s="38">
        <v>824048.1</v>
      </c>
      <c r="F614" s="13" t="s">
        <v>70</v>
      </c>
    </row>
    <row r="615" spans="1:6" s="11" customFormat="1" hidden="1">
      <c r="A615" s="53">
        <v>42348</v>
      </c>
      <c r="B615" s="11" t="s">
        <v>565</v>
      </c>
      <c r="C615" s="26">
        <v>115585.06</v>
      </c>
      <c r="D615" s="26"/>
      <c r="E615" s="38">
        <v>829048.1</v>
      </c>
      <c r="F615" s="13"/>
    </row>
    <row r="616" spans="1:6" s="11" customFormat="1" hidden="1">
      <c r="A616" s="66">
        <v>42348</v>
      </c>
      <c r="B616" s="44" t="s">
        <v>326</v>
      </c>
      <c r="C616" s="26">
        <v>14.46</v>
      </c>
      <c r="D616" s="26"/>
      <c r="E616" s="26">
        <v>944633.16</v>
      </c>
      <c r="F616" s="13"/>
    </row>
    <row r="617" spans="1:6" s="11" customFormat="1" hidden="1">
      <c r="A617" s="66">
        <v>42348</v>
      </c>
      <c r="B617" s="67" t="s">
        <v>327</v>
      </c>
      <c r="C617" s="26">
        <v>90.35</v>
      </c>
      <c r="D617" s="26"/>
      <c r="E617" s="26">
        <v>944647.62</v>
      </c>
      <c r="F617" s="13"/>
    </row>
    <row r="618" spans="1:6" s="11" customFormat="1" hidden="1">
      <c r="A618" s="66">
        <v>42348</v>
      </c>
      <c r="B618" s="11" t="s">
        <v>328</v>
      </c>
      <c r="C618" s="26"/>
      <c r="D618" s="26">
        <v>43236</v>
      </c>
      <c r="E618" s="26">
        <v>944737.97</v>
      </c>
      <c r="F618" s="13" t="s">
        <v>634</v>
      </c>
    </row>
    <row r="619" spans="1:6" s="11" customFormat="1" hidden="1">
      <c r="A619" s="66">
        <v>42348</v>
      </c>
      <c r="B619" s="44" t="s">
        <v>329</v>
      </c>
      <c r="C619" s="26">
        <v>59.62</v>
      </c>
      <c r="D619" s="26"/>
      <c r="E619" s="26">
        <v>901501.97</v>
      </c>
      <c r="F619" s="13"/>
    </row>
    <row r="620" spans="1:6" s="11" customFormat="1" hidden="1">
      <c r="A620" s="66">
        <v>42348</v>
      </c>
      <c r="B620" s="67" t="s">
        <v>330</v>
      </c>
      <c r="C620" s="26">
        <v>372.63</v>
      </c>
      <c r="D620" s="26"/>
      <c r="E620" s="26">
        <v>901561.59</v>
      </c>
      <c r="F620" s="13"/>
    </row>
    <row r="621" spans="1:6" s="11" customFormat="1" hidden="1">
      <c r="A621" s="66">
        <v>42348</v>
      </c>
      <c r="B621" s="11" t="s">
        <v>331</v>
      </c>
      <c r="C621" s="26"/>
      <c r="D621" s="26">
        <v>15210.47</v>
      </c>
      <c r="E621" s="26">
        <v>901934.22</v>
      </c>
      <c r="F621" s="13" t="s">
        <v>634</v>
      </c>
    </row>
    <row r="622" spans="1:6" s="11" customFormat="1" hidden="1">
      <c r="A622" s="66">
        <v>42347</v>
      </c>
      <c r="B622" s="11" t="s">
        <v>564</v>
      </c>
      <c r="C622" s="26"/>
      <c r="D622" s="26">
        <v>3624.45</v>
      </c>
      <c r="E622" s="26">
        <v>886723.75</v>
      </c>
      <c r="F622" s="13" t="s">
        <v>887</v>
      </c>
    </row>
    <row r="623" spans="1:6" s="11" customFormat="1" hidden="1">
      <c r="A623" s="66">
        <v>42347</v>
      </c>
      <c r="B623" s="11" t="s">
        <v>563</v>
      </c>
      <c r="C623" s="26"/>
      <c r="D623" s="26">
        <v>50500</v>
      </c>
      <c r="E623" s="26">
        <v>883099.3</v>
      </c>
      <c r="F623" s="13"/>
    </row>
    <row r="624" spans="1:6" s="11" customFormat="1" hidden="1">
      <c r="A624" s="53">
        <v>42347</v>
      </c>
      <c r="B624" s="11" t="s">
        <v>560</v>
      </c>
      <c r="C624" s="26"/>
      <c r="D624" s="26">
        <v>10764</v>
      </c>
      <c r="E624" s="38">
        <v>832599.3</v>
      </c>
      <c r="F624" s="13" t="s">
        <v>218</v>
      </c>
    </row>
    <row r="625" spans="1:6" s="11" customFormat="1" hidden="1">
      <c r="A625" s="53">
        <v>42347</v>
      </c>
      <c r="B625" s="11" t="s">
        <v>336</v>
      </c>
      <c r="C625" s="26"/>
      <c r="D625" s="26">
        <v>113800</v>
      </c>
      <c r="E625" s="38">
        <v>821835.3</v>
      </c>
      <c r="F625" s="13" t="s">
        <v>626</v>
      </c>
    </row>
    <row r="626" spans="1:6" s="11" customFormat="1" hidden="1">
      <c r="A626" s="53">
        <v>42347</v>
      </c>
      <c r="B626" s="11" t="s">
        <v>336</v>
      </c>
      <c r="C626" s="26"/>
      <c r="D626" s="26">
        <v>85000</v>
      </c>
      <c r="E626" s="38">
        <v>708035.3</v>
      </c>
      <c r="F626" s="13" t="s">
        <v>628</v>
      </c>
    </row>
    <row r="627" spans="1:6" s="11" customFormat="1" hidden="1">
      <c r="A627" s="53">
        <v>42347</v>
      </c>
      <c r="B627" s="11" t="s">
        <v>336</v>
      </c>
      <c r="C627" s="26"/>
      <c r="D627" s="26">
        <v>21710.959999999999</v>
      </c>
      <c r="E627" s="38">
        <v>623035.30000000005</v>
      </c>
      <c r="F627" s="13" t="s">
        <v>630</v>
      </c>
    </row>
    <row r="628" spans="1:6" s="11" customFormat="1" hidden="1">
      <c r="A628" s="53">
        <v>42347</v>
      </c>
      <c r="B628" s="52" t="s">
        <v>559</v>
      </c>
      <c r="C628" s="26"/>
      <c r="D628" s="35">
        <v>148100</v>
      </c>
      <c r="E628" s="38">
        <v>601324.34</v>
      </c>
      <c r="F628" s="13" t="s">
        <v>135</v>
      </c>
    </row>
    <row r="629" spans="1:6" s="11" customFormat="1" hidden="1">
      <c r="A629" s="53">
        <v>42347</v>
      </c>
      <c r="B629" s="52" t="s">
        <v>558</v>
      </c>
      <c r="C629" s="26"/>
      <c r="D629" s="35">
        <v>189000</v>
      </c>
      <c r="E629" s="38">
        <v>453224.34</v>
      </c>
      <c r="F629" s="13" t="s">
        <v>136</v>
      </c>
    </row>
    <row r="630" spans="1:6" s="11" customFormat="1" hidden="1">
      <c r="A630" s="53">
        <v>42347</v>
      </c>
      <c r="B630" s="52" t="s">
        <v>557</v>
      </c>
      <c r="C630" s="26"/>
      <c r="D630" s="81">
        <v>140900</v>
      </c>
      <c r="E630" s="38">
        <v>264224.34000000003</v>
      </c>
      <c r="F630" s="13" t="s">
        <v>137</v>
      </c>
    </row>
    <row r="631" spans="1:6" s="11" customFormat="1" hidden="1">
      <c r="A631" s="53">
        <v>42347</v>
      </c>
      <c r="B631" s="11" t="s">
        <v>556</v>
      </c>
      <c r="C631" s="26">
        <v>240654.85</v>
      </c>
      <c r="D631" s="26"/>
      <c r="E631" s="26">
        <v>123324.34</v>
      </c>
      <c r="F631" s="13"/>
    </row>
    <row r="632" spans="1:6" s="11" customFormat="1" hidden="1">
      <c r="A632" s="53">
        <v>42347</v>
      </c>
      <c r="B632" s="11" t="s">
        <v>555</v>
      </c>
      <c r="C632" s="26">
        <v>353.01</v>
      </c>
      <c r="D632" s="26"/>
      <c r="E632" s="26">
        <v>363979.19</v>
      </c>
      <c r="F632" s="13"/>
    </row>
    <row r="633" spans="1:6" s="11" customFormat="1" hidden="1">
      <c r="A633" s="53">
        <v>42347</v>
      </c>
      <c r="B633" s="11" t="s">
        <v>554</v>
      </c>
      <c r="C633" s="26">
        <v>425488.27</v>
      </c>
      <c r="D633" s="26"/>
      <c r="E633" s="26">
        <v>364332.2</v>
      </c>
      <c r="F633" s="13"/>
    </row>
    <row r="634" spans="1:6" s="11" customFormat="1" hidden="1">
      <c r="A634" s="53">
        <v>42347</v>
      </c>
      <c r="B634" s="11" t="s">
        <v>553</v>
      </c>
      <c r="C634" s="26">
        <v>624.14</v>
      </c>
      <c r="D634" s="26"/>
      <c r="E634" s="26">
        <v>789820.47</v>
      </c>
      <c r="F634" s="13"/>
    </row>
    <row r="635" spans="1:6" s="11" customFormat="1" hidden="1">
      <c r="A635" s="53">
        <v>42347</v>
      </c>
      <c r="B635" s="11" t="s">
        <v>552</v>
      </c>
      <c r="C635" s="26">
        <v>358000</v>
      </c>
      <c r="D635" s="26"/>
      <c r="E635" s="26">
        <v>790444.61</v>
      </c>
      <c r="F635" s="13" t="s">
        <v>544</v>
      </c>
    </row>
    <row r="636" spans="1:6" s="11" customFormat="1" hidden="1">
      <c r="A636" s="53">
        <v>42347</v>
      </c>
      <c r="B636" s="11" t="s">
        <v>551</v>
      </c>
      <c r="C636" s="26"/>
      <c r="D636" s="26">
        <v>380000</v>
      </c>
      <c r="E636" s="26">
        <v>1148444.6100000001</v>
      </c>
      <c r="F636" s="13" t="s">
        <v>543</v>
      </c>
    </row>
    <row r="637" spans="1:6" s="11" customFormat="1" hidden="1">
      <c r="A637" s="53">
        <v>42347</v>
      </c>
      <c r="B637" s="11" t="s">
        <v>550</v>
      </c>
      <c r="C637" s="26"/>
      <c r="D637" s="26">
        <v>458.2</v>
      </c>
      <c r="E637" s="26">
        <v>768444.61</v>
      </c>
      <c r="F637" s="13" t="s">
        <v>197</v>
      </c>
    </row>
    <row r="638" spans="1:6" s="11" customFormat="1" hidden="1">
      <c r="A638" s="53">
        <v>42347</v>
      </c>
      <c r="B638" s="11" t="s">
        <v>549</v>
      </c>
      <c r="C638" s="26">
        <v>1268629.3600000001</v>
      </c>
      <c r="D638" s="26"/>
      <c r="E638" s="26">
        <v>767986.41</v>
      </c>
      <c r="F638" s="13"/>
    </row>
    <row r="639" spans="1:6" s="11" customFormat="1" hidden="1">
      <c r="A639" s="53">
        <v>42347</v>
      </c>
      <c r="B639" s="11" t="s">
        <v>548</v>
      </c>
      <c r="C639" s="26">
        <v>45909.75</v>
      </c>
      <c r="D639" s="26"/>
      <c r="E639" s="26">
        <v>2036615.77</v>
      </c>
      <c r="F639" s="13"/>
    </row>
    <row r="640" spans="1:6" s="11" customFormat="1" hidden="1">
      <c r="A640" s="53">
        <v>42347</v>
      </c>
      <c r="B640" s="11" t="s">
        <v>336</v>
      </c>
      <c r="C640" s="26"/>
      <c r="D640" s="26">
        <v>365390</v>
      </c>
      <c r="E640" s="26">
        <v>2082525.52</v>
      </c>
      <c r="F640" s="13" t="s">
        <v>631</v>
      </c>
    </row>
    <row r="641" spans="1:6" s="11" customFormat="1" hidden="1">
      <c r="A641" s="53">
        <v>42347</v>
      </c>
      <c r="B641" s="11" t="s">
        <v>547</v>
      </c>
      <c r="C641" s="26"/>
      <c r="D641" s="26">
        <v>1025</v>
      </c>
      <c r="E641" s="26">
        <v>1717135.52</v>
      </c>
      <c r="F641" s="13" t="s">
        <v>561</v>
      </c>
    </row>
    <row r="642" spans="1:6" s="11" customFormat="1" hidden="1">
      <c r="A642" s="53">
        <v>42347</v>
      </c>
      <c r="B642" s="11" t="s">
        <v>546</v>
      </c>
      <c r="C642" s="26">
        <v>5000</v>
      </c>
      <c r="D642" s="26"/>
      <c r="E642" s="26">
        <v>1716110.52</v>
      </c>
      <c r="F642" s="13" t="s">
        <v>70</v>
      </c>
    </row>
    <row r="643" spans="1:6" s="11" customFormat="1" hidden="1">
      <c r="A643" s="53">
        <v>42347</v>
      </c>
      <c r="B643" s="11" t="s">
        <v>336</v>
      </c>
      <c r="C643" s="26"/>
      <c r="D643" s="26">
        <v>20000</v>
      </c>
      <c r="E643" s="26">
        <v>1721110.52</v>
      </c>
      <c r="F643" s="13" t="s">
        <v>599</v>
      </c>
    </row>
    <row r="644" spans="1:6" s="11" customFormat="1" hidden="1">
      <c r="A644" s="53">
        <v>42347</v>
      </c>
      <c r="B644" s="11" t="s">
        <v>336</v>
      </c>
      <c r="C644" s="26"/>
      <c r="D644" s="26">
        <v>45000</v>
      </c>
      <c r="E644" s="26">
        <v>1701110.52</v>
      </c>
      <c r="F644" s="13" t="s">
        <v>596</v>
      </c>
    </row>
    <row r="645" spans="1:6" s="11" customFormat="1" hidden="1">
      <c r="A645" s="53">
        <v>42347</v>
      </c>
      <c r="B645" s="11" t="s">
        <v>336</v>
      </c>
      <c r="C645" s="26"/>
      <c r="D645" s="26">
        <v>22828.71</v>
      </c>
      <c r="E645" s="26">
        <v>1656110.52</v>
      </c>
      <c r="F645" s="13" t="s">
        <v>597</v>
      </c>
    </row>
    <row r="646" spans="1:6" s="11" customFormat="1" hidden="1">
      <c r="A646" s="53">
        <v>42347</v>
      </c>
      <c r="B646" s="11" t="s">
        <v>336</v>
      </c>
      <c r="C646" s="26"/>
      <c r="D646" s="26">
        <v>10000</v>
      </c>
      <c r="E646" s="26">
        <v>1633281.81</v>
      </c>
      <c r="F646" s="13" t="s">
        <v>601</v>
      </c>
    </row>
    <row r="647" spans="1:6" s="11" customFormat="1" hidden="1">
      <c r="A647" s="53">
        <v>42347</v>
      </c>
      <c r="B647" s="11" t="s">
        <v>336</v>
      </c>
      <c r="C647" s="26"/>
      <c r="D647" s="26">
        <v>190000</v>
      </c>
      <c r="E647" s="26">
        <v>1623281.81</v>
      </c>
      <c r="F647" s="13" t="s">
        <v>602</v>
      </c>
    </row>
    <row r="648" spans="1:6" s="11" customFormat="1" hidden="1">
      <c r="A648" s="53">
        <v>42347</v>
      </c>
      <c r="B648" s="11" t="s">
        <v>336</v>
      </c>
      <c r="C648" s="26"/>
      <c r="D648" s="26">
        <v>17290.740000000002</v>
      </c>
      <c r="E648" s="26">
        <v>1433281.81</v>
      </c>
      <c r="F648" s="13" t="s">
        <v>598</v>
      </c>
    </row>
    <row r="649" spans="1:6" s="11" customFormat="1" hidden="1">
      <c r="A649" s="53">
        <v>42347</v>
      </c>
      <c r="B649" s="11" t="s">
        <v>545</v>
      </c>
      <c r="C649" s="26"/>
      <c r="D649" s="26">
        <v>14832</v>
      </c>
      <c r="E649" s="26">
        <v>1415991.07</v>
      </c>
      <c r="F649" s="13" t="s">
        <v>625</v>
      </c>
    </row>
    <row r="650" spans="1:6" s="11" customFormat="1" hidden="1">
      <c r="A650" s="66">
        <v>42347</v>
      </c>
      <c r="B650" s="44" t="s">
        <v>326</v>
      </c>
      <c r="C650" s="26">
        <v>16.53</v>
      </c>
      <c r="D650" s="26"/>
      <c r="E650" s="26">
        <v>1401159.07</v>
      </c>
      <c r="F650" s="13"/>
    </row>
    <row r="651" spans="1:6" s="11" customFormat="1" hidden="1">
      <c r="A651" s="66">
        <v>42347</v>
      </c>
      <c r="B651" s="11" t="s">
        <v>327</v>
      </c>
      <c r="C651" s="26">
        <v>103.29</v>
      </c>
      <c r="D651" s="26"/>
      <c r="E651" s="26">
        <v>1401175.6</v>
      </c>
      <c r="F651" s="13"/>
    </row>
    <row r="652" spans="1:6" s="11" customFormat="1" hidden="1">
      <c r="A652" s="66">
        <v>42347</v>
      </c>
      <c r="B652" s="11" t="s">
        <v>328</v>
      </c>
      <c r="C652" s="26"/>
      <c r="D652" s="26">
        <v>7948.88</v>
      </c>
      <c r="E652" s="26">
        <v>1401278.89</v>
      </c>
      <c r="F652" s="13" t="s">
        <v>603</v>
      </c>
    </row>
    <row r="653" spans="1:6" s="11" customFormat="1" hidden="1">
      <c r="A653" s="66">
        <v>42347</v>
      </c>
      <c r="B653" s="44" t="s">
        <v>329</v>
      </c>
      <c r="C653" s="26">
        <v>22.29</v>
      </c>
      <c r="D653" s="26"/>
      <c r="E653" s="26">
        <v>1393330.01</v>
      </c>
      <c r="F653" s="13"/>
    </row>
    <row r="654" spans="1:6" s="11" customFormat="1" hidden="1">
      <c r="A654" s="66">
        <v>42347</v>
      </c>
      <c r="B654" s="11" t="s">
        <v>330</v>
      </c>
      <c r="C654" s="26">
        <v>139.30000000000001</v>
      </c>
      <c r="D654" s="26"/>
      <c r="E654" s="26">
        <v>1393352.3</v>
      </c>
      <c r="F654" s="13"/>
    </row>
    <row r="655" spans="1:6" s="11" customFormat="1" hidden="1">
      <c r="A655" s="66">
        <v>42347</v>
      </c>
      <c r="B655" s="11" t="s">
        <v>331</v>
      </c>
      <c r="C655" s="26"/>
      <c r="D655" s="26">
        <v>5686.49</v>
      </c>
      <c r="E655" s="26">
        <v>1393491.6</v>
      </c>
      <c r="F655" s="13" t="s">
        <v>603</v>
      </c>
    </row>
    <row r="656" spans="1:6" s="11" customFormat="1" hidden="1">
      <c r="A656" s="66">
        <v>42346</v>
      </c>
      <c r="B656" s="11" t="s">
        <v>541</v>
      </c>
      <c r="C656" s="26">
        <v>860</v>
      </c>
      <c r="D656" s="26"/>
      <c r="E656" s="26">
        <v>1387805.11</v>
      </c>
      <c r="F656" s="13"/>
    </row>
    <row r="657" spans="1:6" s="11" customFormat="1" hidden="1">
      <c r="A657" s="66">
        <v>42346</v>
      </c>
      <c r="B657" s="11" t="s">
        <v>540</v>
      </c>
      <c r="C657" s="26">
        <v>15240.04</v>
      </c>
      <c r="D657" s="26"/>
      <c r="E657" s="26">
        <v>1388665.11</v>
      </c>
      <c r="F657" s="13"/>
    </row>
    <row r="658" spans="1:6" s="11" customFormat="1" hidden="1">
      <c r="A658" s="66">
        <v>42346</v>
      </c>
      <c r="B658" s="11" t="s">
        <v>539</v>
      </c>
      <c r="C658" s="26">
        <v>49000</v>
      </c>
      <c r="D658" s="26"/>
      <c r="E658" s="26">
        <v>1403905.15</v>
      </c>
      <c r="F658" s="13"/>
    </row>
    <row r="659" spans="1:6" s="11" customFormat="1" hidden="1">
      <c r="A659" s="66">
        <v>42346</v>
      </c>
      <c r="B659" s="11" t="s">
        <v>538</v>
      </c>
      <c r="C659" s="26">
        <v>49000</v>
      </c>
      <c r="D659" s="26"/>
      <c r="E659" s="26">
        <v>1452905.15</v>
      </c>
      <c r="F659" s="13"/>
    </row>
    <row r="660" spans="1:6" s="11" customFormat="1" hidden="1">
      <c r="A660" s="66">
        <v>42346</v>
      </c>
      <c r="B660" s="11" t="s">
        <v>537</v>
      </c>
      <c r="C660" s="26">
        <v>49000</v>
      </c>
      <c r="D660" s="26"/>
      <c r="E660" s="26">
        <v>1501905.15</v>
      </c>
      <c r="F660" s="13"/>
    </row>
    <row r="661" spans="1:6" s="11" customFormat="1" hidden="1">
      <c r="A661" s="66">
        <v>42346</v>
      </c>
      <c r="B661" s="11" t="s">
        <v>536</v>
      </c>
      <c r="C661" s="26">
        <v>25984</v>
      </c>
      <c r="D661" s="26"/>
      <c r="E661" s="26">
        <v>1550905.15</v>
      </c>
      <c r="F661" s="13"/>
    </row>
    <row r="662" spans="1:6" s="11" customFormat="1" hidden="1">
      <c r="A662" s="66">
        <v>42346</v>
      </c>
      <c r="B662" s="11" t="s">
        <v>535</v>
      </c>
      <c r="C662" s="26">
        <v>9628</v>
      </c>
      <c r="D662" s="26"/>
      <c r="E662" s="26">
        <v>1576889.15</v>
      </c>
      <c r="F662" s="13"/>
    </row>
    <row r="663" spans="1:6" s="11" customFormat="1" hidden="1">
      <c r="A663" s="66">
        <v>42346</v>
      </c>
      <c r="B663" s="11" t="s">
        <v>534</v>
      </c>
      <c r="C663" s="26">
        <v>8526</v>
      </c>
      <c r="D663" s="26"/>
      <c r="E663" s="26">
        <v>1586517.15</v>
      </c>
      <c r="F663" s="13"/>
    </row>
    <row r="664" spans="1:6" s="11" customFormat="1" hidden="1">
      <c r="A664" s="66">
        <v>42346</v>
      </c>
      <c r="B664" s="11" t="s">
        <v>533</v>
      </c>
      <c r="C664" s="26">
        <v>1748.41</v>
      </c>
      <c r="D664" s="26"/>
      <c r="E664" s="26">
        <v>1595043.15</v>
      </c>
      <c r="F664" s="13"/>
    </row>
    <row r="665" spans="1:6" s="11" customFormat="1" hidden="1">
      <c r="A665" s="66">
        <v>42346</v>
      </c>
      <c r="B665" s="11" t="s">
        <v>532</v>
      </c>
      <c r="C665" s="26">
        <v>3195.42</v>
      </c>
      <c r="D665" s="26"/>
      <c r="E665" s="26">
        <v>1596791.56</v>
      </c>
      <c r="F665" s="13"/>
    </row>
    <row r="666" spans="1:6" s="11" customFormat="1" hidden="1">
      <c r="A666" s="53">
        <v>42346</v>
      </c>
      <c r="B666" s="11" t="s">
        <v>528</v>
      </c>
      <c r="C666" s="26">
        <v>5000</v>
      </c>
      <c r="D666" s="26"/>
      <c r="E666" s="26">
        <v>1599986.98</v>
      </c>
      <c r="F666" s="13"/>
    </row>
    <row r="667" spans="1:6" s="11" customFormat="1" hidden="1">
      <c r="A667" s="53">
        <v>42346</v>
      </c>
      <c r="B667" s="11" t="s">
        <v>527</v>
      </c>
      <c r="C667" s="26">
        <v>8799.91</v>
      </c>
      <c r="D667" s="26"/>
      <c r="E667" s="26">
        <v>1604986.98</v>
      </c>
      <c r="F667" s="13"/>
    </row>
    <row r="668" spans="1:6" s="11" customFormat="1" hidden="1">
      <c r="A668" s="53">
        <v>42346</v>
      </c>
      <c r="B668" s="11" t="s">
        <v>526</v>
      </c>
      <c r="C668" s="26">
        <v>9784.02</v>
      </c>
      <c r="D668" s="26"/>
      <c r="E668" s="26">
        <v>1613786.89</v>
      </c>
      <c r="F668" s="13"/>
    </row>
    <row r="669" spans="1:6" s="11" customFormat="1" hidden="1">
      <c r="A669" s="53">
        <v>42346</v>
      </c>
      <c r="B669" s="11" t="s">
        <v>525</v>
      </c>
      <c r="C669" s="26">
        <v>8898.9599999999991</v>
      </c>
      <c r="D669" s="26"/>
      <c r="E669" s="26">
        <v>1623570.91</v>
      </c>
      <c r="F669" s="13"/>
    </row>
    <row r="670" spans="1:6" s="11" customFormat="1" hidden="1">
      <c r="A670" s="53">
        <v>42346</v>
      </c>
      <c r="B670" s="11" t="s">
        <v>524</v>
      </c>
      <c r="C670" s="26">
        <v>24225.24</v>
      </c>
      <c r="D670" s="26"/>
      <c r="E670" s="26">
        <v>1632469.87</v>
      </c>
      <c r="F670" s="13"/>
    </row>
    <row r="671" spans="1:6" s="11" customFormat="1" hidden="1">
      <c r="A671" s="53">
        <v>42346</v>
      </c>
      <c r="B671" s="11" t="s">
        <v>523</v>
      </c>
      <c r="C671" s="26">
        <v>12316.77</v>
      </c>
      <c r="D671" s="26"/>
      <c r="E671" s="26">
        <v>1656695.11</v>
      </c>
      <c r="F671" s="13"/>
    </row>
    <row r="672" spans="1:6" s="11" customFormat="1" hidden="1">
      <c r="A672" s="53">
        <v>42346</v>
      </c>
      <c r="B672" s="11" t="s">
        <v>522</v>
      </c>
      <c r="C672" s="26">
        <v>11876.43</v>
      </c>
      <c r="D672" s="26"/>
      <c r="E672" s="26">
        <v>1669011.88</v>
      </c>
      <c r="F672" s="13"/>
    </row>
    <row r="673" spans="1:6" s="11" customFormat="1" hidden="1">
      <c r="A673" s="53">
        <v>42346</v>
      </c>
      <c r="B673" s="11" t="s">
        <v>521</v>
      </c>
      <c r="C673" s="26">
        <v>9976.35</v>
      </c>
      <c r="D673" s="26"/>
      <c r="E673" s="26">
        <v>1680888.31</v>
      </c>
      <c r="F673" s="13"/>
    </row>
    <row r="674" spans="1:6" s="11" customFormat="1" hidden="1">
      <c r="A674" s="53">
        <v>42346</v>
      </c>
      <c r="B674" s="11" t="s">
        <v>520</v>
      </c>
      <c r="C674" s="26">
        <v>9060</v>
      </c>
      <c r="D674" s="26"/>
      <c r="E674" s="26">
        <v>1690864.66</v>
      </c>
      <c r="F674" s="13"/>
    </row>
    <row r="675" spans="1:6" s="11" customFormat="1" hidden="1">
      <c r="A675" s="53">
        <v>42346</v>
      </c>
      <c r="B675" s="11" t="s">
        <v>519</v>
      </c>
      <c r="C675" s="26"/>
      <c r="D675" s="26">
        <v>458000</v>
      </c>
      <c r="E675" s="26">
        <v>1699924.66</v>
      </c>
      <c r="F675" s="13"/>
    </row>
    <row r="676" spans="1:6" s="11" customFormat="1" hidden="1">
      <c r="A676" s="53">
        <v>42346</v>
      </c>
      <c r="B676" s="11" t="s">
        <v>509</v>
      </c>
      <c r="C676" s="26"/>
      <c r="D676" s="26">
        <v>20000</v>
      </c>
      <c r="E676" s="26">
        <v>1241924.6599999999</v>
      </c>
      <c r="F676" s="13"/>
    </row>
    <row r="677" spans="1:6" s="11" customFormat="1" hidden="1">
      <c r="A677" s="53">
        <v>42346</v>
      </c>
      <c r="B677" s="11" t="s">
        <v>518</v>
      </c>
      <c r="C677" s="26"/>
      <c r="D677" s="26">
        <v>50000</v>
      </c>
      <c r="E677" s="26">
        <v>1221924.6599999999</v>
      </c>
      <c r="F677" s="13"/>
    </row>
    <row r="678" spans="1:6" s="11" customFormat="1" hidden="1">
      <c r="A678" s="53">
        <v>42346</v>
      </c>
      <c r="B678" s="11" t="s">
        <v>517</v>
      </c>
      <c r="C678" s="26">
        <v>179320.44</v>
      </c>
      <c r="D678" s="26"/>
      <c r="E678" s="26">
        <v>1171924.6599999999</v>
      </c>
      <c r="F678" s="13"/>
    </row>
    <row r="679" spans="1:6" s="11" customFormat="1" hidden="1">
      <c r="A679" s="53">
        <v>42346</v>
      </c>
      <c r="B679" s="11" t="s">
        <v>336</v>
      </c>
      <c r="C679" s="26"/>
      <c r="D679" s="26">
        <v>20000</v>
      </c>
      <c r="E679" s="26">
        <v>1351245.1</v>
      </c>
      <c r="F679" s="13" t="s">
        <v>761</v>
      </c>
    </row>
    <row r="680" spans="1:6" s="11" customFormat="1" hidden="1">
      <c r="A680" s="53">
        <v>42346</v>
      </c>
      <c r="B680" s="11" t="s">
        <v>516</v>
      </c>
      <c r="C680" s="26"/>
      <c r="D680" s="26">
        <v>1754</v>
      </c>
      <c r="E680" s="26">
        <v>1331245.1000000001</v>
      </c>
      <c r="F680" s="13" t="s">
        <v>255</v>
      </c>
    </row>
    <row r="681" spans="1:6" s="11" customFormat="1" hidden="1">
      <c r="A681" s="53">
        <v>42346</v>
      </c>
      <c r="B681" s="11" t="s">
        <v>515</v>
      </c>
      <c r="C681" s="26"/>
      <c r="D681" s="26">
        <v>9848.76</v>
      </c>
      <c r="E681" s="26">
        <v>1329491.1000000001</v>
      </c>
      <c r="F681" s="13" t="s">
        <v>762</v>
      </c>
    </row>
    <row r="682" spans="1:6" s="11" customFormat="1" hidden="1">
      <c r="A682" s="53">
        <v>42346</v>
      </c>
      <c r="B682" s="11" t="s">
        <v>514</v>
      </c>
      <c r="C682" s="26"/>
      <c r="D682" s="26">
        <v>9148.0300000000007</v>
      </c>
      <c r="E682" s="26">
        <v>1319642.3400000001</v>
      </c>
      <c r="F682" s="13" t="s">
        <v>762</v>
      </c>
    </row>
    <row r="683" spans="1:6" s="11" customFormat="1" hidden="1">
      <c r="A683" s="53">
        <v>42346</v>
      </c>
      <c r="B683" s="52" t="s">
        <v>513</v>
      </c>
      <c r="C683" s="26"/>
      <c r="D683" s="35">
        <v>106100</v>
      </c>
      <c r="E683" s="26">
        <v>1310494.31</v>
      </c>
      <c r="F683" s="13" t="s">
        <v>138</v>
      </c>
    </row>
    <row r="684" spans="1:6" s="11" customFormat="1" hidden="1">
      <c r="A684" s="53">
        <v>42346</v>
      </c>
      <c r="B684" s="52" t="s">
        <v>512</v>
      </c>
      <c r="C684" s="26"/>
      <c r="D684" s="35">
        <v>427400</v>
      </c>
      <c r="E684" s="26">
        <v>1204394.31</v>
      </c>
      <c r="F684" s="13" t="s">
        <v>139</v>
      </c>
    </row>
    <row r="685" spans="1:6" s="11" customFormat="1" hidden="1">
      <c r="A685" s="53">
        <v>42346</v>
      </c>
      <c r="B685" s="11" t="s">
        <v>511</v>
      </c>
      <c r="C685" s="26"/>
      <c r="D685" s="26">
        <v>61100</v>
      </c>
      <c r="E685" s="26">
        <v>776994.31</v>
      </c>
      <c r="F685" s="13" t="s">
        <v>600</v>
      </c>
    </row>
    <row r="686" spans="1:6" s="11" customFormat="1" hidden="1">
      <c r="A686" s="53">
        <v>42346</v>
      </c>
      <c r="B686" s="11" t="s">
        <v>510</v>
      </c>
      <c r="C686" s="26"/>
      <c r="D686" s="26">
        <v>126000</v>
      </c>
      <c r="E686" s="26">
        <v>715894.31</v>
      </c>
      <c r="F686" s="13" t="s">
        <v>543</v>
      </c>
    </row>
    <row r="687" spans="1:6" s="11" customFormat="1" hidden="1">
      <c r="A687" s="53">
        <v>42346</v>
      </c>
      <c r="B687" s="11" t="s">
        <v>336</v>
      </c>
      <c r="C687" s="26"/>
      <c r="D687" s="26">
        <v>16013.23</v>
      </c>
      <c r="E687" s="26">
        <v>589894.31000000006</v>
      </c>
      <c r="F687" s="13" t="s">
        <v>588</v>
      </c>
    </row>
    <row r="688" spans="1:6" s="11" customFormat="1" hidden="1">
      <c r="A688" s="82">
        <v>42346</v>
      </c>
      <c r="B688" s="80" t="s">
        <v>508</v>
      </c>
      <c r="C688" s="83"/>
      <c r="D688" s="83">
        <v>3913.48</v>
      </c>
      <c r="E688" s="83">
        <v>573881.07999999996</v>
      </c>
      <c r="F688" s="13"/>
    </row>
    <row r="689" spans="1:6" s="11" customFormat="1" hidden="1">
      <c r="A689" s="82">
        <v>42346</v>
      </c>
      <c r="B689" s="77" t="s">
        <v>326</v>
      </c>
      <c r="C689" s="83">
        <v>9.3800000000000008</v>
      </c>
      <c r="D689" s="83"/>
      <c r="E689" s="83">
        <v>569967.6</v>
      </c>
      <c r="F689" s="13"/>
    </row>
    <row r="690" spans="1:6" s="11" customFormat="1" hidden="1">
      <c r="A690" s="82">
        <v>42346</v>
      </c>
      <c r="B690" s="79" t="s">
        <v>327</v>
      </c>
      <c r="C690" s="83">
        <v>58.62</v>
      </c>
      <c r="D690" s="83"/>
      <c r="E690" s="83">
        <v>569976.98</v>
      </c>
      <c r="F690" s="13"/>
    </row>
    <row r="691" spans="1:6" s="11" customFormat="1" hidden="1">
      <c r="A691" s="82">
        <v>42346</v>
      </c>
      <c r="B691" s="70" t="s">
        <v>328</v>
      </c>
      <c r="C691" s="83"/>
      <c r="D691" s="83">
        <v>4230.5200000000004</v>
      </c>
      <c r="E691" s="83">
        <v>570035.6</v>
      </c>
      <c r="F691" s="13" t="s">
        <v>595</v>
      </c>
    </row>
    <row r="692" spans="1:6" s="11" customFormat="1" hidden="1">
      <c r="A692" s="82">
        <v>42346</v>
      </c>
      <c r="B692" s="77" t="s">
        <v>329</v>
      </c>
      <c r="C692" s="83">
        <v>19.03</v>
      </c>
      <c r="D692" s="83"/>
      <c r="E692" s="83">
        <v>565805.07999999996</v>
      </c>
      <c r="F692" s="13"/>
    </row>
    <row r="693" spans="1:6" s="11" customFormat="1" hidden="1">
      <c r="A693" s="82">
        <v>42346</v>
      </c>
      <c r="B693" s="79" t="s">
        <v>330</v>
      </c>
      <c r="C693" s="83">
        <v>118.93</v>
      </c>
      <c r="D693" s="83"/>
      <c r="E693" s="83">
        <v>565824.11</v>
      </c>
      <c r="F693" s="13"/>
    </row>
    <row r="694" spans="1:6" s="11" customFormat="1" hidden="1">
      <c r="A694" s="82">
        <v>42346</v>
      </c>
      <c r="B694" s="70" t="s">
        <v>331</v>
      </c>
      <c r="C694" s="83"/>
      <c r="D694" s="83">
        <v>4854.79</v>
      </c>
      <c r="E694" s="83">
        <v>565943.04000000004</v>
      </c>
      <c r="F694" s="13" t="s">
        <v>595</v>
      </c>
    </row>
    <row r="695" spans="1:6" s="11" customFormat="1" hidden="1">
      <c r="A695" s="82">
        <v>42346</v>
      </c>
      <c r="B695" s="70" t="s">
        <v>366</v>
      </c>
      <c r="C695" s="83">
        <v>46995.16</v>
      </c>
      <c r="D695" s="83"/>
      <c r="E695" s="83">
        <v>561088.25</v>
      </c>
      <c r="F695" s="13"/>
    </row>
    <row r="696" spans="1:6" s="11" customFormat="1" hidden="1">
      <c r="A696" s="82">
        <v>42346</v>
      </c>
      <c r="B696" s="70" t="s">
        <v>507</v>
      </c>
      <c r="C696" s="83">
        <v>9744</v>
      </c>
      <c r="D696" s="83"/>
      <c r="E696" s="83">
        <v>608083.41</v>
      </c>
      <c r="F696" s="13"/>
    </row>
    <row r="697" spans="1:6" s="11" customFormat="1" hidden="1">
      <c r="A697" s="53">
        <v>42345</v>
      </c>
      <c r="B697" s="11" t="s">
        <v>495</v>
      </c>
      <c r="C697" s="26"/>
      <c r="D697" s="26">
        <v>1025</v>
      </c>
      <c r="E697" s="26">
        <v>617827.41</v>
      </c>
      <c r="F697" s="13" t="s">
        <v>589</v>
      </c>
    </row>
    <row r="698" spans="1:6" s="11" customFormat="1" hidden="1">
      <c r="A698" s="53">
        <v>42345</v>
      </c>
      <c r="B698" s="11" t="s">
        <v>494</v>
      </c>
      <c r="C698" s="26">
        <v>190294.49</v>
      </c>
      <c r="D698" s="26"/>
      <c r="E698" s="26">
        <v>616802.41</v>
      </c>
      <c r="F698" s="13"/>
    </row>
    <row r="699" spans="1:6" s="11" customFormat="1" hidden="1">
      <c r="A699" s="53">
        <v>42345</v>
      </c>
      <c r="B699" s="11" t="s">
        <v>493</v>
      </c>
      <c r="C699" s="26">
        <v>217.11</v>
      </c>
      <c r="D699" s="26"/>
      <c r="E699" s="26">
        <v>807096.9</v>
      </c>
      <c r="F699" s="13"/>
    </row>
    <row r="700" spans="1:6" s="11" customFormat="1" hidden="1">
      <c r="A700" s="53">
        <v>42345</v>
      </c>
      <c r="B700" s="11" t="s">
        <v>492</v>
      </c>
      <c r="C700" s="26">
        <v>368976.04</v>
      </c>
      <c r="D700" s="26"/>
      <c r="E700" s="26">
        <v>807314.01</v>
      </c>
      <c r="F700" s="13"/>
    </row>
    <row r="701" spans="1:6" s="11" customFormat="1" hidden="1">
      <c r="A701" s="53">
        <v>42345</v>
      </c>
      <c r="B701" s="11" t="s">
        <v>491</v>
      </c>
      <c r="C701" s="26">
        <v>420.97</v>
      </c>
      <c r="D701" s="26"/>
      <c r="E701" s="26">
        <v>1176290.05</v>
      </c>
      <c r="F701" s="13"/>
    </row>
    <row r="702" spans="1:6" s="11" customFormat="1" hidden="1">
      <c r="A702" s="53">
        <v>42345</v>
      </c>
      <c r="B702" s="11" t="s">
        <v>490</v>
      </c>
      <c r="C702" s="26">
        <v>285155.09000000003</v>
      </c>
      <c r="D702" s="26"/>
      <c r="E702" s="26">
        <v>1176711.02</v>
      </c>
      <c r="F702" s="13"/>
    </row>
    <row r="703" spans="1:6" s="11" customFormat="1" hidden="1">
      <c r="A703" s="53">
        <v>42345</v>
      </c>
      <c r="B703" s="11" t="s">
        <v>489</v>
      </c>
      <c r="C703" s="26">
        <v>325.33</v>
      </c>
      <c r="D703" s="26"/>
      <c r="E703" s="26">
        <v>1461866.11</v>
      </c>
      <c r="F703" s="13"/>
    </row>
    <row r="704" spans="1:6" s="11" customFormat="1" hidden="1">
      <c r="A704" s="53">
        <v>42345</v>
      </c>
      <c r="B704" s="11" t="s">
        <v>488</v>
      </c>
      <c r="C704" s="26">
        <v>367645.98</v>
      </c>
      <c r="D704" s="26"/>
      <c r="E704" s="26">
        <v>1462191.44</v>
      </c>
      <c r="F704" s="13"/>
    </row>
    <row r="705" spans="1:6" s="11" customFormat="1" hidden="1">
      <c r="A705" s="53">
        <v>42345</v>
      </c>
      <c r="B705" s="11" t="s">
        <v>487</v>
      </c>
      <c r="C705" s="26">
        <v>419.45</v>
      </c>
      <c r="D705" s="26"/>
      <c r="E705" s="26">
        <v>1829837.42</v>
      </c>
      <c r="F705" s="13"/>
    </row>
    <row r="706" spans="1:6" s="11" customFormat="1" hidden="1">
      <c r="A706" s="53">
        <v>42345</v>
      </c>
      <c r="B706" s="11" t="s">
        <v>336</v>
      </c>
      <c r="C706" s="26"/>
      <c r="D706" s="26">
        <v>20000</v>
      </c>
      <c r="E706" s="26">
        <v>1830256.87</v>
      </c>
      <c r="F706" s="13" t="s">
        <v>586</v>
      </c>
    </row>
    <row r="707" spans="1:6" s="11" customFormat="1" hidden="1">
      <c r="A707" s="53">
        <v>42345</v>
      </c>
      <c r="B707" s="11" t="s">
        <v>336</v>
      </c>
      <c r="C707" s="26"/>
      <c r="D707" s="26">
        <v>7170.06</v>
      </c>
      <c r="E707" s="26">
        <v>1810256.87</v>
      </c>
      <c r="F707" s="13" t="s">
        <v>587</v>
      </c>
    </row>
    <row r="708" spans="1:6" s="11" customFormat="1" hidden="1">
      <c r="A708" s="53">
        <v>42345</v>
      </c>
      <c r="B708" s="11" t="s">
        <v>336</v>
      </c>
      <c r="C708" s="26"/>
      <c r="D708" s="26">
        <v>130000</v>
      </c>
      <c r="E708" s="26">
        <v>1803086.81</v>
      </c>
      <c r="F708" s="13" t="s">
        <v>584</v>
      </c>
    </row>
    <row r="709" spans="1:6" s="11" customFormat="1" hidden="1">
      <c r="A709" s="53">
        <v>42345</v>
      </c>
      <c r="B709" s="11" t="s">
        <v>486</v>
      </c>
      <c r="C709" s="26">
        <v>23932</v>
      </c>
      <c r="D709" s="26"/>
      <c r="E709" s="26">
        <v>1673086.81</v>
      </c>
      <c r="F709" s="13"/>
    </row>
    <row r="710" spans="1:6" s="11" customFormat="1" hidden="1">
      <c r="A710" s="53">
        <v>42345</v>
      </c>
      <c r="B710" s="11" t="s">
        <v>485</v>
      </c>
      <c r="C710" s="26">
        <v>6131.71</v>
      </c>
      <c r="D710" s="26"/>
      <c r="E710" s="26">
        <v>1697018.81</v>
      </c>
      <c r="F710" s="13"/>
    </row>
    <row r="711" spans="1:6" s="11" customFormat="1" hidden="1">
      <c r="A711" s="53">
        <v>42345</v>
      </c>
      <c r="B711" s="11" t="s">
        <v>484</v>
      </c>
      <c r="C711" s="26">
        <v>743850.46</v>
      </c>
      <c r="D711" s="26"/>
      <c r="E711" s="26">
        <v>1703150.52</v>
      </c>
      <c r="F711" s="13"/>
    </row>
    <row r="712" spans="1:6" s="11" customFormat="1" hidden="1">
      <c r="A712" s="53">
        <v>42345</v>
      </c>
      <c r="B712" s="52" t="s">
        <v>483</v>
      </c>
      <c r="C712" s="26"/>
      <c r="D712" s="26">
        <v>238800</v>
      </c>
      <c r="E712" s="26">
        <v>2447000.98</v>
      </c>
      <c r="F712" s="13" t="s">
        <v>140</v>
      </c>
    </row>
    <row r="713" spans="1:6" s="11" customFormat="1" hidden="1">
      <c r="A713" s="53">
        <v>42345</v>
      </c>
      <c r="B713" s="11" t="s">
        <v>482</v>
      </c>
      <c r="C713" s="26"/>
      <c r="D713" s="84">
        <v>708000</v>
      </c>
      <c r="E713" s="26">
        <v>2208200.98</v>
      </c>
      <c r="F713" s="13" t="s">
        <v>543</v>
      </c>
    </row>
    <row r="714" spans="1:6" s="11" customFormat="1" hidden="1">
      <c r="A714" s="53">
        <v>42345</v>
      </c>
      <c r="B714" s="11" t="s">
        <v>462</v>
      </c>
      <c r="C714" s="26">
        <v>5000</v>
      </c>
      <c r="D714" s="26"/>
      <c r="E714" s="26">
        <v>3134388.27</v>
      </c>
      <c r="F714" s="13" t="s">
        <v>70</v>
      </c>
    </row>
    <row r="715" spans="1:6" s="11" customFormat="1" hidden="1">
      <c r="A715" s="53">
        <v>42345</v>
      </c>
      <c r="B715" s="11" t="s">
        <v>461</v>
      </c>
      <c r="C715" s="26"/>
      <c r="D715" s="26">
        <v>3030.01</v>
      </c>
      <c r="E715" s="26">
        <v>3139388.27</v>
      </c>
      <c r="F715" s="13" t="s">
        <v>529</v>
      </c>
    </row>
    <row r="716" spans="1:6" s="11" customFormat="1" hidden="1">
      <c r="A716" s="53">
        <v>42345</v>
      </c>
      <c r="B716" s="11" t="s">
        <v>336</v>
      </c>
      <c r="C716" s="26"/>
      <c r="D716" s="26">
        <v>17327.96</v>
      </c>
      <c r="E716" s="26">
        <v>3136358.26</v>
      </c>
      <c r="F716" s="13" t="s">
        <v>531</v>
      </c>
    </row>
    <row r="717" spans="1:6" s="11" customFormat="1" hidden="1">
      <c r="A717" s="53">
        <v>42345</v>
      </c>
      <c r="B717" s="11" t="s">
        <v>336</v>
      </c>
      <c r="C717" s="26"/>
      <c r="D717" s="26">
        <v>12500</v>
      </c>
      <c r="E717" s="26">
        <v>3119030.3</v>
      </c>
      <c r="F717" s="13" t="s">
        <v>530</v>
      </c>
    </row>
    <row r="718" spans="1:6" s="11" customFormat="1" hidden="1">
      <c r="A718" s="53">
        <v>42345</v>
      </c>
      <c r="B718" s="11" t="s">
        <v>460</v>
      </c>
      <c r="C718" s="26"/>
      <c r="D718" s="26">
        <v>1840</v>
      </c>
      <c r="E718" s="26">
        <v>3106530.3</v>
      </c>
      <c r="F718" s="13" t="s">
        <v>585</v>
      </c>
    </row>
    <row r="719" spans="1:6" s="11" customFormat="1" hidden="1">
      <c r="A719" s="53">
        <v>42345</v>
      </c>
      <c r="B719" s="73" t="s">
        <v>446</v>
      </c>
      <c r="C719" s="26"/>
      <c r="D719" s="26">
        <v>346.44</v>
      </c>
      <c r="E719" s="54">
        <v>3104690.3</v>
      </c>
      <c r="F719" s="13"/>
    </row>
    <row r="720" spans="1:6" s="11" customFormat="1" hidden="1">
      <c r="A720" s="53">
        <v>42345</v>
      </c>
      <c r="B720" s="44" t="s">
        <v>326</v>
      </c>
      <c r="C720" s="26">
        <v>19.97</v>
      </c>
      <c r="D720" s="26"/>
      <c r="E720" s="54">
        <v>3104343.86</v>
      </c>
      <c r="F720" s="13"/>
    </row>
    <row r="721" spans="1:6" s="11" customFormat="1" hidden="1">
      <c r="A721" s="53">
        <v>42345</v>
      </c>
      <c r="B721" s="67" t="s">
        <v>327</v>
      </c>
      <c r="C721" s="26">
        <v>124.84</v>
      </c>
      <c r="D721" s="26"/>
      <c r="E721" s="54">
        <v>3104363.83</v>
      </c>
      <c r="F721" s="13"/>
    </row>
    <row r="722" spans="1:6" s="11" customFormat="1" hidden="1">
      <c r="A722" s="53">
        <v>42345</v>
      </c>
      <c r="B722" s="38" t="s">
        <v>328</v>
      </c>
      <c r="C722" s="26"/>
      <c r="D722" s="26">
        <v>23040.09</v>
      </c>
      <c r="E722" s="54">
        <v>3104488.67</v>
      </c>
      <c r="F722" s="13" t="s">
        <v>594</v>
      </c>
    </row>
    <row r="723" spans="1:6" s="11" customFormat="1" hidden="1">
      <c r="A723" s="53">
        <v>42345</v>
      </c>
      <c r="B723" s="44" t="s">
        <v>329</v>
      </c>
      <c r="C723" s="26">
        <v>46.81</v>
      </c>
      <c r="D723" s="26"/>
      <c r="E723" s="54">
        <v>3081448.58</v>
      </c>
      <c r="F723" s="13"/>
    </row>
    <row r="724" spans="1:6" s="11" customFormat="1" hidden="1">
      <c r="A724" s="53">
        <v>42345</v>
      </c>
      <c r="B724" s="67" t="s">
        <v>330</v>
      </c>
      <c r="C724" s="26">
        <v>292.57</v>
      </c>
      <c r="D724" s="26"/>
      <c r="E724" s="54">
        <v>3081495.39</v>
      </c>
      <c r="F724" s="13"/>
    </row>
    <row r="725" spans="1:6" s="11" customFormat="1" hidden="1">
      <c r="A725" s="53">
        <v>42345</v>
      </c>
      <c r="B725" s="11" t="s">
        <v>331</v>
      </c>
      <c r="C725" s="26"/>
      <c r="D725" s="26">
        <v>11942.54</v>
      </c>
      <c r="E725" s="54">
        <v>3081787.96</v>
      </c>
      <c r="F725" s="13" t="s">
        <v>594</v>
      </c>
    </row>
    <row r="726" spans="1:6" s="11" customFormat="1" hidden="1">
      <c r="A726" s="53">
        <v>42345</v>
      </c>
      <c r="B726" s="41" t="s">
        <v>326</v>
      </c>
      <c r="C726" s="26">
        <v>17.190000000000001</v>
      </c>
      <c r="D726" s="26"/>
      <c r="E726" s="54">
        <v>3069845.42</v>
      </c>
      <c r="F726" s="13"/>
    </row>
    <row r="727" spans="1:6" s="11" customFormat="1" hidden="1">
      <c r="A727" s="53">
        <v>42345</v>
      </c>
      <c r="B727" s="67" t="s">
        <v>327</v>
      </c>
      <c r="C727" s="26">
        <v>107.42</v>
      </c>
      <c r="D727" s="26"/>
      <c r="E727" s="54">
        <v>3069862.61</v>
      </c>
      <c r="F727" s="13"/>
    </row>
    <row r="728" spans="1:6" s="11" customFormat="1" hidden="1">
      <c r="A728" s="53">
        <v>42345</v>
      </c>
      <c r="B728" s="11" t="s">
        <v>328</v>
      </c>
      <c r="C728" s="26"/>
      <c r="D728" s="26">
        <v>15701.26</v>
      </c>
      <c r="E728" s="54">
        <v>3069970.03</v>
      </c>
      <c r="F728" s="13" t="s">
        <v>745</v>
      </c>
    </row>
    <row r="729" spans="1:6" s="11" customFormat="1" hidden="1">
      <c r="A729" s="53">
        <v>42345</v>
      </c>
      <c r="B729" s="41" t="s">
        <v>329</v>
      </c>
      <c r="C729" s="26">
        <v>94.9</v>
      </c>
      <c r="D729" s="26"/>
      <c r="E729" s="54">
        <v>3054268.77</v>
      </c>
      <c r="F729" s="13"/>
    </row>
    <row r="730" spans="1:6" s="11" customFormat="1" hidden="1">
      <c r="A730" s="53">
        <v>42345</v>
      </c>
      <c r="B730" s="67" t="s">
        <v>330</v>
      </c>
      <c r="C730" s="26">
        <v>593.12</v>
      </c>
      <c r="D730" s="26"/>
      <c r="E730" s="54">
        <v>3054363.67</v>
      </c>
      <c r="F730" s="13"/>
    </row>
    <row r="731" spans="1:6" s="11" customFormat="1" hidden="1">
      <c r="A731" s="53">
        <v>42345</v>
      </c>
      <c r="B731" s="11" t="s">
        <v>331</v>
      </c>
      <c r="C731" s="26"/>
      <c r="D731" s="26">
        <v>24209.38</v>
      </c>
      <c r="E731" s="54">
        <v>3054956.79</v>
      </c>
      <c r="F731" s="13" t="s">
        <v>745</v>
      </c>
    </row>
    <row r="732" spans="1:6" s="11" customFormat="1" hidden="1">
      <c r="A732" s="53">
        <v>42343</v>
      </c>
      <c r="B732" s="38" t="s">
        <v>445</v>
      </c>
      <c r="C732" s="26"/>
      <c r="D732" s="26">
        <v>1025</v>
      </c>
      <c r="E732" s="54">
        <v>3030747.41</v>
      </c>
      <c r="F732" s="13" t="s">
        <v>593</v>
      </c>
    </row>
    <row r="733" spans="1:6" s="11" customFormat="1" hidden="1">
      <c r="A733" s="53">
        <v>42343</v>
      </c>
      <c r="B733" s="38" t="s">
        <v>444</v>
      </c>
      <c r="C733" s="26"/>
      <c r="D733" s="26">
        <v>2990</v>
      </c>
      <c r="E733" s="54">
        <v>3029722.41</v>
      </c>
      <c r="F733" s="13" t="s">
        <v>591</v>
      </c>
    </row>
    <row r="734" spans="1:6" s="11" customFormat="1" hidden="1">
      <c r="A734" s="53">
        <v>42343</v>
      </c>
      <c r="B734" s="70" t="s">
        <v>443</v>
      </c>
      <c r="C734" s="54"/>
      <c r="D734" s="54">
        <v>2738.19</v>
      </c>
      <c r="E734" s="54">
        <v>3026732.41</v>
      </c>
      <c r="F734" s="13" t="s">
        <v>592</v>
      </c>
    </row>
    <row r="735" spans="1:6" s="11" customFormat="1" hidden="1">
      <c r="A735" s="53">
        <v>42343</v>
      </c>
      <c r="B735" s="70" t="s">
        <v>442</v>
      </c>
      <c r="C735" s="54"/>
      <c r="D735" s="54">
        <v>82375.899999999994</v>
      </c>
      <c r="E735" s="54">
        <v>3023994.22</v>
      </c>
      <c r="F735" s="13" t="s">
        <v>640</v>
      </c>
    </row>
    <row r="736" spans="1:6" s="11" customFormat="1" hidden="1">
      <c r="A736" s="53">
        <v>42343</v>
      </c>
      <c r="B736" s="70" t="s">
        <v>441</v>
      </c>
      <c r="C736" s="54"/>
      <c r="D736" s="54">
        <v>194159.15</v>
      </c>
      <c r="E736" s="54">
        <v>2941618.32</v>
      </c>
      <c r="F736" s="13" t="s">
        <v>640</v>
      </c>
    </row>
    <row r="737" spans="1:6" s="11" customFormat="1" hidden="1">
      <c r="A737" s="53">
        <v>42343</v>
      </c>
      <c r="B737" s="70" t="s">
        <v>440</v>
      </c>
      <c r="C737" s="54">
        <v>5000</v>
      </c>
      <c r="D737" s="54"/>
      <c r="E737" s="54">
        <v>2747459.17</v>
      </c>
      <c r="F737" s="13" t="s">
        <v>70</v>
      </c>
    </row>
    <row r="738" spans="1:6" s="11" customFormat="1" hidden="1">
      <c r="A738" s="53">
        <v>42343</v>
      </c>
      <c r="B738" s="70" t="s">
        <v>336</v>
      </c>
      <c r="C738" s="54"/>
      <c r="D738" s="54">
        <v>20000</v>
      </c>
      <c r="E738" s="54">
        <v>2752459.17</v>
      </c>
      <c r="F738" s="13"/>
    </row>
    <row r="739" spans="1:6" s="11" customFormat="1" hidden="1">
      <c r="A739" s="53">
        <v>42343</v>
      </c>
      <c r="B739" s="70" t="s">
        <v>336</v>
      </c>
      <c r="C739" s="54"/>
      <c r="D739" s="54">
        <v>15532.2</v>
      </c>
      <c r="E739" s="54">
        <v>2732459.17</v>
      </c>
      <c r="F739" s="13" t="s">
        <v>746</v>
      </c>
    </row>
    <row r="740" spans="1:6" s="11" customFormat="1" hidden="1">
      <c r="A740" s="53">
        <v>42343</v>
      </c>
      <c r="B740" s="70" t="s">
        <v>336</v>
      </c>
      <c r="C740" s="54"/>
      <c r="D740" s="54">
        <v>20000</v>
      </c>
      <c r="E740" s="54">
        <v>2716926.97</v>
      </c>
      <c r="F740" s="13" t="s">
        <v>750</v>
      </c>
    </row>
    <row r="741" spans="1:6" s="11" customFormat="1" hidden="1">
      <c r="A741" s="53">
        <v>42343</v>
      </c>
      <c r="B741" s="70" t="s">
        <v>336</v>
      </c>
      <c r="C741" s="54"/>
      <c r="D741" s="54">
        <v>45000</v>
      </c>
      <c r="E741" s="54">
        <v>2696926.97</v>
      </c>
      <c r="F741" s="13" t="s">
        <v>749</v>
      </c>
    </row>
    <row r="742" spans="1:6" s="11" customFormat="1" hidden="1">
      <c r="A742" s="53">
        <v>42343</v>
      </c>
      <c r="B742" s="70" t="s">
        <v>439</v>
      </c>
      <c r="C742" s="54"/>
      <c r="D742" s="54">
        <v>30000</v>
      </c>
      <c r="E742" s="54">
        <v>2651926.9700000002</v>
      </c>
      <c r="F742" s="13" t="s">
        <v>751</v>
      </c>
    </row>
    <row r="743" spans="1:6" s="11" customFormat="1" hidden="1">
      <c r="A743" s="53">
        <v>42345</v>
      </c>
      <c r="B743" s="70" t="s">
        <v>438</v>
      </c>
      <c r="C743" s="54">
        <v>1325</v>
      </c>
      <c r="D743" s="54"/>
      <c r="E743" s="54">
        <v>2621926.9700000002</v>
      </c>
      <c r="F743" s="13"/>
    </row>
    <row r="744" spans="1:6" s="11" customFormat="1" hidden="1">
      <c r="A744" s="53">
        <v>42342</v>
      </c>
      <c r="B744" s="70" t="s">
        <v>437</v>
      </c>
      <c r="C744" s="54"/>
      <c r="D744" s="54">
        <v>1025</v>
      </c>
      <c r="E744" s="54">
        <v>2623251.9700000002</v>
      </c>
      <c r="F744" s="13" t="s">
        <v>747</v>
      </c>
    </row>
    <row r="745" spans="1:6" s="11" customFormat="1" hidden="1">
      <c r="A745" s="53">
        <v>42342</v>
      </c>
      <c r="B745" s="11" t="s">
        <v>336</v>
      </c>
      <c r="C745" s="26"/>
      <c r="D745" s="26">
        <v>2081.4499999999998</v>
      </c>
      <c r="E745" s="26">
        <v>2622226.9700000002</v>
      </c>
      <c r="F745" s="13" t="s">
        <v>506</v>
      </c>
    </row>
    <row r="746" spans="1:6" s="11" customFormat="1" hidden="1">
      <c r="A746" s="53">
        <v>42342</v>
      </c>
      <c r="B746" s="11" t="s">
        <v>337</v>
      </c>
      <c r="C746" s="26"/>
      <c r="D746" s="26">
        <v>1840</v>
      </c>
      <c r="E746" s="26">
        <v>2620145.52</v>
      </c>
      <c r="F746" s="13" t="s">
        <v>505</v>
      </c>
    </row>
    <row r="747" spans="1:6" s="11" customFormat="1" hidden="1">
      <c r="A747" s="53">
        <v>42342</v>
      </c>
      <c r="B747" s="11" t="s">
        <v>336</v>
      </c>
      <c r="C747" s="26"/>
      <c r="D747" s="26">
        <v>187000</v>
      </c>
      <c r="E747" s="26">
        <v>2618305.52</v>
      </c>
      <c r="F747" s="13" t="s">
        <v>468</v>
      </c>
    </row>
    <row r="748" spans="1:6" s="11" customFormat="1" hidden="1">
      <c r="A748" s="53">
        <v>42342</v>
      </c>
      <c r="B748" s="11" t="s">
        <v>436</v>
      </c>
      <c r="C748" s="26"/>
      <c r="D748" s="26">
        <v>219000</v>
      </c>
      <c r="E748" s="26">
        <v>2431305.52</v>
      </c>
      <c r="F748" s="13"/>
    </row>
    <row r="749" spans="1:6" s="11" customFormat="1" hidden="1">
      <c r="A749" s="53">
        <v>42342</v>
      </c>
      <c r="B749" s="11" t="s">
        <v>427</v>
      </c>
      <c r="C749" s="26"/>
      <c r="D749" s="26">
        <v>356000</v>
      </c>
      <c r="E749" s="26">
        <v>2212305.52</v>
      </c>
      <c r="F749" s="13"/>
    </row>
    <row r="750" spans="1:6" s="11" customFormat="1" hidden="1">
      <c r="A750" s="53">
        <v>42342</v>
      </c>
      <c r="B750" s="11" t="s">
        <v>426</v>
      </c>
      <c r="C750" s="26">
        <v>20000</v>
      </c>
      <c r="D750" s="26"/>
      <c r="E750" s="26">
        <v>1856305.52</v>
      </c>
      <c r="F750" s="13"/>
    </row>
    <row r="751" spans="1:6" s="11" customFormat="1" hidden="1">
      <c r="A751" s="53">
        <v>42342</v>
      </c>
      <c r="B751" s="11" t="s">
        <v>425</v>
      </c>
      <c r="C751" s="26">
        <v>282600</v>
      </c>
      <c r="D751" s="26"/>
      <c r="E751" s="26">
        <v>1876305.52</v>
      </c>
      <c r="F751" s="13"/>
    </row>
    <row r="752" spans="1:6" s="11" customFormat="1" hidden="1">
      <c r="A752" s="53">
        <v>42342</v>
      </c>
      <c r="B752" s="11" t="s">
        <v>424</v>
      </c>
      <c r="C752" s="26">
        <v>134712.76</v>
      </c>
      <c r="D752" s="26"/>
      <c r="E752" s="26">
        <v>2158905.52</v>
      </c>
      <c r="F752" s="13"/>
    </row>
    <row r="753" spans="1:6" s="11" customFormat="1" hidden="1">
      <c r="A753" s="53">
        <v>42342</v>
      </c>
      <c r="B753" s="11" t="s">
        <v>435</v>
      </c>
      <c r="C753" s="26">
        <v>735.09</v>
      </c>
      <c r="D753" s="26"/>
      <c r="E753" s="26">
        <v>2293618.2799999998</v>
      </c>
      <c r="F753" s="13"/>
    </row>
    <row r="754" spans="1:6" s="11" customFormat="1" hidden="1">
      <c r="A754" s="53">
        <v>42342</v>
      </c>
      <c r="B754" s="11" t="s">
        <v>434</v>
      </c>
      <c r="C754" s="26"/>
      <c r="D754" s="26">
        <v>281661.69</v>
      </c>
      <c r="E754" s="26">
        <v>2294353.37</v>
      </c>
      <c r="F754" s="13"/>
    </row>
    <row r="755" spans="1:6" s="11" customFormat="1" hidden="1">
      <c r="A755" s="53">
        <v>42342</v>
      </c>
      <c r="B755" s="11" t="s">
        <v>433</v>
      </c>
      <c r="C755" s="26"/>
      <c r="D755" s="26">
        <v>8293.98</v>
      </c>
      <c r="E755" s="26">
        <v>2012691.68</v>
      </c>
      <c r="F755" s="13"/>
    </row>
    <row r="756" spans="1:6" s="11" customFormat="1" hidden="1">
      <c r="A756" s="53">
        <v>42342</v>
      </c>
      <c r="B756" s="11" t="s">
        <v>432</v>
      </c>
      <c r="C756" s="26"/>
      <c r="D756" s="26">
        <v>6400</v>
      </c>
      <c r="E756" s="26">
        <v>2004397.7</v>
      </c>
      <c r="F756" s="13" t="s">
        <v>590</v>
      </c>
    </row>
    <row r="757" spans="1:6" s="11" customFormat="1" hidden="1">
      <c r="A757" s="53">
        <v>42342</v>
      </c>
      <c r="B757" s="11" t="s">
        <v>336</v>
      </c>
      <c r="C757" s="26"/>
      <c r="D757" s="26">
        <v>418.6</v>
      </c>
      <c r="E757" s="26">
        <v>1997997.7</v>
      </c>
      <c r="F757" s="13"/>
    </row>
    <row r="758" spans="1:6" s="11" customFormat="1" hidden="1">
      <c r="A758" s="53">
        <v>42342</v>
      </c>
      <c r="B758" s="11" t="s">
        <v>423</v>
      </c>
      <c r="C758" s="26">
        <v>1326263.57</v>
      </c>
      <c r="D758" s="26"/>
      <c r="E758" s="26">
        <v>1997579.1</v>
      </c>
      <c r="F758" s="13"/>
    </row>
    <row r="759" spans="1:6" s="11" customFormat="1" hidden="1">
      <c r="A759" s="53">
        <v>42342</v>
      </c>
      <c r="B759" s="11" t="s">
        <v>431</v>
      </c>
      <c r="C759" s="26">
        <v>100000</v>
      </c>
      <c r="D759" s="26"/>
      <c r="E759" s="26">
        <v>3323842.67</v>
      </c>
      <c r="F759" s="13"/>
    </row>
    <row r="760" spans="1:6" s="11" customFormat="1" hidden="1">
      <c r="A760" s="53">
        <v>42342</v>
      </c>
      <c r="B760" s="11" t="s">
        <v>336</v>
      </c>
      <c r="C760" s="26"/>
      <c r="D760" s="26">
        <v>2026.86</v>
      </c>
      <c r="E760" s="26">
        <v>3423842.67</v>
      </c>
      <c r="F760" s="13"/>
    </row>
    <row r="761" spans="1:6" s="11" customFormat="1" hidden="1">
      <c r="A761" s="53">
        <v>42342</v>
      </c>
      <c r="B761" s="11" t="s">
        <v>336</v>
      </c>
      <c r="C761" s="26"/>
      <c r="D761" s="26">
        <v>146</v>
      </c>
      <c r="E761" s="26">
        <v>3421815.81</v>
      </c>
      <c r="F761" s="13"/>
    </row>
    <row r="762" spans="1:6" s="11" customFormat="1" hidden="1">
      <c r="A762" s="53">
        <v>42342</v>
      </c>
      <c r="B762" s="11" t="s">
        <v>336</v>
      </c>
      <c r="C762" s="26"/>
      <c r="D762" s="26">
        <v>292</v>
      </c>
      <c r="E762" s="26">
        <v>3421669.81</v>
      </c>
      <c r="F762" s="13"/>
    </row>
    <row r="763" spans="1:6" s="11" customFormat="1" hidden="1">
      <c r="A763" s="53">
        <v>42342</v>
      </c>
      <c r="B763" s="11" t="s">
        <v>336</v>
      </c>
      <c r="C763" s="26"/>
      <c r="D763" s="26">
        <v>231</v>
      </c>
      <c r="E763" s="26">
        <v>3421377.81</v>
      </c>
      <c r="F763" s="13"/>
    </row>
    <row r="764" spans="1:6" s="11" customFormat="1" hidden="1">
      <c r="A764" s="53">
        <v>42342</v>
      </c>
      <c r="B764" s="11" t="s">
        <v>336</v>
      </c>
      <c r="C764" s="26"/>
      <c r="D764" s="26">
        <v>422</v>
      </c>
      <c r="E764" s="26">
        <v>3421146.81</v>
      </c>
      <c r="F764" s="13" t="s">
        <v>562</v>
      </c>
    </row>
    <row r="765" spans="1:6" s="11" customFormat="1" hidden="1">
      <c r="A765" s="53">
        <v>42342</v>
      </c>
      <c r="B765" s="11" t="s">
        <v>422</v>
      </c>
      <c r="C765" s="26">
        <v>165000</v>
      </c>
      <c r="D765" s="26"/>
      <c r="E765" s="26">
        <v>3420724.81</v>
      </c>
      <c r="F765" s="13"/>
    </row>
    <row r="766" spans="1:6" s="11" customFormat="1" hidden="1">
      <c r="A766" s="53">
        <v>42342</v>
      </c>
      <c r="B766" s="11" t="s">
        <v>430</v>
      </c>
      <c r="C766" s="26">
        <v>5000</v>
      </c>
      <c r="D766" s="26"/>
      <c r="E766" s="26">
        <v>3585724.81</v>
      </c>
      <c r="F766" s="13" t="s">
        <v>70</v>
      </c>
    </row>
    <row r="767" spans="1:6" s="11" customFormat="1" hidden="1">
      <c r="A767" s="53">
        <v>42342</v>
      </c>
      <c r="B767" s="11" t="s">
        <v>336</v>
      </c>
      <c r="C767" s="26"/>
      <c r="D767" s="26">
        <v>183</v>
      </c>
      <c r="E767" s="26">
        <v>3590724.81</v>
      </c>
      <c r="F767" s="13"/>
    </row>
    <row r="768" spans="1:6" s="11" customFormat="1" hidden="1">
      <c r="A768" s="53">
        <v>42342</v>
      </c>
      <c r="B768" s="11" t="s">
        <v>336</v>
      </c>
      <c r="C768" s="26"/>
      <c r="D768" s="26">
        <v>10000</v>
      </c>
      <c r="E768" s="26">
        <v>3590541.81</v>
      </c>
      <c r="F768" s="13" t="s">
        <v>499</v>
      </c>
    </row>
    <row r="769" spans="1:6" s="11" customFormat="1" hidden="1">
      <c r="A769" s="53">
        <v>42342</v>
      </c>
      <c r="B769" s="11" t="s">
        <v>336</v>
      </c>
      <c r="C769" s="26"/>
      <c r="D769" s="26">
        <v>8758.68</v>
      </c>
      <c r="E769" s="26">
        <v>3580541.81</v>
      </c>
      <c r="F769" s="13" t="s">
        <v>502</v>
      </c>
    </row>
    <row r="770" spans="1:6" s="11" customFormat="1" hidden="1">
      <c r="A770" s="53">
        <v>42342</v>
      </c>
      <c r="B770" s="11" t="s">
        <v>336</v>
      </c>
      <c r="C770" s="26"/>
      <c r="D770" s="26">
        <v>19977.89</v>
      </c>
      <c r="E770" s="26">
        <v>3571783.13</v>
      </c>
      <c r="F770" s="13" t="s">
        <v>496</v>
      </c>
    </row>
    <row r="771" spans="1:6" s="11" customFormat="1" hidden="1">
      <c r="A771" s="53">
        <v>42342</v>
      </c>
      <c r="B771" s="11" t="s">
        <v>429</v>
      </c>
      <c r="C771" s="26">
        <v>3978.07</v>
      </c>
      <c r="D771" s="26"/>
      <c r="E771" s="26">
        <v>3551805.24</v>
      </c>
      <c r="F771" s="13" t="s">
        <v>641</v>
      </c>
    </row>
    <row r="772" spans="1:6" s="11" customFormat="1" hidden="1">
      <c r="A772" s="53">
        <v>42342</v>
      </c>
      <c r="B772" s="11" t="s">
        <v>336</v>
      </c>
      <c r="C772" s="26"/>
      <c r="D772" s="26">
        <v>100000</v>
      </c>
      <c r="E772" s="26">
        <v>3555783.31</v>
      </c>
      <c r="F772" s="13" t="s">
        <v>501</v>
      </c>
    </row>
    <row r="773" spans="1:6" s="11" customFormat="1" hidden="1">
      <c r="A773" s="53">
        <v>42342</v>
      </c>
      <c r="B773" s="11" t="s">
        <v>428</v>
      </c>
      <c r="C773" s="26">
        <v>4018.31</v>
      </c>
      <c r="D773" s="26"/>
      <c r="E773" s="26">
        <v>3455783.31</v>
      </c>
      <c r="F773" s="13" t="s">
        <v>641</v>
      </c>
    </row>
    <row r="774" spans="1:6" s="11" customFormat="1" hidden="1">
      <c r="A774" s="53">
        <v>42342</v>
      </c>
      <c r="B774" s="77" t="s">
        <v>326</v>
      </c>
      <c r="C774" s="54">
        <v>12.68</v>
      </c>
      <c r="D774" s="54"/>
      <c r="E774" s="54">
        <v>3459801.62</v>
      </c>
      <c r="F774" s="13"/>
    </row>
    <row r="775" spans="1:6" s="11" customFormat="1" hidden="1">
      <c r="A775" s="53">
        <v>42342</v>
      </c>
      <c r="B775" s="79" t="s">
        <v>327</v>
      </c>
      <c r="C775" s="54">
        <v>79.22</v>
      </c>
      <c r="D775" s="54"/>
      <c r="E775" s="54">
        <v>3459814.3</v>
      </c>
      <c r="F775" s="13"/>
    </row>
    <row r="776" spans="1:6" s="11" customFormat="1" hidden="1">
      <c r="A776" s="53">
        <v>42342</v>
      </c>
      <c r="B776" s="70" t="s">
        <v>328</v>
      </c>
      <c r="C776" s="54"/>
      <c r="D776" s="54">
        <v>5442.28</v>
      </c>
      <c r="E776" s="54">
        <v>3459893.52</v>
      </c>
      <c r="F776" s="13" t="s">
        <v>503</v>
      </c>
    </row>
    <row r="777" spans="1:6" s="11" customFormat="1" hidden="1">
      <c r="A777" s="53">
        <v>42342</v>
      </c>
      <c r="B777" s="77" t="s">
        <v>329</v>
      </c>
      <c r="C777" s="54">
        <v>69.61</v>
      </c>
      <c r="D777" s="54"/>
      <c r="E777" s="54">
        <v>3454451.24</v>
      </c>
      <c r="F777" s="13"/>
    </row>
    <row r="778" spans="1:6" s="11" customFormat="1" hidden="1">
      <c r="A778" s="53">
        <v>42342</v>
      </c>
      <c r="B778" s="79" t="s">
        <v>330</v>
      </c>
      <c r="C778" s="54">
        <v>435.06</v>
      </c>
      <c r="D778" s="54"/>
      <c r="E778" s="54">
        <v>3454520.85</v>
      </c>
      <c r="F778" s="13"/>
    </row>
    <row r="779" spans="1:6" s="11" customFormat="1" hidden="1">
      <c r="A779" s="53">
        <v>42342</v>
      </c>
      <c r="B779" s="70" t="s">
        <v>331</v>
      </c>
      <c r="C779" s="54"/>
      <c r="D779" s="54">
        <v>17757.919999999998</v>
      </c>
      <c r="E779" s="54">
        <v>3454955.91</v>
      </c>
      <c r="F779" s="13" t="s">
        <v>503</v>
      </c>
    </row>
    <row r="780" spans="1:6" s="11" customFormat="1" hidden="1">
      <c r="A780" s="53">
        <v>42342</v>
      </c>
      <c r="B780" s="70" t="s">
        <v>421</v>
      </c>
      <c r="C780" s="54">
        <v>60.92</v>
      </c>
      <c r="D780" s="54"/>
      <c r="E780" s="54">
        <v>3437197.99</v>
      </c>
      <c r="F780" s="13"/>
    </row>
    <row r="781" spans="1:6" s="11" customFormat="1" hidden="1">
      <c r="A781" s="53">
        <v>42341</v>
      </c>
      <c r="B781" s="70" t="s">
        <v>403</v>
      </c>
      <c r="C781" s="54">
        <v>7476.18</v>
      </c>
      <c r="D781" s="54"/>
      <c r="E781" s="54">
        <v>3437258.91</v>
      </c>
      <c r="F781" s="13"/>
    </row>
    <row r="782" spans="1:6" s="11" customFormat="1" hidden="1">
      <c r="A782" s="53">
        <v>42341</v>
      </c>
      <c r="B782" s="70" t="s">
        <v>404</v>
      </c>
      <c r="C782" s="54">
        <v>12631.25</v>
      </c>
      <c r="D782" s="54"/>
      <c r="E782" s="54">
        <v>3444735.09</v>
      </c>
      <c r="F782" s="13"/>
    </row>
    <row r="783" spans="1:6" s="11" customFormat="1" hidden="1">
      <c r="A783" s="53">
        <v>42341</v>
      </c>
      <c r="B783" s="70" t="s">
        <v>420</v>
      </c>
      <c r="C783" s="54"/>
      <c r="D783" s="54">
        <v>1840</v>
      </c>
      <c r="E783" s="54">
        <v>3457366.34</v>
      </c>
      <c r="F783" s="13" t="s">
        <v>504</v>
      </c>
    </row>
    <row r="784" spans="1:6" s="11" customFormat="1" hidden="1">
      <c r="A784" s="53">
        <v>42341</v>
      </c>
      <c r="B784" s="70" t="s">
        <v>419</v>
      </c>
      <c r="C784" s="54"/>
      <c r="D784" s="54">
        <v>4306.5600000000004</v>
      </c>
      <c r="E784" s="54">
        <v>3455526.34</v>
      </c>
      <c r="F784" s="13" t="s">
        <v>762</v>
      </c>
    </row>
    <row r="785" spans="1:6" s="11" customFormat="1" hidden="1">
      <c r="A785" s="53">
        <v>42341</v>
      </c>
      <c r="B785" s="70" t="s">
        <v>418</v>
      </c>
      <c r="C785" s="54">
        <v>3000</v>
      </c>
      <c r="D785" s="54"/>
      <c r="E785" s="54">
        <v>3451219.78</v>
      </c>
      <c r="F785" s="13"/>
    </row>
    <row r="786" spans="1:6" s="11" customFormat="1" hidden="1">
      <c r="A786" s="53">
        <v>42341</v>
      </c>
      <c r="B786" s="70" t="s">
        <v>417</v>
      </c>
      <c r="C786" s="54">
        <v>424.47</v>
      </c>
      <c r="D786" s="54"/>
      <c r="E786" s="54">
        <v>3454219.78</v>
      </c>
      <c r="F786" s="13"/>
    </row>
    <row r="787" spans="1:6" s="11" customFormat="1" hidden="1">
      <c r="A787" s="53">
        <v>42341</v>
      </c>
      <c r="B787" s="70" t="s">
        <v>416</v>
      </c>
      <c r="C787" s="54">
        <v>100000</v>
      </c>
      <c r="D787" s="54"/>
      <c r="E787" s="54">
        <v>3454644.25</v>
      </c>
      <c r="F787" s="13" t="s">
        <v>542</v>
      </c>
    </row>
    <row r="788" spans="1:6" s="11" customFormat="1" hidden="1">
      <c r="A788" s="53">
        <v>42341</v>
      </c>
      <c r="B788" s="69" t="s">
        <v>415</v>
      </c>
      <c r="C788" s="54"/>
      <c r="D788" s="54">
        <v>182468</v>
      </c>
      <c r="E788" s="54">
        <v>3554644.25</v>
      </c>
      <c r="F788" s="13"/>
    </row>
    <row r="789" spans="1:6" s="11" customFormat="1" hidden="1">
      <c r="A789" s="53">
        <v>42341</v>
      </c>
      <c r="B789" s="70" t="s">
        <v>414</v>
      </c>
      <c r="C789" s="54"/>
      <c r="D789" s="54">
        <v>3030</v>
      </c>
      <c r="E789" s="54">
        <v>3372176.25</v>
      </c>
      <c r="F789" s="13" t="s">
        <v>500</v>
      </c>
    </row>
    <row r="790" spans="1:6" s="11" customFormat="1" hidden="1">
      <c r="A790" s="53">
        <v>42341</v>
      </c>
      <c r="B790" s="70" t="s">
        <v>413</v>
      </c>
      <c r="C790" s="54">
        <v>2497991.2599999998</v>
      </c>
      <c r="D790" s="54"/>
      <c r="E790" s="54">
        <v>3369146.25</v>
      </c>
      <c r="F790" s="13"/>
    </row>
    <row r="791" spans="1:6" s="11" customFormat="1" hidden="1">
      <c r="A791" s="53">
        <v>42341</v>
      </c>
      <c r="B791" s="70" t="s">
        <v>412</v>
      </c>
      <c r="C791" s="54"/>
      <c r="D791" s="54">
        <v>13989.66</v>
      </c>
      <c r="E791" s="54">
        <v>5867137.5099999998</v>
      </c>
      <c r="F791" s="13" t="s">
        <v>627</v>
      </c>
    </row>
    <row r="792" spans="1:6" s="11" customFormat="1" hidden="1">
      <c r="A792" s="53">
        <v>42341</v>
      </c>
      <c r="B792" s="70" t="s">
        <v>405</v>
      </c>
      <c r="C792" s="54">
        <v>5000</v>
      </c>
      <c r="D792" s="54"/>
      <c r="E792" s="54">
        <v>5853147.8499999996</v>
      </c>
      <c r="F792" s="13" t="s">
        <v>70</v>
      </c>
    </row>
    <row r="793" spans="1:6" s="11" customFormat="1" hidden="1">
      <c r="A793" s="53">
        <v>42341</v>
      </c>
      <c r="B793" s="70" t="s">
        <v>406</v>
      </c>
      <c r="C793" s="54"/>
      <c r="D793" s="54">
        <v>20000</v>
      </c>
      <c r="E793" s="54">
        <v>5858147.8499999996</v>
      </c>
      <c r="F793" s="13" t="s">
        <v>478</v>
      </c>
    </row>
    <row r="794" spans="1:6" s="11" customFormat="1" hidden="1">
      <c r="A794" s="53">
        <v>42341</v>
      </c>
      <c r="B794" s="70" t="s">
        <v>407</v>
      </c>
      <c r="C794" s="54"/>
      <c r="D794" s="54">
        <v>10000</v>
      </c>
      <c r="E794" s="54">
        <v>5838147.8499999996</v>
      </c>
      <c r="F794" s="13" t="s">
        <v>477</v>
      </c>
    </row>
    <row r="795" spans="1:6" s="11" customFormat="1" hidden="1">
      <c r="A795" s="53">
        <v>42341</v>
      </c>
      <c r="B795" s="70" t="s">
        <v>408</v>
      </c>
      <c r="C795" s="54"/>
      <c r="D795" s="54">
        <v>13079.49</v>
      </c>
      <c r="E795" s="54">
        <v>5828147.8499999996</v>
      </c>
      <c r="F795" s="13" t="s">
        <v>479</v>
      </c>
    </row>
    <row r="796" spans="1:6" s="11" customFormat="1" hidden="1">
      <c r="A796" s="53">
        <v>42341</v>
      </c>
      <c r="B796" s="70" t="s">
        <v>409</v>
      </c>
      <c r="C796" s="54"/>
      <c r="D796" s="54">
        <v>12226.98</v>
      </c>
      <c r="E796" s="54">
        <v>5815068.3600000003</v>
      </c>
      <c r="F796" s="13" t="s">
        <v>472</v>
      </c>
    </row>
    <row r="797" spans="1:6" s="11" customFormat="1" hidden="1">
      <c r="A797" s="53">
        <v>42341</v>
      </c>
      <c r="B797" s="70" t="s">
        <v>410</v>
      </c>
      <c r="C797" s="54"/>
      <c r="D797" s="54">
        <v>3549.31</v>
      </c>
      <c r="E797" s="54">
        <v>5802841.3799999999</v>
      </c>
      <c r="F797" s="13" t="s">
        <v>474</v>
      </c>
    </row>
    <row r="798" spans="1:6" s="11" customFormat="1" hidden="1">
      <c r="A798" s="53">
        <v>42341</v>
      </c>
      <c r="B798" s="70" t="s">
        <v>411</v>
      </c>
      <c r="C798" s="54"/>
      <c r="D798" s="54">
        <v>83300</v>
      </c>
      <c r="E798" s="54">
        <v>5799292.0700000003</v>
      </c>
      <c r="F798" s="13" t="s">
        <v>473</v>
      </c>
    </row>
    <row r="799" spans="1:6" s="11" customFormat="1" hidden="1">
      <c r="A799" s="53">
        <v>42341</v>
      </c>
      <c r="B799" s="77" t="s">
        <v>326</v>
      </c>
      <c r="C799" s="54">
        <v>13.04</v>
      </c>
      <c r="D799" s="54"/>
      <c r="E799" s="54">
        <v>5715992.0700000003</v>
      </c>
      <c r="F799" s="13"/>
    </row>
    <row r="800" spans="1:6" s="11" customFormat="1" hidden="1">
      <c r="A800" s="53">
        <v>42341</v>
      </c>
      <c r="B800" s="79" t="s">
        <v>327</v>
      </c>
      <c r="C800" s="54">
        <v>81.48</v>
      </c>
      <c r="D800" s="54"/>
      <c r="E800" s="54">
        <v>5716005.1100000003</v>
      </c>
      <c r="F800" s="13"/>
    </row>
    <row r="801" spans="1:6" s="11" customFormat="1" hidden="1">
      <c r="A801" s="53">
        <v>42341</v>
      </c>
      <c r="B801" s="70" t="s">
        <v>328</v>
      </c>
      <c r="C801" s="54"/>
      <c r="D801" s="54">
        <v>8170.81</v>
      </c>
      <c r="E801" s="54">
        <v>5716086.5899999999</v>
      </c>
      <c r="F801" s="13" t="s">
        <v>481</v>
      </c>
    </row>
    <row r="802" spans="1:6" s="11" customFormat="1" hidden="1">
      <c r="A802" s="53">
        <v>42341</v>
      </c>
      <c r="B802" s="77" t="s">
        <v>329</v>
      </c>
      <c r="C802" s="54">
        <v>65.650000000000006</v>
      </c>
      <c r="D802" s="54"/>
      <c r="E802" s="54">
        <v>5707915.7800000003</v>
      </c>
      <c r="F802" s="13"/>
    </row>
    <row r="803" spans="1:6" s="11" customFormat="1" hidden="1">
      <c r="A803" s="53">
        <v>42341</v>
      </c>
      <c r="B803" s="79" t="s">
        <v>330</v>
      </c>
      <c r="C803" s="54">
        <v>410.29</v>
      </c>
      <c r="D803" s="54"/>
      <c r="E803" s="54">
        <v>5707981.4299999997</v>
      </c>
      <c r="F803" s="13"/>
    </row>
    <row r="804" spans="1:6" s="11" customFormat="1" hidden="1">
      <c r="A804" s="53">
        <v>42341</v>
      </c>
      <c r="B804" s="70" t="s">
        <v>331</v>
      </c>
      <c r="C804" s="54"/>
      <c r="D804" s="54">
        <v>16747.77</v>
      </c>
      <c r="E804" s="54">
        <v>5708391.7199999997</v>
      </c>
      <c r="F804" s="13" t="s">
        <v>481</v>
      </c>
    </row>
    <row r="805" spans="1:6" s="11" customFormat="1" hidden="1">
      <c r="A805" s="53">
        <v>42340</v>
      </c>
      <c r="B805" s="11" t="s">
        <v>402</v>
      </c>
      <c r="C805" s="26">
        <v>8120</v>
      </c>
      <c r="D805" s="26"/>
      <c r="E805" s="26">
        <v>5691643.9500000002</v>
      </c>
      <c r="F805" s="13"/>
    </row>
    <row r="806" spans="1:6" s="11" customFormat="1" hidden="1">
      <c r="A806" s="53">
        <v>42340</v>
      </c>
      <c r="B806" s="11" t="s">
        <v>401</v>
      </c>
      <c r="C806" s="26">
        <v>1900</v>
      </c>
      <c r="D806" s="26"/>
      <c r="E806" s="26">
        <v>5699763.9500000002</v>
      </c>
      <c r="F806" s="13"/>
    </row>
    <row r="807" spans="1:6" s="11" customFormat="1" hidden="1">
      <c r="A807" s="53">
        <v>42340</v>
      </c>
      <c r="B807" s="11" t="s">
        <v>400</v>
      </c>
      <c r="C807" s="26">
        <v>5490.14</v>
      </c>
      <c r="D807" s="26"/>
      <c r="E807" s="26">
        <v>5701663.9500000002</v>
      </c>
      <c r="F807" s="13"/>
    </row>
    <row r="808" spans="1:6" s="11" customFormat="1" hidden="1">
      <c r="A808" s="53">
        <v>42340</v>
      </c>
      <c r="B808" s="11" t="s">
        <v>399</v>
      </c>
      <c r="C808" s="26">
        <v>1044</v>
      </c>
      <c r="D808" s="26"/>
      <c r="E808" s="26">
        <v>5707154.0899999999</v>
      </c>
      <c r="F808" s="13"/>
    </row>
    <row r="809" spans="1:6" s="11" customFormat="1" hidden="1">
      <c r="A809" s="53">
        <v>42340</v>
      </c>
      <c r="B809" s="11" t="s">
        <v>398</v>
      </c>
      <c r="C809" s="26">
        <v>4640</v>
      </c>
      <c r="D809" s="26"/>
      <c r="E809" s="26">
        <v>5708198.0899999999</v>
      </c>
      <c r="F809" s="13"/>
    </row>
    <row r="810" spans="1:6" s="11" customFormat="1" hidden="1">
      <c r="A810" s="53">
        <v>42340</v>
      </c>
      <c r="B810" s="11" t="s">
        <v>397</v>
      </c>
      <c r="C810" s="26">
        <v>21699.01</v>
      </c>
      <c r="D810" s="26"/>
      <c r="E810" s="26">
        <v>5712838.0899999999</v>
      </c>
      <c r="F810" s="13"/>
    </row>
    <row r="811" spans="1:6" s="11" customFormat="1" hidden="1">
      <c r="A811" s="53">
        <v>42340</v>
      </c>
      <c r="B811" s="11" t="s">
        <v>396</v>
      </c>
      <c r="C811" s="26">
        <v>4647.1899999999996</v>
      </c>
      <c r="D811" s="26"/>
      <c r="E811" s="26">
        <v>5734537.0999999996</v>
      </c>
      <c r="F811" s="13"/>
    </row>
    <row r="812" spans="1:6" s="11" customFormat="1" hidden="1">
      <c r="A812" s="53">
        <v>42340</v>
      </c>
      <c r="B812" s="11" t="s">
        <v>395</v>
      </c>
      <c r="C812" s="26">
        <v>2610</v>
      </c>
      <c r="D812" s="26"/>
      <c r="E812" s="26">
        <v>5739184.29</v>
      </c>
      <c r="F812" s="13"/>
    </row>
    <row r="813" spans="1:6" s="11" customFormat="1" hidden="1">
      <c r="A813" s="53">
        <v>42340</v>
      </c>
      <c r="B813" s="11" t="s">
        <v>394</v>
      </c>
      <c r="C813" s="26">
        <v>10000</v>
      </c>
      <c r="D813" s="26"/>
      <c r="E813" s="26">
        <v>5741794.29</v>
      </c>
      <c r="F813" s="13"/>
    </row>
    <row r="814" spans="1:6" s="11" customFormat="1" hidden="1">
      <c r="A814" s="53">
        <v>42340</v>
      </c>
      <c r="B814" s="52" t="s">
        <v>393</v>
      </c>
      <c r="C814" s="26"/>
      <c r="D814" s="35">
        <v>191100</v>
      </c>
      <c r="E814" s="26">
        <v>5751794.29</v>
      </c>
      <c r="F814" s="13" t="s">
        <v>141</v>
      </c>
    </row>
    <row r="815" spans="1:6" s="11" customFormat="1" hidden="1">
      <c r="A815" s="53">
        <v>42340</v>
      </c>
      <c r="B815" s="52" t="s">
        <v>392</v>
      </c>
      <c r="C815" s="26"/>
      <c r="D815" s="35">
        <v>118100</v>
      </c>
      <c r="E815" s="26">
        <v>5560694.29</v>
      </c>
      <c r="F815" s="13" t="s">
        <v>142</v>
      </c>
    </row>
    <row r="816" spans="1:6" s="11" customFormat="1" hidden="1">
      <c r="A816" s="53">
        <v>42340</v>
      </c>
      <c r="B816" s="52" t="s">
        <v>391</v>
      </c>
      <c r="C816" s="26"/>
      <c r="D816" s="35">
        <v>163100</v>
      </c>
      <c r="E816" s="26">
        <v>5442594.29</v>
      </c>
      <c r="F816" s="13" t="s">
        <v>143</v>
      </c>
    </row>
    <row r="817" spans="1:6" s="11" customFormat="1" hidden="1">
      <c r="A817" s="53">
        <v>42340</v>
      </c>
      <c r="B817" s="52" t="s">
        <v>390</v>
      </c>
      <c r="C817" s="26"/>
      <c r="D817" s="35">
        <v>125900</v>
      </c>
      <c r="E817" s="26">
        <v>5279494.29</v>
      </c>
      <c r="F817" s="13" t="s">
        <v>144</v>
      </c>
    </row>
    <row r="818" spans="1:6" s="11" customFormat="1" hidden="1">
      <c r="A818" s="53">
        <v>42340</v>
      </c>
      <c r="B818" s="52" t="s">
        <v>389</v>
      </c>
      <c r="C818" s="26"/>
      <c r="D818" s="35">
        <v>191040</v>
      </c>
      <c r="E818" s="26">
        <v>5153594.29</v>
      </c>
      <c r="F818" s="13" t="s">
        <v>145</v>
      </c>
    </row>
    <row r="819" spans="1:6" s="11" customFormat="1" hidden="1">
      <c r="A819" s="53">
        <v>42340</v>
      </c>
      <c r="B819" s="52" t="s">
        <v>388</v>
      </c>
      <c r="C819" s="26"/>
      <c r="D819" s="35">
        <v>186480</v>
      </c>
      <c r="E819" s="26">
        <v>4962554.29</v>
      </c>
      <c r="F819" s="13" t="s">
        <v>146</v>
      </c>
    </row>
    <row r="820" spans="1:6" s="11" customFormat="1" hidden="1">
      <c r="A820" s="53">
        <v>42340</v>
      </c>
      <c r="B820" s="52" t="s">
        <v>387</v>
      </c>
      <c r="C820" s="26"/>
      <c r="D820" s="35">
        <v>125950</v>
      </c>
      <c r="E820" s="26">
        <v>4776074.29</v>
      </c>
      <c r="F820" s="13" t="s">
        <v>147</v>
      </c>
    </row>
    <row r="821" spans="1:6" s="11" customFormat="1" hidden="1">
      <c r="A821" s="53">
        <v>42340</v>
      </c>
      <c r="B821" s="52" t="s">
        <v>386</v>
      </c>
      <c r="C821" s="26"/>
      <c r="D821" s="35">
        <v>98100</v>
      </c>
      <c r="E821" s="26">
        <v>4650124.29</v>
      </c>
      <c r="F821" s="13" t="s">
        <v>148</v>
      </c>
    </row>
    <row r="822" spans="1:6" s="11" customFormat="1" hidden="1">
      <c r="A822" s="53">
        <v>42340</v>
      </c>
      <c r="B822" s="52" t="s">
        <v>385</v>
      </c>
      <c r="C822" s="26"/>
      <c r="D822" s="35">
        <v>196100</v>
      </c>
      <c r="E822" s="26">
        <v>4552024.29</v>
      </c>
      <c r="F822" s="13" t="s">
        <v>149</v>
      </c>
    </row>
    <row r="823" spans="1:6" s="11" customFormat="1" hidden="1">
      <c r="A823" s="53">
        <v>42340</v>
      </c>
      <c r="B823" s="52" t="s">
        <v>384</v>
      </c>
      <c r="C823" s="26"/>
      <c r="D823" s="35">
        <v>118800</v>
      </c>
      <c r="E823" s="26">
        <v>4355924.29</v>
      </c>
      <c r="F823" s="13" t="s">
        <v>150</v>
      </c>
    </row>
    <row r="824" spans="1:6" s="11" customFormat="1" hidden="1">
      <c r="A824" s="53">
        <v>42340</v>
      </c>
      <c r="B824" s="52" t="s">
        <v>383</v>
      </c>
      <c r="C824" s="26"/>
      <c r="D824" s="35">
        <v>533200</v>
      </c>
      <c r="E824" s="26">
        <v>4237124.29</v>
      </c>
      <c r="F824" s="13" t="s">
        <v>78</v>
      </c>
    </row>
    <row r="825" spans="1:6" s="11" customFormat="1" hidden="1">
      <c r="A825" s="53">
        <v>42340</v>
      </c>
      <c r="B825" s="52" t="s">
        <v>382</v>
      </c>
      <c r="C825" s="26"/>
      <c r="D825" s="35">
        <v>99800</v>
      </c>
      <c r="E825" s="26">
        <v>3703924.29</v>
      </c>
      <c r="F825" s="13" t="s">
        <v>151</v>
      </c>
    </row>
    <row r="826" spans="1:6" s="11" customFormat="1" hidden="1">
      <c r="A826" s="53">
        <v>42340</v>
      </c>
      <c r="B826" s="52" t="s">
        <v>381</v>
      </c>
      <c r="C826" s="26"/>
      <c r="D826" s="35">
        <v>160000</v>
      </c>
      <c r="E826" s="26">
        <v>3604124.29</v>
      </c>
      <c r="F826" s="13" t="s">
        <v>152</v>
      </c>
    </row>
    <row r="827" spans="1:6" s="11" customFormat="1" hidden="1">
      <c r="A827" s="53">
        <v>42340</v>
      </c>
      <c r="B827" s="11" t="s">
        <v>378</v>
      </c>
      <c r="C827" s="26"/>
      <c r="D827" s="26">
        <v>281317.38</v>
      </c>
      <c r="E827" s="26">
        <v>3444124.29</v>
      </c>
      <c r="F827" s="13" t="s">
        <v>497</v>
      </c>
    </row>
    <row r="828" spans="1:6" s="11" customFormat="1" hidden="1">
      <c r="A828" s="53">
        <v>42340</v>
      </c>
      <c r="B828" s="11" t="s">
        <v>377</v>
      </c>
      <c r="C828" s="26"/>
      <c r="D828" s="26">
        <v>78000</v>
      </c>
      <c r="E828" s="26">
        <v>3162806.91</v>
      </c>
      <c r="F828" s="13" t="s">
        <v>543</v>
      </c>
    </row>
    <row r="829" spans="1:6" s="11" customFormat="1" hidden="1">
      <c r="A829" s="53">
        <v>42340</v>
      </c>
      <c r="B829" s="11" t="s">
        <v>376</v>
      </c>
      <c r="C829" s="26">
        <v>18000</v>
      </c>
      <c r="D829" s="26"/>
      <c r="E829" s="26">
        <v>3084806.91</v>
      </c>
      <c r="F829" s="13" t="s">
        <v>544</v>
      </c>
    </row>
    <row r="830" spans="1:6" s="11" customFormat="1" hidden="1">
      <c r="A830" s="53">
        <v>42340</v>
      </c>
      <c r="B830" s="11" t="s">
        <v>375</v>
      </c>
      <c r="C830" s="26">
        <v>587302.26</v>
      </c>
      <c r="D830" s="26"/>
      <c r="E830" s="26">
        <v>3102806.91</v>
      </c>
      <c r="F830" s="13"/>
    </row>
    <row r="831" spans="1:6" s="11" customFormat="1" hidden="1">
      <c r="A831" s="53">
        <v>42340</v>
      </c>
      <c r="B831" s="11" t="s">
        <v>380</v>
      </c>
      <c r="C831" s="26"/>
      <c r="D831" s="26">
        <v>9124.06</v>
      </c>
      <c r="E831" s="26">
        <v>3690109.17</v>
      </c>
      <c r="F831" s="13" t="s">
        <v>629</v>
      </c>
    </row>
    <row r="832" spans="1:6" s="11" customFormat="1" hidden="1">
      <c r="A832" s="53">
        <v>42340</v>
      </c>
      <c r="B832" s="11" t="s">
        <v>379</v>
      </c>
      <c r="C832" s="26"/>
      <c r="D832" s="26">
        <v>159700</v>
      </c>
      <c r="E832" s="26">
        <v>3680985.11</v>
      </c>
      <c r="F832" s="13" t="s">
        <v>476</v>
      </c>
    </row>
    <row r="833" spans="1:6" s="11" customFormat="1" hidden="1">
      <c r="A833" s="53">
        <v>42340</v>
      </c>
      <c r="B833" s="11" t="s">
        <v>374</v>
      </c>
      <c r="C833" s="26"/>
      <c r="D833" s="26">
        <v>52068.21</v>
      </c>
      <c r="E833" s="26">
        <v>3521285.11</v>
      </c>
      <c r="F833" s="13"/>
    </row>
    <row r="834" spans="1:6" s="11" customFormat="1" hidden="1">
      <c r="A834" s="53">
        <v>42340</v>
      </c>
      <c r="B834" s="11" t="s">
        <v>373</v>
      </c>
      <c r="C834" s="26"/>
      <c r="D834" s="26">
        <v>147262</v>
      </c>
      <c r="E834" s="26">
        <v>3469216.9</v>
      </c>
      <c r="F834" s="13"/>
    </row>
    <row r="835" spans="1:6" s="11" customFormat="1" hidden="1">
      <c r="A835" s="53">
        <v>42340</v>
      </c>
      <c r="B835" s="11" t="s">
        <v>372</v>
      </c>
      <c r="C835" s="26">
        <v>5000</v>
      </c>
      <c r="D835" s="26"/>
      <c r="E835" s="26">
        <v>3321954.9</v>
      </c>
      <c r="F835" s="13" t="s">
        <v>70</v>
      </c>
    </row>
    <row r="836" spans="1:6" s="11" customFormat="1" hidden="1">
      <c r="A836" s="53">
        <v>42340</v>
      </c>
      <c r="B836" s="11" t="s">
        <v>336</v>
      </c>
      <c r="C836" s="26"/>
      <c r="D836" s="26">
        <v>95000</v>
      </c>
      <c r="E836" s="26">
        <v>3326954.9</v>
      </c>
      <c r="F836" s="13" t="s">
        <v>498</v>
      </c>
    </row>
    <row r="837" spans="1:6" s="11" customFormat="1" hidden="1">
      <c r="A837" s="53">
        <v>42340</v>
      </c>
      <c r="B837" s="11" t="s">
        <v>336</v>
      </c>
      <c r="C837" s="26"/>
      <c r="D837" s="26">
        <v>18108.48</v>
      </c>
      <c r="E837" s="26">
        <v>3231954.9</v>
      </c>
      <c r="F837" s="13" t="s">
        <v>471</v>
      </c>
    </row>
    <row r="838" spans="1:6" s="11" customFormat="1" hidden="1">
      <c r="A838" s="53">
        <v>42340</v>
      </c>
      <c r="B838" s="11" t="s">
        <v>336</v>
      </c>
      <c r="C838" s="26"/>
      <c r="D838" s="26">
        <v>15000</v>
      </c>
      <c r="E838" s="26">
        <v>3213846.42</v>
      </c>
      <c r="F838" s="13" t="s">
        <v>465</v>
      </c>
    </row>
    <row r="839" spans="1:6" s="11" customFormat="1" hidden="1">
      <c r="A839" s="53">
        <v>42340</v>
      </c>
      <c r="B839" s="11" t="s">
        <v>336</v>
      </c>
      <c r="C839" s="26"/>
      <c r="D839" s="26">
        <v>50000</v>
      </c>
      <c r="E839" s="26">
        <v>3198846.42</v>
      </c>
      <c r="F839" s="13" t="s">
        <v>470</v>
      </c>
    </row>
    <row r="840" spans="1:6" s="11" customFormat="1" hidden="1">
      <c r="A840" s="53">
        <v>42340</v>
      </c>
      <c r="B840" s="11" t="s">
        <v>336</v>
      </c>
      <c r="C840" s="26"/>
      <c r="D840" s="26">
        <v>39000</v>
      </c>
      <c r="E840" s="26">
        <v>3148846.42</v>
      </c>
      <c r="F840" s="13" t="s">
        <v>467</v>
      </c>
    </row>
    <row r="841" spans="1:6" s="11" customFormat="1" hidden="1">
      <c r="A841" s="53">
        <v>42340</v>
      </c>
      <c r="B841" s="11" t="s">
        <v>336</v>
      </c>
      <c r="C841" s="26"/>
      <c r="D841" s="26">
        <v>15697.38</v>
      </c>
      <c r="E841" s="26">
        <v>3109846.42</v>
      </c>
      <c r="F841" s="13" t="s">
        <v>466</v>
      </c>
    </row>
    <row r="842" spans="1:6" s="11" customFormat="1" hidden="1">
      <c r="A842" s="53">
        <v>42340</v>
      </c>
      <c r="B842" s="77" t="s">
        <v>326</v>
      </c>
      <c r="C842" s="54">
        <v>5.67</v>
      </c>
      <c r="D842" s="54"/>
      <c r="E842" s="54">
        <v>3094149.04</v>
      </c>
      <c r="F842" s="13"/>
    </row>
    <row r="843" spans="1:6" s="11" customFormat="1" hidden="1">
      <c r="A843" s="53">
        <v>42340</v>
      </c>
      <c r="B843" s="79" t="s">
        <v>327</v>
      </c>
      <c r="C843" s="54">
        <v>35.42</v>
      </c>
      <c r="D843" s="54"/>
      <c r="E843" s="54">
        <v>3094154.71</v>
      </c>
      <c r="F843" s="13"/>
    </row>
    <row r="844" spans="1:6" s="11" customFormat="1" hidden="1">
      <c r="A844" s="53">
        <v>42340</v>
      </c>
      <c r="B844" s="70" t="s">
        <v>328</v>
      </c>
      <c r="C844" s="54"/>
      <c r="D844" s="54">
        <v>21025</v>
      </c>
      <c r="E844" s="54">
        <v>3094190.13</v>
      </c>
      <c r="F844" s="13" t="s">
        <v>480</v>
      </c>
    </row>
    <row r="845" spans="1:6" s="11" customFormat="1" hidden="1">
      <c r="A845" s="53">
        <v>42340</v>
      </c>
      <c r="B845" s="77" t="s">
        <v>329</v>
      </c>
      <c r="C845" s="54">
        <v>70.040000000000006</v>
      </c>
      <c r="D845" s="54"/>
      <c r="E845" s="54">
        <v>3073165.13</v>
      </c>
      <c r="F845" s="13"/>
    </row>
    <row r="846" spans="1:6" s="11" customFormat="1" hidden="1">
      <c r="A846" s="53">
        <v>42340</v>
      </c>
      <c r="B846" s="79" t="s">
        <v>330</v>
      </c>
      <c r="C846" s="54">
        <v>437.78</v>
      </c>
      <c r="D846" s="54"/>
      <c r="E846" s="54">
        <v>3073235.17</v>
      </c>
      <c r="F846" s="13"/>
    </row>
    <row r="847" spans="1:6" s="11" customFormat="1" hidden="1">
      <c r="A847" s="53">
        <v>42340</v>
      </c>
      <c r="B847" s="70" t="s">
        <v>331</v>
      </c>
      <c r="C847" s="54"/>
      <c r="D847" s="54">
        <v>17868.97</v>
      </c>
      <c r="E847" s="54">
        <v>3073672.95</v>
      </c>
      <c r="F847" s="13" t="s">
        <v>480</v>
      </c>
    </row>
    <row r="848" spans="1:6" s="11" customFormat="1" hidden="1">
      <c r="A848" s="53">
        <v>42340</v>
      </c>
      <c r="B848" s="70" t="s">
        <v>366</v>
      </c>
      <c r="C848" s="54">
        <v>6484.38</v>
      </c>
      <c r="D848" s="54"/>
      <c r="E848" s="54">
        <v>3055803.98</v>
      </c>
      <c r="F848" s="13"/>
    </row>
    <row r="849" spans="1:6" s="11" customFormat="1" hidden="1">
      <c r="A849" s="53">
        <v>42340</v>
      </c>
      <c r="B849" s="70" t="s">
        <v>367</v>
      </c>
      <c r="C849" s="54">
        <v>20000</v>
      </c>
      <c r="D849" s="54"/>
      <c r="E849" s="54">
        <v>3062288.36</v>
      </c>
      <c r="F849" s="13"/>
    </row>
    <row r="850" spans="1:6" s="11" customFormat="1" hidden="1">
      <c r="A850" s="53">
        <v>42339</v>
      </c>
      <c r="B850" s="70" t="s">
        <v>368</v>
      </c>
      <c r="C850" s="54"/>
      <c r="D850" s="54">
        <v>171100</v>
      </c>
      <c r="E850" s="54">
        <v>3082288.36</v>
      </c>
      <c r="F850" s="13" t="s">
        <v>475</v>
      </c>
    </row>
    <row r="851" spans="1:6" s="11" customFormat="1" hidden="1">
      <c r="A851" s="53">
        <v>42339</v>
      </c>
      <c r="B851" s="85" t="s">
        <v>364</v>
      </c>
      <c r="C851" s="86"/>
      <c r="D851" s="86">
        <v>36802.89</v>
      </c>
      <c r="E851" s="86">
        <v>2911188.36</v>
      </c>
      <c r="F851" s="13"/>
    </row>
    <row r="852" spans="1:6" s="11" customFormat="1" hidden="1">
      <c r="A852" s="53">
        <v>42339</v>
      </c>
      <c r="B852" s="85" t="s">
        <v>363</v>
      </c>
      <c r="C852" s="86">
        <v>6450.55</v>
      </c>
      <c r="D852" s="86"/>
      <c r="E852" s="86">
        <v>2874385.47</v>
      </c>
      <c r="F852" s="13"/>
    </row>
    <row r="853" spans="1:6" s="11" customFormat="1" hidden="1">
      <c r="A853" s="53">
        <v>42339</v>
      </c>
      <c r="B853" s="85" t="s">
        <v>362</v>
      </c>
      <c r="C853" s="86">
        <v>6575.38</v>
      </c>
      <c r="D853" s="86"/>
      <c r="E853" s="86">
        <v>2880836.02</v>
      </c>
      <c r="F853" s="13"/>
    </row>
    <row r="854" spans="1:6" s="11" customFormat="1" hidden="1">
      <c r="A854" s="53">
        <v>42339</v>
      </c>
      <c r="B854" s="85" t="s">
        <v>361</v>
      </c>
      <c r="C854" s="86">
        <v>10950.66</v>
      </c>
      <c r="D854" s="86"/>
      <c r="E854" s="86">
        <v>2887411.4</v>
      </c>
      <c r="F854" s="13"/>
    </row>
    <row r="855" spans="1:6" s="11" customFormat="1" hidden="1">
      <c r="A855" s="53">
        <v>42339</v>
      </c>
      <c r="B855" s="85" t="s">
        <v>360</v>
      </c>
      <c r="C855" s="86">
        <v>34764.06</v>
      </c>
      <c r="D855" s="86"/>
      <c r="E855" s="86">
        <v>2898362.06</v>
      </c>
      <c r="F855" s="13"/>
    </row>
    <row r="856" spans="1:6" s="11" customFormat="1" hidden="1">
      <c r="A856" s="53">
        <v>42339</v>
      </c>
      <c r="B856" s="85" t="s">
        <v>359</v>
      </c>
      <c r="C856" s="86">
        <v>19247.82</v>
      </c>
      <c r="D856" s="86"/>
      <c r="E856" s="86">
        <v>2933126.12</v>
      </c>
      <c r="F856" s="13"/>
    </row>
    <row r="857" spans="1:6" s="11" customFormat="1" hidden="1">
      <c r="A857" s="53">
        <v>42339</v>
      </c>
      <c r="B857" s="85" t="s">
        <v>358</v>
      </c>
      <c r="C857" s="86">
        <v>9482.8700000000008</v>
      </c>
      <c r="D857" s="86"/>
      <c r="E857" s="86">
        <v>2952373.94</v>
      </c>
      <c r="F857" s="13"/>
    </row>
    <row r="858" spans="1:6" s="11" customFormat="1" hidden="1">
      <c r="A858" s="53">
        <v>42339</v>
      </c>
      <c r="B858" s="85" t="s">
        <v>357</v>
      </c>
      <c r="C858" s="86">
        <v>11808.37</v>
      </c>
      <c r="D858" s="86"/>
      <c r="E858" s="86">
        <v>2961856.81</v>
      </c>
      <c r="F858" s="13"/>
    </row>
    <row r="859" spans="1:6" s="11" customFormat="1" hidden="1">
      <c r="A859" s="53">
        <v>42339</v>
      </c>
      <c r="B859" s="85" t="s">
        <v>356</v>
      </c>
      <c r="C859" s="86">
        <v>11857.83</v>
      </c>
      <c r="D859" s="86"/>
      <c r="E859" s="86">
        <v>2973665.18</v>
      </c>
      <c r="F859" s="13"/>
    </row>
    <row r="860" spans="1:6" s="11" customFormat="1" hidden="1">
      <c r="A860" s="53">
        <v>42339</v>
      </c>
      <c r="B860" s="85" t="s">
        <v>355</v>
      </c>
      <c r="C860" s="86">
        <v>6636.68</v>
      </c>
      <c r="D860" s="86"/>
      <c r="E860" s="86">
        <v>2985523.01</v>
      </c>
      <c r="F860" s="13"/>
    </row>
    <row r="861" spans="1:6" s="11" customFormat="1" hidden="1">
      <c r="A861" s="53">
        <v>42339</v>
      </c>
      <c r="B861" s="85" t="s">
        <v>354</v>
      </c>
      <c r="C861" s="86">
        <v>6639.35</v>
      </c>
      <c r="D861" s="86"/>
      <c r="E861" s="86">
        <v>2992159.69</v>
      </c>
      <c r="F861" s="13"/>
    </row>
    <row r="862" spans="1:6" s="11" customFormat="1" hidden="1">
      <c r="A862" s="53">
        <v>42339</v>
      </c>
      <c r="B862" s="85" t="s">
        <v>353</v>
      </c>
      <c r="C862" s="86">
        <v>7141.28</v>
      </c>
      <c r="D862" s="86"/>
      <c r="E862" s="86">
        <v>2998799.04</v>
      </c>
      <c r="F862" s="13"/>
    </row>
    <row r="863" spans="1:6" s="11" customFormat="1" hidden="1">
      <c r="A863" s="53">
        <v>42339</v>
      </c>
      <c r="B863" s="85" t="s">
        <v>352</v>
      </c>
      <c r="C863" s="86">
        <v>22804.3</v>
      </c>
      <c r="D863" s="86"/>
      <c r="E863" s="86">
        <v>3005940.32</v>
      </c>
      <c r="F863" s="13"/>
    </row>
    <row r="864" spans="1:6" s="11" customFormat="1" hidden="1">
      <c r="A864" s="53">
        <v>42339</v>
      </c>
      <c r="B864" s="85" t="s">
        <v>351</v>
      </c>
      <c r="C864" s="86">
        <v>12339.98</v>
      </c>
      <c r="D864" s="86"/>
      <c r="E864" s="86">
        <v>3028744.62</v>
      </c>
      <c r="F864" s="13"/>
    </row>
    <row r="865" spans="1:7" s="11" customFormat="1" hidden="1">
      <c r="A865" s="53">
        <v>42339</v>
      </c>
      <c r="B865" s="85" t="s">
        <v>350</v>
      </c>
      <c r="C865" s="86">
        <v>21081.57</v>
      </c>
      <c r="D865" s="86"/>
      <c r="E865" s="86">
        <v>3041084.6</v>
      </c>
      <c r="F865" s="13"/>
    </row>
    <row r="866" spans="1:7" s="11" customFormat="1" hidden="1">
      <c r="A866" s="53">
        <v>42339</v>
      </c>
      <c r="B866" s="85" t="s">
        <v>349</v>
      </c>
      <c r="C866" s="86">
        <v>6391.94</v>
      </c>
      <c r="D866" s="86"/>
      <c r="E866" s="86">
        <v>3062166.17</v>
      </c>
      <c r="F866" s="13"/>
    </row>
    <row r="867" spans="1:7" s="11" customFormat="1" hidden="1">
      <c r="A867" s="53">
        <v>42339</v>
      </c>
      <c r="B867" s="85" t="s">
        <v>348</v>
      </c>
      <c r="C867" s="86">
        <v>7540.03</v>
      </c>
      <c r="D867" s="86"/>
      <c r="E867" s="86">
        <v>3068558.11</v>
      </c>
      <c r="F867" s="13"/>
    </row>
    <row r="868" spans="1:7" s="11" customFormat="1" hidden="1">
      <c r="A868" s="53">
        <v>42339</v>
      </c>
      <c r="B868" s="85" t="s">
        <v>347</v>
      </c>
      <c r="C868" s="86">
        <v>5008.92</v>
      </c>
      <c r="D868" s="86"/>
      <c r="E868" s="86">
        <v>3076098.14</v>
      </c>
      <c r="F868" s="13"/>
    </row>
    <row r="869" spans="1:7" s="11" customFormat="1" hidden="1">
      <c r="A869" s="53">
        <v>42339</v>
      </c>
      <c r="B869" s="85" t="s">
        <v>346</v>
      </c>
      <c r="C869" s="86"/>
      <c r="D869" s="86">
        <v>306000</v>
      </c>
      <c r="E869" s="86">
        <v>3081107.06</v>
      </c>
      <c r="F869" s="13"/>
    </row>
    <row r="870" spans="1:7" s="11" customFormat="1" hidden="1">
      <c r="A870" s="53">
        <v>42339</v>
      </c>
      <c r="B870" s="85" t="s">
        <v>345</v>
      </c>
      <c r="C870" s="86"/>
      <c r="D870" s="86">
        <v>766000</v>
      </c>
      <c r="E870" s="86">
        <v>2775107.06</v>
      </c>
      <c r="F870" s="13"/>
    </row>
    <row r="871" spans="1:7" s="11" customFormat="1" hidden="1">
      <c r="A871" s="53">
        <v>42339</v>
      </c>
      <c r="B871" s="85" t="s">
        <v>344</v>
      </c>
      <c r="C871" s="86"/>
      <c r="D871" s="86">
        <v>27445.84</v>
      </c>
      <c r="E871" s="86">
        <v>2009107.06</v>
      </c>
      <c r="F871" s="13"/>
    </row>
    <row r="872" spans="1:7" s="11" customFormat="1" hidden="1">
      <c r="A872" s="53">
        <v>42339</v>
      </c>
      <c r="B872" s="85" t="s">
        <v>343</v>
      </c>
      <c r="C872" s="86"/>
      <c r="D872" s="86">
        <v>34494.85</v>
      </c>
      <c r="E872" s="86">
        <v>1981661.22</v>
      </c>
      <c r="F872" s="13"/>
    </row>
    <row r="873" spans="1:7" s="11" customFormat="1" hidden="1">
      <c r="A873" s="53">
        <v>42339</v>
      </c>
      <c r="B873" s="85" t="s">
        <v>342</v>
      </c>
      <c r="C873" s="86"/>
      <c r="D873" s="86">
        <v>78069.100000000006</v>
      </c>
      <c r="E873" s="86">
        <v>1947166.37</v>
      </c>
      <c r="F873" s="13"/>
    </row>
    <row r="874" spans="1:7" s="11" customFormat="1" hidden="1">
      <c r="A874" s="53">
        <v>42339</v>
      </c>
      <c r="B874" s="85" t="s">
        <v>341</v>
      </c>
      <c r="C874" s="86"/>
      <c r="D874" s="86">
        <v>186027.78</v>
      </c>
      <c r="E874" s="86">
        <v>1869097.27</v>
      </c>
      <c r="F874" s="13" t="s">
        <v>369</v>
      </c>
      <c r="G874" s="11" t="s">
        <v>371</v>
      </c>
    </row>
    <row r="875" spans="1:7" s="11" customFormat="1" hidden="1">
      <c r="A875" s="53">
        <v>42339</v>
      </c>
      <c r="B875" s="85" t="s">
        <v>341</v>
      </c>
      <c r="C875" s="86"/>
      <c r="D875" s="86">
        <v>134963.17000000001</v>
      </c>
      <c r="E875" s="86">
        <v>1683069.49</v>
      </c>
      <c r="F875" s="13" t="s">
        <v>370</v>
      </c>
    </row>
    <row r="876" spans="1:7" s="11" customFormat="1" hidden="1">
      <c r="A876" s="53">
        <v>42339</v>
      </c>
      <c r="B876" s="85" t="s">
        <v>340</v>
      </c>
      <c r="C876" s="86"/>
      <c r="D876" s="86">
        <v>121770.87</v>
      </c>
      <c r="E876" s="86">
        <v>1548106.32</v>
      </c>
      <c r="F876" s="13" t="s">
        <v>370</v>
      </c>
    </row>
    <row r="877" spans="1:7" s="11" customFormat="1" hidden="1">
      <c r="A877" s="53">
        <v>42339</v>
      </c>
      <c r="B877" s="85" t="s">
        <v>339</v>
      </c>
      <c r="C877" s="86"/>
      <c r="D877" s="86">
        <v>172000</v>
      </c>
      <c r="E877" s="86">
        <v>1426335.45</v>
      </c>
      <c r="F877" s="13" t="s">
        <v>543</v>
      </c>
    </row>
    <row r="878" spans="1:7" s="11" customFormat="1" hidden="1">
      <c r="A878" s="53">
        <v>42339</v>
      </c>
      <c r="B878" s="85" t="s">
        <v>338</v>
      </c>
      <c r="C878" s="86">
        <v>723658.52</v>
      </c>
      <c r="D878" s="86"/>
      <c r="E878" s="86">
        <v>1254335.45</v>
      </c>
      <c r="F878" s="13"/>
    </row>
    <row r="879" spans="1:7" s="11" customFormat="1" hidden="1">
      <c r="A879" s="53">
        <v>42339</v>
      </c>
      <c r="B879" s="85" t="s">
        <v>365</v>
      </c>
      <c r="C879" s="86">
        <v>5000</v>
      </c>
      <c r="D879" s="86"/>
      <c r="E879" s="86">
        <v>1977993.97</v>
      </c>
      <c r="F879" s="13" t="s">
        <v>70</v>
      </c>
    </row>
    <row r="880" spans="1:7" s="11" customFormat="1" hidden="1">
      <c r="A880" s="53">
        <v>42339</v>
      </c>
      <c r="B880" s="85" t="s">
        <v>336</v>
      </c>
      <c r="C880" s="86"/>
      <c r="D880" s="86">
        <v>30000</v>
      </c>
      <c r="E880" s="86">
        <v>1982993.97</v>
      </c>
      <c r="F880" s="13" t="s">
        <v>456</v>
      </c>
    </row>
    <row r="881" spans="1:6" s="11" customFormat="1" hidden="1">
      <c r="A881" s="53">
        <v>42339</v>
      </c>
      <c r="B881" s="85" t="s">
        <v>336</v>
      </c>
      <c r="C881" s="86"/>
      <c r="D881" s="86">
        <v>10000</v>
      </c>
      <c r="E881" s="86">
        <v>1952993.97</v>
      </c>
      <c r="F881" s="13" t="s">
        <v>455</v>
      </c>
    </row>
    <row r="882" spans="1:6" s="11" customFormat="1" hidden="1">
      <c r="A882" s="53">
        <v>42339</v>
      </c>
      <c r="B882" s="85" t="s">
        <v>336</v>
      </c>
      <c r="C882" s="86"/>
      <c r="D882" s="86">
        <v>5784.77</v>
      </c>
      <c r="E882" s="86">
        <v>1942993.97</v>
      </c>
      <c r="F882" s="13" t="s">
        <v>463</v>
      </c>
    </row>
    <row r="883" spans="1:6" s="11" customFormat="1" hidden="1">
      <c r="A883" s="53">
        <v>42339</v>
      </c>
      <c r="B883" s="85" t="s">
        <v>336</v>
      </c>
      <c r="C883" s="86"/>
      <c r="D883" s="86">
        <v>20000</v>
      </c>
      <c r="E883" s="86">
        <v>1937209.2</v>
      </c>
      <c r="F883" s="13" t="s">
        <v>454</v>
      </c>
    </row>
    <row r="884" spans="1:6" s="11" customFormat="1" hidden="1">
      <c r="A884" s="53">
        <v>42339</v>
      </c>
      <c r="B884" s="85" t="s">
        <v>336</v>
      </c>
      <c r="C884" s="86"/>
      <c r="D884" s="86">
        <v>20000</v>
      </c>
      <c r="E884" s="86">
        <v>1917209.2</v>
      </c>
      <c r="F884" s="13" t="s">
        <v>451</v>
      </c>
    </row>
    <row r="885" spans="1:6" s="11" customFormat="1" hidden="1">
      <c r="A885" s="53">
        <v>42339</v>
      </c>
      <c r="B885" s="85" t="s">
        <v>336</v>
      </c>
      <c r="C885" s="86"/>
      <c r="D885" s="86">
        <v>30000</v>
      </c>
      <c r="E885" s="86">
        <v>1897209.2</v>
      </c>
      <c r="F885" s="13" t="s">
        <v>450</v>
      </c>
    </row>
    <row r="886" spans="1:6" s="11" customFormat="1" hidden="1">
      <c r="A886" s="53">
        <v>42339</v>
      </c>
      <c r="B886" s="85" t="s">
        <v>336</v>
      </c>
      <c r="C886" s="86"/>
      <c r="D886" s="86">
        <v>30000</v>
      </c>
      <c r="E886" s="86">
        <v>1867209.2</v>
      </c>
      <c r="F886" s="13" t="s">
        <v>449</v>
      </c>
    </row>
    <row r="887" spans="1:6" s="11" customFormat="1" hidden="1">
      <c r="A887" s="53">
        <v>42339</v>
      </c>
      <c r="B887" s="85" t="s">
        <v>336</v>
      </c>
      <c r="C887" s="86"/>
      <c r="D887" s="86">
        <v>14087.24</v>
      </c>
      <c r="E887" s="86">
        <v>1837209.2</v>
      </c>
      <c r="F887" s="13" t="s">
        <v>464</v>
      </c>
    </row>
    <row r="888" spans="1:6" s="11" customFormat="1" hidden="1">
      <c r="A888" s="53">
        <v>42339</v>
      </c>
      <c r="B888" s="85" t="s">
        <v>336</v>
      </c>
      <c r="C888" s="86"/>
      <c r="D888" s="86">
        <v>10000</v>
      </c>
      <c r="E888" s="86">
        <v>1823121.96</v>
      </c>
      <c r="F888" s="13" t="s">
        <v>447</v>
      </c>
    </row>
    <row r="889" spans="1:6" s="11" customFormat="1" hidden="1">
      <c r="A889" s="53">
        <v>42339</v>
      </c>
      <c r="B889" s="85" t="s">
        <v>336</v>
      </c>
      <c r="C889" s="86"/>
      <c r="D889" s="86">
        <v>20000</v>
      </c>
      <c r="E889" s="86">
        <v>1813121.96</v>
      </c>
      <c r="F889" s="13" t="s">
        <v>448</v>
      </c>
    </row>
    <row r="890" spans="1:6" s="11" customFormat="1" hidden="1">
      <c r="A890" s="53">
        <v>42339</v>
      </c>
      <c r="B890" s="85" t="s">
        <v>336</v>
      </c>
      <c r="C890" s="86"/>
      <c r="D890" s="86">
        <v>27760</v>
      </c>
      <c r="E890" s="86">
        <v>1793121.96</v>
      </c>
      <c r="F890" s="13" t="s">
        <v>453</v>
      </c>
    </row>
    <row r="891" spans="1:6" s="11" customFormat="1" hidden="1">
      <c r="A891" s="53">
        <v>42339</v>
      </c>
      <c r="B891" s="85" t="s">
        <v>336</v>
      </c>
      <c r="C891" s="86"/>
      <c r="D891" s="86">
        <v>17720</v>
      </c>
      <c r="E891" s="86">
        <v>1765361.96</v>
      </c>
      <c r="F891" s="13" t="s">
        <v>458</v>
      </c>
    </row>
    <row r="892" spans="1:6" s="11" customFormat="1" hidden="1">
      <c r="A892" s="53">
        <v>42339</v>
      </c>
      <c r="B892" s="85" t="s">
        <v>336</v>
      </c>
      <c r="C892" s="86"/>
      <c r="D892" s="86">
        <v>80700</v>
      </c>
      <c r="E892" s="86">
        <v>1747641.96</v>
      </c>
      <c r="F892" s="13" t="s">
        <v>452</v>
      </c>
    </row>
    <row r="893" spans="1:6" s="11" customFormat="1" hidden="1">
      <c r="A893" s="53">
        <v>42339</v>
      </c>
      <c r="B893" s="85" t="s">
        <v>336</v>
      </c>
      <c r="C893" s="86"/>
      <c r="D893" s="86">
        <v>100000</v>
      </c>
      <c r="E893" s="86">
        <v>1666941.96</v>
      </c>
      <c r="F893" s="13" t="s">
        <v>457</v>
      </c>
    </row>
    <row r="894" spans="1:6" s="11" customFormat="1" hidden="1">
      <c r="A894" s="53">
        <v>42339</v>
      </c>
      <c r="B894" s="85" t="s">
        <v>337</v>
      </c>
      <c r="C894" s="86"/>
      <c r="D894" s="86">
        <v>101100</v>
      </c>
      <c r="E894" s="86">
        <v>1566941.96</v>
      </c>
      <c r="F894" s="13" t="s">
        <v>469</v>
      </c>
    </row>
    <row r="895" spans="1:6" hidden="1">
      <c r="A895" s="53">
        <v>42339</v>
      </c>
      <c r="B895" s="73" t="s">
        <v>325</v>
      </c>
      <c r="C895" s="26"/>
      <c r="D895" s="26">
        <v>2874.18</v>
      </c>
      <c r="E895" s="26">
        <v>1465841.96</v>
      </c>
    </row>
    <row r="896" spans="1:6" hidden="1">
      <c r="A896" s="53">
        <v>42339</v>
      </c>
      <c r="B896" s="44" t="s">
        <v>326</v>
      </c>
      <c r="C896" s="26">
        <v>28.19</v>
      </c>
      <c r="D896" s="26"/>
      <c r="E896" s="26">
        <v>1462967.78</v>
      </c>
    </row>
    <row r="897" spans="1:6" hidden="1">
      <c r="A897" s="53">
        <v>42339</v>
      </c>
      <c r="B897" s="67" t="s">
        <v>327</v>
      </c>
      <c r="C897" s="26">
        <v>176.19</v>
      </c>
      <c r="D897" s="26"/>
      <c r="E897" s="26">
        <v>1462995.97</v>
      </c>
    </row>
    <row r="898" spans="1:6" hidden="1">
      <c r="A898" s="53">
        <v>42339</v>
      </c>
      <c r="B898" s="11" t="s">
        <v>328</v>
      </c>
      <c r="C898" s="26"/>
      <c r="D898" s="26">
        <v>113748.83</v>
      </c>
      <c r="E898" s="26">
        <v>1463172.16</v>
      </c>
      <c r="F898" s="13" t="s">
        <v>459</v>
      </c>
    </row>
    <row r="899" spans="1:6" hidden="1">
      <c r="A899" s="53">
        <v>42339</v>
      </c>
      <c r="B899" s="44" t="s">
        <v>329</v>
      </c>
      <c r="C899" s="26">
        <v>116.65</v>
      </c>
      <c r="D899" s="26"/>
      <c r="E899" s="26">
        <v>1349423.33</v>
      </c>
    </row>
    <row r="900" spans="1:6" hidden="1">
      <c r="A900" s="53">
        <v>42339</v>
      </c>
      <c r="B900" s="67" t="s">
        <v>330</v>
      </c>
      <c r="C900" s="26">
        <v>729.08</v>
      </c>
      <c r="D900" s="26"/>
      <c r="E900" s="26">
        <v>1349539.98</v>
      </c>
    </row>
    <row r="901" spans="1:6" hidden="1">
      <c r="A901" s="53">
        <v>42339</v>
      </c>
      <c r="B901" s="11" t="s">
        <v>331</v>
      </c>
      <c r="C901" s="26"/>
      <c r="D901" s="26">
        <v>29759.21</v>
      </c>
      <c r="E901" s="26">
        <v>1350269.06</v>
      </c>
      <c r="F901" s="13" t="s">
        <v>459</v>
      </c>
    </row>
    <row r="902" spans="1:6" hidden="1">
      <c r="A902" s="53">
        <v>42339</v>
      </c>
      <c r="B902" s="44" t="s">
        <v>332</v>
      </c>
      <c r="C902" s="26">
        <v>264</v>
      </c>
      <c r="D902" s="26"/>
      <c r="E902" s="26">
        <v>1320509.8500000001</v>
      </c>
    </row>
    <row r="903" spans="1:6" hidden="1">
      <c r="A903" s="53">
        <v>42339</v>
      </c>
      <c r="B903" s="67" t="s">
        <v>333</v>
      </c>
      <c r="C903" s="26">
        <v>1650</v>
      </c>
      <c r="D903" s="26"/>
      <c r="E903" s="26">
        <v>1320773.8500000001</v>
      </c>
    </row>
    <row r="904" spans="1:6" hidden="1">
      <c r="A904" s="53">
        <v>42339</v>
      </c>
      <c r="B904" s="11" t="s">
        <v>334</v>
      </c>
      <c r="C904" s="26">
        <v>11020</v>
      </c>
      <c r="D904" s="26"/>
      <c r="E904" s="26">
        <v>1322423.8500000001</v>
      </c>
    </row>
    <row r="905" spans="1:6" hidden="1">
      <c r="A905" s="53">
        <v>42339</v>
      </c>
      <c r="B905" s="11" t="s">
        <v>335</v>
      </c>
      <c r="C905" s="26">
        <v>6582.14</v>
      </c>
      <c r="D905" s="26"/>
      <c r="E905" s="26">
        <v>1333443.8500000001</v>
      </c>
    </row>
    <row r="911" spans="1:6">
      <c r="C911" s="54" t="s">
        <v>68</v>
      </c>
      <c r="D911" s="54">
        <f>+C903+C900+C897+C846+C843+C803+C800+C778+C775+C730+C727+C724+C721+C693+C690+C654+C651+C620+C617+C590+C587+C556+C553+C550+C547+C517+C514+C482+C479+C476+C442+C404+C361+C358+C355+C321+C318+C269+C266+C263+C223+C220+C189+C186+C183+C180+C177+C148+C145+C104+C101+C98+C53+C50</f>
        <v>19617.939999999999</v>
      </c>
    </row>
    <row r="912" spans="1:6">
      <c r="C912" s="54" t="s">
        <v>69</v>
      </c>
      <c r="D912" s="54">
        <f>+D911*0.16</f>
        <v>3138.8703999999998</v>
      </c>
      <c r="E912" s="87"/>
      <c r="F912" s="87"/>
    </row>
  </sheetData>
  <autoFilter ref="A11:F905">
    <filterColumn colId="3">
      <filters>
        <filter val="91,821.86"/>
      </filters>
    </filterColumn>
  </autoFilter>
  <mergeCells count="3">
    <mergeCell ref="A5:E5"/>
    <mergeCell ref="A7:B7"/>
    <mergeCell ref="A8:B8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1" workbookViewId="0">
      <selection activeCell="F41" sqref="F41"/>
    </sheetView>
  </sheetViews>
  <sheetFormatPr baseColWidth="10" defaultRowHeight="15"/>
  <sheetData/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topLeftCell="A5" workbookViewId="0">
      <selection sqref="A1:E28"/>
    </sheetView>
  </sheetViews>
  <sheetFormatPr baseColWidth="10" defaultRowHeight="15"/>
  <cols>
    <col min="1" max="1" width="10.7109375" style="1" bestFit="1" customWidth="1"/>
    <col min="2" max="2" width="74" style="1" bestFit="1" customWidth="1"/>
    <col min="3" max="3" width="11.5703125" style="1" bestFit="1" customWidth="1"/>
    <col min="4" max="5" width="13.140625" style="1" bestFit="1" customWidth="1"/>
    <col min="6" max="16384" width="11.42578125" style="3"/>
  </cols>
  <sheetData>
    <row r="1" spans="1:5">
      <c r="A1" s="4">
        <v>42369</v>
      </c>
      <c r="B1" s="2" t="s">
        <v>67</v>
      </c>
      <c r="C1" s="2">
        <v>509.86</v>
      </c>
      <c r="E1" s="1">
        <v>5245133.25</v>
      </c>
    </row>
    <row r="2" spans="1:5">
      <c r="A2" s="4">
        <v>42369</v>
      </c>
      <c r="B2" s="1" t="s">
        <v>66</v>
      </c>
      <c r="C2" s="1">
        <v>341.46</v>
      </c>
      <c r="E2" s="1">
        <v>5245643.1100000003</v>
      </c>
    </row>
    <row r="3" spans="1:5">
      <c r="A3" s="4">
        <v>42369</v>
      </c>
      <c r="B3" s="1" t="s">
        <v>65</v>
      </c>
      <c r="C3" s="1">
        <v>1377.89</v>
      </c>
      <c r="E3" s="1">
        <v>5245984.57</v>
      </c>
    </row>
    <row r="4" spans="1:5">
      <c r="A4" s="4">
        <v>42369</v>
      </c>
      <c r="B4" s="1" t="s">
        <v>64</v>
      </c>
      <c r="C4" s="1">
        <v>916.71</v>
      </c>
      <c r="E4" s="1">
        <v>5247362.46</v>
      </c>
    </row>
    <row r="5" spans="1:5">
      <c r="A5" s="4">
        <v>42369</v>
      </c>
      <c r="B5" s="1" t="s">
        <v>63</v>
      </c>
      <c r="C5" s="1">
        <v>1121.99</v>
      </c>
      <c r="E5" s="1">
        <v>5248279.17</v>
      </c>
    </row>
    <row r="6" spans="1:5">
      <c r="A6" s="4">
        <v>42369</v>
      </c>
      <c r="B6" s="1" t="s">
        <v>62</v>
      </c>
      <c r="C6" s="1">
        <v>1228</v>
      </c>
      <c r="E6" s="1">
        <v>5249401.16</v>
      </c>
    </row>
    <row r="7" spans="1:5">
      <c r="A7" s="4">
        <v>42369</v>
      </c>
      <c r="B7" s="1" t="s">
        <v>61</v>
      </c>
      <c r="C7" s="1">
        <v>1121.99</v>
      </c>
      <c r="E7" s="1">
        <v>5250629.16</v>
      </c>
    </row>
    <row r="8" spans="1:5">
      <c r="A8" s="4">
        <v>42369</v>
      </c>
      <c r="B8" s="1" t="s">
        <v>60</v>
      </c>
      <c r="C8" s="1">
        <v>1867.68</v>
      </c>
      <c r="E8" s="1">
        <v>5251751.1500000004</v>
      </c>
    </row>
    <row r="9" spans="1:5">
      <c r="A9" s="4">
        <v>42369</v>
      </c>
      <c r="B9" s="1" t="s">
        <v>59</v>
      </c>
      <c r="C9" s="1">
        <v>1215.93</v>
      </c>
      <c r="E9" s="1">
        <v>5253618.83</v>
      </c>
    </row>
    <row r="10" spans="1:5">
      <c r="A10" s="4">
        <v>42369</v>
      </c>
      <c r="B10" s="1" t="s">
        <v>58</v>
      </c>
      <c r="C10" s="1">
        <v>1611.43</v>
      </c>
      <c r="E10" s="1">
        <v>5254834.76</v>
      </c>
    </row>
    <row r="11" spans="1:5">
      <c r="A11" s="4">
        <v>42369</v>
      </c>
      <c r="B11" s="1" t="s">
        <v>57</v>
      </c>
      <c r="C11" s="1">
        <v>984</v>
      </c>
      <c r="E11" s="1">
        <v>5256446.1900000004</v>
      </c>
    </row>
    <row r="12" spans="1:5">
      <c r="A12" s="4">
        <v>42369</v>
      </c>
      <c r="B12" s="1" t="s">
        <v>56</v>
      </c>
      <c r="C12" s="1">
        <v>1867.68</v>
      </c>
      <c r="E12" s="1">
        <v>5257430.1900000004</v>
      </c>
    </row>
    <row r="13" spans="1:5">
      <c r="A13" s="4">
        <v>42369</v>
      </c>
      <c r="B13" s="1" t="s">
        <v>55</v>
      </c>
      <c r="C13" s="1">
        <v>1121.99</v>
      </c>
      <c r="E13" s="1">
        <v>5259297.87</v>
      </c>
    </row>
    <row r="14" spans="1:5">
      <c r="A14" s="4">
        <v>42369</v>
      </c>
      <c r="B14" s="1" t="s">
        <v>54</v>
      </c>
      <c r="C14" s="1">
        <v>1228</v>
      </c>
      <c r="E14" s="1">
        <v>5260419.8600000003</v>
      </c>
    </row>
    <row r="15" spans="1:5">
      <c r="A15" s="4">
        <v>42369</v>
      </c>
      <c r="B15" s="1" t="s">
        <v>53</v>
      </c>
      <c r="C15" s="1">
        <v>2168.62</v>
      </c>
      <c r="E15" s="1">
        <v>5261647.8600000003</v>
      </c>
    </row>
    <row r="16" spans="1:5">
      <c r="A16" s="4">
        <v>42369</v>
      </c>
      <c r="B16" s="1" t="s">
        <v>52</v>
      </c>
      <c r="C16" s="1">
        <v>2168.62</v>
      </c>
      <c r="E16" s="1">
        <v>5263816.4800000004</v>
      </c>
    </row>
    <row r="17" spans="1:5">
      <c r="A17" s="4">
        <v>42369</v>
      </c>
      <c r="B17" s="1" t="s">
        <v>51</v>
      </c>
      <c r="C17" s="1">
        <v>1982.27</v>
      </c>
      <c r="E17" s="1">
        <v>5265985.0999999996</v>
      </c>
    </row>
    <row r="18" spans="1:5">
      <c r="A18" s="4">
        <v>42369</v>
      </c>
      <c r="B18" s="1" t="s">
        <v>50</v>
      </c>
      <c r="D18" s="1">
        <v>39695.17</v>
      </c>
      <c r="E18" s="1">
        <v>5267967.37</v>
      </c>
    </row>
    <row r="19" spans="1:5">
      <c r="A19" s="4">
        <v>42369</v>
      </c>
      <c r="B19" s="1" t="s">
        <v>49</v>
      </c>
      <c r="D19" s="1">
        <v>34020</v>
      </c>
      <c r="E19" s="1">
        <v>5228272.2</v>
      </c>
    </row>
    <row r="20" spans="1:5">
      <c r="A20" s="4">
        <v>42369</v>
      </c>
      <c r="B20" s="1" t="s">
        <v>48</v>
      </c>
      <c r="D20" s="1">
        <v>5393.8</v>
      </c>
      <c r="E20" s="1">
        <v>5194252.2</v>
      </c>
    </row>
    <row r="21" spans="1:5">
      <c r="A21" s="4">
        <v>42369</v>
      </c>
      <c r="B21" s="1" t="s">
        <v>47</v>
      </c>
      <c r="D21" s="1">
        <v>313100</v>
      </c>
      <c r="E21" s="1">
        <v>5188858.4000000004</v>
      </c>
    </row>
    <row r="22" spans="1:5">
      <c r="A22" s="4">
        <v>42369</v>
      </c>
      <c r="B22" s="1" t="s">
        <v>46</v>
      </c>
      <c r="D22" s="1">
        <v>213000</v>
      </c>
      <c r="E22" s="1">
        <v>4875758.4000000004</v>
      </c>
    </row>
    <row r="23" spans="1:5">
      <c r="A23" s="4">
        <v>42369</v>
      </c>
      <c r="B23" s="1" t="s">
        <v>45</v>
      </c>
      <c r="D23" s="1">
        <v>188600</v>
      </c>
      <c r="E23" s="1">
        <v>4662758.4000000004</v>
      </c>
    </row>
    <row r="24" spans="1:5">
      <c r="A24" s="4">
        <v>42369</v>
      </c>
      <c r="B24" s="1" t="s">
        <v>44</v>
      </c>
      <c r="C24" s="1">
        <v>44964.45</v>
      </c>
      <c r="E24" s="1">
        <v>4474158.4000000004</v>
      </c>
    </row>
    <row r="25" spans="1:5">
      <c r="A25" s="4">
        <v>42369</v>
      </c>
      <c r="B25" s="1" t="s">
        <v>43</v>
      </c>
      <c r="D25" s="1">
        <v>29784.22</v>
      </c>
      <c r="E25" s="1">
        <v>4519122.8499999996</v>
      </c>
    </row>
    <row r="26" spans="1:5">
      <c r="A26" s="4">
        <v>42369</v>
      </c>
      <c r="B26" s="1" t="s">
        <v>42</v>
      </c>
      <c r="D26" s="1">
        <v>2050</v>
      </c>
      <c r="E26" s="1">
        <v>4489338.63</v>
      </c>
    </row>
    <row r="27" spans="1:5">
      <c r="A27" s="4">
        <v>42369</v>
      </c>
      <c r="B27" s="1" t="s">
        <v>41</v>
      </c>
      <c r="D27" s="1">
        <v>318000</v>
      </c>
      <c r="E27" s="1">
        <v>4487288.63</v>
      </c>
    </row>
    <row r="28" spans="1:5">
      <c r="A28" s="4">
        <v>42369</v>
      </c>
      <c r="B28" s="1" t="s">
        <v>40</v>
      </c>
      <c r="C28" s="1">
        <v>308000</v>
      </c>
      <c r="E28" s="1">
        <v>4169288.63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</vt:lpstr>
      <vt:lpstr>Hoja2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2015-12-01T14:27:26Z</dcterms:created>
  <dcterms:modified xsi:type="dcterms:W3CDTF">2016-10-19T17:54:57Z</dcterms:modified>
</cp:coreProperties>
</file>