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QMContabilidad14\Desktop\SUBARU\SEMESTRAL\"/>
    </mc:Choice>
  </mc:AlternateContent>
  <bookViews>
    <workbookView xWindow="0" yWindow="0" windowWidth="23940" windowHeight="9630" activeTab="6"/>
  </bookViews>
  <sheets>
    <sheet name="ENE-JUN" sheetId="3" r:id="rId1"/>
    <sheet name="FEBR-JULI" sheetId="4" r:id="rId2"/>
    <sheet name="MAR-AGOS" sheetId="2" r:id="rId3"/>
    <sheet name="ABR-SEP " sheetId="1" r:id="rId4"/>
    <sheet name="MAY-OCT" sheetId="5" r:id="rId5"/>
    <sheet name="JUN-NOV" sheetId="6" r:id="rId6"/>
    <sheet name="JUL-DIC" sheetId="7" r:id="rId7"/>
  </sheets>
  <definedNames>
    <definedName name="_xlnm._FilterDatabase" localSheetId="3" hidden="1">'ABR-SEP '!$A$2:$AO$29</definedName>
    <definedName name="_xlnm._FilterDatabase" localSheetId="0" hidden="1">'ENE-JUN'!$A$2:$AO$28</definedName>
    <definedName name="_xlnm._FilterDatabase" localSheetId="1" hidden="1">'FEBR-JULI'!$A$2:$AO$2</definedName>
    <definedName name="_xlnm._FilterDatabase" localSheetId="6" hidden="1">'JUL-DIC'!$A$2:$AO$2</definedName>
    <definedName name="_xlnm._FilterDatabase" localSheetId="5" hidden="1">'JUN-NOV'!$A$2:$AO$31</definedName>
    <definedName name="_xlnm._FilterDatabase" localSheetId="2" hidden="1">'MAR-AGOS'!$A$2:$AO$27</definedName>
    <definedName name="_xlnm._FilterDatabase" localSheetId="4" hidden="1">'MAY-OCT'!$A$2:$AO$32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7" l="1"/>
  <c r="Q7" i="6"/>
</calcChain>
</file>

<file path=xl/sharedStrings.xml><?xml version="1.0" encoding="utf-8"?>
<sst xmlns="http://schemas.openxmlformats.org/spreadsheetml/2006/main" count="1597" uniqueCount="209">
  <si>
    <t>VENDEDOR</t>
  </si>
  <si>
    <t>ISAN</t>
  </si>
  <si>
    <t>IVA</t>
  </si>
  <si>
    <t>IMPORTE</t>
  </si>
  <si>
    <t>0034-SBN16</t>
  </si>
  <si>
    <t>JF2SJDLC0GH505214</t>
  </si>
  <si>
    <t>LABORATORIOS CLINIC</t>
  </si>
  <si>
    <t>KARLA CARSTENSEN GONZALEZ</t>
  </si>
  <si>
    <t>FORMA DE PAGO</t>
  </si>
  <si>
    <t>ORTEGA LOPEZ MAURICI</t>
  </si>
  <si>
    <t>SAUL FRANCO MORALES</t>
  </si>
  <si>
    <t>REPORTAR</t>
  </si>
  <si>
    <t>0032-SBN16</t>
  </si>
  <si>
    <t>JF2GPALC9GH223060</t>
  </si>
  <si>
    <t>BRONZINI ANNA MARIA</t>
  </si>
  <si>
    <t>U-USADO</t>
  </si>
  <si>
    <t>0004-SBU16</t>
  </si>
  <si>
    <t>JF2GPAHC0EH281435</t>
  </si>
  <si>
    <t>SOTO HERNANDEZ IMELD</t>
  </si>
  <si>
    <t>IMPREZA XV 2.0I S CVT 16MY</t>
  </si>
  <si>
    <t>0043-SBN16</t>
  </si>
  <si>
    <t>JF2GPABC0GH276053</t>
  </si>
  <si>
    <t>VOROBIOV YURII</t>
  </si>
  <si>
    <t>0007-SBU16</t>
  </si>
  <si>
    <t>VF1VY1GYXBC357573</t>
  </si>
  <si>
    <t>S DE R.L. DE C.V. AL</t>
  </si>
  <si>
    <t>CASA</t>
  </si>
  <si>
    <t>NO REPORTAR</t>
  </si>
  <si>
    <t>0005-SBU16</t>
  </si>
  <si>
    <t>1HGCT227XDA900545</t>
  </si>
  <si>
    <t>0042-SBN16</t>
  </si>
  <si>
    <t>JF2SJDLC9GH516454</t>
  </si>
  <si>
    <t>MARTINEZ PEREZ ALFRE</t>
  </si>
  <si>
    <t>FORESTER XT</t>
  </si>
  <si>
    <t>IMPREZA 5D 2.0I SPORT 16MY</t>
  </si>
  <si>
    <t>0040-SBN16</t>
  </si>
  <si>
    <t>JF1GPAF69GH247790</t>
  </si>
  <si>
    <t>HEISER KENNETH GABRI</t>
  </si>
  <si>
    <t>IMPREZA XV 2.0I MT 16MY</t>
  </si>
  <si>
    <t>0050-SBN16</t>
  </si>
  <si>
    <t>FINOTTO ANDREA AUGUS</t>
  </si>
  <si>
    <t>0005-SBN16</t>
  </si>
  <si>
    <t>JF2SJJVC7GH436629</t>
  </si>
  <si>
    <t>0046-SBN16</t>
  </si>
  <si>
    <t>JF2GPABC8GH271554</t>
  </si>
  <si>
    <t>AF BANREGIO S.A. DE</t>
  </si>
  <si>
    <t>IMPREZA XV LTD</t>
  </si>
  <si>
    <t>0038-SBN16</t>
  </si>
  <si>
    <t>JF2GPALC4GH223158</t>
  </si>
  <si>
    <t>SANDOVAL GUILLEN JAI</t>
  </si>
  <si>
    <t>0049-SBN16</t>
  </si>
  <si>
    <t>JF2SJDLCXGH518732</t>
  </si>
  <si>
    <t>SANCHEZ MEJIA MARIO</t>
  </si>
  <si>
    <t>IMPREZA 5D</t>
  </si>
  <si>
    <t>JF1GPAL60GH216030</t>
  </si>
  <si>
    <t>UD06001-AA00648</t>
  </si>
  <si>
    <t>MARES URRUTIA EMILIA</t>
  </si>
  <si>
    <t>FORESTER XSL 2.5 CVT 16MY</t>
  </si>
  <si>
    <t>JF2SJDWC1GH517772</t>
  </si>
  <si>
    <t>UD06001-AA00647</t>
  </si>
  <si>
    <t>SANDOVAL MENDOZA KAR</t>
  </si>
  <si>
    <t>JF2SJDWC6GH542585</t>
  </si>
  <si>
    <t>UD06001-AA00649</t>
  </si>
  <si>
    <t>MORALES ANGEL MARTIN</t>
  </si>
  <si>
    <t>FORESTER X</t>
  </si>
  <si>
    <t>0052-SBN16</t>
  </si>
  <si>
    <t>JF2SJDCCXGH557529</t>
  </si>
  <si>
    <t>ARRENDADORA COMERCIA</t>
  </si>
  <si>
    <t>0064-SBN16</t>
  </si>
  <si>
    <t>JF2SJDWC8GH517770</t>
  </si>
  <si>
    <t>MORALES GARCIA DE LE</t>
  </si>
  <si>
    <t>0054-SBN16</t>
  </si>
  <si>
    <t>JF2GPABC1GH291337</t>
  </si>
  <si>
    <t>DIAZ GORDILLO CESAR</t>
  </si>
  <si>
    <t>0057-SBN16</t>
  </si>
  <si>
    <t>JF2SJDCC9GH544481</t>
  </si>
  <si>
    <t>BARIKI MOTORS DEL NO</t>
  </si>
  <si>
    <t>0041-SBN16</t>
  </si>
  <si>
    <t>JF2SJDCC1GH518991</t>
  </si>
  <si>
    <t>RAMIREZ RECODER SARA</t>
  </si>
  <si>
    <t>ANGEL SORIA FLORES</t>
  </si>
  <si>
    <t>0062-SBN16</t>
  </si>
  <si>
    <t>JF2SJDLC1GH539890</t>
  </si>
  <si>
    <t>BARCENAS MEJIA JORGE</t>
  </si>
  <si>
    <t>0058-SBN16</t>
  </si>
  <si>
    <t>JF2SJDWC8GH519051</t>
  </si>
  <si>
    <t>CORREA ROMERO CRISTI</t>
  </si>
  <si>
    <t>0065-SBN16</t>
  </si>
  <si>
    <t>JF2SJJVC7GH483448</t>
  </si>
  <si>
    <t>RODRIGUEZ AGUILAR ED</t>
  </si>
  <si>
    <t>0060-SBN16</t>
  </si>
  <si>
    <t>JF2GPABC0GH291331</t>
  </si>
  <si>
    <t>SMITH CURTIS WEYNE</t>
  </si>
  <si>
    <t>0008-SBU16</t>
  </si>
  <si>
    <t>JF2SHJEC6BH753242</t>
  </si>
  <si>
    <t>CAMACHO SICILIA MARI</t>
  </si>
  <si>
    <t>Nº FACT</t>
  </si>
  <si>
    <t>CVE VEHIC SHCP</t>
  </si>
  <si>
    <t>TIPO DE VEHICULO</t>
  </si>
  <si>
    <t>AÑO</t>
  </si>
  <si>
    <t>FECHA FACTURA</t>
  </si>
  <si>
    <t>INVENT</t>
  </si>
  <si>
    <t>NOMBRE</t>
  </si>
  <si>
    <t>Nº DE CHASIS</t>
  </si>
  <si>
    <t>SUB-TOT</t>
  </si>
  <si>
    <t>CON</t>
  </si>
  <si>
    <t>CONCEPTO</t>
  </si>
  <si>
    <t>PAGOS</t>
  </si>
  <si>
    <t>FECHA DE PAGO</t>
  </si>
  <si>
    <t>FECHA DE REPORTE  ( O NO APLICA A REPORTAR  )</t>
  </si>
  <si>
    <t>AA00581</t>
  </si>
  <si>
    <t>0002-SBU15</t>
  </si>
  <si>
    <t>GARCIA CRUZ JENNY JA</t>
  </si>
  <si>
    <t>93HGE8872EZ801757</t>
  </si>
  <si>
    <t>A</t>
  </si>
  <si>
    <t>AA00587</t>
  </si>
  <si>
    <t>0001-SBU16</t>
  </si>
  <si>
    <t>USADO</t>
  </si>
  <si>
    <t>AA00584</t>
  </si>
  <si>
    <t>IMPREZA XV LIMITED</t>
  </si>
  <si>
    <t>0030-SBN16</t>
  </si>
  <si>
    <t>LEE JUNG SHIM</t>
  </si>
  <si>
    <t>JF2GPALC7GH221906</t>
  </si>
  <si>
    <t>AA00585</t>
  </si>
  <si>
    <t>FORESTER XS</t>
  </si>
  <si>
    <t>0014-SBN16</t>
  </si>
  <si>
    <t>AB&amp;LEASING DE MEXICO</t>
  </si>
  <si>
    <t>JF2SJDLC2GH444075</t>
  </si>
  <si>
    <t>AA00600</t>
  </si>
  <si>
    <t>LEGACY 3.6R LIMITED</t>
  </si>
  <si>
    <t>0068-SBN15</t>
  </si>
  <si>
    <t>HERNANDEZ FLORES OSC</t>
  </si>
  <si>
    <t>4S3BNFK60F3026913</t>
  </si>
  <si>
    <t xml:space="preserve">USADO </t>
  </si>
  <si>
    <t>FOMA DE PAGO</t>
  </si>
  <si>
    <t>AA00588</t>
  </si>
  <si>
    <t>IMPREZA 2.0I</t>
  </si>
  <si>
    <t>0025-SBN16</t>
  </si>
  <si>
    <t>S.A. DE C.V. CALDERE</t>
  </si>
  <si>
    <t>JF1GJAL63GH004465</t>
  </si>
  <si>
    <t>A/BAJA MES ANT</t>
  </si>
  <si>
    <t>ALTA</t>
  </si>
  <si>
    <t>AA00592</t>
  </si>
  <si>
    <t>0037-SBN16</t>
  </si>
  <si>
    <t>MARTINEZ VILLALOBOS</t>
  </si>
  <si>
    <t>JF2GPALC7GH234302</t>
  </si>
  <si>
    <t>AA00593</t>
  </si>
  <si>
    <t>0033-SBN16</t>
  </si>
  <si>
    <t>HEREDIA MARTINEZ BUL</t>
  </si>
  <si>
    <t>JF2SJDCC5GH505323</t>
  </si>
  <si>
    <t>AA00598</t>
  </si>
  <si>
    <t>0002-SBU16</t>
  </si>
  <si>
    <t>ALONSO LOPEZ MARIA G</t>
  </si>
  <si>
    <t>JF2SJJLCXEH506625</t>
  </si>
  <si>
    <t>AA00611</t>
  </si>
  <si>
    <t>FORESTER XSL</t>
  </si>
  <si>
    <t>0035-SBN16</t>
  </si>
  <si>
    <t>GRISHMAN ALAN</t>
  </si>
  <si>
    <t>JF2SJDWC1GH505184</t>
  </si>
  <si>
    <t>AA00610</t>
  </si>
  <si>
    <t>KARLA CARSTENSEN</t>
  </si>
  <si>
    <t>0028-SBN16</t>
  </si>
  <si>
    <t>GOMEZ OROZCO JAVIER</t>
  </si>
  <si>
    <t>JF2SJDWC9GH486013</t>
  </si>
  <si>
    <t>AA00618</t>
  </si>
  <si>
    <t>AA00614</t>
  </si>
  <si>
    <t>AA00620</t>
  </si>
  <si>
    <t>EFECTIVO</t>
  </si>
  <si>
    <t>NO</t>
  </si>
  <si>
    <t>TRANSFERENCIA</t>
  </si>
  <si>
    <t>TC</t>
  </si>
  <si>
    <t>TE</t>
  </si>
  <si>
    <t>TDC</t>
  </si>
  <si>
    <t>TOMA</t>
  </si>
  <si>
    <t>AA00619</t>
  </si>
  <si>
    <t>AA00624</t>
  </si>
  <si>
    <t>MENDOZA CEDILLO</t>
  </si>
  <si>
    <t>EFEC</t>
  </si>
  <si>
    <t>FINANCIERA</t>
  </si>
  <si>
    <t>AA00623</t>
  </si>
  <si>
    <t>IMPREZA XV 2.0</t>
  </si>
  <si>
    <t xml:space="preserve">        26/05/2016</t>
  </si>
  <si>
    <t>AA00627</t>
  </si>
  <si>
    <t xml:space="preserve">NO SEMESTRAL </t>
  </si>
  <si>
    <t>AA00635</t>
  </si>
  <si>
    <t>CHE</t>
  </si>
  <si>
    <t>AA00636</t>
  </si>
  <si>
    <t>JF2GPABCXGG27214</t>
  </si>
  <si>
    <t>AA00638</t>
  </si>
  <si>
    <t>AA00639</t>
  </si>
  <si>
    <t>AA00637</t>
  </si>
  <si>
    <t>CASSINA IBARRA ALFRE</t>
  </si>
  <si>
    <t>CANCELADA</t>
  </si>
  <si>
    <t>AA00641</t>
  </si>
  <si>
    <t>DEP</t>
  </si>
  <si>
    <t>DESC</t>
  </si>
  <si>
    <t>REPORTADA 24/02/2016</t>
  </si>
  <si>
    <t>AA00655</t>
  </si>
  <si>
    <t>AA00656</t>
  </si>
  <si>
    <t>AA00653</t>
  </si>
  <si>
    <t>AA00668</t>
  </si>
  <si>
    <t>AA00667</t>
  </si>
  <si>
    <t>AA00666</t>
  </si>
  <si>
    <t>AA00657</t>
  </si>
  <si>
    <t>TRASPA</t>
  </si>
  <si>
    <t>AA00665</t>
  </si>
  <si>
    <t>AA00659</t>
  </si>
  <si>
    <t>AA00663</t>
  </si>
  <si>
    <t>PAGARE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</si>
</sst>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B0F0"/>
      <name val="Calibri"/>
      <family val="2"/>
      <scheme val="minor"/>
    </font>
    <font>
      <sz val="26"/>
      <color theme="1"/>
      <name val="Calibri"/>
      <family val="2"/>
      <scheme val="minor"/>
    </font>
    <font>
      <sz val="10"/>
      <name val="Arial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14" fontId="0" fillId="0" borderId="0" xfId="0" applyNumberFormat="1"/>
    <xf numFmtId="44" fontId="0" fillId="0" borderId="0" xfId="1" applyFont="1"/>
    <xf numFmtId="17" fontId="2" fillId="0" borderId="0" xfId="0" applyNumberFormat="1" applyFont="1" applyFill="1" applyAlignment="1">
      <alignment horizontal="center"/>
    </xf>
    <xf numFmtId="4" fontId="0" fillId="0" borderId="0" xfId="0" applyNumberFormat="1"/>
    <xf numFmtId="0" fontId="2" fillId="0" borderId="0" xfId="0" applyFont="1" applyFill="1"/>
    <xf numFmtId="0" fontId="2" fillId="0" borderId="0" xfId="0" applyFont="1"/>
    <xf numFmtId="17" fontId="4" fillId="0" borderId="0" xfId="0" applyNumberFormat="1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6" fillId="0" borderId="0" xfId="0" applyFont="1" applyFill="1"/>
    <xf numFmtId="0" fontId="4" fillId="0" borderId="0" xfId="0" applyFont="1"/>
    <xf numFmtId="0" fontId="4" fillId="0" borderId="2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Border="1"/>
    <xf numFmtId="0" fontId="7" fillId="0" borderId="0" xfId="0" applyFont="1"/>
    <xf numFmtId="0" fontId="8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7" fillId="0" borderId="0" xfId="0" applyNumberFormat="1" applyFont="1" applyAlignment="1">
      <alignment horizontal="left"/>
    </xf>
    <xf numFmtId="14" fontId="7" fillId="0" borderId="0" xfId="0" applyNumberFormat="1" applyFont="1"/>
    <xf numFmtId="4" fontId="7" fillId="0" borderId="0" xfId="0" applyNumberFormat="1" applyFont="1"/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NumberFormat="1" applyFont="1" applyFill="1"/>
    <xf numFmtId="14" fontId="7" fillId="0" borderId="0" xfId="0" applyNumberFormat="1" applyFont="1" applyFill="1"/>
    <xf numFmtId="4" fontId="7" fillId="0" borderId="0" xfId="0" applyNumberFormat="1" applyFont="1" applyFill="1"/>
    <xf numFmtId="0" fontId="7" fillId="0" borderId="0" xfId="0" applyNumberFormat="1" applyFont="1" applyFill="1" applyAlignment="1">
      <alignment horizontal="left"/>
    </xf>
    <xf numFmtId="0" fontId="3" fillId="0" borderId="0" xfId="0" applyFont="1" applyFill="1" applyBorder="1"/>
    <xf numFmtId="44" fontId="0" fillId="0" borderId="0" xfId="1" applyFont="1" applyFill="1"/>
    <xf numFmtId="14" fontId="2" fillId="0" borderId="0" xfId="0" applyNumberFormat="1" applyFont="1"/>
    <xf numFmtId="44" fontId="2" fillId="0" borderId="0" xfId="1" applyFont="1" applyFill="1"/>
    <xf numFmtId="14" fontId="2" fillId="0" borderId="0" xfId="0" applyNumberFormat="1" applyFont="1" applyFill="1"/>
    <xf numFmtId="0" fontId="6" fillId="0" borderId="0" xfId="0" applyFont="1"/>
    <xf numFmtId="0" fontId="5" fillId="0" borderId="0" xfId="0" applyFont="1" applyFill="1" applyBorder="1"/>
    <xf numFmtId="0" fontId="9" fillId="0" borderId="0" xfId="0" applyFont="1"/>
    <xf numFmtId="0" fontId="9" fillId="0" borderId="0" xfId="0" applyFont="1" applyFill="1"/>
    <xf numFmtId="44" fontId="4" fillId="0" borderId="0" xfId="1" applyFont="1"/>
    <xf numFmtId="14" fontId="4" fillId="0" borderId="0" xfId="0" applyNumberFormat="1" applyFont="1"/>
    <xf numFmtId="44" fontId="4" fillId="0" borderId="0" xfId="1" applyFont="1" applyFill="1"/>
    <xf numFmtId="0" fontId="7" fillId="0" borderId="0" xfId="0" applyNumberFormat="1" applyFont="1"/>
    <xf numFmtId="0" fontId="7" fillId="0" borderId="0" xfId="0" applyNumberFormat="1" applyFont="1" applyAlignment="1">
      <alignment horizontal="center"/>
    </xf>
    <xf numFmtId="44" fontId="7" fillId="0" borderId="0" xfId="1" applyFont="1"/>
    <xf numFmtId="0" fontId="4" fillId="0" borderId="0" xfId="0" applyFont="1" applyFill="1" applyBorder="1"/>
    <xf numFmtId="0" fontId="10" fillId="0" borderId="0" xfId="0" applyFont="1"/>
    <xf numFmtId="0" fontId="11" fillId="0" borderId="2" xfId="0" applyFont="1" applyBorder="1" applyAlignment="1">
      <alignment horizontal="center"/>
    </xf>
    <xf numFmtId="14" fontId="4" fillId="0" borderId="0" xfId="0" applyNumberFormat="1" applyFont="1" applyFill="1"/>
    <xf numFmtId="44" fontId="7" fillId="0" borderId="0" xfId="1" applyFont="1" applyFill="1"/>
    <xf numFmtId="17" fontId="4" fillId="0" borderId="0" xfId="0" applyNumberFormat="1" applyFont="1"/>
    <xf numFmtId="0" fontId="4" fillId="0" borderId="2" xfId="0" applyFont="1" applyBorder="1"/>
    <xf numFmtId="0" fontId="4" fillId="0" borderId="0" xfId="0" applyFont="1" applyBorder="1" applyAlignment="1">
      <alignment horizontal="center"/>
    </xf>
    <xf numFmtId="44" fontId="12" fillId="0" borderId="0" xfId="1" applyFont="1"/>
    <xf numFmtId="44" fontId="7" fillId="0" borderId="0" xfId="1" applyFont="1" applyFill="1" applyBorder="1"/>
    <xf numFmtId="0" fontId="12" fillId="0" borderId="0" xfId="0" applyFont="1"/>
    <xf numFmtId="3" fontId="4" fillId="0" borderId="0" xfId="0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O33"/>
  <sheetViews>
    <sheetView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A16" sqref="A16"/>
    </sheetView>
  </sheetViews>
  <sheetFormatPr baseColWidth="10" defaultRowHeight="12.75" x14ac:dyDescent="0.2"/>
  <cols>
    <col min="1" max="1" width="7.140625" style="17" bestFit="1" customWidth="1"/>
    <col min="2" max="2" width="12" style="17" bestFit="1" customWidth="1"/>
    <col min="3" max="3" width="13.5703125" style="17" bestFit="1" customWidth="1"/>
    <col min="4" max="4" width="19.28515625" style="17" bestFit="1" customWidth="1"/>
    <col min="5" max="5" width="9.28515625" style="17" bestFit="1" customWidth="1"/>
    <col min="6" max="6" width="14.140625" style="17" bestFit="1" customWidth="1"/>
    <col min="7" max="7" width="28.7109375" style="17" bestFit="1" customWidth="1"/>
    <col min="8" max="8" width="11.42578125" style="17"/>
    <col min="9" max="9" width="23.28515625" style="17" bestFit="1" customWidth="1"/>
    <col min="10" max="10" width="19.5703125" style="17" bestFit="1" customWidth="1"/>
    <col min="11" max="11" width="12.140625" style="17" bestFit="1" customWidth="1"/>
    <col min="12" max="12" width="9.28515625" style="17" bestFit="1" customWidth="1"/>
    <col min="13" max="13" width="9.140625" style="17" bestFit="1" customWidth="1"/>
    <col min="14" max="14" width="12.5703125" style="17" bestFit="1" customWidth="1"/>
    <col min="15" max="15" width="16.5703125" style="17" bestFit="1" customWidth="1"/>
    <col min="16" max="16" width="17" style="17" bestFit="1" customWidth="1"/>
    <col min="17" max="17" width="12.5703125" style="17" bestFit="1" customWidth="1"/>
    <col min="18" max="18" width="15.42578125" style="17" bestFit="1" customWidth="1"/>
    <col min="19" max="19" width="13" style="17" bestFit="1" customWidth="1"/>
    <col min="20" max="20" width="20.28515625" style="17" bestFit="1" customWidth="1"/>
    <col min="21" max="16384" width="11.42578125" style="17"/>
  </cols>
  <sheetData>
    <row r="1" spans="1:41" ht="13.5" thickBot="1" x14ac:dyDescent="0.25"/>
    <row r="2" spans="1:41" s="19" customFormat="1" ht="39" customHeight="1" thickBot="1" x14ac:dyDescent="0.25">
      <c r="A2" s="18"/>
      <c r="B2" s="18" t="s">
        <v>96</v>
      </c>
      <c r="C2" s="18" t="s">
        <v>97</v>
      </c>
      <c r="D2" s="18" t="s">
        <v>98</v>
      </c>
      <c r="E2" s="18" t="s">
        <v>99</v>
      </c>
      <c r="F2" s="18" t="s">
        <v>100</v>
      </c>
      <c r="G2" s="18" t="s">
        <v>0</v>
      </c>
      <c r="H2" s="18" t="s">
        <v>101</v>
      </c>
      <c r="I2" s="18" t="s">
        <v>102</v>
      </c>
      <c r="J2" s="18" t="s">
        <v>103</v>
      </c>
      <c r="K2" s="18" t="s">
        <v>104</v>
      </c>
      <c r="L2" s="18" t="s">
        <v>1</v>
      </c>
      <c r="M2" s="18" t="s">
        <v>2</v>
      </c>
      <c r="N2" s="18" t="s">
        <v>3</v>
      </c>
      <c r="O2" s="18" t="s">
        <v>105</v>
      </c>
      <c r="P2" s="18" t="s">
        <v>106</v>
      </c>
      <c r="Q2" s="18" t="s">
        <v>107</v>
      </c>
      <c r="R2" s="18" t="s">
        <v>8</v>
      </c>
      <c r="S2" s="18" t="s">
        <v>108</v>
      </c>
      <c r="T2" s="18" t="s">
        <v>109</v>
      </c>
    </row>
    <row r="3" spans="1:41" s="10" customFormat="1" x14ac:dyDescent="0.2">
      <c r="A3" s="7">
        <v>42370</v>
      </c>
      <c r="B3" s="24" t="s">
        <v>123</v>
      </c>
      <c r="C3" s="29">
        <v>630606</v>
      </c>
      <c r="D3" s="24" t="s">
        <v>124</v>
      </c>
      <c r="E3" s="14">
        <v>2016</v>
      </c>
      <c r="F3" s="27">
        <v>42387</v>
      </c>
      <c r="G3" s="24" t="s">
        <v>10</v>
      </c>
      <c r="H3" s="24" t="s">
        <v>125</v>
      </c>
      <c r="I3" s="24" t="s">
        <v>126</v>
      </c>
      <c r="J3" s="24" t="s">
        <v>127</v>
      </c>
      <c r="K3" s="28">
        <v>323638.51</v>
      </c>
      <c r="L3" s="28">
        <v>10844.25</v>
      </c>
      <c r="M3" s="28">
        <v>53517.24</v>
      </c>
      <c r="N3" s="28">
        <v>388000</v>
      </c>
      <c r="O3" s="15" t="s">
        <v>117</v>
      </c>
      <c r="P3" s="23" t="s">
        <v>8</v>
      </c>
      <c r="Q3" s="13"/>
      <c r="R3" s="13"/>
      <c r="S3" s="13"/>
      <c r="T3" s="13"/>
      <c r="U3" s="13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41" s="13" customFormat="1" x14ac:dyDescent="0.2">
      <c r="A4" s="7">
        <v>42401</v>
      </c>
      <c r="B4" s="17" t="s">
        <v>150</v>
      </c>
      <c r="C4" s="42" t="s">
        <v>15</v>
      </c>
      <c r="D4" s="17" t="s">
        <v>15</v>
      </c>
      <c r="E4" s="8">
        <v>2016</v>
      </c>
      <c r="F4" s="21">
        <v>42425</v>
      </c>
      <c r="G4" s="17" t="s">
        <v>10</v>
      </c>
      <c r="H4" s="17" t="s">
        <v>151</v>
      </c>
      <c r="I4" s="17" t="s">
        <v>152</v>
      </c>
      <c r="J4" s="17" t="s">
        <v>153</v>
      </c>
      <c r="K4" s="22">
        <v>364568.97</v>
      </c>
      <c r="L4" s="17">
        <v>0</v>
      </c>
      <c r="M4" s="22">
        <v>7931.03</v>
      </c>
      <c r="N4" s="22">
        <v>372500</v>
      </c>
      <c r="O4" s="15" t="s">
        <v>133</v>
      </c>
      <c r="P4" s="13" t="s">
        <v>134</v>
      </c>
    </row>
    <row r="5" spans="1:41" s="13" customFormat="1" x14ac:dyDescent="0.2">
      <c r="A5" s="7">
        <v>42461</v>
      </c>
      <c r="B5" s="17" t="s">
        <v>165</v>
      </c>
      <c r="C5" s="42">
        <v>630703</v>
      </c>
      <c r="D5" s="17" t="s">
        <v>46</v>
      </c>
      <c r="E5" s="8">
        <v>2016</v>
      </c>
      <c r="F5" s="21">
        <v>42475</v>
      </c>
      <c r="G5" s="17" t="s">
        <v>10</v>
      </c>
      <c r="H5" s="17" t="s">
        <v>12</v>
      </c>
      <c r="I5" s="17" t="s">
        <v>14</v>
      </c>
      <c r="J5" s="17" t="s">
        <v>13</v>
      </c>
      <c r="K5" s="28">
        <v>333042.90000000002</v>
      </c>
      <c r="L5" s="22">
        <v>11784.69</v>
      </c>
      <c r="M5" s="22">
        <v>55172.41</v>
      </c>
      <c r="N5" s="22">
        <v>400000</v>
      </c>
      <c r="O5" s="36" t="s">
        <v>141</v>
      </c>
      <c r="P5" s="38" t="s">
        <v>8</v>
      </c>
      <c r="Q5" s="10"/>
      <c r="S5" s="17"/>
      <c r="T5" s="17"/>
      <c r="U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</row>
    <row r="6" spans="1:41" s="16" customFormat="1" x14ac:dyDescent="0.2">
      <c r="A6" s="7">
        <v>42370</v>
      </c>
      <c r="B6" s="17" t="s">
        <v>110</v>
      </c>
      <c r="C6" s="20" t="s">
        <v>15</v>
      </c>
      <c r="D6" s="17" t="s">
        <v>15</v>
      </c>
      <c r="E6" s="8">
        <v>2015</v>
      </c>
      <c r="F6" s="21">
        <v>42380</v>
      </c>
      <c r="G6" s="17" t="s">
        <v>10</v>
      </c>
      <c r="H6" s="17" t="s">
        <v>111</v>
      </c>
      <c r="I6" s="17" t="s">
        <v>112</v>
      </c>
      <c r="J6" s="17" t="s">
        <v>113</v>
      </c>
      <c r="K6" s="22">
        <v>173551.72</v>
      </c>
      <c r="L6" s="17">
        <v>0</v>
      </c>
      <c r="M6" s="22">
        <v>4248.28</v>
      </c>
      <c r="N6" s="22">
        <v>177800</v>
      </c>
      <c r="O6" s="9" t="s">
        <v>114</v>
      </c>
      <c r="P6" s="23" t="s">
        <v>27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1" s="35" customFormat="1" x14ac:dyDescent="0.2">
      <c r="A7" s="7">
        <v>42430</v>
      </c>
      <c r="B7" s="17" t="s">
        <v>159</v>
      </c>
      <c r="C7" s="43">
        <v>630607</v>
      </c>
      <c r="D7" s="17" t="s">
        <v>155</v>
      </c>
      <c r="E7" s="8">
        <v>2016</v>
      </c>
      <c r="F7" s="21">
        <v>42446</v>
      </c>
      <c r="G7" s="17" t="s">
        <v>160</v>
      </c>
      <c r="H7" s="17" t="s">
        <v>161</v>
      </c>
      <c r="I7" s="17" t="s">
        <v>162</v>
      </c>
      <c r="J7" s="17" t="s">
        <v>163</v>
      </c>
      <c r="K7" s="22">
        <v>357105.13</v>
      </c>
      <c r="L7" s="22">
        <v>15308.66</v>
      </c>
      <c r="M7" s="22">
        <v>59586.21</v>
      </c>
      <c r="N7" s="22">
        <v>432000</v>
      </c>
      <c r="O7" s="36" t="s">
        <v>117</v>
      </c>
      <c r="P7" s="13" t="s">
        <v>8</v>
      </c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</row>
    <row r="8" spans="1:41" s="13" customFormat="1" x14ac:dyDescent="0.2">
      <c r="A8" s="7">
        <v>42430</v>
      </c>
      <c r="B8" s="17" t="s">
        <v>154</v>
      </c>
      <c r="C8" s="43">
        <v>630607</v>
      </c>
      <c r="D8" s="17" t="s">
        <v>155</v>
      </c>
      <c r="E8" s="8">
        <v>2016</v>
      </c>
      <c r="F8" s="21">
        <v>42447</v>
      </c>
      <c r="G8" s="17" t="s">
        <v>10</v>
      </c>
      <c r="H8" s="17" t="s">
        <v>156</v>
      </c>
      <c r="I8" s="17" t="s">
        <v>157</v>
      </c>
      <c r="J8" s="17" t="s">
        <v>158</v>
      </c>
      <c r="K8" s="22">
        <v>381842.76</v>
      </c>
      <c r="L8" s="22">
        <v>19019.310000000001</v>
      </c>
      <c r="M8" s="22">
        <v>64137.93</v>
      </c>
      <c r="N8" s="22">
        <v>465000</v>
      </c>
      <c r="O8" s="36" t="s">
        <v>117</v>
      </c>
      <c r="P8" s="13" t="s">
        <v>8</v>
      </c>
    </row>
    <row r="9" spans="1:41" s="13" customFormat="1" x14ac:dyDescent="0.2">
      <c r="A9" s="7">
        <v>42401</v>
      </c>
      <c r="B9" s="17" t="s">
        <v>146</v>
      </c>
      <c r="C9" s="42">
        <v>630605</v>
      </c>
      <c r="D9" s="17" t="s">
        <v>64</v>
      </c>
      <c r="E9" s="8">
        <v>2016</v>
      </c>
      <c r="F9" s="21">
        <v>42422</v>
      </c>
      <c r="G9" s="17" t="s">
        <v>10</v>
      </c>
      <c r="H9" s="17" t="s">
        <v>147</v>
      </c>
      <c r="I9" s="17" t="s">
        <v>148</v>
      </c>
      <c r="J9" s="17" t="s">
        <v>149</v>
      </c>
      <c r="K9" s="22">
        <v>318074.23999999999</v>
      </c>
      <c r="L9" s="22">
        <v>10287.83</v>
      </c>
      <c r="M9" s="22">
        <v>52537.93</v>
      </c>
      <c r="N9" s="22">
        <v>380900</v>
      </c>
      <c r="O9" s="9" t="s">
        <v>141</v>
      </c>
      <c r="P9" s="35" t="s">
        <v>134</v>
      </c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</row>
    <row r="10" spans="1:41" s="35" customFormat="1" x14ac:dyDescent="0.2">
      <c r="A10" s="7">
        <v>42401</v>
      </c>
      <c r="B10" s="17" t="s">
        <v>128</v>
      </c>
      <c r="C10" s="42">
        <v>630108</v>
      </c>
      <c r="D10" s="17" t="s">
        <v>129</v>
      </c>
      <c r="E10" s="8">
        <v>2016</v>
      </c>
      <c r="F10" s="21">
        <v>42429</v>
      </c>
      <c r="G10" s="17" t="s">
        <v>10</v>
      </c>
      <c r="H10" s="17" t="s">
        <v>130</v>
      </c>
      <c r="I10" s="17" t="s">
        <v>131</v>
      </c>
      <c r="J10" s="17" t="s">
        <v>132</v>
      </c>
      <c r="K10" s="22">
        <v>354106.63</v>
      </c>
      <c r="L10" s="22">
        <v>14858.89</v>
      </c>
      <c r="M10" s="22">
        <v>59034.48</v>
      </c>
      <c r="N10" s="22">
        <v>428000</v>
      </c>
      <c r="O10" s="15" t="s">
        <v>133</v>
      </c>
      <c r="P10" s="35" t="s">
        <v>134</v>
      </c>
    </row>
    <row r="11" spans="1:41" s="13" customFormat="1" x14ac:dyDescent="0.2">
      <c r="A11" s="7">
        <v>42461</v>
      </c>
      <c r="B11" s="17" t="s">
        <v>166</v>
      </c>
      <c r="C11" s="42">
        <v>630606</v>
      </c>
      <c r="D11" s="17" t="s">
        <v>124</v>
      </c>
      <c r="E11" s="8">
        <v>2016</v>
      </c>
      <c r="F11" s="21">
        <v>42488</v>
      </c>
      <c r="G11" s="17" t="s">
        <v>7</v>
      </c>
      <c r="H11" s="17" t="s">
        <v>4</v>
      </c>
      <c r="I11" s="17" t="s">
        <v>6</v>
      </c>
      <c r="J11" s="17" t="s">
        <v>5</v>
      </c>
      <c r="K11" s="28">
        <v>340613.38</v>
      </c>
      <c r="L11" s="22">
        <v>12834.9</v>
      </c>
      <c r="M11" s="22">
        <v>56551.72</v>
      </c>
      <c r="N11" s="22">
        <v>410000</v>
      </c>
      <c r="O11" s="36" t="s">
        <v>117</v>
      </c>
      <c r="P11" s="37" t="s">
        <v>8</v>
      </c>
      <c r="Q11" s="44">
        <v>1000</v>
      </c>
      <c r="R11" s="17" t="s">
        <v>167</v>
      </c>
      <c r="S11" s="17"/>
      <c r="T11" s="17" t="s">
        <v>168</v>
      </c>
      <c r="U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41" s="13" customFormat="1" x14ac:dyDescent="0.2">
      <c r="A12" s="7">
        <v>42461</v>
      </c>
      <c r="B12" s="17" t="s">
        <v>166</v>
      </c>
      <c r="C12" s="42"/>
      <c r="D12" s="17"/>
      <c r="E12" s="8"/>
      <c r="F12" s="21"/>
      <c r="G12" s="17"/>
      <c r="H12" s="17"/>
      <c r="I12" s="17" t="s">
        <v>6</v>
      </c>
      <c r="J12" s="17" t="s">
        <v>5</v>
      </c>
      <c r="K12" s="28"/>
      <c r="L12" s="22"/>
      <c r="M12" s="22"/>
      <c r="N12" s="22"/>
      <c r="O12" s="36"/>
      <c r="P12" s="37" t="s">
        <v>8</v>
      </c>
      <c r="Q12" s="44">
        <v>10000</v>
      </c>
      <c r="R12" s="17" t="s">
        <v>169</v>
      </c>
      <c r="S12" s="17"/>
      <c r="T12" s="17" t="s">
        <v>168</v>
      </c>
      <c r="U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41" s="13" customFormat="1" x14ac:dyDescent="0.2">
      <c r="A13" s="7">
        <v>42461</v>
      </c>
      <c r="B13" s="17" t="s">
        <v>166</v>
      </c>
      <c r="C13" s="42"/>
      <c r="D13" s="17"/>
      <c r="E13" s="8"/>
      <c r="F13" s="21"/>
      <c r="G13" s="17"/>
      <c r="H13" s="17"/>
      <c r="I13" s="17" t="s">
        <v>6</v>
      </c>
      <c r="J13" s="17" t="s">
        <v>5</v>
      </c>
      <c r="K13" s="28"/>
      <c r="L13" s="22"/>
      <c r="M13" s="22"/>
      <c r="N13" s="22"/>
      <c r="O13" s="36"/>
      <c r="P13" s="37" t="s">
        <v>8</v>
      </c>
      <c r="Q13" s="44">
        <v>399000</v>
      </c>
      <c r="R13" s="17" t="s">
        <v>169</v>
      </c>
      <c r="S13" s="17"/>
      <c r="T13" s="17" t="s">
        <v>168</v>
      </c>
      <c r="U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41" x14ac:dyDescent="0.2">
      <c r="A14" s="7">
        <v>42370</v>
      </c>
      <c r="B14" s="24" t="s">
        <v>118</v>
      </c>
      <c r="C14" s="25">
        <v>630702</v>
      </c>
      <c r="D14" s="26" t="s">
        <v>119</v>
      </c>
      <c r="E14" s="14">
        <v>2016</v>
      </c>
      <c r="F14" s="27">
        <v>42387</v>
      </c>
      <c r="G14" s="24" t="s">
        <v>10</v>
      </c>
      <c r="H14" s="24" t="s">
        <v>120</v>
      </c>
      <c r="I14" s="24" t="s">
        <v>121</v>
      </c>
      <c r="J14" s="24" t="s">
        <v>122</v>
      </c>
      <c r="K14" s="28">
        <v>329829.71999999997</v>
      </c>
      <c r="L14" s="28">
        <v>11463.38</v>
      </c>
      <c r="M14" s="28">
        <v>54606.9</v>
      </c>
      <c r="N14" s="28">
        <v>395900</v>
      </c>
      <c r="O14" s="15" t="s">
        <v>117</v>
      </c>
      <c r="P14" s="23" t="s">
        <v>8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</row>
    <row r="15" spans="1:41" s="13" customFormat="1" x14ac:dyDescent="0.2">
      <c r="A15" s="7">
        <v>42522</v>
      </c>
      <c r="B15" s="17" t="s">
        <v>182</v>
      </c>
      <c r="C15" s="17">
        <v>630606</v>
      </c>
      <c r="D15" s="17" t="s">
        <v>124</v>
      </c>
      <c r="E15" s="8">
        <v>2016</v>
      </c>
      <c r="F15" s="21">
        <v>42535</v>
      </c>
      <c r="G15" s="17" t="s">
        <v>10</v>
      </c>
      <c r="H15" s="17" t="s">
        <v>30</v>
      </c>
      <c r="I15" s="17" t="s">
        <v>32</v>
      </c>
      <c r="J15" s="17" t="s">
        <v>31</v>
      </c>
      <c r="K15" s="22">
        <v>355605.89</v>
      </c>
      <c r="L15" s="22">
        <v>15083.77</v>
      </c>
      <c r="M15" s="22">
        <v>59310.34</v>
      </c>
      <c r="N15" s="22">
        <v>430000</v>
      </c>
      <c r="O15" s="36" t="s">
        <v>141</v>
      </c>
      <c r="P15" s="23" t="s">
        <v>8</v>
      </c>
      <c r="Q15" s="39">
        <v>10000</v>
      </c>
      <c r="R15" s="13" t="s">
        <v>172</v>
      </c>
      <c r="S15" s="40">
        <v>42524</v>
      </c>
      <c r="T15" s="13" t="s">
        <v>168</v>
      </c>
      <c r="W15" s="10"/>
      <c r="X15" s="10"/>
      <c r="Y15" s="17"/>
    </row>
    <row r="16" spans="1:41" s="13" customFormat="1" x14ac:dyDescent="0.2">
      <c r="A16" s="7">
        <v>42522</v>
      </c>
      <c r="B16" s="17" t="s">
        <v>182</v>
      </c>
      <c r="C16" s="17"/>
      <c r="D16" s="17"/>
      <c r="E16" s="8"/>
      <c r="F16" s="21"/>
      <c r="G16" s="17"/>
      <c r="H16" s="17"/>
      <c r="I16" s="17" t="s">
        <v>32</v>
      </c>
      <c r="J16" s="17" t="s">
        <v>31</v>
      </c>
      <c r="K16" s="22"/>
      <c r="L16" s="22"/>
      <c r="M16" s="22"/>
      <c r="N16" s="22"/>
      <c r="O16" s="36"/>
      <c r="P16" s="23" t="s">
        <v>8</v>
      </c>
      <c r="Q16" s="39">
        <v>420000</v>
      </c>
      <c r="R16" s="13" t="s">
        <v>172</v>
      </c>
      <c r="S16" s="40">
        <v>42537</v>
      </c>
      <c r="T16" s="13" t="s">
        <v>168</v>
      </c>
      <c r="W16" s="10"/>
      <c r="X16" s="10"/>
      <c r="Y16" s="17"/>
    </row>
    <row r="17" spans="1:41" s="13" customFormat="1" x14ac:dyDescent="0.2">
      <c r="A17" s="7">
        <v>42401</v>
      </c>
      <c r="B17" s="17" t="s">
        <v>142</v>
      </c>
      <c r="C17" s="42">
        <v>630703</v>
      </c>
      <c r="D17" s="17" t="s">
        <v>46</v>
      </c>
      <c r="E17" s="8">
        <v>2016</v>
      </c>
      <c r="F17" s="21">
        <v>42417</v>
      </c>
      <c r="G17" s="17" t="s">
        <v>10</v>
      </c>
      <c r="H17" s="17" t="s">
        <v>143</v>
      </c>
      <c r="I17" s="17" t="s">
        <v>144</v>
      </c>
      <c r="J17" s="17" t="s">
        <v>145</v>
      </c>
      <c r="K17" s="22">
        <v>329829.71999999997</v>
      </c>
      <c r="L17" s="22">
        <v>11463.38</v>
      </c>
      <c r="M17" s="22">
        <v>54606.9</v>
      </c>
      <c r="N17" s="22">
        <v>395900</v>
      </c>
      <c r="O17" s="9" t="s">
        <v>141</v>
      </c>
      <c r="P17" s="13" t="s">
        <v>134</v>
      </c>
    </row>
    <row r="18" spans="1:41" s="13" customFormat="1" x14ac:dyDescent="0.2">
      <c r="A18" s="7">
        <v>42491</v>
      </c>
      <c r="B18" s="17" t="s">
        <v>175</v>
      </c>
      <c r="C18" s="17">
        <v>250509</v>
      </c>
      <c r="D18" s="17" t="s">
        <v>15</v>
      </c>
      <c r="E18" s="8">
        <v>2016</v>
      </c>
      <c r="F18" s="21">
        <v>42518</v>
      </c>
      <c r="G18" s="17" t="s">
        <v>7</v>
      </c>
      <c r="H18" s="17" t="s">
        <v>28</v>
      </c>
      <c r="I18" s="17" t="s">
        <v>176</v>
      </c>
      <c r="J18" s="17" t="s">
        <v>29</v>
      </c>
      <c r="K18" s="22">
        <v>241551.72</v>
      </c>
      <c r="L18" s="17">
        <v>0</v>
      </c>
      <c r="M18" s="22">
        <v>3448.28</v>
      </c>
      <c r="N18" s="22">
        <v>245000</v>
      </c>
      <c r="O18" s="12" t="s">
        <v>117</v>
      </c>
      <c r="P18" s="13" t="s">
        <v>8</v>
      </c>
      <c r="Q18" s="39">
        <v>5000</v>
      </c>
      <c r="R18" s="13" t="s">
        <v>177</v>
      </c>
      <c r="S18" s="40">
        <v>42517</v>
      </c>
      <c r="T18" s="13" t="s">
        <v>168</v>
      </c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</row>
    <row r="19" spans="1:41" s="16" customFormat="1" x14ac:dyDescent="0.2">
      <c r="A19" s="7">
        <v>42491</v>
      </c>
      <c r="B19" s="17" t="s">
        <v>175</v>
      </c>
      <c r="C19" s="17"/>
      <c r="D19" s="17"/>
      <c r="E19" s="8"/>
      <c r="F19" s="21"/>
      <c r="G19" s="17"/>
      <c r="H19" s="17"/>
      <c r="I19" s="17" t="s">
        <v>176</v>
      </c>
      <c r="J19" s="17" t="s">
        <v>29</v>
      </c>
      <c r="K19" s="22"/>
      <c r="L19" s="17"/>
      <c r="M19" s="22"/>
      <c r="N19" s="22"/>
      <c r="O19" s="12"/>
      <c r="P19" s="13" t="s">
        <v>8</v>
      </c>
      <c r="Q19" s="39">
        <v>4333.87</v>
      </c>
      <c r="R19" s="13" t="s">
        <v>177</v>
      </c>
      <c r="S19" s="40">
        <v>42545</v>
      </c>
      <c r="T19" s="13" t="s">
        <v>168</v>
      </c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</row>
    <row r="20" spans="1:41" x14ac:dyDescent="0.2">
      <c r="A20" s="7">
        <v>42491</v>
      </c>
      <c r="B20" s="17" t="s">
        <v>175</v>
      </c>
      <c r="E20" s="8"/>
      <c r="F20" s="21"/>
      <c r="I20" s="17" t="s">
        <v>176</v>
      </c>
      <c r="J20" s="17" t="s">
        <v>29</v>
      </c>
      <c r="K20" s="22"/>
      <c r="M20" s="22"/>
      <c r="N20" s="22"/>
      <c r="O20" s="12"/>
      <c r="P20" s="13" t="s">
        <v>8</v>
      </c>
      <c r="Q20" s="39">
        <v>95000</v>
      </c>
      <c r="R20" s="13" t="s">
        <v>177</v>
      </c>
      <c r="S20" s="40">
        <v>42542</v>
      </c>
      <c r="T20" s="13" t="s">
        <v>168</v>
      </c>
    </row>
    <row r="21" spans="1:41" x14ac:dyDescent="0.2">
      <c r="A21" s="7">
        <v>42491</v>
      </c>
      <c r="B21" s="17" t="s">
        <v>175</v>
      </c>
      <c r="E21" s="8"/>
      <c r="F21" s="21"/>
      <c r="I21" s="17" t="s">
        <v>176</v>
      </c>
      <c r="J21" s="17" t="s">
        <v>29</v>
      </c>
      <c r="K21" s="22"/>
      <c r="M21" s="22"/>
      <c r="N21" s="22"/>
      <c r="O21" s="12"/>
      <c r="P21" s="13" t="s">
        <v>8</v>
      </c>
      <c r="Q21" s="39">
        <v>140666.13</v>
      </c>
      <c r="R21" s="13" t="s">
        <v>178</v>
      </c>
      <c r="S21" s="40">
        <v>42545</v>
      </c>
      <c r="T21" s="13" t="s">
        <v>168</v>
      </c>
    </row>
    <row r="22" spans="1:41" x14ac:dyDescent="0.2">
      <c r="A22" s="7">
        <v>42370</v>
      </c>
      <c r="B22" s="17" t="s">
        <v>115</v>
      </c>
      <c r="C22" s="20" t="s">
        <v>15</v>
      </c>
      <c r="D22" s="17" t="s">
        <v>15</v>
      </c>
      <c r="E22" s="8">
        <v>2016</v>
      </c>
      <c r="F22" s="21">
        <v>42391</v>
      </c>
      <c r="G22" s="17" t="s">
        <v>10</v>
      </c>
      <c r="H22" s="17" t="s">
        <v>116</v>
      </c>
      <c r="I22" s="17" t="s">
        <v>9</v>
      </c>
      <c r="J22" s="17" t="s">
        <v>17</v>
      </c>
      <c r="K22" s="22">
        <v>269551.71999999997</v>
      </c>
      <c r="L22" s="17">
        <v>0</v>
      </c>
      <c r="M22" s="22">
        <v>3448.28</v>
      </c>
      <c r="N22" s="22">
        <v>273000</v>
      </c>
      <c r="O22" s="12" t="s">
        <v>117</v>
      </c>
      <c r="P22" s="23" t="s">
        <v>8</v>
      </c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</row>
    <row r="23" spans="1:41" x14ac:dyDescent="0.2">
      <c r="A23" s="7">
        <v>42461</v>
      </c>
      <c r="B23" s="17" t="s">
        <v>174</v>
      </c>
      <c r="C23" s="42" t="s">
        <v>15</v>
      </c>
      <c r="D23" s="17" t="s">
        <v>15</v>
      </c>
      <c r="E23" s="8">
        <v>2016</v>
      </c>
      <c r="F23" s="21">
        <v>42487</v>
      </c>
      <c r="G23" s="17" t="s">
        <v>26</v>
      </c>
      <c r="H23" s="17" t="s">
        <v>23</v>
      </c>
      <c r="I23" s="17" t="s">
        <v>25</v>
      </c>
      <c r="J23" s="17" t="s">
        <v>24</v>
      </c>
      <c r="K23" s="22">
        <v>113793.1</v>
      </c>
      <c r="L23" s="17">
        <v>0</v>
      </c>
      <c r="M23" s="22">
        <v>18206.900000000001</v>
      </c>
      <c r="N23" s="22">
        <v>132000</v>
      </c>
      <c r="O23" s="36" t="s">
        <v>117</v>
      </c>
      <c r="P23" s="10" t="s">
        <v>27</v>
      </c>
      <c r="Q23" s="10"/>
      <c r="R23" s="13"/>
      <c r="S23" s="13"/>
      <c r="T23" s="13"/>
      <c r="U23" s="13"/>
      <c r="V23" s="16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</row>
    <row r="24" spans="1:41" x14ac:dyDescent="0.2">
      <c r="A24" s="7">
        <v>42401</v>
      </c>
      <c r="B24" s="17" t="s">
        <v>135</v>
      </c>
      <c r="C24" s="42">
        <v>630510</v>
      </c>
      <c r="D24" s="17" t="s">
        <v>136</v>
      </c>
      <c r="E24" s="8">
        <v>2016</v>
      </c>
      <c r="F24" s="21">
        <v>42404</v>
      </c>
      <c r="G24" s="17" t="s">
        <v>7</v>
      </c>
      <c r="H24" s="17" t="s">
        <v>137</v>
      </c>
      <c r="I24" s="17" t="s">
        <v>138</v>
      </c>
      <c r="J24" s="17" t="s">
        <v>139</v>
      </c>
      <c r="K24" s="22">
        <v>291086.78000000003</v>
      </c>
      <c r="L24" s="22">
        <v>7589.08</v>
      </c>
      <c r="M24" s="22">
        <v>47788.14</v>
      </c>
      <c r="N24" s="22">
        <v>346464</v>
      </c>
      <c r="O24" s="9" t="s">
        <v>140</v>
      </c>
      <c r="P24" s="13" t="s">
        <v>134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</row>
    <row r="25" spans="1:41" x14ac:dyDescent="0.2">
      <c r="A25" s="7">
        <v>42461</v>
      </c>
      <c r="B25" s="17" t="s">
        <v>164</v>
      </c>
      <c r="C25" s="42" t="s">
        <v>15</v>
      </c>
      <c r="D25" s="17" t="s">
        <v>15</v>
      </c>
      <c r="E25" s="8">
        <v>2016</v>
      </c>
      <c r="F25" s="21">
        <v>42487</v>
      </c>
      <c r="G25" s="17" t="s">
        <v>10</v>
      </c>
      <c r="H25" s="17" t="s">
        <v>16</v>
      </c>
      <c r="I25" s="17" t="s">
        <v>18</v>
      </c>
      <c r="J25" s="17" t="s">
        <v>17</v>
      </c>
      <c r="K25" s="22">
        <v>228448.28</v>
      </c>
      <c r="L25" s="17">
        <v>0</v>
      </c>
      <c r="M25" s="22">
        <v>36551.72</v>
      </c>
      <c r="N25" s="22">
        <v>265000</v>
      </c>
      <c r="O25" s="9" t="s">
        <v>117</v>
      </c>
      <c r="P25" s="37" t="s">
        <v>8</v>
      </c>
      <c r="Q25" s="13"/>
      <c r="R25" s="13"/>
      <c r="S25" s="13"/>
      <c r="T25" s="13"/>
      <c r="U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</row>
    <row r="26" spans="1:41" x14ac:dyDescent="0.2">
      <c r="A26" s="7">
        <v>42491</v>
      </c>
      <c r="B26" s="17" t="s">
        <v>179</v>
      </c>
      <c r="C26" s="17">
        <v>630702</v>
      </c>
      <c r="D26" s="17" t="s">
        <v>180</v>
      </c>
      <c r="E26" s="8">
        <v>2016</v>
      </c>
      <c r="F26" s="17" t="s">
        <v>181</v>
      </c>
      <c r="G26" s="17" t="s">
        <v>7</v>
      </c>
      <c r="H26" s="17" t="s">
        <v>20</v>
      </c>
      <c r="I26" s="17" t="s">
        <v>22</v>
      </c>
      <c r="J26" s="17" t="s">
        <v>21</v>
      </c>
      <c r="K26" s="22">
        <v>313450.40999999997</v>
      </c>
      <c r="L26" s="22">
        <v>9825.4500000000007</v>
      </c>
      <c r="M26" s="22">
        <v>51724.14</v>
      </c>
      <c r="N26" s="22">
        <v>375000</v>
      </c>
      <c r="O26" s="9" t="s">
        <v>141</v>
      </c>
      <c r="P26" s="13" t="s">
        <v>8</v>
      </c>
      <c r="Q26" s="41"/>
      <c r="R26" s="10"/>
      <c r="S26" s="10"/>
      <c r="T26" s="13"/>
    </row>
    <row r="27" spans="1:41" s="13" customFormat="1" x14ac:dyDescent="0.2">
      <c r="A27" s="7">
        <v>42491</v>
      </c>
      <c r="B27" s="17" t="s">
        <v>179</v>
      </c>
      <c r="C27" s="42"/>
      <c r="D27" s="17"/>
      <c r="E27" s="8"/>
      <c r="F27" s="21"/>
      <c r="G27" s="17"/>
      <c r="H27" s="17"/>
      <c r="I27" s="17" t="s">
        <v>22</v>
      </c>
      <c r="J27" s="17" t="s">
        <v>21</v>
      </c>
      <c r="K27" s="28"/>
      <c r="L27" s="17"/>
      <c r="M27" s="22"/>
      <c r="N27" s="22"/>
      <c r="O27" s="36"/>
      <c r="P27" s="13" t="s">
        <v>8</v>
      </c>
      <c r="Q27" s="39">
        <v>225000</v>
      </c>
      <c r="R27" s="13" t="s">
        <v>171</v>
      </c>
      <c r="S27" s="40">
        <v>42430</v>
      </c>
      <c r="T27" s="13" t="s">
        <v>168</v>
      </c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</row>
    <row r="28" spans="1:41" s="13" customFormat="1" x14ac:dyDescent="0.2">
      <c r="A28" s="7">
        <v>42491</v>
      </c>
      <c r="B28" s="17" t="s">
        <v>179</v>
      </c>
      <c r="C28" s="42"/>
      <c r="D28" s="17"/>
      <c r="E28" s="8"/>
      <c r="F28" s="21"/>
      <c r="G28" s="17"/>
      <c r="H28" s="17"/>
      <c r="I28" s="17" t="s">
        <v>22</v>
      </c>
      <c r="J28" s="17" t="s">
        <v>21</v>
      </c>
      <c r="K28" s="22"/>
      <c r="L28" s="17"/>
      <c r="M28" s="22"/>
      <c r="N28" s="22"/>
      <c r="O28" s="36"/>
      <c r="P28" s="13" t="s">
        <v>8</v>
      </c>
      <c r="Q28" s="39">
        <v>150000</v>
      </c>
      <c r="R28" s="13" t="s">
        <v>171</v>
      </c>
      <c r="S28" s="40">
        <v>42506</v>
      </c>
      <c r="T28" s="13" t="s">
        <v>168</v>
      </c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</row>
    <row r="33" spans="9:9" ht="33.75" x14ac:dyDescent="0.5">
      <c r="I33" s="46" t="s">
        <v>183</v>
      </c>
    </row>
  </sheetData>
  <autoFilter ref="A2:AO28"/>
  <sortState ref="A3:AO28">
    <sortCondition ref="I3:I2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O32"/>
  <sheetViews>
    <sheetView workbookViewId="0">
      <pane xSplit="2" ySplit="2" topLeftCell="G3" activePane="bottomRight" state="frozen"/>
      <selection pane="topRight" activeCell="C1" sqref="C1"/>
      <selection pane="bottomLeft" activeCell="A3" sqref="A3"/>
      <selection pane="bottomRight" activeCell="A17" sqref="A17:A18"/>
    </sheetView>
  </sheetViews>
  <sheetFormatPr baseColWidth="10" defaultRowHeight="12.75" x14ac:dyDescent="0.2"/>
  <cols>
    <col min="1" max="1" width="7.140625" style="17" bestFit="1" customWidth="1"/>
    <col min="2" max="2" width="12" style="17" bestFit="1" customWidth="1"/>
    <col min="3" max="3" width="13.5703125" style="17" bestFit="1" customWidth="1"/>
    <col min="4" max="4" width="19.28515625" style="17" bestFit="1" customWidth="1"/>
    <col min="5" max="5" width="9.28515625" style="17" bestFit="1" customWidth="1"/>
    <col min="6" max="6" width="14.140625" style="17" bestFit="1" customWidth="1"/>
    <col min="7" max="7" width="28.7109375" style="17" bestFit="1" customWidth="1"/>
    <col min="8" max="8" width="11.42578125" style="17"/>
    <col min="9" max="9" width="23.28515625" style="17" bestFit="1" customWidth="1"/>
    <col min="10" max="10" width="19.5703125" style="17" bestFit="1" customWidth="1"/>
    <col min="11" max="11" width="12.140625" style="17" bestFit="1" customWidth="1"/>
    <col min="12" max="12" width="9.28515625" style="17" bestFit="1" customWidth="1"/>
    <col min="13" max="13" width="9.140625" style="17" bestFit="1" customWidth="1"/>
    <col min="14" max="14" width="12.5703125" style="17" bestFit="1" customWidth="1"/>
    <col min="15" max="15" width="16.5703125" style="17" bestFit="1" customWidth="1"/>
    <col min="16" max="16" width="17" style="17" bestFit="1" customWidth="1"/>
    <col min="17" max="17" width="12.5703125" style="17" bestFit="1" customWidth="1"/>
    <col min="18" max="18" width="15.42578125" style="17" bestFit="1" customWidth="1"/>
    <col min="19" max="19" width="13" style="17" bestFit="1" customWidth="1"/>
    <col min="20" max="20" width="20.28515625" style="17" bestFit="1" customWidth="1"/>
    <col min="21" max="16384" width="11.42578125" style="17"/>
  </cols>
  <sheetData>
    <row r="1" spans="1:41" ht="13.5" thickBot="1" x14ac:dyDescent="0.25"/>
    <row r="2" spans="1:41" s="19" customFormat="1" ht="39" customHeight="1" thickBot="1" x14ac:dyDescent="0.25">
      <c r="A2" s="18"/>
      <c r="B2" s="18" t="s">
        <v>96</v>
      </c>
      <c r="C2" s="18" t="s">
        <v>97</v>
      </c>
      <c r="D2" s="18" t="s">
        <v>98</v>
      </c>
      <c r="E2" s="18" t="s">
        <v>99</v>
      </c>
      <c r="F2" s="18" t="s">
        <v>100</v>
      </c>
      <c r="G2" s="18" t="s">
        <v>0</v>
      </c>
      <c r="H2" s="18" t="s">
        <v>101</v>
      </c>
      <c r="I2" s="18" t="s">
        <v>102</v>
      </c>
      <c r="J2" s="18" t="s">
        <v>103</v>
      </c>
      <c r="K2" s="18" t="s">
        <v>104</v>
      </c>
      <c r="L2" s="18" t="s">
        <v>1</v>
      </c>
      <c r="M2" s="18" t="s">
        <v>2</v>
      </c>
      <c r="N2" s="18" t="s">
        <v>3</v>
      </c>
      <c r="O2" s="18" t="s">
        <v>105</v>
      </c>
      <c r="P2" s="18" t="s">
        <v>106</v>
      </c>
      <c r="Q2" s="18" t="s">
        <v>107</v>
      </c>
      <c r="R2" s="18" t="s">
        <v>8</v>
      </c>
      <c r="S2" s="18" t="s">
        <v>108</v>
      </c>
      <c r="T2" s="18" t="s">
        <v>109</v>
      </c>
    </row>
    <row r="3" spans="1:41" s="35" customFormat="1" x14ac:dyDescent="0.2">
      <c r="A3" s="7">
        <v>42401</v>
      </c>
      <c r="B3" s="17" t="s">
        <v>150</v>
      </c>
      <c r="C3" s="42" t="s">
        <v>15</v>
      </c>
      <c r="D3" s="17" t="s">
        <v>15</v>
      </c>
      <c r="E3" s="8">
        <v>2016</v>
      </c>
      <c r="F3" s="21">
        <v>42425</v>
      </c>
      <c r="G3" s="17" t="s">
        <v>10</v>
      </c>
      <c r="H3" s="17" t="s">
        <v>151</v>
      </c>
      <c r="I3" s="17" t="s">
        <v>152</v>
      </c>
      <c r="J3" s="17" t="s">
        <v>153</v>
      </c>
      <c r="K3" s="22">
        <v>364568.97</v>
      </c>
      <c r="L3" s="17">
        <v>0</v>
      </c>
      <c r="M3" s="22">
        <v>7931.03</v>
      </c>
      <c r="N3" s="22">
        <v>372500</v>
      </c>
      <c r="O3" s="15" t="s">
        <v>133</v>
      </c>
      <c r="P3" s="13" t="s">
        <v>134</v>
      </c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</row>
    <row r="4" spans="1:41" s="13" customFormat="1" x14ac:dyDescent="0.2">
      <c r="A4" s="7">
        <v>42461</v>
      </c>
      <c r="B4" s="17" t="s">
        <v>165</v>
      </c>
      <c r="C4" s="42">
        <v>630703</v>
      </c>
      <c r="D4" s="17" t="s">
        <v>46</v>
      </c>
      <c r="E4" s="8">
        <v>2016</v>
      </c>
      <c r="F4" s="21">
        <v>42475</v>
      </c>
      <c r="G4" s="17" t="s">
        <v>10</v>
      </c>
      <c r="H4" s="17" t="s">
        <v>12</v>
      </c>
      <c r="I4" s="17" t="s">
        <v>14</v>
      </c>
      <c r="J4" s="17" t="s">
        <v>13</v>
      </c>
      <c r="K4" s="28">
        <v>333042.90000000002</v>
      </c>
      <c r="L4" s="22">
        <v>11784.69</v>
      </c>
      <c r="M4" s="22">
        <v>55172.41</v>
      </c>
      <c r="N4" s="22">
        <v>400000</v>
      </c>
      <c r="O4" s="36" t="s">
        <v>141</v>
      </c>
      <c r="P4" s="38" t="s">
        <v>8</v>
      </c>
      <c r="Q4" s="10"/>
      <c r="S4" s="17"/>
      <c r="T4" s="17"/>
      <c r="U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</row>
    <row r="5" spans="1:41" s="13" customFormat="1" x14ac:dyDescent="0.2">
      <c r="A5" s="7">
        <v>42552</v>
      </c>
      <c r="B5" s="17" t="s">
        <v>186</v>
      </c>
      <c r="C5" s="17">
        <v>630704</v>
      </c>
      <c r="D5" s="17" t="s">
        <v>38</v>
      </c>
      <c r="E5" s="8">
        <v>2016</v>
      </c>
      <c r="F5" s="21">
        <v>42581</v>
      </c>
      <c r="G5" s="17" t="s">
        <v>7</v>
      </c>
      <c r="H5" s="17" t="s">
        <v>39</v>
      </c>
      <c r="I5" s="17" t="s">
        <v>40</v>
      </c>
      <c r="J5" s="17" t="s">
        <v>187</v>
      </c>
      <c r="K5" s="22">
        <v>297776.43</v>
      </c>
      <c r="L5" s="22">
        <v>8258.0499999999993</v>
      </c>
      <c r="M5" s="22">
        <v>48965.52</v>
      </c>
      <c r="N5" s="22">
        <v>355000</v>
      </c>
      <c r="O5" s="36" t="s">
        <v>141</v>
      </c>
      <c r="P5" s="17" t="s">
        <v>8</v>
      </c>
      <c r="Q5" s="39">
        <v>50000</v>
      </c>
      <c r="R5" s="45" t="s">
        <v>171</v>
      </c>
      <c r="S5" s="40">
        <v>42550</v>
      </c>
      <c r="T5" s="13" t="s">
        <v>168</v>
      </c>
    </row>
    <row r="6" spans="1:41" s="35" customFormat="1" x14ac:dyDescent="0.2">
      <c r="A6" s="7">
        <v>42552</v>
      </c>
      <c r="B6" s="17" t="s">
        <v>186</v>
      </c>
      <c r="C6" s="42"/>
      <c r="D6" s="17"/>
      <c r="E6" s="8"/>
      <c r="F6" s="21"/>
      <c r="G6" s="17"/>
      <c r="H6" s="17"/>
      <c r="I6" s="17" t="s">
        <v>40</v>
      </c>
      <c r="J6" s="17" t="s">
        <v>187</v>
      </c>
      <c r="K6" s="22"/>
      <c r="L6" s="17"/>
      <c r="M6" s="22"/>
      <c r="N6" s="22"/>
      <c r="O6" s="36"/>
      <c r="P6" s="17" t="s">
        <v>8</v>
      </c>
      <c r="Q6" s="39">
        <v>305000</v>
      </c>
      <c r="R6" s="45" t="s">
        <v>171</v>
      </c>
      <c r="S6" s="21">
        <v>42598</v>
      </c>
      <c r="T6" s="35" t="s">
        <v>168</v>
      </c>
    </row>
    <row r="7" spans="1:41" s="13" customFormat="1" x14ac:dyDescent="0.2">
      <c r="A7" s="7">
        <v>42430</v>
      </c>
      <c r="B7" s="17" t="s">
        <v>159</v>
      </c>
      <c r="C7" s="43">
        <v>630607</v>
      </c>
      <c r="D7" s="17" t="s">
        <v>155</v>
      </c>
      <c r="E7" s="8">
        <v>2016</v>
      </c>
      <c r="F7" s="21">
        <v>42446</v>
      </c>
      <c r="G7" s="17" t="s">
        <v>160</v>
      </c>
      <c r="H7" s="17" t="s">
        <v>161</v>
      </c>
      <c r="I7" s="17" t="s">
        <v>162</v>
      </c>
      <c r="J7" s="17" t="s">
        <v>163</v>
      </c>
      <c r="K7" s="22">
        <v>357105.13</v>
      </c>
      <c r="L7" s="22">
        <v>15308.66</v>
      </c>
      <c r="M7" s="22">
        <v>59586.21</v>
      </c>
      <c r="N7" s="22">
        <v>432000</v>
      </c>
      <c r="O7" s="36" t="s">
        <v>117</v>
      </c>
      <c r="P7" s="13" t="s">
        <v>8</v>
      </c>
    </row>
    <row r="8" spans="1:41" s="13" customFormat="1" x14ac:dyDescent="0.2">
      <c r="A8" s="7">
        <v>42430</v>
      </c>
      <c r="B8" s="17" t="s">
        <v>154</v>
      </c>
      <c r="C8" s="43">
        <v>630607</v>
      </c>
      <c r="D8" s="17" t="s">
        <v>155</v>
      </c>
      <c r="E8" s="8">
        <v>2016</v>
      </c>
      <c r="F8" s="21">
        <v>42447</v>
      </c>
      <c r="G8" s="17" t="s">
        <v>10</v>
      </c>
      <c r="H8" s="17" t="s">
        <v>156</v>
      </c>
      <c r="I8" s="17" t="s">
        <v>157</v>
      </c>
      <c r="J8" s="17" t="s">
        <v>158</v>
      </c>
      <c r="K8" s="22">
        <v>381842.76</v>
      </c>
      <c r="L8" s="22">
        <v>19019.310000000001</v>
      </c>
      <c r="M8" s="22">
        <v>64137.93</v>
      </c>
      <c r="N8" s="22">
        <v>465000</v>
      </c>
      <c r="O8" s="36" t="s">
        <v>117</v>
      </c>
      <c r="P8" s="13" t="s">
        <v>8</v>
      </c>
    </row>
    <row r="9" spans="1:41" s="13" customFormat="1" x14ac:dyDescent="0.2">
      <c r="A9" s="7">
        <v>42552</v>
      </c>
      <c r="B9" s="17" t="s">
        <v>184</v>
      </c>
      <c r="C9" s="17">
        <v>630413</v>
      </c>
      <c r="D9" s="17" t="s">
        <v>34</v>
      </c>
      <c r="E9" s="8">
        <v>2016</v>
      </c>
      <c r="F9" s="21">
        <v>42576</v>
      </c>
      <c r="G9" s="17" t="s">
        <v>7</v>
      </c>
      <c r="H9" s="17" t="s">
        <v>35</v>
      </c>
      <c r="I9" s="17" t="s">
        <v>37</v>
      </c>
      <c r="J9" s="17" t="s">
        <v>36</v>
      </c>
      <c r="K9" s="22">
        <v>293779.57</v>
      </c>
      <c r="L9" s="22">
        <v>7858.36</v>
      </c>
      <c r="M9" s="22">
        <v>48262.07</v>
      </c>
      <c r="N9" s="22">
        <v>349900</v>
      </c>
      <c r="O9" s="9" t="s">
        <v>141</v>
      </c>
      <c r="P9" s="17" t="s">
        <v>8</v>
      </c>
      <c r="Q9" s="44">
        <v>260000</v>
      </c>
      <c r="R9" s="40" t="s">
        <v>170</v>
      </c>
      <c r="S9" s="40">
        <v>42576</v>
      </c>
      <c r="T9" s="13" t="s">
        <v>168</v>
      </c>
    </row>
    <row r="10" spans="1:41" x14ac:dyDescent="0.2">
      <c r="A10" s="7">
        <v>42552</v>
      </c>
      <c r="B10" s="17" t="s">
        <v>184</v>
      </c>
      <c r="E10" s="8"/>
      <c r="F10" s="21"/>
      <c r="I10" s="17" t="s">
        <v>37</v>
      </c>
      <c r="J10" s="17" t="s">
        <v>36</v>
      </c>
      <c r="K10" s="22"/>
      <c r="L10" s="22"/>
      <c r="M10" s="22"/>
      <c r="N10" s="22"/>
      <c r="O10" s="9"/>
      <c r="P10" s="17" t="s">
        <v>8</v>
      </c>
      <c r="Q10" s="39">
        <v>84900</v>
      </c>
      <c r="R10" s="13" t="s">
        <v>185</v>
      </c>
      <c r="S10" s="40">
        <v>42576</v>
      </c>
      <c r="T10" s="13" t="s">
        <v>168</v>
      </c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s="13" customFormat="1" x14ac:dyDescent="0.2">
      <c r="A11" s="7">
        <v>42552</v>
      </c>
      <c r="B11" s="17" t="s">
        <v>184</v>
      </c>
      <c r="C11" s="17"/>
      <c r="D11" s="17"/>
      <c r="E11" s="8"/>
      <c r="F11" s="21"/>
      <c r="G11" s="17"/>
      <c r="H11" s="17"/>
      <c r="I11" s="17" t="s">
        <v>37</v>
      </c>
      <c r="J11" s="17" t="s">
        <v>36</v>
      </c>
      <c r="K11" s="22"/>
      <c r="L11" s="22"/>
      <c r="M11" s="22"/>
      <c r="N11" s="22"/>
      <c r="O11" s="9"/>
      <c r="P11" s="17" t="s">
        <v>8</v>
      </c>
      <c r="Q11" s="39">
        <v>5000</v>
      </c>
      <c r="R11" s="13" t="s">
        <v>172</v>
      </c>
      <c r="S11" s="40">
        <v>42576</v>
      </c>
      <c r="T11" s="13" t="s">
        <v>168</v>
      </c>
    </row>
    <row r="12" spans="1:41" s="13" customFormat="1" x14ac:dyDescent="0.2">
      <c r="A12" s="7">
        <v>42401</v>
      </c>
      <c r="B12" s="17" t="s">
        <v>146</v>
      </c>
      <c r="C12" s="42">
        <v>630605</v>
      </c>
      <c r="D12" s="17" t="s">
        <v>64</v>
      </c>
      <c r="E12" s="8">
        <v>2016</v>
      </c>
      <c r="F12" s="21">
        <v>42422</v>
      </c>
      <c r="G12" s="17" t="s">
        <v>10</v>
      </c>
      <c r="H12" s="17" t="s">
        <v>147</v>
      </c>
      <c r="I12" s="17" t="s">
        <v>148</v>
      </c>
      <c r="J12" s="17" t="s">
        <v>149</v>
      </c>
      <c r="K12" s="22">
        <v>318074.23999999999</v>
      </c>
      <c r="L12" s="22">
        <v>10287.83</v>
      </c>
      <c r="M12" s="22">
        <v>52537.93</v>
      </c>
      <c r="N12" s="22">
        <v>380900</v>
      </c>
      <c r="O12" s="9" t="s">
        <v>141</v>
      </c>
      <c r="P12" s="35" t="s">
        <v>134</v>
      </c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</row>
    <row r="13" spans="1:41" s="13" customFormat="1" x14ac:dyDescent="0.2">
      <c r="A13" s="7">
        <v>42401</v>
      </c>
      <c r="B13" s="17" t="s">
        <v>128</v>
      </c>
      <c r="C13" s="42">
        <v>630108</v>
      </c>
      <c r="D13" s="17" t="s">
        <v>129</v>
      </c>
      <c r="E13" s="8">
        <v>2016</v>
      </c>
      <c r="F13" s="21">
        <v>42429</v>
      </c>
      <c r="G13" s="17" t="s">
        <v>10</v>
      </c>
      <c r="H13" s="17" t="s">
        <v>130</v>
      </c>
      <c r="I13" s="17" t="s">
        <v>131</v>
      </c>
      <c r="J13" s="17" t="s">
        <v>132</v>
      </c>
      <c r="K13" s="22">
        <v>354106.63</v>
      </c>
      <c r="L13" s="22">
        <v>14858.89</v>
      </c>
      <c r="M13" s="22">
        <v>59034.48</v>
      </c>
      <c r="N13" s="22">
        <v>428000</v>
      </c>
      <c r="O13" s="15" t="s">
        <v>133</v>
      </c>
      <c r="P13" s="35" t="s">
        <v>134</v>
      </c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</row>
    <row r="14" spans="1:41" s="13" customFormat="1" x14ac:dyDescent="0.2">
      <c r="A14" s="7">
        <v>42461</v>
      </c>
      <c r="B14" s="17" t="s">
        <v>166</v>
      </c>
      <c r="C14" s="42">
        <v>630606</v>
      </c>
      <c r="D14" s="17" t="s">
        <v>124</v>
      </c>
      <c r="E14" s="8">
        <v>2016</v>
      </c>
      <c r="F14" s="21">
        <v>42488</v>
      </c>
      <c r="G14" s="17" t="s">
        <v>7</v>
      </c>
      <c r="H14" s="17" t="s">
        <v>4</v>
      </c>
      <c r="I14" s="17" t="s">
        <v>6</v>
      </c>
      <c r="J14" s="17" t="s">
        <v>5</v>
      </c>
      <c r="K14" s="28">
        <v>340613.38</v>
      </c>
      <c r="L14" s="22">
        <v>12834.9</v>
      </c>
      <c r="M14" s="22">
        <v>56551.72</v>
      </c>
      <c r="N14" s="22">
        <v>410000</v>
      </c>
      <c r="O14" s="36" t="s">
        <v>117</v>
      </c>
      <c r="P14" s="37" t="s">
        <v>8</v>
      </c>
      <c r="Q14" s="44">
        <v>1000</v>
      </c>
      <c r="R14" s="17" t="s">
        <v>167</v>
      </c>
      <c r="S14" s="17"/>
      <c r="T14" s="17" t="s">
        <v>168</v>
      </c>
      <c r="U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41" s="16" customFormat="1" x14ac:dyDescent="0.2">
      <c r="A15" s="7">
        <v>42461</v>
      </c>
      <c r="B15" s="17" t="s">
        <v>166</v>
      </c>
      <c r="C15" s="42"/>
      <c r="D15" s="17"/>
      <c r="E15" s="8"/>
      <c r="F15" s="21"/>
      <c r="G15" s="17"/>
      <c r="H15" s="17"/>
      <c r="I15" s="17" t="s">
        <v>6</v>
      </c>
      <c r="J15" s="17" t="s">
        <v>5</v>
      </c>
      <c r="K15" s="28"/>
      <c r="L15" s="22"/>
      <c r="M15" s="22"/>
      <c r="N15" s="22"/>
      <c r="O15" s="36"/>
      <c r="P15" s="37" t="s">
        <v>8</v>
      </c>
      <c r="Q15" s="44">
        <v>10000</v>
      </c>
      <c r="R15" s="17" t="s">
        <v>169</v>
      </c>
      <c r="S15" s="17"/>
      <c r="T15" s="17" t="s">
        <v>168</v>
      </c>
      <c r="V15" s="13"/>
    </row>
    <row r="16" spans="1:41" x14ac:dyDescent="0.2">
      <c r="A16" s="7">
        <v>42461</v>
      </c>
      <c r="B16" s="17" t="s">
        <v>166</v>
      </c>
      <c r="C16" s="42"/>
      <c r="E16" s="8"/>
      <c r="F16" s="21"/>
      <c r="I16" s="17" t="s">
        <v>6</v>
      </c>
      <c r="J16" s="17" t="s">
        <v>5</v>
      </c>
      <c r="K16" s="28"/>
      <c r="L16" s="22"/>
      <c r="M16" s="22"/>
      <c r="N16" s="22"/>
      <c r="O16" s="36"/>
      <c r="P16" s="37" t="s">
        <v>8</v>
      </c>
      <c r="Q16" s="44">
        <v>399000</v>
      </c>
      <c r="R16" s="17" t="s">
        <v>169</v>
      </c>
      <c r="T16" s="17" t="s">
        <v>168</v>
      </c>
      <c r="U16" s="16"/>
      <c r="V16" s="13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</row>
    <row r="17" spans="1:41" x14ac:dyDescent="0.2">
      <c r="A17" s="7">
        <v>42522</v>
      </c>
      <c r="B17" s="17" t="s">
        <v>182</v>
      </c>
      <c r="C17" s="17">
        <v>630606</v>
      </c>
      <c r="D17" s="17" t="s">
        <v>124</v>
      </c>
      <c r="E17" s="8">
        <v>2016</v>
      </c>
      <c r="F17" s="21">
        <v>42535</v>
      </c>
      <c r="G17" s="17" t="s">
        <v>10</v>
      </c>
      <c r="H17" s="17" t="s">
        <v>30</v>
      </c>
      <c r="I17" s="17" t="s">
        <v>32</v>
      </c>
      <c r="J17" s="17" t="s">
        <v>31</v>
      </c>
      <c r="K17" s="22">
        <v>355605.89</v>
      </c>
      <c r="L17" s="22">
        <v>15083.77</v>
      </c>
      <c r="M17" s="22">
        <v>59310.34</v>
      </c>
      <c r="N17" s="22">
        <v>430000</v>
      </c>
      <c r="O17" s="36" t="s">
        <v>141</v>
      </c>
      <c r="P17" s="23" t="s">
        <v>8</v>
      </c>
      <c r="Q17" s="39">
        <v>10000</v>
      </c>
      <c r="R17" s="13" t="s">
        <v>172</v>
      </c>
      <c r="S17" s="40">
        <v>42524</v>
      </c>
      <c r="T17" s="13" t="s">
        <v>168</v>
      </c>
      <c r="U17" s="13"/>
      <c r="V17" s="13"/>
      <c r="W17" s="10"/>
      <c r="X17" s="10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</row>
    <row r="18" spans="1:41" x14ac:dyDescent="0.2">
      <c r="A18" s="7">
        <v>42522</v>
      </c>
      <c r="B18" s="17" t="s">
        <v>182</v>
      </c>
      <c r="E18" s="8"/>
      <c r="F18" s="21"/>
      <c r="I18" s="17" t="s">
        <v>32</v>
      </c>
      <c r="J18" s="17" t="s">
        <v>31</v>
      </c>
      <c r="K18" s="22"/>
      <c r="L18" s="22"/>
      <c r="M18" s="22"/>
      <c r="N18" s="22"/>
      <c r="O18" s="36"/>
      <c r="P18" s="23" t="s">
        <v>8</v>
      </c>
      <c r="Q18" s="39">
        <v>420000</v>
      </c>
      <c r="R18" s="13" t="s">
        <v>172</v>
      </c>
      <c r="S18" s="40">
        <v>42537</v>
      </c>
      <c r="T18" s="13" t="s">
        <v>168</v>
      </c>
      <c r="U18" s="13"/>
      <c r="V18" s="13"/>
      <c r="W18" s="10"/>
      <c r="X18" s="10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</row>
    <row r="19" spans="1:41" x14ac:dyDescent="0.2">
      <c r="A19" s="7">
        <v>42401</v>
      </c>
      <c r="B19" s="17" t="s">
        <v>142</v>
      </c>
      <c r="C19" s="42">
        <v>630703</v>
      </c>
      <c r="D19" s="17" t="s">
        <v>46</v>
      </c>
      <c r="E19" s="8">
        <v>2016</v>
      </c>
      <c r="F19" s="21">
        <v>42417</v>
      </c>
      <c r="G19" s="17" t="s">
        <v>10</v>
      </c>
      <c r="H19" s="17" t="s">
        <v>143</v>
      </c>
      <c r="I19" s="17" t="s">
        <v>144</v>
      </c>
      <c r="J19" s="17" t="s">
        <v>145</v>
      </c>
      <c r="K19" s="22">
        <v>329829.71999999997</v>
      </c>
      <c r="L19" s="22">
        <v>11463.38</v>
      </c>
      <c r="M19" s="22">
        <v>54606.9</v>
      </c>
      <c r="N19" s="22">
        <v>395900</v>
      </c>
      <c r="O19" s="9" t="s">
        <v>141</v>
      </c>
      <c r="P19" s="13" t="s">
        <v>134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</row>
    <row r="20" spans="1:41" x14ac:dyDescent="0.2">
      <c r="A20" s="7">
        <v>42491</v>
      </c>
      <c r="B20" s="17" t="s">
        <v>175</v>
      </c>
      <c r="C20" s="17">
        <v>250509</v>
      </c>
      <c r="D20" s="17" t="s">
        <v>15</v>
      </c>
      <c r="E20" s="8">
        <v>2016</v>
      </c>
      <c r="F20" s="21">
        <v>42518</v>
      </c>
      <c r="G20" s="17" t="s">
        <v>7</v>
      </c>
      <c r="H20" s="17" t="s">
        <v>28</v>
      </c>
      <c r="I20" s="17" t="s">
        <v>176</v>
      </c>
      <c r="J20" s="17" t="s">
        <v>29</v>
      </c>
      <c r="K20" s="22">
        <v>241551.72</v>
      </c>
      <c r="L20" s="17">
        <v>0</v>
      </c>
      <c r="M20" s="22">
        <v>3448.28</v>
      </c>
      <c r="N20" s="22">
        <v>245000</v>
      </c>
      <c r="O20" s="12" t="s">
        <v>117</v>
      </c>
      <c r="P20" s="13" t="s">
        <v>8</v>
      </c>
      <c r="Q20" s="39">
        <v>5000</v>
      </c>
      <c r="R20" s="13" t="s">
        <v>177</v>
      </c>
      <c r="S20" s="40">
        <v>42517</v>
      </c>
      <c r="T20" s="13" t="s">
        <v>168</v>
      </c>
    </row>
    <row r="21" spans="1:41" x14ac:dyDescent="0.2">
      <c r="A21" s="7">
        <v>42491</v>
      </c>
      <c r="B21" s="17" t="s">
        <v>175</v>
      </c>
      <c r="E21" s="8"/>
      <c r="F21" s="21"/>
      <c r="I21" s="17" t="s">
        <v>176</v>
      </c>
      <c r="J21" s="17" t="s">
        <v>29</v>
      </c>
      <c r="K21" s="22"/>
      <c r="M21" s="22"/>
      <c r="N21" s="22"/>
      <c r="O21" s="12"/>
      <c r="P21" s="13" t="s">
        <v>8</v>
      </c>
      <c r="Q21" s="39">
        <v>4333.87</v>
      </c>
      <c r="R21" s="13" t="s">
        <v>177</v>
      </c>
      <c r="S21" s="40">
        <v>42545</v>
      </c>
      <c r="T21" s="13" t="s">
        <v>168</v>
      </c>
    </row>
    <row r="22" spans="1:41" x14ac:dyDescent="0.2">
      <c r="A22" s="7">
        <v>42491</v>
      </c>
      <c r="B22" s="17" t="s">
        <v>175</v>
      </c>
      <c r="E22" s="8"/>
      <c r="F22" s="21"/>
      <c r="I22" s="17" t="s">
        <v>176</v>
      </c>
      <c r="J22" s="17" t="s">
        <v>29</v>
      </c>
      <c r="K22" s="22"/>
      <c r="M22" s="22"/>
      <c r="N22" s="22"/>
      <c r="O22" s="12"/>
      <c r="P22" s="13" t="s">
        <v>8</v>
      </c>
      <c r="Q22" s="39">
        <v>95000</v>
      </c>
      <c r="R22" s="13" t="s">
        <v>177</v>
      </c>
      <c r="S22" s="40">
        <v>42542</v>
      </c>
      <c r="T22" s="13" t="s">
        <v>168</v>
      </c>
    </row>
    <row r="23" spans="1:41" s="13" customFormat="1" x14ac:dyDescent="0.2">
      <c r="A23" s="7">
        <v>42491</v>
      </c>
      <c r="B23" s="17" t="s">
        <v>175</v>
      </c>
      <c r="C23" s="17"/>
      <c r="D23" s="17"/>
      <c r="E23" s="8"/>
      <c r="F23" s="21"/>
      <c r="G23" s="17"/>
      <c r="H23" s="17"/>
      <c r="I23" s="17" t="s">
        <v>176</v>
      </c>
      <c r="J23" s="17" t="s">
        <v>29</v>
      </c>
      <c r="K23" s="22"/>
      <c r="L23" s="17"/>
      <c r="M23" s="22"/>
      <c r="N23" s="22"/>
      <c r="O23" s="12"/>
      <c r="P23" s="13" t="s">
        <v>8</v>
      </c>
      <c r="Q23" s="39">
        <v>140666.13</v>
      </c>
      <c r="R23" s="13" t="s">
        <v>178</v>
      </c>
      <c r="S23" s="40">
        <v>42545</v>
      </c>
      <c r="T23" s="13" t="s">
        <v>168</v>
      </c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</row>
    <row r="24" spans="1:41" s="13" customFormat="1" x14ac:dyDescent="0.2">
      <c r="A24" s="7">
        <v>42461</v>
      </c>
      <c r="B24" s="17" t="s">
        <v>174</v>
      </c>
      <c r="C24" s="42" t="s">
        <v>15</v>
      </c>
      <c r="D24" s="17" t="s">
        <v>15</v>
      </c>
      <c r="E24" s="8">
        <v>2016</v>
      </c>
      <c r="F24" s="21">
        <v>42487</v>
      </c>
      <c r="G24" s="17" t="s">
        <v>26</v>
      </c>
      <c r="H24" s="17" t="s">
        <v>23</v>
      </c>
      <c r="I24" s="17" t="s">
        <v>25</v>
      </c>
      <c r="J24" s="17" t="s">
        <v>24</v>
      </c>
      <c r="K24" s="22">
        <v>113793.1</v>
      </c>
      <c r="L24" s="17">
        <v>0</v>
      </c>
      <c r="M24" s="22">
        <v>18206.900000000001</v>
      </c>
      <c r="N24" s="22">
        <v>132000</v>
      </c>
      <c r="O24" s="36" t="s">
        <v>117</v>
      </c>
      <c r="P24" s="10" t="s">
        <v>27</v>
      </c>
      <c r="Q24" s="10"/>
      <c r="V24" s="16"/>
    </row>
    <row r="25" spans="1:41" s="13" customFormat="1" x14ac:dyDescent="0.2">
      <c r="A25" s="7">
        <v>42401</v>
      </c>
      <c r="B25" s="17" t="s">
        <v>135</v>
      </c>
      <c r="C25" s="42">
        <v>630510</v>
      </c>
      <c r="D25" s="17" t="s">
        <v>136</v>
      </c>
      <c r="E25" s="8">
        <v>2016</v>
      </c>
      <c r="F25" s="21">
        <v>42404</v>
      </c>
      <c r="G25" s="17" t="s">
        <v>7</v>
      </c>
      <c r="H25" s="17" t="s">
        <v>137</v>
      </c>
      <c r="I25" s="17" t="s">
        <v>138</v>
      </c>
      <c r="J25" s="17" t="s">
        <v>139</v>
      </c>
      <c r="K25" s="22">
        <v>291086.78000000003</v>
      </c>
      <c r="L25" s="22">
        <v>7589.08</v>
      </c>
      <c r="M25" s="22">
        <v>47788.14</v>
      </c>
      <c r="N25" s="22">
        <v>346464</v>
      </c>
      <c r="O25" s="9" t="s">
        <v>140</v>
      </c>
      <c r="P25" s="13" t="s">
        <v>134</v>
      </c>
    </row>
    <row r="26" spans="1:41" s="13" customFormat="1" x14ac:dyDescent="0.2">
      <c r="A26" s="7">
        <v>42461</v>
      </c>
      <c r="B26" s="17" t="s">
        <v>164</v>
      </c>
      <c r="C26" s="42" t="s">
        <v>15</v>
      </c>
      <c r="D26" s="17" t="s">
        <v>15</v>
      </c>
      <c r="E26" s="8">
        <v>2016</v>
      </c>
      <c r="F26" s="21">
        <v>42487</v>
      </c>
      <c r="G26" s="17" t="s">
        <v>10</v>
      </c>
      <c r="H26" s="17" t="s">
        <v>16</v>
      </c>
      <c r="I26" s="17" t="s">
        <v>18</v>
      </c>
      <c r="J26" s="17" t="s">
        <v>17</v>
      </c>
      <c r="K26" s="22">
        <v>228448.28</v>
      </c>
      <c r="L26" s="17">
        <v>0</v>
      </c>
      <c r="M26" s="22">
        <v>36551.72</v>
      </c>
      <c r="N26" s="22">
        <v>265000</v>
      </c>
      <c r="O26" s="9" t="s">
        <v>117</v>
      </c>
      <c r="P26" s="37" t="s">
        <v>8</v>
      </c>
      <c r="V26" s="17"/>
    </row>
    <row r="27" spans="1:41" s="13" customFormat="1" x14ac:dyDescent="0.2">
      <c r="A27" s="7">
        <v>42491</v>
      </c>
      <c r="B27" s="17" t="s">
        <v>179</v>
      </c>
      <c r="C27" s="17">
        <v>630702</v>
      </c>
      <c r="D27" s="17" t="s">
        <v>180</v>
      </c>
      <c r="E27" s="8">
        <v>2016</v>
      </c>
      <c r="F27" s="17" t="s">
        <v>181</v>
      </c>
      <c r="G27" s="17" t="s">
        <v>7</v>
      </c>
      <c r="H27" s="17" t="s">
        <v>20</v>
      </c>
      <c r="I27" s="17" t="s">
        <v>22</v>
      </c>
      <c r="J27" s="17" t="s">
        <v>21</v>
      </c>
      <c r="K27" s="22">
        <v>313450.40999999997</v>
      </c>
      <c r="L27" s="22">
        <v>9825.4500000000007</v>
      </c>
      <c r="M27" s="22">
        <v>51724.14</v>
      </c>
      <c r="N27" s="22">
        <v>375000</v>
      </c>
      <c r="O27" s="9" t="s">
        <v>141</v>
      </c>
      <c r="P27" s="13" t="s">
        <v>8</v>
      </c>
      <c r="Q27" s="41"/>
      <c r="R27" s="10"/>
      <c r="S27" s="10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</row>
    <row r="28" spans="1:41" s="13" customFormat="1" x14ac:dyDescent="0.2">
      <c r="A28" s="7">
        <v>42491</v>
      </c>
      <c r="B28" s="17" t="s">
        <v>179</v>
      </c>
      <c r="C28" s="42"/>
      <c r="D28" s="17"/>
      <c r="E28" s="8"/>
      <c r="F28" s="21"/>
      <c r="G28" s="17"/>
      <c r="H28" s="17"/>
      <c r="I28" s="17" t="s">
        <v>22</v>
      </c>
      <c r="J28" s="17" t="s">
        <v>21</v>
      </c>
      <c r="K28" s="28"/>
      <c r="L28" s="17"/>
      <c r="M28" s="22"/>
      <c r="N28" s="22"/>
      <c r="O28" s="36"/>
      <c r="P28" s="13" t="s">
        <v>8</v>
      </c>
      <c r="Q28" s="39">
        <v>225000</v>
      </c>
      <c r="R28" s="13" t="s">
        <v>171</v>
      </c>
      <c r="S28" s="40">
        <v>42430</v>
      </c>
      <c r="T28" s="13" t="s">
        <v>168</v>
      </c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</row>
    <row r="29" spans="1:41" s="35" customFormat="1" x14ac:dyDescent="0.2">
      <c r="A29" s="7">
        <v>42491</v>
      </c>
      <c r="B29" s="17" t="s">
        <v>179</v>
      </c>
      <c r="C29" s="42"/>
      <c r="D29" s="17"/>
      <c r="E29" s="8"/>
      <c r="F29" s="21"/>
      <c r="G29" s="17"/>
      <c r="H29" s="17"/>
      <c r="I29" s="17" t="s">
        <v>22</v>
      </c>
      <c r="J29" s="17" t="s">
        <v>21</v>
      </c>
      <c r="K29" s="22"/>
      <c r="L29" s="17"/>
      <c r="M29" s="22"/>
      <c r="N29" s="22"/>
      <c r="O29" s="36"/>
      <c r="P29" s="13" t="s">
        <v>8</v>
      </c>
      <c r="Q29" s="39">
        <v>150000</v>
      </c>
      <c r="R29" s="13" t="s">
        <v>171</v>
      </c>
      <c r="S29" s="40">
        <v>42506</v>
      </c>
      <c r="T29" s="13" t="s">
        <v>168</v>
      </c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</row>
    <row r="32" spans="1:41" ht="33.75" x14ac:dyDescent="0.5">
      <c r="I32" s="46" t="s">
        <v>183</v>
      </c>
    </row>
  </sheetData>
  <autoFilter ref="A2:AO2"/>
  <sortState ref="A3:AO29">
    <sortCondition ref="I3:I2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O34"/>
  <sheetViews>
    <sheetView workbookViewId="0">
      <pane xSplit="2" ySplit="2" topLeftCell="G3" activePane="bottomRight" state="frozen"/>
      <selection pane="topRight" activeCell="C1" sqref="C1"/>
      <selection pane="bottomLeft" activeCell="A3" sqref="A3"/>
      <selection pane="bottomRight" activeCell="A15" sqref="A15:A16"/>
    </sheetView>
  </sheetViews>
  <sheetFormatPr baseColWidth="10" defaultRowHeight="12.75" x14ac:dyDescent="0.2"/>
  <cols>
    <col min="1" max="1" width="7.140625" style="17" bestFit="1" customWidth="1"/>
    <col min="2" max="2" width="12" style="17" bestFit="1" customWidth="1"/>
    <col min="3" max="3" width="13.5703125" style="17" bestFit="1" customWidth="1"/>
    <col min="4" max="4" width="19.28515625" style="17" bestFit="1" customWidth="1"/>
    <col min="5" max="5" width="9.28515625" style="17" bestFit="1" customWidth="1"/>
    <col min="6" max="6" width="14.140625" style="17" bestFit="1" customWidth="1"/>
    <col min="7" max="7" width="28.7109375" style="17" bestFit="1" customWidth="1"/>
    <col min="8" max="8" width="11.42578125" style="17"/>
    <col min="9" max="9" width="23.28515625" style="17" bestFit="1" customWidth="1"/>
    <col min="10" max="10" width="19.5703125" style="17" bestFit="1" customWidth="1"/>
    <col min="11" max="11" width="12.140625" style="17" bestFit="1" customWidth="1"/>
    <col min="12" max="12" width="9.28515625" style="17" bestFit="1" customWidth="1"/>
    <col min="13" max="13" width="9.140625" style="17" bestFit="1" customWidth="1"/>
    <col min="14" max="14" width="12.5703125" style="17" bestFit="1" customWidth="1"/>
    <col min="15" max="15" width="16.5703125" style="17" bestFit="1" customWidth="1"/>
    <col min="16" max="16" width="17" style="17" bestFit="1" customWidth="1"/>
    <col min="17" max="17" width="12.5703125" style="17" bestFit="1" customWidth="1"/>
    <col min="18" max="18" width="15.42578125" style="17" bestFit="1" customWidth="1"/>
    <col min="19" max="19" width="13" style="17" bestFit="1" customWidth="1"/>
    <col min="20" max="20" width="20.28515625" style="17" bestFit="1" customWidth="1"/>
    <col min="21" max="16384" width="11.42578125" style="17"/>
  </cols>
  <sheetData>
    <row r="1" spans="1:41" ht="13.5" thickBot="1" x14ac:dyDescent="0.25"/>
    <row r="2" spans="1:41" s="19" customFormat="1" ht="39" customHeight="1" thickBot="1" x14ac:dyDescent="0.25">
      <c r="A2" s="18"/>
      <c r="B2" s="18" t="s">
        <v>96</v>
      </c>
      <c r="C2" s="18" t="s">
        <v>97</v>
      </c>
      <c r="D2" s="18" t="s">
        <v>98</v>
      </c>
      <c r="E2" s="18" t="s">
        <v>99</v>
      </c>
      <c r="F2" s="18" t="s">
        <v>100</v>
      </c>
      <c r="G2" s="18" t="s">
        <v>0</v>
      </c>
      <c r="H2" s="18" t="s">
        <v>101</v>
      </c>
      <c r="I2" s="18" t="s">
        <v>102</v>
      </c>
      <c r="J2" s="18" t="s">
        <v>103</v>
      </c>
      <c r="K2" s="18" t="s">
        <v>104</v>
      </c>
      <c r="L2" s="18" t="s">
        <v>1</v>
      </c>
      <c r="M2" s="18" t="s">
        <v>2</v>
      </c>
      <c r="N2" s="18" t="s">
        <v>3</v>
      </c>
      <c r="O2" s="18" t="s">
        <v>105</v>
      </c>
      <c r="P2" s="18" t="s">
        <v>106</v>
      </c>
      <c r="Q2" s="18" t="s">
        <v>107</v>
      </c>
      <c r="R2" s="18" t="s">
        <v>8</v>
      </c>
      <c r="S2" s="18" t="s">
        <v>108</v>
      </c>
      <c r="T2" s="18" t="s">
        <v>109</v>
      </c>
    </row>
    <row r="3" spans="1:41" s="13" customFormat="1" ht="15" x14ac:dyDescent="0.25">
      <c r="A3" s="3">
        <v>42583</v>
      </c>
      <c r="B3" t="s">
        <v>188</v>
      </c>
      <c r="C3">
        <v>630702</v>
      </c>
      <c r="D3" t="s">
        <v>19</v>
      </c>
      <c r="E3" s="47">
        <v>2016</v>
      </c>
      <c r="F3" s="1">
        <v>42592</v>
      </c>
      <c r="G3" t="s">
        <v>7</v>
      </c>
      <c r="H3" t="s">
        <v>43</v>
      </c>
      <c r="I3" t="s">
        <v>45</v>
      </c>
      <c r="J3" t="s">
        <v>44</v>
      </c>
      <c r="K3" s="4">
        <v>301694.93</v>
      </c>
      <c r="L3" s="4">
        <v>8649.9</v>
      </c>
      <c r="M3" s="4">
        <v>49655.17</v>
      </c>
      <c r="N3" s="4">
        <v>360000</v>
      </c>
      <c r="O3" s="30" t="s">
        <v>141</v>
      </c>
      <c r="P3" s="6" t="s">
        <v>8</v>
      </c>
      <c r="Q3" s="2">
        <v>360000</v>
      </c>
      <c r="R3" s="6" t="s">
        <v>171</v>
      </c>
      <c r="S3" s="32">
        <v>42622</v>
      </c>
      <c r="T3" s="6" t="s">
        <v>168</v>
      </c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1" s="13" customFormat="1" x14ac:dyDescent="0.2">
      <c r="A4" s="7">
        <v>42461</v>
      </c>
      <c r="B4" s="17" t="s">
        <v>165</v>
      </c>
      <c r="C4" s="42">
        <v>630703</v>
      </c>
      <c r="D4" s="17" t="s">
        <v>46</v>
      </c>
      <c r="E4" s="8">
        <v>2016</v>
      </c>
      <c r="F4" s="21">
        <v>42475</v>
      </c>
      <c r="G4" s="17" t="s">
        <v>10</v>
      </c>
      <c r="H4" s="17" t="s">
        <v>12</v>
      </c>
      <c r="I4" s="17" t="s">
        <v>14</v>
      </c>
      <c r="J4" s="17" t="s">
        <v>13</v>
      </c>
      <c r="K4" s="28">
        <v>333042.90000000002</v>
      </c>
      <c r="L4" s="22">
        <v>11784.69</v>
      </c>
      <c r="M4" s="22">
        <v>55172.41</v>
      </c>
      <c r="N4" s="22">
        <v>400000</v>
      </c>
      <c r="O4" s="36" t="s">
        <v>141</v>
      </c>
      <c r="P4" s="38" t="s">
        <v>8</v>
      </c>
      <c r="Q4" s="10"/>
      <c r="S4" s="17"/>
      <c r="T4" s="17"/>
      <c r="U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</row>
    <row r="5" spans="1:41" s="13" customFormat="1" x14ac:dyDescent="0.2">
      <c r="A5" s="7">
        <v>42552</v>
      </c>
      <c r="B5" s="17" t="s">
        <v>186</v>
      </c>
      <c r="C5" s="17">
        <v>630704</v>
      </c>
      <c r="D5" s="17" t="s">
        <v>38</v>
      </c>
      <c r="E5" s="8">
        <v>2016</v>
      </c>
      <c r="F5" s="21">
        <v>42581</v>
      </c>
      <c r="G5" s="17" t="s">
        <v>7</v>
      </c>
      <c r="H5" s="17" t="s">
        <v>39</v>
      </c>
      <c r="I5" s="17" t="s">
        <v>40</v>
      </c>
      <c r="J5" s="17" t="s">
        <v>187</v>
      </c>
      <c r="K5" s="22">
        <v>297776.43</v>
      </c>
      <c r="L5" s="22">
        <v>8258.0499999999993</v>
      </c>
      <c r="M5" s="22">
        <v>48965.52</v>
      </c>
      <c r="N5" s="22">
        <v>355000</v>
      </c>
      <c r="O5" s="36" t="s">
        <v>141</v>
      </c>
      <c r="P5" s="17" t="s">
        <v>8</v>
      </c>
      <c r="Q5" s="39">
        <v>50000</v>
      </c>
      <c r="R5" s="45" t="s">
        <v>171</v>
      </c>
      <c r="S5" s="40">
        <v>42550</v>
      </c>
      <c r="T5" s="13" t="s">
        <v>168</v>
      </c>
    </row>
    <row r="6" spans="1:41" s="13" customFormat="1" x14ac:dyDescent="0.2">
      <c r="A6" s="7">
        <v>42552</v>
      </c>
      <c r="B6" s="17" t="s">
        <v>186</v>
      </c>
      <c r="C6" s="42"/>
      <c r="D6" s="17"/>
      <c r="E6" s="8"/>
      <c r="F6" s="21"/>
      <c r="G6" s="17"/>
      <c r="H6" s="17"/>
      <c r="I6" s="17" t="s">
        <v>40</v>
      </c>
      <c r="J6" s="17" t="s">
        <v>187</v>
      </c>
      <c r="K6" s="22"/>
      <c r="L6" s="17"/>
      <c r="M6" s="22"/>
      <c r="N6" s="22"/>
      <c r="O6" s="36"/>
      <c r="P6" s="17" t="s">
        <v>8</v>
      </c>
      <c r="Q6" s="39">
        <v>305000</v>
      </c>
      <c r="R6" s="45" t="s">
        <v>171</v>
      </c>
      <c r="S6" s="21">
        <v>42598</v>
      </c>
      <c r="T6" s="35" t="s">
        <v>168</v>
      </c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</row>
    <row r="7" spans="1:41" s="13" customFormat="1" x14ac:dyDescent="0.2">
      <c r="A7" s="7">
        <v>42430</v>
      </c>
      <c r="B7" s="17" t="s">
        <v>159</v>
      </c>
      <c r="C7" s="43">
        <v>630607</v>
      </c>
      <c r="D7" s="17" t="s">
        <v>155</v>
      </c>
      <c r="E7" s="8">
        <v>2016</v>
      </c>
      <c r="F7" s="21">
        <v>42446</v>
      </c>
      <c r="G7" s="17" t="s">
        <v>160</v>
      </c>
      <c r="H7" s="17" t="s">
        <v>161</v>
      </c>
      <c r="I7" s="17" t="s">
        <v>162</v>
      </c>
      <c r="J7" s="17" t="s">
        <v>163</v>
      </c>
      <c r="K7" s="22">
        <v>357105.13</v>
      </c>
      <c r="L7" s="22">
        <v>15308.66</v>
      </c>
      <c r="M7" s="22">
        <v>59586.21</v>
      </c>
      <c r="N7" s="22">
        <v>432000</v>
      </c>
      <c r="O7" s="36" t="s">
        <v>117</v>
      </c>
      <c r="P7" s="13" t="s">
        <v>8</v>
      </c>
    </row>
    <row r="8" spans="1:41" s="13" customFormat="1" x14ac:dyDescent="0.2">
      <c r="A8" s="7">
        <v>42430</v>
      </c>
      <c r="B8" s="17" t="s">
        <v>154</v>
      </c>
      <c r="C8" s="43">
        <v>630607</v>
      </c>
      <c r="D8" s="17" t="s">
        <v>155</v>
      </c>
      <c r="E8" s="8">
        <v>2016</v>
      </c>
      <c r="F8" s="21">
        <v>42447</v>
      </c>
      <c r="G8" s="17" t="s">
        <v>10</v>
      </c>
      <c r="H8" s="17" t="s">
        <v>156</v>
      </c>
      <c r="I8" s="17" t="s">
        <v>157</v>
      </c>
      <c r="J8" s="17" t="s">
        <v>158</v>
      </c>
      <c r="K8" s="22">
        <v>381842.76</v>
      </c>
      <c r="L8" s="22">
        <v>19019.310000000001</v>
      </c>
      <c r="M8" s="22">
        <v>64137.93</v>
      </c>
      <c r="N8" s="22">
        <v>465000</v>
      </c>
      <c r="O8" s="36" t="s">
        <v>117</v>
      </c>
      <c r="P8" s="13" t="s">
        <v>8</v>
      </c>
    </row>
    <row r="9" spans="1:41" s="16" customFormat="1" x14ac:dyDescent="0.2">
      <c r="A9" s="7">
        <v>42552</v>
      </c>
      <c r="B9" s="17" t="s">
        <v>184</v>
      </c>
      <c r="C9" s="17">
        <v>630413</v>
      </c>
      <c r="D9" s="17" t="s">
        <v>34</v>
      </c>
      <c r="E9" s="8">
        <v>2016</v>
      </c>
      <c r="F9" s="21">
        <v>42576</v>
      </c>
      <c r="G9" s="17" t="s">
        <v>7</v>
      </c>
      <c r="H9" s="17" t="s">
        <v>35</v>
      </c>
      <c r="I9" s="17" t="s">
        <v>37</v>
      </c>
      <c r="J9" s="17" t="s">
        <v>36</v>
      </c>
      <c r="K9" s="22">
        <v>293779.57</v>
      </c>
      <c r="L9" s="22">
        <v>7858.36</v>
      </c>
      <c r="M9" s="22">
        <v>48262.07</v>
      </c>
      <c r="N9" s="22">
        <v>349900</v>
      </c>
      <c r="O9" s="9" t="s">
        <v>141</v>
      </c>
      <c r="P9" s="17" t="s">
        <v>8</v>
      </c>
      <c r="Q9" s="44">
        <v>260000</v>
      </c>
      <c r="R9" s="40" t="s">
        <v>170</v>
      </c>
      <c r="S9" s="40">
        <v>42576</v>
      </c>
      <c r="T9" s="13" t="s">
        <v>168</v>
      </c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x14ac:dyDescent="0.2">
      <c r="A10" s="7">
        <v>42552</v>
      </c>
      <c r="B10" s="17" t="s">
        <v>184</v>
      </c>
      <c r="E10" s="8"/>
      <c r="F10" s="21"/>
      <c r="I10" s="17" t="s">
        <v>37</v>
      </c>
      <c r="J10" s="17" t="s">
        <v>36</v>
      </c>
      <c r="K10" s="22"/>
      <c r="L10" s="22"/>
      <c r="M10" s="22"/>
      <c r="N10" s="22"/>
      <c r="O10" s="9"/>
      <c r="P10" s="17" t="s">
        <v>8</v>
      </c>
      <c r="Q10" s="39">
        <v>84900</v>
      </c>
      <c r="R10" s="13" t="s">
        <v>185</v>
      </c>
      <c r="S10" s="40">
        <v>42576</v>
      </c>
      <c r="T10" s="13" t="s">
        <v>168</v>
      </c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x14ac:dyDescent="0.2">
      <c r="A11" s="7">
        <v>42552</v>
      </c>
      <c r="B11" s="17" t="s">
        <v>184</v>
      </c>
      <c r="E11" s="8"/>
      <c r="F11" s="21"/>
      <c r="I11" s="17" t="s">
        <v>37</v>
      </c>
      <c r="J11" s="17" t="s">
        <v>36</v>
      </c>
      <c r="K11" s="22"/>
      <c r="L11" s="22"/>
      <c r="M11" s="22"/>
      <c r="N11" s="22"/>
      <c r="O11" s="9"/>
      <c r="P11" s="17" t="s">
        <v>8</v>
      </c>
      <c r="Q11" s="39">
        <v>5000</v>
      </c>
      <c r="R11" s="13" t="s">
        <v>172</v>
      </c>
      <c r="S11" s="40">
        <v>42576</v>
      </c>
      <c r="T11" s="13" t="s">
        <v>168</v>
      </c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</row>
    <row r="12" spans="1:41" x14ac:dyDescent="0.2">
      <c r="A12" s="7">
        <v>42461</v>
      </c>
      <c r="B12" s="17" t="s">
        <v>166</v>
      </c>
      <c r="C12" s="42">
        <v>630606</v>
      </c>
      <c r="D12" s="17" t="s">
        <v>124</v>
      </c>
      <c r="E12" s="8">
        <v>2016</v>
      </c>
      <c r="F12" s="21">
        <v>42488</v>
      </c>
      <c r="G12" s="17" t="s">
        <v>7</v>
      </c>
      <c r="H12" s="17" t="s">
        <v>4</v>
      </c>
      <c r="I12" s="17" t="s">
        <v>6</v>
      </c>
      <c r="J12" s="17" t="s">
        <v>5</v>
      </c>
      <c r="K12" s="28">
        <v>340613.38</v>
      </c>
      <c r="L12" s="22">
        <v>12834.9</v>
      </c>
      <c r="M12" s="22">
        <v>56551.72</v>
      </c>
      <c r="N12" s="22">
        <v>410000</v>
      </c>
      <c r="O12" s="36" t="s">
        <v>117</v>
      </c>
      <c r="P12" s="37" t="s">
        <v>8</v>
      </c>
      <c r="Q12" s="44">
        <v>1000</v>
      </c>
      <c r="R12" s="17" t="s">
        <v>167</v>
      </c>
      <c r="T12" s="17" t="s">
        <v>168</v>
      </c>
      <c r="U12" s="16"/>
      <c r="V12" s="13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41" x14ac:dyDescent="0.2">
      <c r="A13" s="7">
        <v>42461</v>
      </c>
      <c r="B13" s="17" t="s">
        <v>166</v>
      </c>
      <c r="C13" s="42"/>
      <c r="E13" s="8"/>
      <c r="F13" s="21"/>
      <c r="I13" s="17" t="s">
        <v>6</v>
      </c>
      <c r="J13" s="17" t="s">
        <v>5</v>
      </c>
      <c r="K13" s="28"/>
      <c r="L13" s="22"/>
      <c r="M13" s="22"/>
      <c r="N13" s="22"/>
      <c r="O13" s="36"/>
      <c r="P13" s="37" t="s">
        <v>8</v>
      </c>
      <c r="Q13" s="44">
        <v>10000</v>
      </c>
      <c r="R13" s="17" t="s">
        <v>169</v>
      </c>
      <c r="T13" s="17" t="s">
        <v>168</v>
      </c>
      <c r="U13" s="16"/>
      <c r="V13" s="13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41" x14ac:dyDescent="0.2">
      <c r="A14" s="7">
        <v>42461</v>
      </c>
      <c r="B14" s="17" t="s">
        <v>166</v>
      </c>
      <c r="C14" s="42"/>
      <c r="E14" s="8"/>
      <c r="F14" s="21"/>
      <c r="I14" s="17" t="s">
        <v>6</v>
      </c>
      <c r="J14" s="17" t="s">
        <v>5</v>
      </c>
      <c r="K14" s="28"/>
      <c r="L14" s="22"/>
      <c r="M14" s="22"/>
      <c r="N14" s="22"/>
      <c r="O14" s="36"/>
      <c r="P14" s="37" t="s">
        <v>8</v>
      </c>
      <c r="Q14" s="44">
        <v>399000</v>
      </c>
      <c r="R14" s="17" t="s">
        <v>169</v>
      </c>
      <c r="T14" s="17" t="s">
        <v>168</v>
      </c>
      <c r="U14" s="16"/>
      <c r="V14" s="13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41" x14ac:dyDescent="0.2">
      <c r="A15" s="7">
        <v>42522</v>
      </c>
      <c r="B15" s="17" t="s">
        <v>182</v>
      </c>
      <c r="C15" s="17">
        <v>630606</v>
      </c>
      <c r="D15" s="17" t="s">
        <v>124</v>
      </c>
      <c r="E15" s="8">
        <v>2016</v>
      </c>
      <c r="F15" s="21">
        <v>42535</v>
      </c>
      <c r="G15" s="17" t="s">
        <v>10</v>
      </c>
      <c r="H15" s="17" t="s">
        <v>30</v>
      </c>
      <c r="I15" s="17" t="s">
        <v>32</v>
      </c>
      <c r="J15" s="17" t="s">
        <v>31</v>
      </c>
      <c r="K15" s="22">
        <v>355605.89</v>
      </c>
      <c r="L15" s="22">
        <v>15083.77</v>
      </c>
      <c r="M15" s="22">
        <v>59310.34</v>
      </c>
      <c r="N15" s="22">
        <v>430000</v>
      </c>
      <c r="O15" s="36" t="s">
        <v>141</v>
      </c>
      <c r="P15" s="23" t="s">
        <v>8</v>
      </c>
      <c r="Q15" s="39">
        <v>10000</v>
      </c>
      <c r="R15" s="13" t="s">
        <v>172</v>
      </c>
      <c r="S15" s="40">
        <v>42524</v>
      </c>
      <c r="T15" s="13" t="s">
        <v>168</v>
      </c>
      <c r="U15" s="13"/>
      <c r="V15" s="13"/>
      <c r="W15" s="10"/>
      <c r="X15" s="10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</row>
    <row r="16" spans="1:41" x14ac:dyDescent="0.2">
      <c r="A16" s="7">
        <v>42522</v>
      </c>
      <c r="B16" s="17" t="s">
        <v>182</v>
      </c>
      <c r="E16" s="8"/>
      <c r="F16" s="21"/>
      <c r="I16" s="17" t="s">
        <v>32</v>
      </c>
      <c r="J16" s="17" t="s">
        <v>31</v>
      </c>
      <c r="K16" s="22"/>
      <c r="L16" s="22"/>
      <c r="M16" s="22"/>
      <c r="N16" s="22"/>
      <c r="O16" s="36"/>
      <c r="P16" s="23" t="s">
        <v>8</v>
      </c>
      <c r="Q16" s="39">
        <v>420000</v>
      </c>
      <c r="R16" s="13" t="s">
        <v>172</v>
      </c>
      <c r="S16" s="40">
        <v>42537</v>
      </c>
      <c r="T16" s="13" t="s">
        <v>168</v>
      </c>
      <c r="U16" s="13"/>
      <c r="V16" s="13"/>
      <c r="W16" s="10"/>
      <c r="X16" s="10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</row>
    <row r="17" spans="1:41" s="13" customFormat="1" x14ac:dyDescent="0.2">
      <c r="A17" s="7">
        <v>42491</v>
      </c>
      <c r="B17" s="17" t="s">
        <v>175</v>
      </c>
      <c r="C17" s="17">
        <v>250509</v>
      </c>
      <c r="D17" s="17" t="s">
        <v>15</v>
      </c>
      <c r="E17" s="8">
        <v>2016</v>
      </c>
      <c r="F17" s="21">
        <v>42518</v>
      </c>
      <c r="G17" s="17" t="s">
        <v>7</v>
      </c>
      <c r="H17" s="17" t="s">
        <v>28</v>
      </c>
      <c r="I17" s="17" t="s">
        <v>176</v>
      </c>
      <c r="J17" s="17" t="s">
        <v>29</v>
      </c>
      <c r="K17" s="22">
        <v>241551.72</v>
      </c>
      <c r="L17" s="17">
        <v>0</v>
      </c>
      <c r="M17" s="22">
        <v>3448.28</v>
      </c>
      <c r="N17" s="22">
        <v>245000</v>
      </c>
      <c r="O17" s="12" t="s">
        <v>117</v>
      </c>
      <c r="P17" s="13" t="s">
        <v>8</v>
      </c>
      <c r="Q17" s="39">
        <v>5000</v>
      </c>
      <c r="R17" s="13" t="s">
        <v>177</v>
      </c>
      <c r="S17" s="40">
        <v>42517</v>
      </c>
      <c r="T17" s="13" t="s">
        <v>168</v>
      </c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</row>
    <row r="18" spans="1:41" s="13" customFormat="1" x14ac:dyDescent="0.2">
      <c r="A18" s="7">
        <v>42491</v>
      </c>
      <c r="B18" s="17" t="s">
        <v>175</v>
      </c>
      <c r="C18" s="17"/>
      <c r="D18" s="17"/>
      <c r="E18" s="8"/>
      <c r="F18" s="21"/>
      <c r="G18" s="17"/>
      <c r="H18" s="17"/>
      <c r="I18" s="17" t="s">
        <v>176</v>
      </c>
      <c r="J18" s="17" t="s">
        <v>29</v>
      </c>
      <c r="K18" s="22"/>
      <c r="L18" s="17"/>
      <c r="M18" s="22"/>
      <c r="N18" s="22"/>
      <c r="O18" s="12"/>
      <c r="P18" s="13" t="s">
        <v>8</v>
      </c>
      <c r="Q18" s="39">
        <v>4333.87</v>
      </c>
      <c r="R18" s="13" t="s">
        <v>177</v>
      </c>
      <c r="S18" s="40">
        <v>42545</v>
      </c>
      <c r="T18" s="13" t="s">
        <v>168</v>
      </c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</row>
    <row r="19" spans="1:41" s="13" customFormat="1" x14ac:dyDescent="0.2">
      <c r="A19" s="7">
        <v>42491</v>
      </c>
      <c r="B19" s="17" t="s">
        <v>175</v>
      </c>
      <c r="C19" s="17"/>
      <c r="D19" s="17"/>
      <c r="E19" s="8"/>
      <c r="F19" s="21"/>
      <c r="G19" s="17"/>
      <c r="H19" s="17"/>
      <c r="I19" s="17" t="s">
        <v>176</v>
      </c>
      <c r="J19" s="17" t="s">
        <v>29</v>
      </c>
      <c r="K19" s="22"/>
      <c r="L19" s="17"/>
      <c r="M19" s="22"/>
      <c r="N19" s="22"/>
      <c r="O19" s="12"/>
      <c r="P19" s="13" t="s">
        <v>8</v>
      </c>
      <c r="Q19" s="39">
        <v>95000</v>
      </c>
      <c r="R19" s="13" t="s">
        <v>177</v>
      </c>
      <c r="S19" s="40">
        <v>42542</v>
      </c>
      <c r="T19" s="13" t="s">
        <v>168</v>
      </c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</row>
    <row r="20" spans="1:41" s="13" customFormat="1" x14ac:dyDescent="0.2">
      <c r="A20" s="7">
        <v>42491</v>
      </c>
      <c r="B20" s="17" t="s">
        <v>175</v>
      </c>
      <c r="C20" s="17"/>
      <c r="D20" s="17"/>
      <c r="E20" s="8"/>
      <c r="F20" s="21"/>
      <c r="G20" s="17"/>
      <c r="H20" s="17"/>
      <c r="I20" s="17" t="s">
        <v>176</v>
      </c>
      <c r="J20" s="17" t="s">
        <v>29</v>
      </c>
      <c r="K20" s="22"/>
      <c r="L20" s="17"/>
      <c r="M20" s="22"/>
      <c r="N20" s="22"/>
      <c r="O20" s="12"/>
      <c r="P20" s="13" t="s">
        <v>8</v>
      </c>
      <c r="Q20" s="39">
        <v>140666.13</v>
      </c>
      <c r="R20" s="13" t="s">
        <v>178</v>
      </c>
      <c r="S20" s="40">
        <v>42545</v>
      </c>
      <c r="T20" s="13" t="s">
        <v>168</v>
      </c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</row>
    <row r="21" spans="1:41" s="13" customFormat="1" x14ac:dyDescent="0.2">
      <c r="A21" s="7">
        <v>42461</v>
      </c>
      <c r="B21" s="17" t="s">
        <v>174</v>
      </c>
      <c r="C21" s="42" t="s">
        <v>15</v>
      </c>
      <c r="D21" s="17" t="s">
        <v>15</v>
      </c>
      <c r="E21" s="8">
        <v>2016</v>
      </c>
      <c r="F21" s="21">
        <v>42487</v>
      </c>
      <c r="G21" s="17" t="s">
        <v>26</v>
      </c>
      <c r="H21" s="17" t="s">
        <v>23</v>
      </c>
      <c r="I21" s="17" t="s">
        <v>25</v>
      </c>
      <c r="J21" s="17" t="s">
        <v>24</v>
      </c>
      <c r="K21" s="22">
        <v>113793.1</v>
      </c>
      <c r="L21" s="17">
        <v>0</v>
      </c>
      <c r="M21" s="22">
        <v>18206.900000000001</v>
      </c>
      <c r="N21" s="22">
        <v>132000</v>
      </c>
      <c r="O21" s="36" t="s">
        <v>117</v>
      </c>
      <c r="P21" s="10" t="s">
        <v>27</v>
      </c>
      <c r="Q21" s="10"/>
      <c r="V21" s="16"/>
    </row>
    <row r="22" spans="1:41" s="13" customFormat="1" ht="15" x14ac:dyDescent="0.25">
      <c r="A22" s="3">
        <v>42583</v>
      </c>
      <c r="B22" t="s">
        <v>189</v>
      </c>
      <c r="C22">
        <v>630703</v>
      </c>
      <c r="D22" t="s">
        <v>46</v>
      </c>
      <c r="E22" s="47">
        <v>2016</v>
      </c>
      <c r="F22" s="1">
        <v>42612</v>
      </c>
      <c r="G22" t="s">
        <v>7</v>
      </c>
      <c r="H22" t="s">
        <v>47</v>
      </c>
      <c r="I22" t="s">
        <v>49</v>
      </c>
      <c r="J22" t="s">
        <v>48</v>
      </c>
      <c r="K22" s="4">
        <v>325989.61</v>
      </c>
      <c r="L22" s="4">
        <v>11079.36</v>
      </c>
      <c r="M22" s="4">
        <v>53931.03</v>
      </c>
      <c r="N22" s="4">
        <v>391000</v>
      </c>
      <c r="O22" s="30" t="s">
        <v>141</v>
      </c>
      <c r="P22" s="5" t="s">
        <v>8</v>
      </c>
      <c r="Q22" s="31">
        <v>202731.92</v>
      </c>
      <c r="R22" s="5" t="s">
        <v>171</v>
      </c>
      <c r="S22" s="34">
        <v>42612</v>
      </c>
      <c r="T22" s="6" t="s">
        <v>168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:41" s="35" customFormat="1" ht="15" x14ac:dyDescent="0.25">
      <c r="A23" s="3">
        <v>42583</v>
      </c>
      <c r="B23"/>
      <c r="C23"/>
      <c r="D23"/>
      <c r="E23" s="47"/>
      <c r="F23" s="1"/>
      <c r="G23"/>
      <c r="H23"/>
      <c r="I23" t="s">
        <v>49</v>
      </c>
      <c r="J23"/>
      <c r="K23" s="4"/>
      <c r="L23" s="4"/>
      <c r="M23" s="4"/>
      <c r="N23" s="4"/>
      <c r="O23" s="30"/>
      <c r="P23" s="5" t="s">
        <v>8</v>
      </c>
      <c r="Q23" s="33">
        <v>188268.08</v>
      </c>
      <c r="R23" s="5" t="s">
        <v>171</v>
      </c>
      <c r="S23" s="34">
        <v>42613</v>
      </c>
      <c r="T23" s="6" t="s">
        <v>168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1:41" s="6" customFormat="1" x14ac:dyDescent="0.2">
      <c r="A24" s="7">
        <v>42461</v>
      </c>
      <c r="B24" s="17" t="s">
        <v>164</v>
      </c>
      <c r="C24" s="42" t="s">
        <v>15</v>
      </c>
      <c r="D24" s="17" t="s">
        <v>15</v>
      </c>
      <c r="E24" s="8">
        <v>2016</v>
      </c>
      <c r="F24" s="21">
        <v>42487</v>
      </c>
      <c r="G24" s="17" t="s">
        <v>10</v>
      </c>
      <c r="H24" s="17" t="s">
        <v>16</v>
      </c>
      <c r="I24" s="17" t="s">
        <v>18</v>
      </c>
      <c r="J24" s="17" t="s">
        <v>17</v>
      </c>
      <c r="K24" s="22">
        <v>228448.28</v>
      </c>
      <c r="L24" s="17">
        <v>0</v>
      </c>
      <c r="M24" s="22">
        <v>36551.72</v>
      </c>
      <c r="N24" s="22">
        <v>265000</v>
      </c>
      <c r="O24" s="9" t="s">
        <v>117</v>
      </c>
      <c r="P24" s="37" t="s">
        <v>8</v>
      </c>
      <c r="Q24" s="13"/>
      <c r="R24" s="13"/>
      <c r="S24" s="13"/>
      <c r="T24" s="13"/>
      <c r="U24" s="13"/>
      <c r="V24" s="17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</row>
    <row r="25" spans="1:41" s="6" customFormat="1" x14ac:dyDescent="0.2">
      <c r="A25" s="7">
        <v>42491</v>
      </c>
      <c r="B25" s="17" t="s">
        <v>179</v>
      </c>
      <c r="C25" s="17">
        <v>630702</v>
      </c>
      <c r="D25" s="17" t="s">
        <v>180</v>
      </c>
      <c r="E25" s="8">
        <v>2016</v>
      </c>
      <c r="F25" s="17" t="s">
        <v>181</v>
      </c>
      <c r="G25" s="17" t="s">
        <v>7</v>
      </c>
      <c r="H25" s="17" t="s">
        <v>20</v>
      </c>
      <c r="I25" s="17" t="s">
        <v>22</v>
      </c>
      <c r="J25" s="17" t="s">
        <v>21</v>
      </c>
      <c r="K25" s="22">
        <v>313450.40999999997</v>
      </c>
      <c r="L25" s="22">
        <v>9825.4500000000007</v>
      </c>
      <c r="M25" s="22">
        <v>51724.14</v>
      </c>
      <c r="N25" s="22">
        <v>375000</v>
      </c>
      <c r="O25" s="9" t="s">
        <v>141</v>
      </c>
      <c r="P25" s="13" t="s">
        <v>8</v>
      </c>
      <c r="Q25" s="41"/>
      <c r="R25" s="10"/>
      <c r="S25" s="10"/>
      <c r="T25" s="13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</row>
    <row r="26" spans="1:41" s="6" customFormat="1" x14ac:dyDescent="0.2">
      <c r="A26" s="7">
        <v>42491</v>
      </c>
      <c r="B26" s="17" t="s">
        <v>179</v>
      </c>
      <c r="C26" s="42"/>
      <c r="D26" s="17"/>
      <c r="E26" s="8"/>
      <c r="F26" s="21"/>
      <c r="G26" s="17"/>
      <c r="H26" s="17"/>
      <c r="I26" s="17" t="s">
        <v>22</v>
      </c>
      <c r="J26" s="17" t="s">
        <v>21</v>
      </c>
      <c r="K26" s="28"/>
      <c r="L26" s="17"/>
      <c r="M26" s="22"/>
      <c r="N26" s="22"/>
      <c r="O26" s="36"/>
      <c r="P26" s="13" t="s">
        <v>8</v>
      </c>
      <c r="Q26" s="39">
        <v>225000</v>
      </c>
      <c r="R26" s="13" t="s">
        <v>171</v>
      </c>
      <c r="S26" s="40">
        <v>42430</v>
      </c>
      <c r="T26" s="13" t="s">
        <v>168</v>
      </c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</row>
    <row r="27" spans="1:41" customFormat="1" ht="15" x14ac:dyDescent="0.25">
      <c r="A27" s="7">
        <v>42491</v>
      </c>
      <c r="B27" s="17" t="s">
        <v>179</v>
      </c>
      <c r="C27" s="42"/>
      <c r="D27" s="17"/>
      <c r="E27" s="8"/>
      <c r="F27" s="21"/>
      <c r="G27" s="17"/>
      <c r="H27" s="17"/>
      <c r="I27" s="17" t="s">
        <v>22</v>
      </c>
      <c r="J27" s="17" t="s">
        <v>21</v>
      </c>
      <c r="K27" s="22"/>
      <c r="L27" s="17"/>
      <c r="M27" s="22"/>
      <c r="N27" s="22"/>
      <c r="O27" s="36"/>
      <c r="P27" s="13" t="s">
        <v>8</v>
      </c>
      <c r="Q27" s="39">
        <v>150000</v>
      </c>
      <c r="R27" s="13" t="s">
        <v>171</v>
      </c>
      <c r="S27" s="40">
        <v>42506</v>
      </c>
      <c r="T27" s="13" t="s">
        <v>168</v>
      </c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</row>
    <row r="34" spans="9:9" ht="33.75" x14ac:dyDescent="0.5">
      <c r="I34" s="46" t="s">
        <v>183</v>
      </c>
    </row>
  </sheetData>
  <autoFilter ref="A2:AO27"/>
  <sortState ref="A3:AO28">
    <sortCondition ref="I3:I2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O32"/>
  <sheetViews>
    <sheetView workbookViewId="0">
      <pane xSplit="2" ySplit="1" topLeftCell="I2" activePane="bottomRight" state="frozen"/>
      <selection pane="topRight" activeCell="D1" sqref="D1"/>
      <selection pane="bottomLeft" activeCell="A3" sqref="A3"/>
      <selection pane="bottomRight" activeCell="A13" sqref="A13:A14"/>
    </sheetView>
  </sheetViews>
  <sheetFormatPr baseColWidth="10" defaultRowHeight="12.75" x14ac:dyDescent="0.2"/>
  <cols>
    <col min="1" max="1" width="7.28515625" style="17" bestFit="1" customWidth="1"/>
    <col min="2" max="2" width="12" style="17" bestFit="1" customWidth="1"/>
    <col min="3" max="3" width="13.7109375" style="17" bestFit="1" customWidth="1"/>
    <col min="4" max="4" width="19.28515625" style="17" bestFit="1" customWidth="1"/>
    <col min="5" max="5" width="9.42578125" style="17" bestFit="1" customWidth="1"/>
    <col min="6" max="6" width="14.28515625" style="17" bestFit="1" customWidth="1"/>
    <col min="7" max="7" width="28.85546875" style="17" bestFit="1" customWidth="1"/>
    <col min="8" max="8" width="11.42578125" style="17"/>
    <col min="9" max="9" width="23.28515625" style="17" bestFit="1" customWidth="1"/>
    <col min="10" max="10" width="19.5703125" style="17" bestFit="1" customWidth="1"/>
    <col min="11" max="11" width="12.28515625" style="17" bestFit="1" customWidth="1"/>
    <col min="12" max="12" width="10.140625" style="17" bestFit="1" customWidth="1"/>
    <col min="13" max="13" width="9.28515625" style="17" bestFit="1" customWidth="1"/>
    <col min="14" max="14" width="12.7109375" style="17" bestFit="1" customWidth="1"/>
    <col min="15" max="15" width="16.7109375" style="17" bestFit="1" customWidth="1"/>
    <col min="16" max="16" width="17" style="17" bestFit="1" customWidth="1"/>
    <col min="17" max="17" width="12.7109375" style="17" bestFit="1" customWidth="1"/>
    <col min="18" max="18" width="15.5703125" style="17" bestFit="1" customWidth="1"/>
    <col min="19" max="19" width="13.140625" style="17" bestFit="1" customWidth="1"/>
    <col min="20" max="20" width="20.42578125" style="17" bestFit="1" customWidth="1"/>
    <col min="21" max="16384" width="11.42578125" style="17"/>
  </cols>
  <sheetData>
    <row r="1" spans="1:41" ht="13.5" thickBot="1" x14ac:dyDescent="0.25"/>
    <row r="2" spans="1:41" s="19" customFormat="1" ht="39" customHeight="1" thickBot="1" x14ac:dyDescent="0.25">
      <c r="A2" s="18"/>
      <c r="B2" s="18" t="s">
        <v>96</v>
      </c>
      <c r="C2" s="18" t="s">
        <v>97</v>
      </c>
      <c r="D2" s="18" t="s">
        <v>98</v>
      </c>
      <c r="E2" s="18" t="s">
        <v>99</v>
      </c>
      <c r="F2" s="18" t="s">
        <v>100</v>
      </c>
      <c r="G2" s="18" t="s">
        <v>0</v>
      </c>
      <c r="H2" s="18" t="s">
        <v>101</v>
      </c>
      <c r="I2" s="18" t="s">
        <v>102</v>
      </c>
      <c r="J2" s="18" t="s">
        <v>103</v>
      </c>
      <c r="K2" s="18" t="s">
        <v>104</v>
      </c>
      <c r="L2" s="18" t="s">
        <v>1</v>
      </c>
      <c r="M2" s="18" t="s">
        <v>2</v>
      </c>
      <c r="N2" s="18" t="s">
        <v>3</v>
      </c>
      <c r="O2" s="18" t="s">
        <v>105</v>
      </c>
      <c r="P2" s="18" t="s">
        <v>106</v>
      </c>
      <c r="Q2" s="18" t="s">
        <v>107</v>
      </c>
      <c r="R2" s="18" t="s">
        <v>8</v>
      </c>
      <c r="S2" s="18" t="s">
        <v>108</v>
      </c>
      <c r="T2" s="18" t="s">
        <v>109</v>
      </c>
    </row>
    <row r="3" spans="1:41" x14ac:dyDescent="0.2">
      <c r="A3" s="7">
        <v>42583</v>
      </c>
      <c r="B3" s="17" t="s">
        <v>188</v>
      </c>
      <c r="C3" s="17">
        <v>630702</v>
      </c>
      <c r="D3" s="17" t="s">
        <v>19</v>
      </c>
      <c r="E3" s="8">
        <v>2016</v>
      </c>
      <c r="F3" s="21">
        <v>42592</v>
      </c>
      <c r="G3" s="17" t="s">
        <v>7</v>
      </c>
      <c r="H3" s="17" t="s">
        <v>43</v>
      </c>
      <c r="I3" s="17" t="s">
        <v>45</v>
      </c>
      <c r="J3" s="17" t="s">
        <v>44</v>
      </c>
      <c r="K3" s="22">
        <v>301694.93</v>
      </c>
      <c r="L3" s="22">
        <v>8649.9</v>
      </c>
      <c r="M3" s="22">
        <v>49655.17</v>
      </c>
      <c r="N3" s="22">
        <v>360000</v>
      </c>
      <c r="O3" s="36" t="s">
        <v>141</v>
      </c>
      <c r="P3" s="13" t="s">
        <v>8</v>
      </c>
      <c r="Q3" s="44">
        <v>360000</v>
      </c>
      <c r="R3" s="13" t="s">
        <v>171</v>
      </c>
      <c r="S3" s="40">
        <v>42622</v>
      </c>
      <c r="T3" s="13" t="s">
        <v>168</v>
      </c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</row>
    <row r="4" spans="1:41" s="13" customFormat="1" x14ac:dyDescent="0.2">
      <c r="A4" s="7">
        <v>42461</v>
      </c>
      <c r="B4" s="17" t="s">
        <v>165</v>
      </c>
      <c r="C4" s="42">
        <v>630703</v>
      </c>
      <c r="D4" s="17" t="s">
        <v>46</v>
      </c>
      <c r="E4" s="8">
        <v>2016</v>
      </c>
      <c r="F4" s="21">
        <v>42475</v>
      </c>
      <c r="G4" s="17" t="s">
        <v>10</v>
      </c>
      <c r="H4" s="17" t="s">
        <v>12</v>
      </c>
      <c r="I4" s="17" t="s">
        <v>14</v>
      </c>
      <c r="J4" s="17" t="s">
        <v>13</v>
      </c>
      <c r="K4" s="28">
        <v>333042.90000000002</v>
      </c>
      <c r="L4" s="22">
        <v>11784.69</v>
      </c>
      <c r="M4" s="22">
        <v>55172.41</v>
      </c>
      <c r="N4" s="22">
        <v>400000</v>
      </c>
      <c r="O4" s="36" t="s">
        <v>141</v>
      </c>
      <c r="P4" s="38" t="s">
        <v>8</v>
      </c>
      <c r="Q4" s="10"/>
      <c r="S4" s="17"/>
      <c r="T4" s="17"/>
      <c r="U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</row>
    <row r="5" spans="1:41" s="13" customFormat="1" x14ac:dyDescent="0.2">
      <c r="A5" s="7">
        <v>42552</v>
      </c>
      <c r="B5" s="17" t="s">
        <v>186</v>
      </c>
      <c r="C5" s="17">
        <v>630704</v>
      </c>
      <c r="D5" s="17" t="s">
        <v>38</v>
      </c>
      <c r="E5" s="8">
        <v>2016</v>
      </c>
      <c r="F5" s="21">
        <v>42581</v>
      </c>
      <c r="G5" s="17" t="s">
        <v>7</v>
      </c>
      <c r="H5" s="17" t="s">
        <v>39</v>
      </c>
      <c r="I5" s="17" t="s">
        <v>40</v>
      </c>
      <c r="J5" s="17" t="s">
        <v>187</v>
      </c>
      <c r="K5" s="22">
        <v>297776.43</v>
      </c>
      <c r="L5" s="22">
        <v>8258.0499999999993</v>
      </c>
      <c r="M5" s="22">
        <v>48965.52</v>
      </c>
      <c r="N5" s="22">
        <v>355000</v>
      </c>
      <c r="O5" s="36" t="s">
        <v>141</v>
      </c>
      <c r="P5" s="17" t="s">
        <v>8</v>
      </c>
      <c r="Q5" s="39">
        <v>50000</v>
      </c>
      <c r="R5" s="45" t="s">
        <v>171</v>
      </c>
      <c r="S5" s="40">
        <v>42550</v>
      </c>
      <c r="T5" s="13" t="s">
        <v>168</v>
      </c>
    </row>
    <row r="6" spans="1:41" s="13" customFormat="1" x14ac:dyDescent="0.2">
      <c r="A6" s="7">
        <v>42552</v>
      </c>
      <c r="B6" s="17" t="s">
        <v>186</v>
      </c>
      <c r="C6" s="42"/>
      <c r="D6" s="17"/>
      <c r="E6" s="8"/>
      <c r="F6" s="21"/>
      <c r="G6" s="17"/>
      <c r="H6" s="17"/>
      <c r="I6" s="17" t="s">
        <v>40</v>
      </c>
      <c r="J6" s="17" t="s">
        <v>187</v>
      </c>
      <c r="K6" s="22"/>
      <c r="L6" s="17"/>
      <c r="M6" s="22"/>
      <c r="N6" s="22"/>
      <c r="O6" s="36"/>
      <c r="P6" s="17" t="s">
        <v>8</v>
      </c>
      <c r="Q6" s="39">
        <v>305000</v>
      </c>
      <c r="R6" s="45" t="s">
        <v>171</v>
      </c>
      <c r="S6" s="21">
        <v>42598</v>
      </c>
      <c r="T6" s="35" t="s">
        <v>168</v>
      </c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</row>
    <row r="7" spans="1:41" s="16" customFormat="1" x14ac:dyDescent="0.2">
      <c r="A7" s="7">
        <v>42552</v>
      </c>
      <c r="B7" s="17" t="s">
        <v>184</v>
      </c>
      <c r="C7" s="17">
        <v>630413</v>
      </c>
      <c r="D7" s="17" t="s">
        <v>34</v>
      </c>
      <c r="E7" s="8">
        <v>2016</v>
      </c>
      <c r="F7" s="21">
        <v>42576</v>
      </c>
      <c r="G7" s="17" t="s">
        <v>7</v>
      </c>
      <c r="H7" s="17" t="s">
        <v>35</v>
      </c>
      <c r="I7" s="17" t="s">
        <v>37</v>
      </c>
      <c r="J7" s="17" t="s">
        <v>36</v>
      </c>
      <c r="K7" s="22">
        <v>293779.57</v>
      </c>
      <c r="L7" s="22">
        <v>7858.36</v>
      </c>
      <c r="M7" s="22">
        <v>48262.07</v>
      </c>
      <c r="N7" s="22">
        <v>349900</v>
      </c>
      <c r="O7" s="9" t="s">
        <v>141</v>
      </c>
      <c r="P7" s="17" t="s">
        <v>8</v>
      </c>
      <c r="Q7" s="44">
        <v>260000</v>
      </c>
      <c r="R7" s="40" t="s">
        <v>170</v>
      </c>
      <c r="S7" s="40">
        <v>42576</v>
      </c>
      <c r="T7" s="13" t="s">
        <v>168</v>
      </c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</row>
    <row r="8" spans="1:41" x14ac:dyDescent="0.2">
      <c r="A8" s="7">
        <v>42552</v>
      </c>
      <c r="B8" s="17" t="s">
        <v>184</v>
      </c>
      <c r="E8" s="8"/>
      <c r="F8" s="21"/>
      <c r="I8" s="17" t="s">
        <v>37</v>
      </c>
      <c r="J8" s="17" t="s">
        <v>36</v>
      </c>
      <c r="K8" s="22"/>
      <c r="L8" s="22"/>
      <c r="M8" s="22"/>
      <c r="N8" s="22"/>
      <c r="O8" s="9"/>
      <c r="P8" s="17" t="s">
        <v>8</v>
      </c>
      <c r="Q8" s="39">
        <v>84900</v>
      </c>
      <c r="R8" s="13" t="s">
        <v>185</v>
      </c>
      <c r="S8" s="40">
        <v>42576</v>
      </c>
      <c r="T8" s="13" t="s">
        <v>168</v>
      </c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x14ac:dyDescent="0.2">
      <c r="A9" s="7">
        <v>42552</v>
      </c>
      <c r="B9" s="17" t="s">
        <v>184</v>
      </c>
      <c r="E9" s="8"/>
      <c r="F9" s="21"/>
      <c r="I9" s="17" t="s">
        <v>37</v>
      </c>
      <c r="J9" s="17" t="s">
        <v>36</v>
      </c>
      <c r="K9" s="22"/>
      <c r="L9" s="22"/>
      <c r="M9" s="22"/>
      <c r="N9" s="22"/>
      <c r="O9" s="9"/>
      <c r="P9" s="17" t="s">
        <v>8</v>
      </c>
      <c r="Q9" s="39">
        <v>5000</v>
      </c>
      <c r="R9" s="13" t="s">
        <v>172</v>
      </c>
      <c r="S9" s="40">
        <v>42576</v>
      </c>
      <c r="T9" s="13" t="s">
        <v>168</v>
      </c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x14ac:dyDescent="0.2">
      <c r="A10" s="7">
        <v>42461</v>
      </c>
      <c r="B10" s="17" t="s">
        <v>166</v>
      </c>
      <c r="C10" s="42">
        <v>630606</v>
      </c>
      <c r="D10" s="17" t="s">
        <v>124</v>
      </c>
      <c r="E10" s="8">
        <v>2016</v>
      </c>
      <c r="F10" s="21">
        <v>42488</v>
      </c>
      <c r="G10" s="17" t="s">
        <v>7</v>
      </c>
      <c r="H10" s="17" t="s">
        <v>4</v>
      </c>
      <c r="I10" s="17" t="s">
        <v>6</v>
      </c>
      <c r="J10" s="17" t="s">
        <v>5</v>
      </c>
      <c r="K10" s="28">
        <v>340613.38</v>
      </c>
      <c r="L10" s="22">
        <v>12834.9</v>
      </c>
      <c r="M10" s="22">
        <v>56551.72</v>
      </c>
      <c r="N10" s="22">
        <v>410000</v>
      </c>
      <c r="O10" s="36" t="s">
        <v>117</v>
      </c>
      <c r="P10" s="37" t="s">
        <v>8</v>
      </c>
      <c r="Q10" s="44">
        <v>1000</v>
      </c>
      <c r="R10" s="17" t="s">
        <v>167</v>
      </c>
      <c r="T10" s="17" t="s">
        <v>168</v>
      </c>
      <c r="U10" s="16"/>
      <c r="V10" s="13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41" x14ac:dyDescent="0.2">
      <c r="A11" s="7">
        <v>42461</v>
      </c>
      <c r="B11" s="17" t="s">
        <v>166</v>
      </c>
      <c r="C11" s="42"/>
      <c r="E11" s="8"/>
      <c r="F11" s="21"/>
      <c r="I11" s="17" t="s">
        <v>6</v>
      </c>
      <c r="J11" s="17" t="s">
        <v>5</v>
      </c>
      <c r="K11" s="28"/>
      <c r="L11" s="22"/>
      <c r="M11" s="22"/>
      <c r="N11" s="22"/>
      <c r="O11" s="36"/>
      <c r="P11" s="37" t="s">
        <v>8</v>
      </c>
      <c r="Q11" s="44">
        <v>10000</v>
      </c>
      <c r="R11" s="17" t="s">
        <v>169</v>
      </c>
      <c r="T11" s="17" t="s">
        <v>168</v>
      </c>
      <c r="U11" s="16"/>
      <c r="V11" s="13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41" x14ac:dyDescent="0.2">
      <c r="A12" s="7">
        <v>42461</v>
      </c>
      <c r="B12" s="17" t="s">
        <v>166</v>
      </c>
      <c r="C12" s="42"/>
      <c r="E12" s="8"/>
      <c r="F12" s="21"/>
      <c r="I12" s="17" t="s">
        <v>6</v>
      </c>
      <c r="J12" s="17" t="s">
        <v>5</v>
      </c>
      <c r="K12" s="28"/>
      <c r="L12" s="22"/>
      <c r="M12" s="22"/>
      <c r="N12" s="22"/>
      <c r="O12" s="36"/>
      <c r="P12" s="37" t="s">
        <v>8</v>
      </c>
      <c r="Q12" s="44">
        <v>399000</v>
      </c>
      <c r="R12" s="17" t="s">
        <v>169</v>
      </c>
      <c r="T12" s="17" t="s">
        <v>168</v>
      </c>
      <c r="U12" s="16"/>
      <c r="V12" s="13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41" x14ac:dyDescent="0.2">
      <c r="A13" s="7">
        <v>42522</v>
      </c>
      <c r="B13" s="17" t="s">
        <v>182</v>
      </c>
      <c r="C13" s="17">
        <v>630606</v>
      </c>
      <c r="D13" s="17" t="s">
        <v>124</v>
      </c>
      <c r="E13" s="8">
        <v>2016</v>
      </c>
      <c r="F13" s="21">
        <v>42535</v>
      </c>
      <c r="G13" s="17" t="s">
        <v>10</v>
      </c>
      <c r="H13" s="17" t="s">
        <v>30</v>
      </c>
      <c r="I13" s="17" t="s">
        <v>32</v>
      </c>
      <c r="J13" s="17" t="s">
        <v>31</v>
      </c>
      <c r="K13" s="22">
        <v>355605.89</v>
      </c>
      <c r="L13" s="22">
        <v>15083.77</v>
      </c>
      <c r="M13" s="22">
        <v>59310.34</v>
      </c>
      <c r="N13" s="22">
        <v>430000</v>
      </c>
      <c r="O13" s="36" t="s">
        <v>141</v>
      </c>
      <c r="P13" s="23" t="s">
        <v>8</v>
      </c>
      <c r="Q13" s="39">
        <v>10000</v>
      </c>
      <c r="R13" s="13" t="s">
        <v>172</v>
      </c>
      <c r="S13" s="40">
        <v>42524</v>
      </c>
      <c r="T13" s="13" t="s">
        <v>168</v>
      </c>
      <c r="U13" s="13"/>
      <c r="V13" s="13"/>
      <c r="W13" s="10"/>
      <c r="X13" s="10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</row>
    <row r="14" spans="1:41" x14ac:dyDescent="0.2">
      <c r="A14" s="7">
        <v>42522</v>
      </c>
      <c r="B14" s="17" t="s">
        <v>182</v>
      </c>
      <c r="E14" s="8"/>
      <c r="F14" s="21"/>
      <c r="I14" s="17" t="s">
        <v>32</v>
      </c>
      <c r="J14" s="17" t="s">
        <v>31</v>
      </c>
      <c r="K14" s="22"/>
      <c r="L14" s="22"/>
      <c r="M14" s="22"/>
      <c r="N14" s="22"/>
      <c r="O14" s="36"/>
      <c r="P14" s="23" t="s">
        <v>8</v>
      </c>
      <c r="Q14" s="39">
        <v>420000</v>
      </c>
      <c r="R14" s="13" t="s">
        <v>172</v>
      </c>
      <c r="S14" s="40">
        <v>42537</v>
      </c>
      <c r="T14" s="13" t="s">
        <v>168</v>
      </c>
      <c r="U14" s="13"/>
      <c r="V14" s="13"/>
      <c r="W14" s="10"/>
      <c r="X14" s="10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</row>
    <row r="15" spans="1:41" s="13" customFormat="1" x14ac:dyDescent="0.2">
      <c r="A15" s="7">
        <v>42491</v>
      </c>
      <c r="B15" s="17" t="s">
        <v>175</v>
      </c>
      <c r="C15" s="17">
        <v>250509</v>
      </c>
      <c r="D15" s="17" t="s">
        <v>15</v>
      </c>
      <c r="E15" s="8">
        <v>2016</v>
      </c>
      <c r="F15" s="21">
        <v>42518</v>
      </c>
      <c r="G15" s="17" t="s">
        <v>7</v>
      </c>
      <c r="H15" s="17" t="s">
        <v>28</v>
      </c>
      <c r="I15" s="17" t="s">
        <v>176</v>
      </c>
      <c r="J15" s="17" t="s">
        <v>29</v>
      </c>
      <c r="K15" s="22">
        <v>241551.72</v>
      </c>
      <c r="L15" s="17">
        <v>0</v>
      </c>
      <c r="M15" s="22">
        <v>3448.28</v>
      </c>
      <c r="N15" s="22">
        <v>245000</v>
      </c>
      <c r="O15" s="12" t="s">
        <v>117</v>
      </c>
      <c r="P15" s="13" t="s">
        <v>8</v>
      </c>
      <c r="Q15" s="39">
        <v>5000</v>
      </c>
      <c r="R15" s="13" t="s">
        <v>177</v>
      </c>
      <c r="S15" s="40">
        <v>42517</v>
      </c>
      <c r="T15" s="13" t="s">
        <v>168</v>
      </c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</row>
    <row r="16" spans="1:41" s="13" customFormat="1" x14ac:dyDescent="0.2">
      <c r="A16" s="7">
        <v>42491</v>
      </c>
      <c r="B16" s="17" t="s">
        <v>175</v>
      </c>
      <c r="C16" s="17"/>
      <c r="D16" s="17"/>
      <c r="E16" s="8"/>
      <c r="F16" s="21"/>
      <c r="G16" s="17"/>
      <c r="H16" s="17"/>
      <c r="I16" s="17" t="s">
        <v>176</v>
      </c>
      <c r="J16" s="17" t="s">
        <v>29</v>
      </c>
      <c r="K16" s="22"/>
      <c r="L16" s="17"/>
      <c r="M16" s="22"/>
      <c r="N16" s="22"/>
      <c r="O16" s="12"/>
      <c r="P16" s="13" t="s">
        <v>8</v>
      </c>
      <c r="Q16" s="39">
        <v>4333.87</v>
      </c>
      <c r="R16" s="13" t="s">
        <v>177</v>
      </c>
      <c r="S16" s="40">
        <v>42545</v>
      </c>
      <c r="T16" s="13" t="s">
        <v>168</v>
      </c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</row>
    <row r="17" spans="1:41" s="13" customFormat="1" x14ac:dyDescent="0.2">
      <c r="A17" s="7">
        <v>42491</v>
      </c>
      <c r="B17" s="17" t="s">
        <v>175</v>
      </c>
      <c r="C17" s="17"/>
      <c r="D17" s="17"/>
      <c r="E17" s="8"/>
      <c r="F17" s="21"/>
      <c r="G17" s="17"/>
      <c r="H17" s="17"/>
      <c r="I17" s="17" t="s">
        <v>176</v>
      </c>
      <c r="J17" s="17" t="s">
        <v>29</v>
      </c>
      <c r="K17" s="22"/>
      <c r="L17" s="17"/>
      <c r="M17" s="22"/>
      <c r="N17" s="22"/>
      <c r="O17" s="12"/>
      <c r="P17" s="13" t="s">
        <v>8</v>
      </c>
      <c r="Q17" s="39">
        <v>95000</v>
      </c>
      <c r="R17" s="13" t="s">
        <v>177</v>
      </c>
      <c r="S17" s="40">
        <v>42542</v>
      </c>
      <c r="T17" s="13" t="s">
        <v>168</v>
      </c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</row>
    <row r="18" spans="1:41" s="13" customFormat="1" x14ac:dyDescent="0.2">
      <c r="A18" s="7">
        <v>42491</v>
      </c>
      <c r="B18" s="17" t="s">
        <v>175</v>
      </c>
      <c r="C18" s="17"/>
      <c r="D18" s="17"/>
      <c r="E18" s="8"/>
      <c r="F18" s="21"/>
      <c r="G18" s="17"/>
      <c r="H18" s="17"/>
      <c r="I18" s="17" t="s">
        <v>176</v>
      </c>
      <c r="J18" s="17" t="s">
        <v>29</v>
      </c>
      <c r="K18" s="22"/>
      <c r="L18" s="17"/>
      <c r="M18" s="22"/>
      <c r="N18" s="22"/>
      <c r="O18" s="12"/>
      <c r="P18" s="13" t="s">
        <v>8</v>
      </c>
      <c r="Q18" s="39">
        <v>140666.13</v>
      </c>
      <c r="R18" s="13" t="s">
        <v>178</v>
      </c>
      <c r="S18" s="40">
        <v>42545</v>
      </c>
      <c r="T18" s="13" t="s">
        <v>168</v>
      </c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</row>
    <row r="19" spans="1:41" s="13" customFormat="1" x14ac:dyDescent="0.2">
      <c r="A19" s="7">
        <v>42461</v>
      </c>
      <c r="B19" s="17" t="s">
        <v>174</v>
      </c>
      <c r="C19" s="42" t="s">
        <v>15</v>
      </c>
      <c r="D19" s="17" t="s">
        <v>15</v>
      </c>
      <c r="E19" s="8">
        <v>2016</v>
      </c>
      <c r="F19" s="21">
        <v>42487</v>
      </c>
      <c r="G19" s="17" t="s">
        <v>26</v>
      </c>
      <c r="H19" s="17" t="s">
        <v>23</v>
      </c>
      <c r="I19" s="17" t="s">
        <v>25</v>
      </c>
      <c r="J19" s="17" t="s">
        <v>24</v>
      </c>
      <c r="K19" s="22">
        <v>113793.1</v>
      </c>
      <c r="L19" s="17">
        <v>0</v>
      </c>
      <c r="M19" s="22">
        <v>18206.900000000001</v>
      </c>
      <c r="N19" s="22">
        <v>132000</v>
      </c>
      <c r="O19" s="36" t="s">
        <v>117</v>
      </c>
      <c r="P19" s="10" t="s">
        <v>27</v>
      </c>
      <c r="Q19" s="10"/>
      <c r="V19" s="16"/>
    </row>
    <row r="20" spans="1:41" s="13" customFormat="1" x14ac:dyDescent="0.2">
      <c r="A20" s="7">
        <v>42614</v>
      </c>
      <c r="B20" s="17" t="s">
        <v>193</v>
      </c>
      <c r="C20" s="17">
        <v>630606</v>
      </c>
      <c r="D20" s="17" t="s">
        <v>124</v>
      </c>
      <c r="E20" s="8"/>
      <c r="F20" s="21">
        <v>42615</v>
      </c>
      <c r="G20" s="17" t="s">
        <v>7</v>
      </c>
      <c r="H20" s="17" t="s">
        <v>50</v>
      </c>
      <c r="I20" s="17" t="s">
        <v>52</v>
      </c>
      <c r="J20" s="17" t="s">
        <v>51</v>
      </c>
      <c r="K20" s="22">
        <v>344361.5</v>
      </c>
      <c r="L20" s="22">
        <v>13397.12</v>
      </c>
      <c r="M20" s="22">
        <v>57241.38</v>
      </c>
      <c r="N20" s="22">
        <v>415000</v>
      </c>
      <c r="O20" s="36" t="s">
        <v>141</v>
      </c>
      <c r="P20" s="13" t="s">
        <v>8</v>
      </c>
      <c r="Q20" s="44">
        <v>95000</v>
      </c>
      <c r="R20" s="13" t="s">
        <v>171</v>
      </c>
      <c r="S20" s="40">
        <v>42619</v>
      </c>
      <c r="T20" s="13" t="s">
        <v>168</v>
      </c>
    </row>
    <row r="21" spans="1:41" s="35" customFormat="1" x14ac:dyDescent="0.2">
      <c r="A21" s="7">
        <v>42583</v>
      </c>
      <c r="B21" s="17" t="s">
        <v>189</v>
      </c>
      <c r="C21" s="17">
        <v>630703</v>
      </c>
      <c r="D21" s="17" t="s">
        <v>46</v>
      </c>
      <c r="E21" s="8">
        <v>2016</v>
      </c>
      <c r="F21" s="21">
        <v>42612</v>
      </c>
      <c r="G21" s="17" t="s">
        <v>7</v>
      </c>
      <c r="H21" s="17" t="s">
        <v>47</v>
      </c>
      <c r="I21" s="17" t="s">
        <v>49</v>
      </c>
      <c r="J21" s="17" t="s">
        <v>48</v>
      </c>
      <c r="K21" s="22">
        <v>325989.61</v>
      </c>
      <c r="L21" s="22">
        <v>11079.36</v>
      </c>
      <c r="M21" s="22">
        <v>53931.03</v>
      </c>
      <c r="N21" s="22">
        <v>391000</v>
      </c>
      <c r="O21" s="36" t="s">
        <v>141</v>
      </c>
      <c r="P21" s="10" t="s">
        <v>8</v>
      </c>
      <c r="Q21" s="49">
        <v>202731.92</v>
      </c>
      <c r="R21" s="10" t="s">
        <v>171</v>
      </c>
      <c r="S21" s="48">
        <v>42612</v>
      </c>
      <c r="T21" s="13" t="s">
        <v>168</v>
      </c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</row>
    <row r="22" spans="1:41" s="13" customFormat="1" x14ac:dyDescent="0.2">
      <c r="A22" s="7">
        <v>42583</v>
      </c>
      <c r="B22" s="17" t="s">
        <v>189</v>
      </c>
      <c r="C22" s="17"/>
      <c r="D22" s="17"/>
      <c r="E22" s="8"/>
      <c r="F22" s="21"/>
      <c r="G22" s="17"/>
      <c r="H22" s="17"/>
      <c r="I22" s="17" t="s">
        <v>49</v>
      </c>
      <c r="J22" s="17"/>
      <c r="K22" s="22"/>
      <c r="L22" s="22"/>
      <c r="M22" s="22"/>
      <c r="N22" s="22"/>
      <c r="O22" s="36"/>
      <c r="P22" s="10" t="s">
        <v>8</v>
      </c>
      <c r="Q22" s="41">
        <v>188268.08</v>
      </c>
      <c r="R22" s="10" t="s">
        <v>171</v>
      </c>
      <c r="S22" s="48">
        <v>42613</v>
      </c>
      <c r="T22" s="13" t="s">
        <v>168</v>
      </c>
    </row>
    <row r="23" spans="1:41" s="13" customFormat="1" x14ac:dyDescent="0.2">
      <c r="A23" s="7">
        <v>42461</v>
      </c>
      <c r="B23" s="17" t="s">
        <v>164</v>
      </c>
      <c r="C23" s="42" t="s">
        <v>15</v>
      </c>
      <c r="D23" s="17" t="s">
        <v>15</v>
      </c>
      <c r="E23" s="8">
        <v>2016</v>
      </c>
      <c r="F23" s="21">
        <v>42487</v>
      </c>
      <c r="G23" s="17" t="s">
        <v>10</v>
      </c>
      <c r="H23" s="17" t="s">
        <v>16</v>
      </c>
      <c r="I23" s="17" t="s">
        <v>18</v>
      </c>
      <c r="J23" s="17" t="s">
        <v>17</v>
      </c>
      <c r="K23" s="22">
        <v>228448.28</v>
      </c>
      <c r="L23" s="17">
        <v>0</v>
      </c>
      <c r="M23" s="22">
        <v>36551.72</v>
      </c>
      <c r="N23" s="22">
        <v>265000</v>
      </c>
      <c r="O23" s="9" t="s">
        <v>117</v>
      </c>
      <c r="P23" s="37" t="s">
        <v>8</v>
      </c>
      <c r="V23" s="17"/>
    </row>
    <row r="24" spans="1:41" s="13" customFormat="1" x14ac:dyDescent="0.2">
      <c r="A24" s="7">
        <v>42491</v>
      </c>
      <c r="B24" s="17" t="s">
        <v>179</v>
      </c>
      <c r="C24" s="17">
        <v>630702</v>
      </c>
      <c r="D24" s="17" t="s">
        <v>180</v>
      </c>
      <c r="E24" s="8">
        <v>2016</v>
      </c>
      <c r="F24" s="17" t="s">
        <v>181</v>
      </c>
      <c r="G24" s="17" t="s">
        <v>7</v>
      </c>
      <c r="H24" s="17" t="s">
        <v>20</v>
      </c>
      <c r="I24" s="17" t="s">
        <v>22</v>
      </c>
      <c r="J24" s="17" t="s">
        <v>21</v>
      </c>
      <c r="K24" s="22">
        <v>313450.40999999997</v>
      </c>
      <c r="L24" s="22">
        <v>9825.4500000000007</v>
      </c>
      <c r="M24" s="22">
        <v>51724.14</v>
      </c>
      <c r="N24" s="22">
        <v>375000</v>
      </c>
      <c r="O24" s="9" t="s">
        <v>141</v>
      </c>
      <c r="P24" s="13" t="s">
        <v>8</v>
      </c>
      <c r="Q24" s="41"/>
      <c r="R24" s="10"/>
      <c r="S24" s="10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</row>
    <row r="25" spans="1:41" x14ac:dyDescent="0.2">
      <c r="A25" s="7">
        <v>42491</v>
      </c>
      <c r="B25" s="17" t="s">
        <v>179</v>
      </c>
      <c r="C25" s="42"/>
      <c r="E25" s="8"/>
      <c r="F25" s="21"/>
      <c r="I25" s="17" t="s">
        <v>22</v>
      </c>
      <c r="J25" s="17" t="s">
        <v>21</v>
      </c>
      <c r="K25" s="28"/>
      <c r="M25" s="22"/>
      <c r="N25" s="22"/>
      <c r="O25" s="36"/>
      <c r="P25" s="13" t="s">
        <v>8</v>
      </c>
      <c r="Q25" s="39">
        <v>225000</v>
      </c>
      <c r="R25" s="13" t="s">
        <v>171</v>
      </c>
      <c r="S25" s="40">
        <v>42430</v>
      </c>
      <c r="T25" s="13" t="s">
        <v>168</v>
      </c>
    </row>
    <row r="26" spans="1:41" s="13" customFormat="1" x14ac:dyDescent="0.2">
      <c r="A26" s="7">
        <v>42491</v>
      </c>
      <c r="B26" s="17" t="s">
        <v>179</v>
      </c>
      <c r="C26" s="42"/>
      <c r="D26" s="17"/>
      <c r="E26" s="8"/>
      <c r="F26" s="21"/>
      <c r="G26" s="17"/>
      <c r="H26" s="17"/>
      <c r="I26" s="17" t="s">
        <v>22</v>
      </c>
      <c r="J26" s="17" t="s">
        <v>21</v>
      </c>
      <c r="K26" s="22"/>
      <c r="L26" s="17"/>
      <c r="M26" s="22"/>
      <c r="N26" s="22"/>
      <c r="O26" s="36"/>
      <c r="P26" s="13" t="s">
        <v>8</v>
      </c>
      <c r="Q26" s="39">
        <v>150000</v>
      </c>
      <c r="R26" s="13" t="s">
        <v>171</v>
      </c>
      <c r="S26" s="40">
        <v>42506</v>
      </c>
      <c r="T26" s="13" t="s">
        <v>168</v>
      </c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</row>
    <row r="27" spans="1:41" s="13" customFormat="1" x14ac:dyDescent="0.2">
      <c r="A27" s="11"/>
      <c r="B27" s="17"/>
      <c r="C27" s="17"/>
      <c r="D27" s="17"/>
      <c r="E27" s="8"/>
      <c r="F27" s="21"/>
      <c r="G27" s="17"/>
      <c r="H27" s="17"/>
      <c r="I27" s="17"/>
      <c r="J27" s="17"/>
      <c r="K27" s="22"/>
      <c r="L27" s="22"/>
      <c r="M27" s="22"/>
      <c r="N27" s="22"/>
      <c r="O27" s="9"/>
      <c r="Q27" s="41">
        <v>10000</v>
      </c>
      <c r="R27" s="10" t="s">
        <v>172</v>
      </c>
      <c r="S27" s="48">
        <v>42614</v>
      </c>
      <c r="T27" s="13" t="s">
        <v>168</v>
      </c>
    </row>
    <row r="28" spans="1:41" s="13" customFormat="1" ht="12" customHeight="1" x14ac:dyDescent="0.2">
      <c r="A28" s="11"/>
      <c r="B28" s="17"/>
      <c r="C28" s="17"/>
      <c r="D28" s="17"/>
      <c r="E28" s="8"/>
      <c r="F28" s="21"/>
      <c r="G28" s="17"/>
      <c r="H28" s="17"/>
      <c r="I28" s="17"/>
      <c r="J28" s="17"/>
      <c r="K28" s="22"/>
      <c r="L28" s="22"/>
      <c r="M28" s="22"/>
      <c r="N28" s="22"/>
      <c r="O28" s="36"/>
      <c r="Q28" s="41">
        <v>250000</v>
      </c>
      <c r="R28" s="10" t="s">
        <v>171</v>
      </c>
      <c r="S28" s="48">
        <v>42616</v>
      </c>
      <c r="T28" s="13" t="s">
        <v>168</v>
      </c>
      <c r="V28" s="17"/>
      <c r="W28" s="17"/>
    </row>
    <row r="29" spans="1:41" s="35" customFormat="1" x14ac:dyDescent="0.2">
      <c r="A29" s="11"/>
      <c r="B29" s="17"/>
      <c r="C29" s="17"/>
      <c r="D29" s="17"/>
      <c r="E29" s="8"/>
      <c r="F29" s="21"/>
      <c r="G29" s="17"/>
      <c r="H29" s="17"/>
      <c r="I29" s="17"/>
      <c r="J29" s="17"/>
      <c r="K29" s="22"/>
      <c r="L29" s="22"/>
      <c r="M29" s="22"/>
      <c r="N29" s="22"/>
      <c r="O29" s="9"/>
      <c r="Q29" s="49">
        <v>60000</v>
      </c>
      <c r="R29" s="24" t="s">
        <v>194</v>
      </c>
      <c r="S29" s="27">
        <v>42616</v>
      </c>
      <c r="T29" s="17" t="s">
        <v>168</v>
      </c>
      <c r="U29" s="17"/>
    </row>
    <row r="32" spans="1:41" ht="33.75" x14ac:dyDescent="0.5">
      <c r="I32" s="46" t="s">
        <v>183</v>
      </c>
    </row>
  </sheetData>
  <autoFilter ref="A2:AO29"/>
  <sortState ref="A3:AO27">
    <sortCondition ref="I3:I27"/>
  </sortState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O34"/>
  <sheetViews>
    <sheetView workbookViewId="0">
      <pane xSplit="2" ySplit="2" topLeftCell="H3" activePane="bottomRight" state="frozen"/>
      <selection pane="topRight" activeCell="C1" sqref="C1"/>
      <selection pane="bottomLeft" activeCell="A3" sqref="A3"/>
      <selection pane="bottomRight" activeCell="M23" sqref="M23"/>
    </sheetView>
  </sheetViews>
  <sheetFormatPr baseColWidth="10" defaultRowHeight="12.75" x14ac:dyDescent="0.2"/>
  <cols>
    <col min="1" max="1" width="7.42578125" style="17" bestFit="1" customWidth="1"/>
    <col min="2" max="2" width="12" style="17" bestFit="1" customWidth="1"/>
    <col min="3" max="3" width="13.85546875" style="17" bestFit="1" customWidth="1"/>
    <col min="4" max="4" width="19.28515625" style="17" bestFit="1" customWidth="1"/>
    <col min="5" max="5" width="9.5703125" style="17" bestFit="1" customWidth="1"/>
    <col min="6" max="6" width="14.42578125" style="17" bestFit="1" customWidth="1"/>
    <col min="7" max="7" width="28.85546875" style="17" bestFit="1" customWidth="1"/>
    <col min="8" max="8" width="11.42578125" style="17"/>
    <col min="9" max="9" width="23.28515625" style="17" bestFit="1" customWidth="1"/>
    <col min="10" max="10" width="19.7109375" style="17" bestFit="1" customWidth="1"/>
    <col min="11" max="11" width="12.42578125" style="17" bestFit="1" customWidth="1"/>
    <col min="12" max="12" width="11.28515625" style="17" bestFit="1" customWidth="1"/>
    <col min="13" max="13" width="12.28515625" style="17" bestFit="1" customWidth="1"/>
    <col min="14" max="14" width="12.85546875" style="17" bestFit="1" customWidth="1"/>
    <col min="15" max="15" width="16.85546875" style="17" bestFit="1" customWidth="1"/>
    <col min="16" max="16" width="17.140625" style="17" bestFit="1" customWidth="1"/>
    <col min="17" max="17" width="12.85546875" style="17" bestFit="1" customWidth="1"/>
    <col min="18" max="18" width="15.5703125" style="17" bestFit="1" customWidth="1"/>
    <col min="19" max="19" width="13.28515625" style="17" bestFit="1" customWidth="1"/>
    <col min="20" max="20" width="20.42578125" style="17" bestFit="1" customWidth="1"/>
    <col min="21" max="16384" width="11.42578125" style="17"/>
  </cols>
  <sheetData>
    <row r="1" spans="1:41" ht="13.5" thickBot="1" x14ac:dyDescent="0.25"/>
    <row r="2" spans="1:41" s="19" customFormat="1" ht="39" customHeight="1" thickBot="1" x14ac:dyDescent="0.25">
      <c r="A2" s="18"/>
      <c r="B2" s="18" t="s">
        <v>96</v>
      </c>
      <c r="C2" s="18" t="s">
        <v>97</v>
      </c>
      <c r="D2" s="18" t="s">
        <v>98</v>
      </c>
      <c r="E2" s="18" t="s">
        <v>99</v>
      </c>
      <c r="F2" s="18" t="s">
        <v>100</v>
      </c>
      <c r="G2" s="18" t="s">
        <v>0</v>
      </c>
      <c r="H2" s="18" t="s">
        <v>101</v>
      </c>
      <c r="I2" s="18" t="s">
        <v>102</v>
      </c>
      <c r="J2" s="18" t="s">
        <v>103</v>
      </c>
      <c r="K2" s="18" t="s">
        <v>104</v>
      </c>
      <c r="L2" s="18" t="s">
        <v>1</v>
      </c>
      <c r="M2" s="18" t="s">
        <v>2</v>
      </c>
      <c r="N2" s="18" t="s">
        <v>3</v>
      </c>
      <c r="O2" s="18" t="s">
        <v>105</v>
      </c>
      <c r="P2" s="18" t="s">
        <v>106</v>
      </c>
      <c r="Q2" s="18" t="s">
        <v>107</v>
      </c>
      <c r="R2" s="18" t="s">
        <v>8</v>
      </c>
      <c r="S2" s="18" t="s">
        <v>108</v>
      </c>
      <c r="T2" s="18" t="s">
        <v>109</v>
      </c>
    </row>
    <row r="3" spans="1:41" x14ac:dyDescent="0.2">
      <c r="A3" s="7">
        <v>42583</v>
      </c>
      <c r="B3" s="17" t="s">
        <v>188</v>
      </c>
      <c r="C3" s="17">
        <v>630702</v>
      </c>
      <c r="D3" s="17" t="s">
        <v>19</v>
      </c>
      <c r="E3" s="8">
        <v>2016</v>
      </c>
      <c r="F3" s="21">
        <v>42592</v>
      </c>
      <c r="G3" s="17" t="s">
        <v>7</v>
      </c>
      <c r="H3" s="17" t="s">
        <v>43</v>
      </c>
      <c r="I3" s="17" t="s">
        <v>45</v>
      </c>
      <c r="J3" s="17" t="s">
        <v>44</v>
      </c>
      <c r="K3" s="22">
        <v>301694.93</v>
      </c>
      <c r="L3" s="22">
        <v>8649.9</v>
      </c>
      <c r="M3" s="22">
        <v>49655.17</v>
      </c>
      <c r="N3" s="22">
        <v>360000</v>
      </c>
      <c r="O3" s="36" t="s">
        <v>141</v>
      </c>
      <c r="P3" s="13" t="s">
        <v>8</v>
      </c>
      <c r="Q3" s="44">
        <v>360000</v>
      </c>
      <c r="R3" s="13" t="s">
        <v>171</v>
      </c>
      <c r="S3" s="40">
        <v>42622</v>
      </c>
      <c r="T3" s="13" t="s">
        <v>168</v>
      </c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</row>
    <row r="4" spans="1:41" x14ac:dyDescent="0.2">
      <c r="A4" s="7">
        <v>42583</v>
      </c>
      <c r="B4" s="17" t="s">
        <v>190</v>
      </c>
      <c r="C4" s="17">
        <v>630608</v>
      </c>
      <c r="D4" s="17" t="s">
        <v>33</v>
      </c>
      <c r="E4" s="8">
        <v>2016</v>
      </c>
      <c r="F4" s="21">
        <v>42585</v>
      </c>
      <c r="G4" s="17" t="s">
        <v>10</v>
      </c>
      <c r="H4" s="17" t="s">
        <v>41</v>
      </c>
      <c r="I4" s="17" t="s">
        <v>191</v>
      </c>
      <c r="J4" s="17" t="s">
        <v>42</v>
      </c>
      <c r="K4" s="22">
        <v>396835.27</v>
      </c>
      <c r="L4" s="22">
        <v>21268.18</v>
      </c>
      <c r="M4" s="22">
        <v>66896.55</v>
      </c>
      <c r="N4" s="22">
        <v>485000</v>
      </c>
      <c r="O4" s="9" t="s">
        <v>141</v>
      </c>
      <c r="P4" s="13" t="s">
        <v>11</v>
      </c>
      <c r="Q4" s="39"/>
      <c r="R4" s="10" t="s">
        <v>192</v>
      </c>
      <c r="S4" s="40"/>
      <c r="V4" s="10"/>
    </row>
    <row r="5" spans="1:41" x14ac:dyDescent="0.2">
      <c r="A5" s="7">
        <v>42552</v>
      </c>
      <c r="B5" s="17" t="s">
        <v>186</v>
      </c>
      <c r="C5" s="17">
        <v>630704</v>
      </c>
      <c r="D5" s="17" t="s">
        <v>38</v>
      </c>
      <c r="E5" s="8">
        <v>2016</v>
      </c>
      <c r="F5" s="21">
        <v>42581</v>
      </c>
      <c r="G5" s="17" t="s">
        <v>7</v>
      </c>
      <c r="H5" s="17" t="s">
        <v>39</v>
      </c>
      <c r="I5" s="17" t="s">
        <v>40</v>
      </c>
      <c r="J5" s="17" t="s">
        <v>187</v>
      </c>
      <c r="K5" s="22">
        <v>297776.43</v>
      </c>
      <c r="L5" s="22">
        <v>8258.0499999999993</v>
      </c>
      <c r="M5" s="22">
        <v>48965.52</v>
      </c>
      <c r="N5" s="22">
        <v>355000</v>
      </c>
      <c r="O5" s="36" t="s">
        <v>141</v>
      </c>
      <c r="P5" s="17" t="s">
        <v>8</v>
      </c>
      <c r="Q5" s="39">
        <v>50000</v>
      </c>
      <c r="R5" s="45" t="s">
        <v>171</v>
      </c>
      <c r="S5" s="40">
        <v>42550</v>
      </c>
      <c r="T5" s="13" t="s">
        <v>168</v>
      </c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</row>
    <row r="6" spans="1:41" x14ac:dyDescent="0.2">
      <c r="A6" s="7">
        <v>42552</v>
      </c>
      <c r="B6" s="17" t="s">
        <v>186</v>
      </c>
      <c r="C6" s="42"/>
      <c r="E6" s="8"/>
      <c r="F6" s="21"/>
      <c r="I6" s="17" t="s">
        <v>40</v>
      </c>
      <c r="J6" s="17" t="s">
        <v>187</v>
      </c>
      <c r="K6" s="22"/>
      <c r="M6" s="22"/>
      <c r="N6" s="22"/>
      <c r="O6" s="36"/>
      <c r="P6" s="17" t="s">
        <v>8</v>
      </c>
      <c r="Q6" s="39">
        <v>305000</v>
      </c>
      <c r="R6" s="45" t="s">
        <v>171</v>
      </c>
      <c r="S6" s="21">
        <v>42598</v>
      </c>
      <c r="T6" s="35" t="s">
        <v>168</v>
      </c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</row>
    <row r="7" spans="1:41" x14ac:dyDescent="0.2">
      <c r="A7" s="7">
        <v>42552</v>
      </c>
      <c r="B7" s="17" t="s">
        <v>184</v>
      </c>
      <c r="C7" s="17">
        <v>630413</v>
      </c>
      <c r="D7" s="17" t="s">
        <v>34</v>
      </c>
      <c r="E7" s="8">
        <v>2016</v>
      </c>
      <c r="F7" s="21">
        <v>42576</v>
      </c>
      <c r="G7" s="17" t="s">
        <v>7</v>
      </c>
      <c r="H7" s="17" t="s">
        <v>35</v>
      </c>
      <c r="I7" s="17" t="s">
        <v>37</v>
      </c>
      <c r="J7" s="17" t="s">
        <v>36</v>
      </c>
      <c r="K7" s="22">
        <v>293779.57</v>
      </c>
      <c r="L7" s="22">
        <v>7858.36</v>
      </c>
      <c r="M7" s="22">
        <v>48262.07</v>
      </c>
      <c r="N7" s="22">
        <v>349900</v>
      </c>
      <c r="O7" s="9" t="s">
        <v>141</v>
      </c>
      <c r="P7" s="17" t="s">
        <v>8</v>
      </c>
      <c r="Q7" s="44">
        <v>260000</v>
      </c>
      <c r="R7" s="40" t="s">
        <v>170</v>
      </c>
      <c r="S7" s="40">
        <v>42576</v>
      </c>
      <c r="T7" s="13" t="s">
        <v>168</v>
      </c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</row>
    <row r="8" spans="1:41" x14ac:dyDescent="0.2">
      <c r="A8" s="7">
        <v>42552</v>
      </c>
      <c r="B8" s="17" t="s">
        <v>184</v>
      </c>
      <c r="E8" s="8"/>
      <c r="F8" s="21"/>
      <c r="I8" s="17" t="s">
        <v>37</v>
      </c>
      <c r="J8" s="17" t="s">
        <v>36</v>
      </c>
      <c r="K8" s="22"/>
      <c r="L8" s="22"/>
      <c r="M8" s="22"/>
      <c r="N8" s="22"/>
      <c r="O8" s="9"/>
      <c r="P8" s="17" t="s">
        <v>8</v>
      </c>
      <c r="Q8" s="39">
        <v>84900</v>
      </c>
      <c r="R8" s="13" t="s">
        <v>185</v>
      </c>
      <c r="S8" s="40">
        <v>42576</v>
      </c>
      <c r="T8" s="13" t="s">
        <v>168</v>
      </c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x14ac:dyDescent="0.2">
      <c r="A9" s="7">
        <v>42552</v>
      </c>
      <c r="B9" s="17" t="s">
        <v>184</v>
      </c>
      <c r="E9" s="8"/>
      <c r="F9" s="21"/>
      <c r="I9" s="17" t="s">
        <v>37</v>
      </c>
      <c r="J9" s="17" t="s">
        <v>36</v>
      </c>
      <c r="K9" s="22"/>
      <c r="L9" s="22"/>
      <c r="M9" s="22"/>
      <c r="N9" s="22"/>
      <c r="O9" s="9"/>
      <c r="P9" s="17" t="s">
        <v>8</v>
      </c>
      <c r="Q9" s="39">
        <v>5000</v>
      </c>
      <c r="R9" s="13" t="s">
        <v>172</v>
      </c>
      <c r="S9" s="40">
        <v>42576</v>
      </c>
      <c r="T9" s="13" t="s">
        <v>168</v>
      </c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13" customFormat="1" x14ac:dyDescent="0.2">
      <c r="A10" s="50">
        <v>42644</v>
      </c>
      <c r="C10" s="13">
        <v>630414</v>
      </c>
      <c r="D10" s="13" t="s">
        <v>53</v>
      </c>
      <c r="E10" s="51"/>
      <c r="F10" s="40">
        <v>42655</v>
      </c>
      <c r="G10" s="13" t="s">
        <v>7</v>
      </c>
      <c r="H10" s="13" t="s">
        <v>55</v>
      </c>
      <c r="I10" s="13" t="s">
        <v>56</v>
      </c>
      <c r="J10" s="13" t="s">
        <v>54</v>
      </c>
      <c r="K10" s="39">
        <v>293857.94</v>
      </c>
      <c r="L10" s="39">
        <v>7866.2</v>
      </c>
      <c r="M10" s="39">
        <v>48275.86</v>
      </c>
      <c r="N10" s="39">
        <v>350000</v>
      </c>
      <c r="P10" s="13" t="s">
        <v>8</v>
      </c>
      <c r="Q10" s="39">
        <v>200000</v>
      </c>
      <c r="R10" s="40">
        <v>42658</v>
      </c>
      <c r="S10" s="13" t="s">
        <v>171</v>
      </c>
      <c r="T10" s="13" t="s">
        <v>168</v>
      </c>
    </row>
    <row r="11" spans="1:41" s="13" customFormat="1" x14ac:dyDescent="0.2">
      <c r="A11" s="50">
        <v>42644</v>
      </c>
      <c r="C11" s="13">
        <v>630414</v>
      </c>
      <c r="E11" s="51"/>
      <c r="F11" s="40"/>
      <c r="I11" s="13" t="s">
        <v>56</v>
      </c>
      <c r="K11" s="39"/>
      <c r="L11" s="39"/>
      <c r="M11" s="39"/>
      <c r="N11" s="39"/>
      <c r="P11" s="13" t="s">
        <v>8</v>
      </c>
      <c r="Q11" s="39">
        <v>145013.35999999999</v>
      </c>
      <c r="R11" s="40">
        <v>42658</v>
      </c>
      <c r="S11" s="13" t="s">
        <v>178</v>
      </c>
      <c r="T11" s="13" t="s">
        <v>168</v>
      </c>
    </row>
    <row r="12" spans="1:41" s="13" customFormat="1" x14ac:dyDescent="0.2">
      <c r="A12" s="50">
        <v>42644</v>
      </c>
      <c r="C12" s="13">
        <v>630414</v>
      </c>
      <c r="E12" s="51"/>
      <c r="F12" s="40"/>
      <c r="I12" s="13" t="s">
        <v>56</v>
      </c>
      <c r="K12" s="39"/>
      <c r="L12" s="39"/>
      <c r="M12" s="39"/>
      <c r="N12" s="39"/>
      <c r="P12" s="13" t="s">
        <v>8</v>
      </c>
      <c r="Q12" s="39">
        <v>4986.6400000000003</v>
      </c>
      <c r="R12" s="40">
        <v>42658</v>
      </c>
      <c r="S12" s="13" t="s">
        <v>195</v>
      </c>
      <c r="T12" s="13" t="s">
        <v>168</v>
      </c>
    </row>
    <row r="13" spans="1:41" s="13" customFormat="1" x14ac:dyDescent="0.2">
      <c r="A13" s="7">
        <v>42522</v>
      </c>
      <c r="B13" s="17" t="s">
        <v>182</v>
      </c>
      <c r="C13" s="17">
        <v>630606</v>
      </c>
      <c r="D13" s="17" t="s">
        <v>124</v>
      </c>
      <c r="E13" s="8">
        <v>2016</v>
      </c>
      <c r="F13" s="21">
        <v>42535</v>
      </c>
      <c r="G13" s="17" t="s">
        <v>10</v>
      </c>
      <c r="H13" s="17" t="s">
        <v>30</v>
      </c>
      <c r="I13" s="17" t="s">
        <v>32</v>
      </c>
      <c r="J13" s="17" t="s">
        <v>31</v>
      </c>
      <c r="K13" s="22">
        <v>355605.89</v>
      </c>
      <c r="L13" s="22">
        <v>15083.77</v>
      </c>
      <c r="M13" s="22">
        <v>59310.34</v>
      </c>
      <c r="N13" s="22">
        <v>430000</v>
      </c>
      <c r="O13" s="36" t="s">
        <v>141</v>
      </c>
      <c r="P13" s="23" t="s">
        <v>8</v>
      </c>
      <c r="Q13" s="39">
        <v>10000</v>
      </c>
      <c r="R13" s="13" t="s">
        <v>172</v>
      </c>
      <c r="S13" s="40">
        <v>42524</v>
      </c>
      <c r="T13" s="13" t="s">
        <v>168</v>
      </c>
      <c r="W13" s="10"/>
      <c r="X13" s="10"/>
      <c r="Y13" s="17"/>
    </row>
    <row r="14" spans="1:41" s="13" customFormat="1" x14ac:dyDescent="0.2">
      <c r="A14" s="7">
        <v>42522</v>
      </c>
      <c r="B14" s="17" t="s">
        <v>182</v>
      </c>
      <c r="C14" s="17"/>
      <c r="D14" s="17"/>
      <c r="E14" s="8"/>
      <c r="F14" s="21"/>
      <c r="G14" s="17"/>
      <c r="H14" s="17"/>
      <c r="I14" s="17" t="s">
        <v>32</v>
      </c>
      <c r="J14" s="17" t="s">
        <v>31</v>
      </c>
      <c r="K14" s="22"/>
      <c r="L14" s="22"/>
      <c r="M14" s="22"/>
      <c r="N14" s="22"/>
      <c r="O14" s="36"/>
      <c r="P14" s="23" t="s">
        <v>8</v>
      </c>
      <c r="Q14" s="39">
        <v>420000</v>
      </c>
      <c r="R14" s="13" t="s">
        <v>172</v>
      </c>
      <c r="S14" s="40">
        <v>42537</v>
      </c>
      <c r="T14" s="13" t="s">
        <v>168</v>
      </c>
      <c r="W14" s="10"/>
      <c r="X14" s="10"/>
      <c r="Y14" s="17"/>
    </row>
    <row r="15" spans="1:41" s="13" customFormat="1" x14ac:dyDescent="0.2">
      <c r="A15" s="7">
        <v>42491</v>
      </c>
      <c r="B15" s="17" t="s">
        <v>175</v>
      </c>
      <c r="C15" s="17">
        <v>250509</v>
      </c>
      <c r="D15" s="17" t="s">
        <v>15</v>
      </c>
      <c r="E15" s="8">
        <v>2016</v>
      </c>
      <c r="F15" s="21">
        <v>42518</v>
      </c>
      <c r="G15" s="17" t="s">
        <v>7</v>
      </c>
      <c r="H15" s="17" t="s">
        <v>28</v>
      </c>
      <c r="I15" s="17" t="s">
        <v>176</v>
      </c>
      <c r="J15" s="17" t="s">
        <v>29</v>
      </c>
      <c r="K15" s="22">
        <v>241551.72</v>
      </c>
      <c r="L15" s="17">
        <v>0</v>
      </c>
      <c r="M15" s="22">
        <v>3448.28</v>
      </c>
      <c r="N15" s="22">
        <v>245000</v>
      </c>
      <c r="O15" s="12" t="s">
        <v>117</v>
      </c>
      <c r="P15" s="13" t="s">
        <v>8</v>
      </c>
      <c r="Q15" s="39">
        <v>5000</v>
      </c>
      <c r="R15" s="13" t="s">
        <v>177</v>
      </c>
      <c r="S15" s="40">
        <v>42517</v>
      </c>
      <c r="T15" s="13" t="s">
        <v>168</v>
      </c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</row>
    <row r="16" spans="1:41" s="35" customFormat="1" x14ac:dyDescent="0.2">
      <c r="A16" s="7">
        <v>42491</v>
      </c>
      <c r="B16" s="17" t="s">
        <v>175</v>
      </c>
      <c r="C16" s="17"/>
      <c r="D16" s="17"/>
      <c r="E16" s="8"/>
      <c r="F16" s="21"/>
      <c r="G16" s="17"/>
      <c r="H16" s="17"/>
      <c r="I16" s="17" t="s">
        <v>176</v>
      </c>
      <c r="J16" s="17" t="s">
        <v>29</v>
      </c>
      <c r="K16" s="22"/>
      <c r="L16" s="17"/>
      <c r="M16" s="22"/>
      <c r="N16" s="22"/>
      <c r="O16" s="12"/>
      <c r="P16" s="13" t="s">
        <v>8</v>
      </c>
      <c r="Q16" s="39">
        <v>4333.87</v>
      </c>
      <c r="R16" s="13" t="s">
        <v>177</v>
      </c>
      <c r="S16" s="40">
        <v>42545</v>
      </c>
      <c r="T16" s="13" t="s">
        <v>168</v>
      </c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</row>
    <row r="17" spans="1:41" s="13" customFormat="1" x14ac:dyDescent="0.2">
      <c r="A17" s="7">
        <v>42491</v>
      </c>
      <c r="B17" s="17" t="s">
        <v>175</v>
      </c>
      <c r="C17" s="17"/>
      <c r="D17" s="17"/>
      <c r="E17" s="8"/>
      <c r="F17" s="21"/>
      <c r="G17" s="17"/>
      <c r="H17" s="17"/>
      <c r="I17" s="17" t="s">
        <v>176</v>
      </c>
      <c r="J17" s="17" t="s">
        <v>29</v>
      </c>
      <c r="K17" s="22"/>
      <c r="L17" s="17"/>
      <c r="M17" s="22"/>
      <c r="N17" s="22"/>
      <c r="O17" s="12"/>
      <c r="P17" s="13" t="s">
        <v>8</v>
      </c>
      <c r="Q17" s="39">
        <v>95000</v>
      </c>
      <c r="R17" s="13" t="s">
        <v>177</v>
      </c>
      <c r="S17" s="40">
        <v>42542</v>
      </c>
      <c r="T17" s="13" t="s">
        <v>168</v>
      </c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</row>
    <row r="18" spans="1:41" s="13" customFormat="1" x14ac:dyDescent="0.2">
      <c r="A18" s="7">
        <v>42491</v>
      </c>
      <c r="B18" s="17" t="s">
        <v>175</v>
      </c>
      <c r="C18" s="17"/>
      <c r="D18" s="17"/>
      <c r="E18" s="8"/>
      <c r="F18" s="21"/>
      <c r="G18" s="17"/>
      <c r="H18" s="17"/>
      <c r="I18" s="17" t="s">
        <v>176</v>
      </c>
      <c r="J18" s="17" t="s">
        <v>29</v>
      </c>
      <c r="K18" s="22"/>
      <c r="L18" s="17"/>
      <c r="M18" s="22"/>
      <c r="N18" s="22"/>
      <c r="O18" s="12"/>
      <c r="P18" s="13" t="s">
        <v>8</v>
      </c>
      <c r="Q18" s="39">
        <v>140666.13</v>
      </c>
      <c r="R18" s="13" t="s">
        <v>178</v>
      </c>
      <c r="S18" s="40">
        <v>42545</v>
      </c>
      <c r="T18" s="13" t="s">
        <v>168</v>
      </c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</row>
    <row r="19" spans="1:41" s="13" customFormat="1" x14ac:dyDescent="0.2">
      <c r="A19" s="50">
        <v>42644</v>
      </c>
      <c r="C19" s="13">
        <v>630607</v>
      </c>
      <c r="D19" s="13" t="s">
        <v>57</v>
      </c>
      <c r="E19" s="51"/>
      <c r="F19" s="40">
        <v>42662</v>
      </c>
      <c r="G19" s="13" t="s">
        <v>7</v>
      </c>
      <c r="H19" s="13" t="s">
        <v>62</v>
      </c>
      <c r="I19" s="13" t="s">
        <v>63</v>
      </c>
      <c r="J19" s="13" t="s">
        <v>61</v>
      </c>
      <c r="K19" s="39">
        <v>381018.17</v>
      </c>
      <c r="L19" s="39">
        <v>18895.62</v>
      </c>
      <c r="M19" s="39">
        <v>63986.21</v>
      </c>
      <c r="N19" s="39">
        <v>463900</v>
      </c>
      <c r="P19" s="13" t="s">
        <v>8</v>
      </c>
      <c r="Q19" s="39">
        <v>280000</v>
      </c>
      <c r="R19" s="40">
        <v>42675</v>
      </c>
      <c r="S19" s="13" t="s">
        <v>171</v>
      </c>
      <c r="T19" s="13" t="s">
        <v>168</v>
      </c>
    </row>
    <row r="20" spans="1:41" x14ac:dyDescent="0.2">
      <c r="A20" s="50">
        <v>42644</v>
      </c>
      <c r="B20" s="13"/>
      <c r="C20" s="13">
        <v>630607</v>
      </c>
      <c r="D20" s="13"/>
      <c r="E20" s="51"/>
      <c r="F20" s="13"/>
      <c r="G20" s="13"/>
      <c r="H20" s="13"/>
      <c r="I20" s="13" t="s">
        <v>63</v>
      </c>
      <c r="J20" s="13"/>
      <c r="K20" s="13"/>
      <c r="L20" s="13"/>
      <c r="M20" s="13"/>
      <c r="N20" s="13"/>
      <c r="O20" s="13"/>
      <c r="P20" s="13" t="s">
        <v>8</v>
      </c>
      <c r="Q20" s="39">
        <v>6158.44</v>
      </c>
      <c r="R20" s="40">
        <v>42675</v>
      </c>
      <c r="S20" s="13" t="s">
        <v>172</v>
      </c>
      <c r="T20" s="13" t="s">
        <v>168</v>
      </c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</row>
    <row r="21" spans="1:41" s="13" customFormat="1" x14ac:dyDescent="0.2">
      <c r="A21" s="50">
        <v>42644</v>
      </c>
      <c r="C21" s="13">
        <v>630607</v>
      </c>
      <c r="E21" s="51"/>
      <c r="I21" s="13" t="s">
        <v>63</v>
      </c>
      <c r="P21" s="13" t="s">
        <v>8</v>
      </c>
      <c r="Q21" s="39">
        <v>177741.56</v>
      </c>
      <c r="R21" s="40">
        <v>42675</v>
      </c>
      <c r="S21" s="13" t="s">
        <v>178</v>
      </c>
      <c r="T21" s="13" t="s">
        <v>168</v>
      </c>
    </row>
    <row r="22" spans="1:41" s="13" customFormat="1" x14ac:dyDescent="0.2">
      <c r="A22" s="7">
        <v>42614</v>
      </c>
      <c r="B22" s="17" t="s">
        <v>193</v>
      </c>
      <c r="C22" s="17">
        <v>630606</v>
      </c>
      <c r="D22" s="17" t="s">
        <v>124</v>
      </c>
      <c r="E22" s="52"/>
      <c r="F22" s="21">
        <v>42615</v>
      </c>
      <c r="G22" s="17" t="s">
        <v>7</v>
      </c>
      <c r="H22" s="17" t="s">
        <v>50</v>
      </c>
      <c r="I22" s="17" t="s">
        <v>52</v>
      </c>
      <c r="J22" s="17" t="s">
        <v>51</v>
      </c>
      <c r="K22" s="22">
        <v>344361.5</v>
      </c>
      <c r="L22" s="22">
        <v>13397.12</v>
      </c>
      <c r="M22" s="22">
        <v>57241.38</v>
      </c>
      <c r="N22" s="22">
        <v>415000</v>
      </c>
      <c r="O22" s="36" t="s">
        <v>141</v>
      </c>
      <c r="P22" s="13" t="s">
        <v>8</v>
      </c>
      <c r="Q22" s="44">
        <v>95000</v>
      </c>
      <c r="R22" s="13" t="s">
        <v>171</v>
      </c>
      <c r="S22" s="40">
        <v>42619</v>
      </c>
      <c r="T22" s="13" t="s">
        <v>168</v>
      </c>
      <c r="U22" s="13" t="s">
        <v>168</v>
      </c>
    </row>
    <row r="23" spans="1:41" s="13" customFormat="1" x14ac:dyDescent="0.2">
      <c r="A23" s="7">
        <v>42583</v>
      </c>
      <c r="B23" s="17" t="s">
        <v>189</v>
      </c>
      <c r="C23" s="17">
        <v>630703</v>
      </c>
      <c r="D23" s="17" t="s">
        <v>46</v>
      </c>
      <c r="E23" s="52">
        <v>2016</v>
      </c>
      <c r="F23" s="21">
        <v>42612</v>
      </c>
      <c r="G23" s="17" t="s">
        <v>7</v>
      </c>
      <c r="H23" s="17" t="s">
        <v>47</v>
      </c>
      <c r="I23" s="17" t="s">
        <v>49</v>
      </c>
      <c r="J23" s="17" t="s">
        <v>48</v>
      </c>
      <c r="K23" s="22">
        <v>325989.61</v>
      </c>
      <c r="L23" s="22">
        <v>11079.36</v>
      </c>
      <c r="M23" s="22">
        <v>53931.03</v>
      </c>
      <c r="N23" s="22">
        <v>391000</v>
      </c>
      <c r="O23" s="36" t="s">
        <v>141</v>
      </c>
      <c r="P23" s="10" t="s">
        <v>8</v>
      </c>
      <c r="Q23" s="49">
        <v>202731.92</v>
      </c>
      <c r="R23" s="10" t="s">
        <v>171</v>
      </c>
      <c r="S23" s="48">
        <v>42612</v>
      </c>
      <c r="T23" s="13" t="s">
        <v>168</v>
      </c>
    </row>
    <row r="24" spans="1:41" s="13" customFormat="1" x14ac:dyDescent="0.2">
      <c r="A24" s="7">
        <v>42583</v>
      </c>
      <c r="B24" s="17" t="s">
        <v>189</v>
      </c>
      <c r="C24" s="17"/>
      <c r="D24" s="17"/>
      <c r="E24" s="52"/>
      <c r="F24" s="21"/>
      <c r="G24" s="17"/>
      <c r="H24" s="17"/>
      <c r="I24" s="17" t="s">
        <v>49</v>
      </c>
      <c r="J24" s="17"/>
      <c r="K24" s="22"/>
      <c r="L24" s="22"/>
      <c r="M24" s="22"/>
      <c r="N24" s="22"/>
      <c r="O24" s="36"/>
      <c r="P24" s="10" t="s">
        <v>8</v>
      </c>
      <c r="Q24" s="41">
        <v>188268.08</v>
      </c>
      <c r="R24" s="10" t="s">
        <v>171</v>
      </c>
      <c r="S24" s="48">
        <v>42613</v>
      </c>
      <c r="T24" s="13" t="s">
        <v>168</v>
      </c>
    </row>
    <row r="25" spans="1:41" s="13" customFormat="1" x14ac:dyDescent="0.2">
      <c r="A25" s="50">
        <v>42644</v>
      </c>
      <c r="C25" s="13">
        <v>630607</v>
      </c>
      <c r="D25" s="13" t="s">
        <v>57</v>
      </c>
      <c r="F25" s="40">
        <v>42653</v>
      </c>
      <c r="G25" s="13" t="s">
        <v>7</v>
      </c>
      <c r="H25" s="13" t="s">
        <v>59</v>
      </c>
      <c r="I25" s="13" t="s">
        <v>60</v>
      </c>
      <c r="J25" s="13" t="s">
        <v>58</v>
      </c>
      <c r="K25" s="39">
        <v>354031.67</v>
      </c>
      <c r="L25" s="39">
        <v>14847.64</v>
      </c>
      <c r="M25" s="39">
        <v>59020.69</v>
      </c>
      <c r="N25" s="39">
        <v>427900</v>
      </c>
      <c r="P25" s="13" t="s">
        <v>8</v>
      </c>
      <c r="Q25" s="39">
        <v>10000</v>
      </c>
      <c r="R25" s="40">
        <v>42653</v>
      </c>
      <c r="S25" s="13" t="s">
        <v>172</v>
      </c>
      <c r="T25" s="13" t="s">
        <v>168</v>
      </c>
    </row>
    <row r="26" spans="1:41" s="13" customFormat="1" x14ac:dyDescent="0.2">
      <c r="A26" s="50">
        <v>42644</v>
      </c>
      <c r="C26" s="13">
        <v>630607</v>
      </c>
      <c r="F26" s="40"/>
      <c r="I26" s="13" t="s">
        <v>60</v>
      </c>
      <c r="K26" s="39"/>
      <c r="L26" s="39"/>
      <c r="M26" s="39"/>
      <c r="N26" s="39"/>
      <c r="P26" s="13" t="s">
        <v>8</v>
      </c>
      <c r="Q26" s="39">
        <v>26158.89</v>
      </c>
      <c r="R26" s="40">
        <v>42677</v>
      </c>
      <c r="S26" s="13" t="s">
        <v>171</v>
      </c>
      <c r="T26" s="13" t="s">
        <v>168</v>
      </c>
    </row>
    <row r="27" spans="1:41" s="13" customFormat="1" x14ac:dyDescent="0.2">
      <c r="A27" s="50">
        <v>42644</v>
      </c>
      <c r="C27" s="13">
        <v>630607</v>
      </c>
      <c r="F27" s="40"/>
      <c r="I27" s="13" t="s">
        <v>60</v>
      </c>
      <c r="K27" s="39"/>
      <c r="L27" s="39"/>
      <c r="M27" s="39"/>
      <c r="N27" s="39"/>
      <c r="P27" s="13" t="s">
        <v>8</v>
      </c>
      <c r="Q27" s="39">
        <v>20000</v>
      </c>
      <c r="R27" s="40">
        <v>42677</v>
      </c>
      <c r="S27" s="13" t="s">
        <v>171</v>
      </c>
      <c r="T27" s="13" t="s">
        <v>168</v>
      </c>
    </row>
    <row r="28" spans="1:41" s="13" customFormat="1" x14ac:dyDescent="0.2">
      <c r="A28" s="50">
        <v>42644</v>
      </c>
      <c r="C28" s="13">
        <v>630607</v>
      </c>
      <c r="F28" s="40"/>
      <c r="I28" s="13" t="s">
        <v>60</v>
      </c>
      <c r="K28" s="39"/>
      <c r="L28" s="39"/>
      <c r="M28" s="39"/>
      <c r="N28" s="39"/>
      <c r="P28" s="13" t="s">
        <v>8</v>
      </c>
      <c r="Q28" s="39">
        <v>200000</v>
      </c>
      <c r="R28" s="40">
        <v>42677</v>
      </c>
      <c r="S28" s="13" t="s">
        <v>171</v>
      </c>
      <c r="T28" s="13" t="s">
        <v>168</v>
      </c>
    </row>
    <row r="29" spans="1:41" s="13" customFormat="1" x14ac:dyDescent="0.2">
      <c r="A29" s="50">
        <v>42644</v>
      </c>
      <c r="C29" s="13">
        <v>630607</v>
      </c>
      <c r="F29" s="40"/>
      <c r="I29" s="13" t="s">
        <v>60</v>
      </c>
      <c r="K29" s="39"/>
      <c r="L29" s="39"/>
      <c r="M29" s="39"/>
      <c r="N29" s="39"/>
      <c r="P29" s="13" t="s">
        <v>8</v>
      </c>
      <c r="Q29" s="39">
        <v>171741.11</v>
      </c>
      <c r="R29" s="40">
        <v>42678</v>
      </c>
      <c r="S29" s="13" t="s">
        <v>178</v>
      </c>
      <c r="T29" s="13" t="s">
        <v>168</v>
      </c>
    </row>
    <row r="30" spans="1:41" s="13" customFormat="1" x14ac:dyDescent="0.2">
      <c r="A30" s="7">
        <v>42491</v>
      </c>
      <c r="B30" s="17" t="s">
        <v>179</v>
      </c>
      <c r="C30" s="17">
        <v>630702</v>
      </c>
      <c r="D30" s="17" t="s">
        <v>180</v>
      </c>
      <c r="E30" s="52">
        <v>2016</v>
      </c>
      <c r="F30" s="17" t="s">
        <v>181</v>
      </c>
      <c r="G30" s="17" t="s">
        <v>7</v>
      </c>
      <c r="H30" s="17" t="s">
        <v>20</v>
      </c>
      <c r="I30" s="17" t="s">
        <v>22</v>
      </c>
      <c r="J30" s="17" t="s">
        <v>21</v>
      </c>
      <c r="K30" s="22">
        <v>313450.40999999997</v>
      </c>
      <c r="L30" s="22">
        <v>9825.4500000000007</v>
      </c>
      <c r="M30" s="22">
        <v>51724.14</v>
      </c>
      <c r="N30" s="22">
        <v>375000</v>
      </c>
      <c r="O30" s="9" t="s">
        <v>141</v>
      </c>
      <c r="P30" s="13" t="s">
        <v>8</v>
      </c>
      <c r="Q30" s="41"/>
      <c r="R30" s="10"/>
      <c r="S30" s="10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</row>
    <row r="31" spans="1:41" s="13" customFormat="1" x14ac:dyDescent="0.2">
      <c r="A31" s="7">
        <v>42491</v>
      </c>
      <c r="B31" s="17" t="s">
        <v>179</v>
      </c>
      <c r="C31" s="42"/>
      <c r="D31" s="17"/>
      <c r="E31" s="52"/>
      <c r="F31" s="21"/>
      <c r="G31" s="17"/>
      <c r="H31" s="17"/>
      <c r="I31" s="17" t="s">
        <v>22</v>
      </c>
      <c r="J31" s="17" t="s">
        <v>21</v>
      </c>
      <c r="K31" s="28"/>
      <c r="L31" s="17"/>
      <c r="M31" s="22"/>
      <c r="N31" s="22"/>
      <c r="O31" s="36"/>
      <c r="P31" s="13" t="s">
        <v>8</v>
      </c>
      <c r="Q31" s="39">
        <v>225000</v>
      </c>
      <c r="R31" s="13" t="s">
        <v>171</v>
      </c>
      <c r="S31" s="40">
        <v>42430</v>
      </c>
      <c r="T31" s="13" t="s">
        <v>168</v>
      </c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</row>
    <row r="32" spans="1:41" s="13" customFormat="1" x14ac:dyDescent="0.2">
      <c r="A32" s="7">
        <v>42491</v>
      </c>
      <c r="B32" s="17" t="s">
        <v>179</v>
      </c>
      <c r="C32" s="42"/>
      <c r="D32" s="17"/>
      <c r="E32" s="52"/>
      <c r="F32" s="21"/>
      <c r="G32" s="17"/>
      <c r="H32" s="17"/>
      <c r="I32" s="17" t="s">
        <v>22</v>
      </c>
      <c r="J32" s="17" t="s">
        <v>21</v>
      </c>
      <c r="K32" s="22"/>
      <c r="L32" s="17"/>
      <c r="M32" s="22"/>
      <c r="N32" s="22"/>
      <c r="O32" s="36"/>
      <c r="P32" s="13" t="s">
        <v>8</v>
      </c>
      <c r="Q32" s="39">
        <v>150000</v>
      </c>
      <c r="R32" s="13" t="s">
        <v>171</v>
      </c>
      <c r="S32" s="40">
        <v>42506</v>
      </c>
      <c r="T32" s="13" t="s">
        <v>168</v>
      </c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</row>
    <row r="34" spans="7:7" ht="33.75" x14ac:dyDescent="0.5">
      <c r="G34" s="46" t="s">
        <v>183</v>
      </c>
    </row>
  </sheetData>
  <autoFilter ref="A2:AO32"/>
  <sortState ref="A3:AO37">
    <sortCondition ref="I3:I3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O37"/>
  <sheetViews>
    <sheetView workbookViewId="0">
      <pane xSplit="2" ySplit="2" topLeftCell="C12" activePane="bottomRight" state="frozen"/>
      <selection pane="topRight" activeCell="C1" sqref="C1"/>
      <selection pane="bottomLeft" activeCell="A3" sqref="A3"/>
      <selection pane="bottomRight" activeCell="G37" sqref="G37"/>
    </sheetView>
  </sheetViews>
  <sheetFormatPr baseColWidth="10" defaultRowHeight="12.75" x14ac:dyDescent="0.2"/>
  <cols>
    <col min="1" max="1" width="7.42578125" style="17" bestFit="1" customWidth="1"/>
    <col min="2" max="2" width="12" style="17" bestFit="1" customWidth="1"/>
    <col min="3" max="3" width="13.85546875" style="17" bestFit="1" customWidth="1"/>
    <col min="4" max="4" width="19.28515625" style="17" bestFit="1" customWidth="1"/>
    <col min="5" max="5" width="9.5703125" style="17" bestFit="1" customWidth="1"/>
    <col min="6" max="6" width="14.42578125" style="17" bestFit="1" customWidth="1"/>
    <col min="7" max="7" width="28.85546875" style="17" bestFit="1" customWidth="1"/>
    <col min="8" max="8" width="11.42578125" style="17"/>
    <col min="9" max="9" width="23.28515625" style="17" bestFit="1" customWidth="1"/>
    <col min="10" max="10" width="19.7109375" style="17" bestFit="1" customWidth="1"/>
    <col min="11" max="11" width="12.42578125" style="17" bestFit="1" customWidth="1"/>
    <col min="12" max="12" width="11.28515625" style="17" bestFit="1" customWidth="1"/>
    <col min="13" max="13" width="12.28515625" style="17" bestFit="1" customWidth="1"/>
    <col min="14" max="14" width="12.85546875" style="17" bestFit="1" customWidth="1"/>
    <col min="15" max="15" width="16.85546875" style="17" bestFit="1" customWidth="1"/>
    <col min="16" max="16" width="17.140625" style="17" bestFit="1" customWidth="1"/>
    <col min="17" max="17" width="12.85546875" style="17" bestFit="1" customWidth="1"/>
    <col min="18" max="18" width="15.5703125" style="17" bestFit="1" customWidth="1"/>
    <col min="19" max="19" width="13.28515625" style="17" bestFit="1" customWidth="1"/>
    <col min="20" max="20" width="20.42578125" style="17" bestFit="1" customWidth="1"/>
    <col min="21" max="16384" width="11.42578125" style="17"/>
  </cols>
  <sheetData>
    <row r="1" spans="1:41" ht="13.5" thickBot="1" x14ac:dyDescent="0.25"/>
    <row r="2" spans="1:41" s="19" customFormat="1" ht="39" customHeight="1" thickBot="1" x14ac:dyDescent="0.25">
      <c r="A2" s="18"/>
      <c r="B2" s="18" t="s">
        <v>96</v>
      </c>
      <c r="C2" s="18" t="s">
        <v>97</v>
      </c>
      <c r="D2" s="18" t="s">
        <v>98</v>
      </c>
      <c r="E2" s="18" t="s">
        <v>99</v>
      </c>
      <c r="F2" s="18" t="s">
        <v>100</v>
      </c>
      <c r="G2" s="18" t="s">
        <v>0</v>
      </c>
      <c r="H2" s="18" t="s">
        <v>101</v>
      </c>
      <c r="I2" s="18" t="s">
        <v>102</v>
      </c>
      <c r="J2" s="18" t="s">
        <v>103</v>
      </c>
      <c r="K2" s="18" t="s">
        <v>104</v>
      </c>
      <c r="L2" s="18" t="s">
        <v>1</v>
      </c>
      <c r="M2" s="18" t="s">
        <v>2</v>
      </c>
      <c r="N2" s="18" t="s">
        <v>3</v>
      </c>
      <c r="O2" s="18" t="s">
        <v>105</v>
      </c>
      <c r="P2" s="18" t="s">
        <v>106</v>
      </c>
      <c r="Q2" s="18" t="s">
        <v>107</v>
      </c>
      <c r="R2" s="18" t="s">
        <v>8</v>
      </c>
      <c r="S2" s="18" t="s">
        <v>108</v>
      </c>
      <c r="T2" s="18" t="s">
        <v>109</v>
      </c>
    </row>
    <row r="3" spans="1:41" s="13" customFormat="1" x14ac:dyDescent="0.2">
      <c r="A3" s="7">
        <v>42583</v>
      </c>
      <c r="B3" s="17" t="s">
        <v>188</v>
      </c>
      <c r="C3" s="17">
        <v>630702</v>
      </c>
      <c r="D3" s="17" t="s">
        <v>19</v>
      </c>
      <c r="E3" s="8">
        <v>2016</v>
      </c>
      <c r="F3" s="21">
        <v>42592</v>
      </c>
      <c r="G3" s="17" t="s">
        <v>7</v>
      </c>
      <c r="H3" s="17" t="s">
        <v>43</v>
      </c>
      <c r="I3" s="17" t="s">
        <v>45</v>
      </c>
      <c r="J3" s="17" t="s">
        <v>44</v>
      </c>
      <c r="K3" s="22">
        <v>301694.93</v>
      </c>
      <c r="L3" s="22">
        <v>8649.9</v>
      </c>
      <c r="M3" s="22">
        <v>49655.17</v>
      </c>
      <c r="N3" s="22">
        <v>360000</v>
      </c>
      <c r="O3" s="36" t="s">
        <v>141</v>
      </c>
      <c r="P3" s="13" t="s">
        <v>8</v>
      </c>
      <c r="Q3" s="44">
        <v>360000</v>
      </c>
      <c r="R3" s="13" t="s">
        <v>171</v>
      </c>
      <c r="S3" s="40">
        <v>42622</v>
      </c>
      <c r="T3" s="13" t="s">
        <v>168</v>
      </c>
    </row>
    <row r="4" spans="1:41" s="13" customFormat="1" x14ac:dyDescent="0.2">
      <c r="A4" s="7">
        <v>42675</v>
      </c>
      <c r="B4" s="17" t="s">
        <v>197</v>
      </c>
      <c r="C4" s="17">
        <v>630605</v>
      </c>
      <c r="D4" s="17" t="s">
        <v>64</v>
      </c>
      <c r="E4" s="8">
        <v>2016</v>
      </c>
      <c r="F4" s="21">
        <v>42689</v>
      </c>
      <c r="G4" s="17" t="s">
        <v>7</v>
      </c>
      <c r="H4" s="17" t="s">
        <v>65</v>
      </c>
      <c r="I4" s="17" t="s">
        <v>67</v>
      </c>
      <c r="J4" s="17" t="s">
        <v>66</v>
      </c>
      <c r="K4" s="22">
        <v>314155.74</v>
      </c>
      <c r="L4" s="22">
        <v>9895.98</v>
      </c>
      <c r="M4" s="44">
        <v>51848.28</v>
      </c>
      <c r="N4" s="44">
        <v>375900</v>
      </c>
      <c r="O4" s="36" t="s">
        <v>141</v>
      </c>
      <c r="P4" s="17" t="s">
        <v>8</v>
      </c>
      <c r="Q4" s="39">
        <v>187950</v>
      </c>
      <c r="R4" s="40">
        <v>42697</v>
      </c>
      <c r="S4" s="13" t="s">
        <v>171</v>
      </c>
      <c r="T4" s="13" t="s">
        <v>168</v>
      </c>
    </row>
    <row r="5" spans="1:41" s="13" customFormat="1" x14ac:dyDescent="0.2">
      <c r="A5" s="7">
        <v>42675</v>
      </c>
      <c r="B5" s="17" t="s">
        <v>197</v>
      </c>
      <c r="C5" s="17"/>
      <c r="D5" s="17"/>
      <c r="E5" s="8"/>
      <c r="F5" s="21"/>
      <c r="G5" s="17"/>
      <c r="H5" s="17"/>
      <c r="I5" s="17" t="s">
        <v>67</v>
      </c>
      <c r="J5" s="17"/>
      <c r="K5" s="22"/>
      <c r="L5" s="22"/>
      <c r="M5" s="44"/>
      <c r="N5" s="44"/>
      <c r="O5" s="36"/>
      <c r="P5" s="17" t="s">
        <v>8</v>
      </c>
      <c r="Q5" s="39">
        <v>62650</v>
      </c>
      <c r="R5" s="40">
        <v>42731</v>
      </c>
      <c r="S5" s="13" t="s">
        <v>171</v>
      </c>
      <c r="T5" s="13" t="s">
        <v>168</v>
      </c>
    </row>
    <row r="6" spans="1:41" s="13" customFormat="1" x14ac:dyDescent="0.2">
      <c r="A6" s="7">
        <v>42675</v>
      </c>
      <c r="B6" s="17" t="s">
        <v>197</v>
      </c>
      <c r="C6" s="17"/>
      <c r="D6" s="17"/>
      <c r="E6" s="8"/>
      <c r="F6" s="21"/>
      <c r="G6" s="17"/>
      <c r="H6" s="17"/>
      <c r="I6" s="17" t="s">
        <v>67</v>
      </c>
      <c r="J6" s="17"/>
      <c r="K6" s="22"/>
      <c r="L6" s="22"/>
      <c r="M6" s="44"/>
      <c r="N6" s="44"/>
      <c r="O6" s="36"/>
      <c r="P6" s="17" t="s">
        <v>8</v>
      </c>
      <c r="Q6" s="39">
        <v>25924.14</v>
      </c>
      <c r="R6" s="40">
        <v>42697</v>
      </c>
      <c r="S6" s="13" t="s">
        <v>171</v>
      </c>
      <c r="T6" s="13" t="s">
        <v>168</v>
      </c>
    </row>
    <row r="7" spans="1:41" s="13" customFormat="1" x14ac:dyDescent="0.2">
      <c r="A7" s="7">
        <v>42675</v>
      </c>
      <c r="B7" s="17" t="s">
        <v>197</v>
      </c>
      <c r="C7" s="17"/>
      <c r="D7" s="17"/>
      <c r="E7" s="8"/>
      <c r="F7" s="21"/>
      <c r="G7" s="17"/>
      <c r="H7" s="17"/>
      <c r="I7" s="17" t="s">
        <v>67</v>
      </c>
      <c r="J7" s="17"/>
      <c r="K7" s="22"/>
      <c r="L7" s="22"/>
      <c r="M7" s="44"/>
      <c r="N7" s="44"/>
      <c r="O7" s="36"/>
      <c r="P7" s="17" t="s">
        <v>8</v>
      </c>
      <c r="Q7" s="53">
        <f>Q6+Q5+Q4-N4</f>
        <v>-99375.859999999986</v>
      </c>
      <c r="R7" s="40"/>
      <c r="T7" s="45" t="s">
        <v>168</v>
      </c>
    </row>
    <row r="8" spans="1:41" s="13" customFormat="1" x14ac:dyDescent="0.2">
      <c r="A8" s="7">
        <v>42675</v>
      </c>
      <c r="B8" s="17" t="s">
        <v>199</v>
      </c>
      <c r="C8" s="17">
        <v>630702</v>
      </c>
      <c r="D8" s="17" t="s">
        <v>19</v>
      </c>
      <c r="E8" s="8">
        <v>2016</v>
      </c>
      <c r="F8" s="21">
        <v>42682</v>
      </c>
      <c r="G8" s="17" t="s">
        <v>7</v>
      </c>
      <c r="H8" s="17" t="s">
        <v>71</v>
      </c>
      <c r="I8" s="17" t="s">
        <v>73</v>
      </c>
      <c r="J8" s="17" t="s">
        <v>72</v>
      </c>
      <c r="K8" s="22">
        <v>298481.76</v>
      </c>
      <c r="L8" s="22">
        <v>8328.58</v>
      </c>
      <c r="M8" s="44">
        <v>49089.66</v>
      </c>
      <c r="N8" s="44">
        <v>355900</v>
      </c>
      <c r="O8" s="36" t="s">
        <v>141</v>
      </c>
      <c r="P8" s="17" t="s">
        <v>8</v>
      </c>
      <c r="Q8" s="39">
        <v>350900</v>
      </c>
      <c r="R8" s="40">
        <v>42681</v>
      </c>
      <c r="S8" s="13" t="s">
        <v>171</v>
      </c>
      <c r="T8" s="13" t="s">
        <v>168</v>
      </c>
      <c r="V8" s="10"/>
      <c r="W8" s="10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</row>
    <row r="9" spans="1:41" s="35" customFormat="1" x14ac:dyDescent="0.2">
      <c r="A9" s="7">
        <v>42552</v>
      </c>
      <c r="B9" s="17" t="s">
        <v>186</v>
      </c>
      <c r="C9" s="17">
        <v>630704</v>
      </c>
      <c r="D9" s="17" t="s">
        <v>38</v>
      </c>
      <c r="E9" s="8">
        <v>2016</v>
      </c>
      <c r="F9" s="21">
        <v>42581</v>
      </c>
      <c r="G9" s="17" t="s">
        <v>7</v>
      </c>
      <c r="H9" s="17" t="s">
        <v>39</v>
      </c>
      <c r="I9" s="17" t="s">
        <v>40</v>
      </c>
      <c r="J9" s="17" t="s">
        <v>187</v>
      </c>
      <c r="K9" s="22">
        <v>297776.43</v>
      </c>
      <c r="L9" s="22">
        <v>8258.0499999999993</v>
      </c>
      <c r="M9" s="22">
        <v>48965.52</v>
      </c>
      <c r="N9" s="22">
        <v>355000</v>
      </c>
      <c r="O9" s="36" t="s">
        <v>141</v>
      </c>
      <c r="P9" s="17" t="s">
        <v>8</v>
      </c>
      <c r="Q9" s="39">
        <v>50000</v>
      </c>
      <c r="R9" s="45" t="s">
        <v>171</v>
      </c>
      <c r="S9" s="40">
        <v>42550</v>
      </c>
      <c r="T9" s="13" t="s">
        <v>168</v>
      </c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13" customFormat="1" x14ac:dyDescent="0.2">
      <c r="A10" s="7">
        <v>42552</v>
      </c>
      <c r="B10" s="17" t="s">
        <v>186</v>
      </c>
      <c r="C10" s="42"/>
      <c r="D10" s="17"/>
      <c r="E10" s="8"/>
      <c r="F10" s="21"/>
      <c r="G10" s="17"/>
      <c r="H10" s="17"/>
      <c r="I10" s="17" t="s">
        <v>40</v>
      </c>
      <c r="J10" s="17" t="s">
        <v>187</v>
      </c>
      <c r="K10" s="22"/>
      <c r="L10" s="17"/>
      <c r="M10" s="22"/>
      <c r="N10" s="22"/>
      <c r="O10" s="36"/>
      <c r="P10" s="17" t="s">
        <v>8</v>
      </c>
      <c r="Q10" s="39">
        <v>305000</v>
      </c>
      <c r="R10" s="45" t="s">
        <v>171</v>
      </c>
      <c r="S10" s="21">
        <v>42598</v>
      </c>
      <c r="T10" s="35" t="s">
        <v>168</v>
      </c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</row>
    <row r="11" spans="1:41" s="13" customFormat="1" x14ac:dyDescent="0.2">
      <c r="A11" s="7">
        <v>42552</v>
      </c>
      <c r="B11" s="17" t="s">
        <v>184</v>
      </c>
      <c r="C11" s="17">
        <v>630413</v>
      </c>
      <c r="D11" s="17" t="s">
        <v>34</v>
      </c>
      <c r="E11" s="8">
        <v>2016</v>
      </c>
      <c r="F11" s="21">
        <v>42576</v>
      </c>
      <c r="G11" s="17" t="s">
        <v>7</v>
      </c>
      <c r="H11" s="17" t="s">
        <v>35</v>
      </c>
      <c r="I11" s="17" t="s">
        <v>37</v>
      </c>
      <c r="J11" s="17" t="s">
        <v>36</v>
      </c>
      <c r="K11" s="22">
        <v>293779.57</v>
      </c>
      <c r="L11" s="22">
        <v>7858.36</v>
      </c>
      <c r="M11" s="22">
        <v>48262.07</v>
      </c>
      <c r="N11" s="22">
        <v>349900</v>
      </c>
      <c r="O11" s="9" t="s">
        <v>141</v>
      </c>
      <c r="P11" s="17" t="s">
        <v>8</v>
      </c>
      <c r="Q11" s="44">
        <v>260000</v>
      </c>
      <c r="R11" s="40" t="s">
        <v>170</v>
      </c>
      <c r="S11" s="40">
        <v>42576</v>
      </c>
      <c r="T11" s="13" t="s">
        <v>168</v>
      </c>
    </row>
    <row r="12" spans="1:41" x14ac:dyDescent="0.2">
      <c r="A12" s="7">
        <v>42552</v>
      </c>
      <c r="B12" s="17" t="s">
        <v>184</v>
      </c>
      <c r="E12" s="8"/>
      <c r="F12" s="21"/>
      <c r="I12" s="17" t="s">
        <v>37</v>
      </c>
      <c r="J12" s="17" t="s">
        <v>36</v>
      </c>
      <c r="K12" s="22"/>
      <c r="L12" s="22"/>
      <c r="M12" s="22"/>
      <c r="N12" s="22"/>
      <c r="O12" s="9"/>
      <c r="P12" s="17" t="s">
        <v>8</v>
      </c>
      <c r="Q12" s="39">
        <v>84900</v>
      </c>
      <c r="R12" s="13" t="s">
        <v>185</v>
      </c>
      <c r="S12" s="40">
        <v>42576</v>
      </c>
      <c r="T12" s="13" t="s">
        <v>168</v>
      </c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</row>
    <row r="13" spans="1:41" s="13" customFormat="1" x14ac:dyDescent="0.2">
      <c r="A13" s="7">
        <v>42552</v>
      </c>
      <c r="B13" s="17" t="s">
        <v>184</v>
      </c>
      <c r="C13" s="17"/>
      <c r="D13" s="17"/>
      <c r="E13" s="8"/>
      <c r="F13" s="21"/>
      <c r="G13" s="17"/>
      <c r="H13" s="17"/>
      <c r="I13" s="17" t="s">
        <v>37</v>
      </c>
      <c r="J13" s="17" t="s">
        <v>36</v>
      </c>
      <c r="K13" s="22"/>
      <c r="L13" s="22"/>
      <c r="M13" s="22"/>
      <c r="N13" s="22"/>
      <c r="O13" s="9"/>
      <c r="P13" s="17" t="s">
        <v>8</v>
      </c>
      <c r="Q13" s="39">
        <v>5000</v>
      </c>
      <c r="R13" s="13" t="s">
        <v>172</v>
      </c>
      <c r="S13" s="40">
        <v>42576</v>
      </c>
      <c r="T13" s="13" t="s">
        <v>168</v>
      </c>
    </row>
    <row r="14" spans="1:41" s="13" customFormat="1" x14ac:dyDescent="0.2">
      <c r="A14" s="50">
        <v>42644</v>
      </c>
      <c r="C14" s="13">
        <v>630414</v>
      </c>
      <c r="D14" s="13" t="s">
        <v>53</v>
      </c>
      <c r="E14" s="16"/>
      <c r="F14" s="40">
        <v>42655</v>
      </c>
      <c r="G14" s="13" t="s">
        <v>7</v>
      </c>
      <c r="H14" s="13" t="s">
        <v>55</v>
      </c>
      <c r="I14" s="13" t="s">
        <v>56</v>
      </c>
      <c r="J14" s="13" t="s">
        <v>54</v>
      </c>
      <c r="K14" s="39">
        <v>293857.94</v>
      </c>
      <c r="L14" s="39">
        <v>7866.2</v>
      </c>
      <c r="M14" s="39">
        <v>48275.86</v>
      </c>
      <c r="N14" s="39">
        <v>350000</v>
      </c>
      <c r="P14" s="13" t="s">
        <v>8</v>
      </c>
      <c r="Q14" s="39">
        <v>200000</v>
      </c>
      <c r="R14" s="40">
        <v>42658</v>
      </c>
      <c r="S14" s="13" t="s">
        <v>171</v>
      </c>
      <c r="T14" s="13" t="s">
        <v>168</v>
      </c>
    </row>
    <row r="15" spans="1:41" s="13" customFormat="1" x14ac:dyDescent="0.2">
      <c r="A15" s="50">
        <v>42644</v>
      </c>
      <c r="C15" s="13">
        <v>630414</v>
      </c>
      <c r="E15" s="16"/>
      <c r="F15" s="40"/>
      <c r="I15" s="13" t="s">
        <v>56</v>
      </c>
      <c r="K15" s="39"/>
      <c r="L15" s="39"/>
      <c r="M15" s="39"/>
      <c r="N15" s="39"/>
      <c r="P15" s="13" t="s">
        <v>8</v>
      </c>
      <c r="Q15" s="39">
        <v>145013.35999999999</v>
      </c>
      <c r="R15" s="40">
        <v>42658</v>
      </c>
      <c r="S15" s="13" t="s">
        <v>178</v>
      </c>
      <c r="T15" s="13" t="s">
        <v>168</v>
      </c>
    </row>
    <row r="16" spans="1:41" s="13" customFormat="1" x14ac:dyDescent="0.2">
      <c r="A16" s="50">
        <v>42644</v>
      </c>
      <c r="C16" s="13">
        <v>630414</v>
      </c>
      <c r="E16" s="16"/>
      <c r="F16" s="40"/>
      <c r="I16" s="13" t="s">
        <v>56</v>
      </c>
      <c r="K16" s="39"/>
      <c r="L16" s="39"/>
      <c r="M16" s="39"/>
      <c r="N16" s="39"/>
      <c r="P16" s="13" t="s">
        <v>8</v>
      </c>
      <c r="Q16" s="39">
        <v>4986.6400000000003</v>
      </c>
      <c r="R16" s="40">
        <v>42658</v>
      </c>
      <c r="S16" s="13" t="s">
        <v>195</v>
      </c>
      <c r="T16" s="13" t="s">
        <v>168</v>
      </c>
    </row>
    <row r="17" spans="1:41" s="13" customFormat="1" x14ac:dyDescent="0.2">
      <c r="A17" s="7">
        <v>42522</v>
      </c>
      <c r="B17" s="17" t="s">
        <v>182</v>
      </c>
      <c r="C17" s="17">
        <v>630606</v>
      </c>
      <c r="D17" s="17" t="s">
        <v>124</v>
      </c>
      <c r="E17" s="52">
        <v>2016</v>
      </c>
      <c r="F17" s="21">
        <v>42535</v>
      </c>
      <c r="G17" s="17" t="s">
        <v>10</v>
      </c>
      <c r="H17" s="17" t="s">
        <v>30</v>
      </c>
      <c r="I17" s="17" t="s">
        <v>32</v>
      </c>
      <c r="J17" s="17" t="s">
        <v>31</v>
      </c>
      <c r="K17" s="22">
        <v>355605.89</v>
      </c>
      <c r="L17" s="22">
        <v>15083.77</v>
      </c>
      <c r="M17" s="22">
        <v>59310.34</v>
      </c>
      <c r="N17" s="22">
        <v>430000</v>
      </c>
      <c r="O17" s="36" t="s">
        <v>141</v>
      </c>
      <c r="P17" s="23" t="s">
        <v>8</v>
      </c>
      <c r="Q17" s="39">
        <v>10000</v>
      </c>
      <c r="R17" s="13" t="s">
        <v>172</v>
      </c>
      <c r="S17" s="40">
        <v>42524</v>
      </c>
      <c r="T17" s="13" t="s">
        <v>168</v>
      </c>
      <c r="W17" s="10"/>
      <c r="X17" s="10"/>
      <c r="Y17" s="17"/>
    </row>
    <row r="18" spans="1:41" s="13" customFormat="1" x14ac:dyDescent="0.2">
      <c r="A18" s="7">
        <v>42522</v>
      </c>
      <c r="B18" s="17" t="s">
        <v>182</v>
      </c>
      <c r="C18" s="17"/>
      <c r="D18" s="17"/>
      <c r="E18" s="52"/>
      <c r="F18" s="21"/>
      <c r="G18" s="17"/>
      <c r="H18" s="17"/>
      <c r="I18" s="17" t="s">
        <v>32</v>
      </c>
      <c r="J18" s="17" t="s">
        <v>31</v>
      </c>
      <c r="K18" s="22"/>
      <c r="L18" s="22"/>
      <c r="M18" s="22"/>
      <c r="N18" s="22"/>
      <c r="O18" s="36"/>
      <c r="P18" s="23" t="s">
        <v>8</v>
      </c>
      <c r="Q18" s="39">
        <v>420000</v>
      </c>
      <c r="R18" s="13" t="s">
        <v>172</v>
      </c>
      <c r="S18" s="40">
        <v>42537</v>
      </c>
      <c r="T18" s="13" t="s">
        <v>168</v>
      </c>
      <c r="W18" s="10"/>
      <c r="X18" s="10"/>
      <c r="Y18" s="17"/>
    </row>
    <row r="19" spans="1:41" s="13" customFormat="1" x14ac:dyDescent="0.2">
      <c r="A19" s="50">
        <v>42644</v>
      </c>
      <c r="C19" s="13">
        <v>630607</v>
      </c>
      <c r="D19" s="13" t="s">
        <v>57</v>
      </c>
      <c r="E19" s="16"/>
      <c r="F19" s="40">
        <v>42662</v>
      </c>
      <c r="G19" s="13" t="s">
        <v>7</v>
      </c>
      <c r="H19" s="13" t="s">
        <v>62</v>
      </c>
      <c r="I19" s="13" t="s">
        <v>63</v>
      </c>
      <c r="J19" s="13" t="s">
        <v>61</v>
      </c>
      <c r="K19" s="39">
        <v>381018.17</v>
      </c>
      <c r="L19" s="39">
        <v>18895.62</v>
      </c>
      <c r="M19" s="39">
        <v>63986.21</v>
      </c>
      <c r="N19" s="39">
        <v>463900</v>
      </c>
      <c r="P19" s="13" t="s">
        <v>8</v>
      </c>
      <c r="Q19" s="39">
        <v>280000</v>
      </c>
      <c r="R19" s="40">
        <v>42675</v>
      </c>
      <c r="S19" s="13" t="s">
        <v>171</v>
      </c>
      <c r="T19" s="13" t="s">
        <v>168</v>
      </c>
    </row>
    <row r="20" spans="1:41" s="13" customFormat="1" x14ac:dyDescent="0.2">
      <c r="A20" s="50">
        <v>42644</v>
      </c>
      <c r="C20" s="13">
        <v>630607</v>
      </c>
      <c r="E20" s="16"/>
      <c r="I20" s="13" t="s">
        <v>63</v>
      </c>
      <c r="P20" s="13" t="s">
        <v>8</v>
      </c>
      <c r="Q20" s="39">
        <v>6158.44</v>
      </c>
      <c r="R20" s="40">
        <v>42675</v>
      </c>
      <c r="S20" s="13" t="s">
        <v>172</v>
      </c>
      <c r="T20" s="13" t="s">
        <v>168</v>
      </c>
    </row>
    <row r="21" spans="1:41" s="13" customFormat="1" x14ac:dyDescent="0.2">
      <c r="A21" s="50">
        <v>42644</v>
      </c>
      <c r="C21" s="13">
        <v>630607</v>
      </c>
      <c r="E21" s="16"/>
      <c r="I21" s="13" t="s">
        <v>63</v>
      </c>
      <c r="P21" s="13" t="s">
        <v>8</v>
      </c>
      <c r="Q21" s="39">
        <v>177741.56</v>
      </c>
      <c r="R21" s="40">
        <v>42675</v>
      </c>
      <c r="S21" s="13" t="s">
        <v>178</v>
      </c>
      <c r="T21" s="13" t="s">
        <v>168</v>
      </c>
    </row>
    <row r="22" spans="1:41" s="13" customFormat="1" x14ac:dyDescent="0.2">
      <c r="A22" s="7">
        <v>42675</v>
      </c>
      <c r="B22" s="17" t="s">
        <v>198</v>
      </c>
      <c r="C22" s="17">
        <v>630607</v>
      </c>
      <c r="D22" s="17" t="s">
        <v>155</v>
      </c>
      <c r="E22" s="52">
        <v>2016</v>
      </c>
      <c r="F22" s="21">
        <v>42704</v>
      </c>
      <c r="G22" s="17" t="s">
        <v>7</v>
      </c>
      <c r="H22" s="17" t="s">
        <v>68</v>
      </c>
      <c r="I22" s="17" t="s">
        <v>70</v>
      </c>
      <c r="J22" s="17" t="s">
        <v>69</v>
      </c>
      <c r="K22" s="22">
        <v>381018.17</v>
      </c>
      <c r="L22" s="22">
        <v>18895.62</v>
      </c>
      <c r="M22" s="44">
        <v>63986.21</v>
      </c>
      <c r="N22" s="44">
        <v>463900</v>
      </c>
      <c r="O22" s="36" t="s">
        <v>141</v>
      </c>
      <c r="P22" s="17" t="s">
        <v>8</v>
      </c>
      <c r="Q22" s="39">
        <v>193900</v>
      </c>
      <c r="R22" s="48">
        <v>42706</v>
      </c>
      <c r="S22" s="10" t="s">
        <v>171</v>
      </c>
      <c r="T22" s="10" t="s">
        <v>168</v>
      </c>
      <c r="U22" s="10"/>
    </row>
    <row r="23" spans="1:41" s="13" customFormat="1" x14ac:dyDescent="0.2">
      <c r="A23" s="7">
        <v>42675</v>
      </c>
      <c r="B23" s="17" t="s">
        <v>198</v>
      </c>
      <c r="C23" s="17"/>
      <c r="D23" s="17"/>
      <c r="E23" s="52"/>
      <c r="F23" s="21"/>
      <c r="G23" s="17"/>
      <c r="H23" s="17"/>
      <c r="I23" s="17" t="s">
        <v>70</v>
      </c>
      <c r="J23" s="17"/>
      <c r="K23" s="22"/>
      <c r="L23" s="22"/>
      <c r="M23" s="44"/>
      <c r="N23" s="44"/>
      <c r="O23" s="36"/>
      <c r="P23" s="17" t="s">
        <v>8</v>
      </c>
      <c r="Q23" s="39">
        <v>270000</v>
      </c>
      <c r="R23" s="48">
        <v>42705</v>
      </c>
      <c r="S23" s="10" t="s">
        <v>185</v>
      </c>
      <c r="T23" s="10" t="s">
        <v>168</v>
      </c>
      <c r="U23" s="10"/>
    </row>
    <row r="24" spans="1:41" s="13" customFormat="1" x14ac:dyDescent="0.2">
      <c r="A24" s="7">
        <v>42614</v>
      </c>
      <c r="B24" s="17" t="s">
        <v>193</v>
      </c>
      <c r="C24" s="17">
        <v>630606</v>
      </c>
      <c r="D24" s="17" t="s">
        <v>124</v>
      </c>
      <c r="E24" s="52"/>
      <c r="F24" s="21">
        <v>42615</v>
      </c>
      <c r="G24" s="17" t="s">
        <v>7</v>
      </c>
      <c r="H24" s="17" t="s">
        <v>50</v>
      </c>
      <c r="I24" s="17" t="s">
        <v>52</v>
      </c>
      <c r="J24" s="17" t="s">
        <v>51</v>
      </c>
      <c r="K24" s="22">
        <v>344361.5</v>
      </c>
      <c r="L24" s="22">
        <v>13397.12</v>
      </c>
      <c r="M24" s="22">
        <v>57241.38</v>
      </c>
      <c r="N24" s="22">
        <v>415000</v>
      </c>
      <c r="O24" s="36" t="s">
        <v>141</v>
      </c>
      <c r="P24" s="13" t="s">
        <v>8</v>
      </c>
      <c r="Q24" s="44">
        <v>95000</v>
      </c>
      <c r="R24" s="13" t="s">
        <v>171</v>
      </c>
      <c r="S24" s="40">
        <v>42619</v>
      </c>
      <c r="T24" s="13" t="s">
        <v>168</v>
      </c>
    </row>
    <row r="25" spans="1:41" s="13" customFormat="1" x14ac:dyDescent="0.2">
      <c r="A25" s="7">
        <v>42583</v>
      </c>
      <c r="B25" s="17" t="s">
        <v>189</v>
      </c>
      <c r="C25" s="17">
        <v>630703</v>
      </c>
      <c r="D25" s="17" t="s">
        <v>46</v>
      </c>
      <c r="E25" s="8">
        <v>2016</v>
      </c>
      <c r="F25" s="21">
        <v>42612</v>
      </c>
      <c r="G25" s="17" t="s">
        <v>7</v>
      </c>
      <c r="H25" s="17" t="s">
        <v>47</v>
      </c>
      <c r="I25" s="17" t="s">
        <v>49</v>
      </c>
      <c r="J25" s="17" t="s">
        <v>48</v>
      </c>
      <c r="K25" s="22">
        <v>325989.61</v>
      </c>
      <c r="L25" s="22">
        <v>11079.36</v>
      </c>
      <c r="M25" s="22">
        <v>53931.03</v>
      </c>
      <c r="N25" s="22">
        <v>391000</v>
      </c>
      <c r="O25" s="36" t="s">
        <v>141</v>
      </c>
      <c r="P25" s="10" t="s">
        <v>8</v>
      </c>
      <c r="Q25" s="49">
        <v>202731.92</v>
      </c>
      <c r="R25" s="10" t="s">
        <v>171</v>
      </c>
      <c r="S25" s="48">
        <v>42612</v>
      </c>
      <c r="T25" s="13" t="s">
        <v>168</v>
      </c>
    </row>
    <row r="26" spans="1:41" s="13" customFormat="1" x14ac:dyDescent="0.2">
      <c r="A26" s="7">
        <v>42583</v>
      </c>
      <c r="B26" s="17" t="s">
        <v>189</v>
      </c>
      <c r="C26" s="17"/>
      <c r="D26" s="17"/>
      <c r="E26" s="8"/>
      <c r="F26" s="21"/>
      <c r="G26" s="17"/>
      <c r="H26" s="17"/>
      <c r="I26" s="17" t="s">
        <v>49</v>
      </c>
      <c r="J26" s="17"/>
      <c r="K26" s="22"/>
      <c r="L26" s="22"/>
      <c r="M26" s="22"/>
      <c r="N26" s="22"/>
      <c r="O26" s="36"/>
      <c r="P26" s="10" t="s">
        <v>8</v>
      </c>
      <c r="Q26" s="41">
        <v>188268.08</v>
      </c>
      <c r="R26" s="10" t="s">
        <v>171</v>
      </c>
      <c r="S26" s="48">
        <v>42613</v>
      </c>
      <c r="T26" s="13" t="s">
        <v>168</v>
      </c>
    </row>
    <row r="27" spans="1:41" s="13" customFormat="1" x14ac:dyDescent="0.2">
      <c r="A27" s="50">
        <v>42644</v>
      </c>
      <c r="C27" s="13">
        <v>630607</v>
      </c>
      <c r="D27" s="13" t="s">
        <v>57</v>
      </c>
      <c r="E27" s="51"/>
      <c r="F27" s="40">
        <v>42653</v>
      </c>
      <c r="G27" s="13" t="s">
        <v>7</v>
      </c>
      <c r="H27" s="13" t="s">
        <v>59</v>
      </c>
      <c r="I27" s="13" t="s">
        <v>60</v>
      </c>
      <c r="J27" s="13" t="s">
        <v>58</v>
      </c>
      <c r="K27" s="39">
        <v>354031.67</v>
      </c>
      <c r="L27" s="39">
        <v>14847.64</v>
      </c>
      <c r="M27" s="39">
        <v>59020.69</v>
      </c>
      <c r="N27" s="39">
        <v>427900</v>
      </c>
      <c r="P27" s="13" t="s">
        <v>8</v>
      </c>
      <c r="Q27" s="39">
        <v>10000</v>
      </c>
      <c r="R27" s="40">
        <v>42653</v>
      </c>
      <c r="S27" s="13" t="s">
        <v>172</v>
      </c>
      <c r="T27" s="13" t="s">
        <v>168</v>
      </c>
    </row>
    <row r="28" spans="1:41" s="13" customFormat="1" x14ac:dyDescent="0.2">
      <c r="A28" s="50">
        <v>42644</v>
      </c>
      <c r="C28" s="13">
        <v>630607</v>
      </c>
      <c r="E28" s="51"/>
      <c r="F28" s="40"/>
      <c r="I28" s="13" t="s">
        <v>60</v>
      </c>
      <c r="K28" s="39"/>
      <c r="L28" s="39"/>
      <c r="M28" s="39"/>
      <c r="N28" s="39"/>
      <c r="P28" s="13" t="s">
        <v>8</v>
      </c>
      <c r="Q28" s="39">
        <v>26158.89</v>
      </c>
      <c r="R28" s="40">
        <v>42677</v>
      </c>
      <c r="S28" s="13" t="s">
        <v>171</v>
      </c>
      <c r="T28" s="13" t="s">
        <v>168</v>
      </c>
    </row>
    <row r="29" spans="1:41" s="13" customFormat="1" x14ac:dyDescent="0.2">
      <c r="A29" s="50">
        <v>42644</v>
      </c>
      <c r="C29" s="13">
        <v>630607</v>
      </c>
      <c r="E29" s="51"/>
      <c r="F29" s="40"/>
      <c r="I29" s="13" t="s">
        <v>60</v>
      </c>
      <c r="K29" s="39"/>
      <c r="L29" s="39"/>
      <c r="M29" s="39"/>
      <c r="N29" s="39"/>
      <c r="P29" s="13" t="s">
        <v>8</v>
      </c>
      <c r="Q29" s="39">
        <v>20000</v>
      </c>
      <c r="R29" s="40">
        <v>42677</v>
      </c>
      <c r="S29" s="13" t="s">
        <v>171</v>
      </c>
      <c r="T29" s="13" t="s">
        <v>168</v>
      </c>
    </row>
    <row r="30" spans="1:41" s="13" customFormat="1" x14ac:dyDescent="0.2">
      <c r="A30" s="50">
        <v>42644</v>
      </c>
      <c r="C30" s="13">
        <v>630607</v>
      </c>
      <c r="E30" s="51"/>
      <c r="F30" s="40"/>
      <c r="I30" s="13" t="s">
        <v>60</v>
      </c>
      <c r="K30" s="39"/>
      <c r="L30" s="39"/>
      <c r="M30" s="39"/>
      <c r="N30" s="39"/>
      <c r="P30" s="13" t="s">
        <v>8</v>
      </c>
      <c r="Q30" s="39">
        <v>200000</v>
      </c>
      <c r="R30" s="40">
        <v>42677</v>
      </c>
      <c r="S30" s="13" t="s">
        <v>171</v>
      </c>
      <c r="T30" s="13" t="s">
        <v>168</v>
      </c>
    </row>
    <row r="31" spans="1:41" x14ac:dyDescent="0.2">
      <c r="A31" s="50">
        <v>42644</v>
      </c>
      <c r="B31" s="13"/>
      <c r="C31" s="13">
        <v>630607</v>
      </c>
      <c r="D31" s="13"/>
      <c r="E31" s="51"/>
      <c r="F31" s="40"/>
      <c r="G31" s="13"/>
      <c r="H31" s="13"/>
      <c r="I31" s="13" t="s">
        <v>60</v>
      </c>
      <c r="J31" s="13"/>
      <c r="K31" s="39"/>
      <c r="L31" s="39"/>
      <c r="M31" s="39"/>
      <c r="N31" s="39"/>
      <c r="O31" s="13"/>
      <c r="P31" s="13" t="s">
        <v>8</v>
      </c>
      <c r="Q31" s="39">
        <v>171741.11</v>
      </c>
      <c r="R31" s="40">
        <v>42678</v>
      </c>
      <c r="S31" s="13" t="s">
        <v>178</v>
      </c>
      <c r="T31" s="13" t="s">
        <v>168</v>
      </c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</row>
    <row r="37" spans="7:7" ht="33.75" x14ac:dyDescent="0.5">
      <c r="G37" s="46" t="s">
        <v>183</v>
      </c>
    </row>
  </sheetData>
  <autoFilter ref="A2:AO31"/>
  <sortState ref="A3:AO31">
    <sortCondition ref="I3:I3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O42"/>
  <sheetViews>
    <sheetView tabSelected="1" workbookViewId="0">
      <pane xSplit="2" ySplit="2" topLeftCell="C21" activePane="bottomRight" state="frozen"/>
      <selection pane="topRight" activeCell="C1" sqref="C1"/>
      <selection pane="bottomLeft" activeCell="A3" sqref="A3"/>
      <selection pane="bottomRight" activeCell="G42" sqref="G42"/>
    </sheetView>
  </sheetViews>
  <sheetFormatPr baseColWidth="10" defaultRowHeight="12.75" x14ac:dyDescent="0.2"/>
  <cols>
    <col min="1" max="1" width="7.42578125" style="17" bestFit="1" customWidth="1"/>
    <col min="2" max="2" width="12" style="17" bestFit="1" customWidth="1"/>
    <col min="3" max="3" width="13.85546875" style="17" bestFit="1" customWidth="1"/>
    <col min="4" max="4" width="19.28515625" style="17" bestFit="1" customWidth="1"/>
    <col min="5" max="5" width="9.5703125" style="17" bestFit="1" customWidth="1"/>
    <col min="6" max="6" width="14.42578125" style="17" bestFit="1" customWidth="1"/>
    <col min="7" max="7" width="28.85546875" style="17" bestFit="1" customWidth="1"/>
    <col min="8" max="8" width="11.42578125" style="17"/>
    <col min="9" max="9" width="23.28515625" style="17" bestFit="1" customWidth="1"/>
    <col min="10" max="10" width="19.7109375" style="17" bestFit="1" customWidth="1"/>
    <col min="11" max="11" width="12.42578125" style="17" bestFit="1" customWidth="1"/>
    <col min="12" max="12" width="11.28515625" style="17" bestFit="1" customWidth="1"/>
    <col min="13" max="13" width="12.28515625" style="17" bestFit="1" customWidth="1"/>
    <col min="14" max="14" width="12.85546875" style="17" bestFit="1" customWidth="1"/>
    <col min="15" max="15" width="16.85546875" style="17" bestFit="1" customWidth="1"/>
    <col min="16" max="16" width="17.140625" style="17" bestFit="1" customWidth="1"/>
    <col min="17" max="17" width="12.85546875" style="17" bestFit="1" customWidth="1"/>
    <col min="18" max="18" width="15.5703125" style="17" bestFit="1" customWidth="1"/>
    <col min="19" max="19" width="13.28515625" style="17" bestFit="1" customWidth="1"/>
    <col min="20" max="20" width="20.42578125" style="17" bestFit="1" customWidth="1"/>
    <col min="21" max="16384" width="11.42578125" style="17"/>
  </cols>
  <sheetData>
    <row r="1" spans="1:41" ht="13.5" thickBot="1" x14ac:dyDescent="0.25"/>
    <row r="2" spans="1:41" s="19" customFormat="1" ht="39" customHeight="1" thickBot="1" x14ac:dyDescent="0.25">
      <c r="A2" s="18"/>
      <c r="B2" s="18" t="s">
        <v>96</v>
      </c>
      <c r="C2" s="18" t="s">
        <v>97</v>
      </c>
      <c r="D2" s="18" t="s">
        <v>98</v>
      </c>
      <c r="E2" s="18" t="s">
        <v>99</v>
      </c>
      <c r="F2" s="18" t="s">
        <v>100</v>
      </c>
      <c r="G2" s="18" t="s">
        <v>0</v>
      </c>
      <c r="H2" s="18" t="s">
        <v>101</v>
      </c>
      <c r="I2" s="18" t="s">
        <v>102</v>
      </c>
      <c r="J2" s="18" t="s">
        <v>103</v>
      </c>
      <c r="K2" s="18" t="s">
        <v>104</v>
      </c>
      <c r="L2" s="18" t="s">
        <v>1</v>
      </c>
      <c r="M2" s="18" t="s">
        <v>2</v>
      </c>
      <c r="N2" s="18" t="s">
        <v>3</v>
      </c>
      <c r="O2" s="18" t="s">
        <v>105</v>
      </c>
      <c r="P2" s="18" t="s">
        <v>106</v>
      </c>
      <c r="Q2" s="18" t="s">
        <v>107</v>
      </c>
      <c r="R2" s="18" t="s">
        <v>8</v>
      </c>
      <c r="S2" s="18" t="s">
        <v>108</v>
      </c>
      <c r="T2" s="18" t="s">
        <v>109</v>
      </c>
    </row>
    <row r="3" spans="1:41" s="13" customFormat="1" x14ac:dyDescent="0.2">
      <c r="A3" s="7">
        <v>42583</v>
      </c>
      <c r="B3" s="17" t="s">
        <v>188</v>
      </c>
      <c r="C3" s="17">
        <v>630702</v>
      </c>
      <c r="D3" s="17" t="s">
        <v>19</v>
      </c>
      <c r="E3" s="8">
        <v>2016</v>
      </c>
      <c r="F3" s="21">
        <v>42592</v>
      </c>
      <c r="G3" s="17" t="s">
        <v>7</v>
      </c>
      <c r="H3" s="17" t="s">
        <v>43</v>
      </c>
      <c r="I3" s="17" t="s">
        <v>45</v>
      </c>
      <c r="J3" s="17" t="s">
        <v>44</v>
      </c>
      <c r="K3" s="22">
        <v>301694.93</v>
      </c>
      <c r="L3" s="22">
        <v>8649.9</v>
      </c>
      <c r="M3" s="22">
        <v>49655.17</v>
      </c>
      <c r="N3" s="22">
        <v>360000</v>
      </c>
      <c r="O3" s="36" t="s">
        <v>141</v>
      </c>
      <c r="P3" s="13" t="s">
        <v>8</v>
      </c>
      <c r="Q3" s="44">
        <v>360000</v>
      </c>
      <c r="R3" s="13" t="s">
        <v>171</v>
      </c>
      <c r="S3" s="40">
        <v>42622</v>
      </c>
      <c r="T3" s="13" t="s">
        <v>168</v>
      </c>
    </row>
    <row r="4" spans="1:41" s="13" customFormat="1" x14ac:dyDescent="0.2">
      <c r="A4" s="7">
        <v>42675</v>
      </c>
      <c r="B4" s="17" t="s">
        <v>197</v>
      </c>
      <c r="C4" s="17">
        <v>630605</v>
      </c>
      <c r="D4" s="17" t="s">
        <v>64</v>
      </c>
      <c r="E4" s="8">
        <v>2016</v>
      </c>
      <c r="F4" s="21">
        <v>42689</v>
      </c>
      <c r="G4" s="17" t="s">
        <v>7</v>
      </c>
      <c r="H4" s="17" t="s">
        <v>65</v>
      </c>
      <c r="I4" s="17" t="s">
        <v>67</v>
      </c>
      <c r="J4" s="17" t="s">
        <v>66</v>
      </c>
      <c r="K4" s="22">
        <v>314155.74</v>
      </c>
      <c r="L4" s="22">
        <v>9895.98</v>
      </c>
      <c r="M4" s="44">
        <v>51848.28</v>
      </c>
      <c r="N4" s="44">
        <v>375900</v>
      </c>
      <c r="O4" s="36" t="s">
        <v>141</v>
      </c>
      <c r="P4" s="17" t="s">
        <v>8</v>
      </c>
      <c r="Q4" s="39">
        <v>187950</v>
      </c>
      <c r="R4" s="13" t="s">
        <v>171</v>
      </c>
      <c r="S4" s="40">
        <v>42697</v>
      </c>
      <c r="T4" s="13" t="s">
        <v>168</v>
      </c>
    </row>
    <row r="5" spans="1:41" s="13" customFormat="1" x14ac:dyDescent="0.2">
      <c r="A5" s="7">
        <v>42675</v>
      </c>
      <c r="B5" s="17" t="s">
        <v>197</v>
      </c>
      <c r="C5" s="17"/>
      <c r="D5" s="17"/>
      <c r="E5" s="8"/>
      <c r="F5" s="21"/>
      <c r="G5" s="17"/>
      <c r="H5" s="17"/>
      <c r="I5" s="17" t="s">
        <v>67</v>
      </c>
      <c r="J5" s="17"/>
      <c r="K5" s="22"/>
      <c r="L5" s="22"/>
      <c r="M5" s="44"/>
      <c r="N5" s="44"/>
      <c r="O5" s="36"/>
      <c r="P5" s="17" t="s">
        <v>8</v>
      </c>
      <c r="Q5" s="39">
        <v>62650</v>
      </c>
      <c r="R5" s="13" t="s">
        <v>171</v>
      </c>
      <c r="S5" s="40">
        <v>42731</v>
      </c>
      <c r="T5" s="13" t="s">
        <v>168</v>
      </c>
    </row>
    <row r="6" spans="1:41" s="13" customFormat="1" x14ac:dyDescent="0.2">
      <c r="A6" s="7">
        <v>42675</v>
      </c>
      <c r="B6" s="17" t="s">
        <v>197</v>
      </c>
      <c r="C6" s="17"/>
      <c r="D6" s="17"/>
      <c r="E6" s="8"/>
      <c r="F6" s="21"/>
      <c r="G6" s="17"/>
      <c r="H6" s="17"/>
      <c r="I6" s="17" t="s">
        <v>67</v>
      </c>
      <c r="J6" s="17"/>
      <c r="K6" s="22"/>
      <c r="L6" s="22"/>
      <c r="M6" s="44"/>
      <c r="N6" s="44"/>
      <c r="O6" s="36"/>
      <c r="P6" s="17" t="s">
        <v>8</v>
      </c>
      <c r="Q6" s="39">
        <v>25924.14</v>
      </c>
      <c r="R6" s="13" t="s">
        <v>171</v>
      </c>
      <c r="S6" s="40">
        <v>42697</v>
      </c>
      <c r="T6" s="13" t="s">
        <v>168</v>
      </c>
    </row>
    <row r="7" spans="1:41" s="35" customFormat="1" x14ac:dyDescent="0.2">
      <c r="A7" s="7">
        <v>42675</v>
      </c>
      <c r="B7" s="17" t="s">
        <v>197</v>
      </c>
      <c r="C7" s="17"/>
      <c r="D7" s="17"/>
      <c r="E7" s="8"/>
      <c r="F7" s="21"/>
      <c r="G7" s="17"/>
      <c r="H7" s="17"/>
      <c r="I7" s="17" t="s">
        <v>67</v>
      </c>
      <c r="J7" s="17"/>
      <c r="K7" s="22"/>
      <c r="L7" s="22"/>
      <c r="M7" s="44"/>
      <c r="N7" s="44"/>
      <c r="O7" s="36"/>
      <c r="P7" s="17" t="s">
        <v>8</v>
      </c>
      <c r="Q7" s="53">
        <f>Q6+Q5+Q4-N4</f>
        <v>-99375.859999999986</v>
      </c>
      <c r="R7" s="13" t="s">
        <v>208</v>
      </c>
      <c r="S7" s="40"/>
      <c r="T7" s="45" t="s">
        <v>168</v>
      </c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</row>
    <row r="8" spans="1:41" s="13" customFormat="1" x14ac:dyDescent="0.2">
      <c r="A8" s="7">
        <v>42705</v>
      </c>
      <c r="B8" s="17" t="s">
        <v>205</v>
      </c>
      <c r="C8" s="17">
        <v>630606</v>
      </c>
      <c r="D8" s="17" t="s">
        <v>124</v>
      </c>
      <c r="E8" s="8">
        <v>2016</v>
      </c>
      <c r="F8" s="21">
        <v>42733</v>
      </c>
      <c r="G8" s="17" t="s">
        <v>80</v>
      </c>
      <c r="H8" s="17" t="s">
        <v>81</v>
      </c>
      <c r="I8" s="17" t="s">
        <v>83</v>
      </c>
      <c r="J8" s="17" t="s">
        <v>82</v>
      </c>
      <c r="K8" s="22">
        <v>346535.42</v>
      </c>
      <c r="L8" s="22">
        <v>13723.2</v>
      </c>
      <c r="M8" s="22"/>
      <c r="N8" s="44">
        <v>417900</v>
      </c>
      <c r="O8" s="36" t="s">
        <v>141</v>
      </c>
      <c r="P8" s="17" t="s">
        <v>8</v>
      </c>
      <c r="Q8" s="39">
        <v>237900</v>
      </c>
      <c r="R8" s="13" t="s">
        <v>172</v>
      </c>
      <c r="S8" s="48">
        <v>42731</v>
      </c>
      <c r="T8" s="10" t="s">
        <v>168</v>
      </c>
    </row>
    <row r="9" spans="1:41" s="13" customFormat="1" x14ac:dyDescent="0.2">
      <c r="A9" s="7">
        <v>42705</v>
      </c>
      <c r="B9" s="17" t="s">
        <v>205</v>
      </c>
      <c r="C9" s="17"/>
      <c r="D9" s="17"/>
      <c r="E9" s="8"/>
      <c r="F9" s="21"/>
      <c r="G9" s="17"/>
      <c r="H9" s="17"/>
      <c r="I9" s="17" t="s">
        <v>83</v>
      </c>
      <c r="J9" s="17"/>
      <c r="K9" s="22"/>
      <c r="L9" s="22"/>
      <c r="M9" s="22"/>
      <c r="N9" s="44"/>
      <c r="O9" s="36"/>
      <c r="P9" s="17" t="s">
        <v>8</v>
      </c>
      <c r="Q9" s="39">
        <v>180000</v>
      </c>
      <c r="R9" s="13" t="s">
        <v>173</v>
      </c>
      <c r="S9" s="48">
        <v>42731</v>
      </c>
      <c r="T9" s="10" t="s">
        <v>168</v>
      </c>
    </row>
    <row r="10" spans="1:41" x14ac:dyDescent="0.2">
      <c r="A10" s="7">
        <v>42705</v>
      </c>
      <c r="B10" s="17" t="s">
        <v>203</v>
      </c>
      <c r="C10" s="17">
        <v>630605</v>
      </c>
      <c r="D10" s="17" t="s">
        <v>64</v>
      </c>
      <c r="E10" s="8">
        <v>2016</v>
      </c>
      <c r="F10" s="21">
        <v>42717</v>
      </c>
      <c r="H10" s="17" t="s">
        <v>74</v>
      </c>
      <c r="I10" s="17" t="s">
        <v>76</v>
      </c>
      <c r="J10" s="17" t="s">
        <v>75</v>
      </c>
      <c r="K10" s="22">
        <v>291218.93</v>
      </c>
      <c r="L10" s="17">
        <v>0</v>
      </c>
      <c r="M10" s="22"/>
      <c r="N10" s="44">
        <v>337813.96</v>
      </c>
      <c r="O10" s="36" t="s">
        <v>204</v>
      </c>
      <c r="P10" s="17" t="s">
        <v>8</v>
      </c>
      <c r="Q10" s="39">
        <v>337813.96</v>
      </c>
      <c r="R10" s="13" t="s">
        <v>171</v>
      </c>
      <c r="S10" s="48">
        <v>42727</v>
      </c>
      <c r="T10" s="10" t="s">
        <v>168</v>
      </c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s="13" customFormat="1" x14ac:dyDescent="0.2">
      <c r="A11" s="7">
        <v>42705</v>
      </c>
      <c r="B11" s="17" t="s">
        <v>201</v>
      </c>
      <c r="C11" s="17">
        <v>630604</v>
      </c>
      <c r="D11" s="17" t="s">
        <v>15</v>
      </c>
      <c r="E11" s="8"/>
      <c r="F11" s="21">
        <v>42735</v>
      </c>
      <c r="G11" s="17" t="s">
        <v>80</v>
      </c>
      <c r="H11" s="17" t="s">
        <v>93</v>
      </c>
      <c r="I11" s="17" t="s">
        <v>95</v>
      </c>
      <c r="J11" s="17" t="s">
        <v>94</v>
      </c>
      <c r="K11" s="22">
        <v>177241.38</v>
      </c>
      <c r="L11" s="17">
        <v>0</v>
      </c>
      <c r="M11" s="22"/>
      <c r="N11" s="44">
        <v>180000</v>
      </c>
      <c r="O11" s="36" t="s">
        <v>117</v>
      </c>
      <c r="P11" s="17" t="s">
        <v>27</v>
      </c>
      <c r="Q11" s="39"/>
      <c r="T11" s="10" t="s">
        <v>168</v>
      </c>
    </row>
    <row r="12" spans="1:41" s="13" customFormat="1" x14ac:dyDescent="0.2">
      <c r="A12" s="7">
        <v>42705</v>
      </c>
      <c r="B12" s="17" t="s">
        <v>206</v>
      </c>
      <c r="C12" s="17">
        <v>630607</v>
      </c>
      <c r="D12" s="17" t="s">
        <v>155</v>
      </c>
      <c r="E12" s="52">
        <v>2016</v>
      </c>
      <c r="F12" s="21">
        <v>42731</v>
      </c>
      <c r="G12" s="17" t="s">
        <v>80</v>
      </c>
      <c r="H12" s="17" t="s">
        <v>84</v>
      </c>
      <c r="I12" s="24" t="s">
        <v>86</v>
      </c>
      <c r="J12" s="17" t="s">
        <v>85</v>
      </c>
      <c r="K12" s="22">
        <v>373521.91999999998</v>
      </c>
      <c r="L12" s="22">
        <v>17771.18</v>
      </c>
      <c r="M12" s="22">
        <v>63986.21</v>
      </c>
      <c r="N12" s="44">
        <v>453900</v>
      </c>
      <c r="O12" s="36" t="s">
        <v>141</v>
      </c>
      <c r="P12" s="17" t="s">
        <v>8</v>
      </c>
      <c r="Q12" s="39">
        <v>0</v>
      </c>
      <c r="R12" s="55" t="s">
        <v>192</v>
      </c>
      <c r="S12" s="10"/>
      <c r="T12" s="10" t="s">
        <v>168</v>
      </c>
    </row>
    <row r="13" spans="1:41" s="13" customFormat="1" x14ac:dyDescent="0.2">
      <c r="A13" s="7">
        <v>42675</v>
      </c>
      <c r="B13" s="17" t="s">
        <v>199</v>
      </c>
      <c r="C13" s="17">
        <v>630702</v>
      </c>
      <c r="D13" s="17" t="s">
        <v>19</v>
      </c>
      <c r="E13" s="52">
        <v>2016</v>
      </c>
      <c r="F13" s="21">
        <v>42682</v>
      </c>
      <c r="G13" s="17" t="s">
        <v>7</v>
      </c>
      <c r="H13" s="17" t="s">
        <v>71</v>
      </c>
      <c r="I13" s="17" t="s">
        <v>73</v>
      </c>
      <c r="J13" s="17" t="s">
        <v>72</v>
      </c>
      <c r="K13" s="22">
        <v>298481.76</v>
      </c>
      <c r="L13" s="22">
        <v>8328.58</v>
      </c>
      <c r="M13" s="44">
        <v>49089.66</v>
      </c>
      <c r="N13" s="44">
        <v>355900</v>
      </c>
      <c r="O13" s="36" t="s">
        <v>141</v>
      </c>
      <c r="P13" s="17" t="s">
        <v>8</v>
      </c>
      <c r="Q13" s="39">
        <v>350900</v>
      </c>
      <c r="R13" s="13" t="s">
        <v>171</v>
      </c>
      <c r="S13" s="40">
        <v>42681</v>
      </c>
      <c r="T13" s="13" t="s">
        <v>168</v>
      </c>
      <c r="V13" s="10"/>
      <c r="W13" s="10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</row>
    <row r="14" spans="1:41" s="13" customFormat="1" x14ac:dyDescent="0.2">
      <c r="A14" s="7">
        <v>42552</v>
      </c>
      <c r="B14" s="17" t="s">
        <v>186</v>
      </c>
      <c r="C14" s="17">
        <v>630704</v>
      </c>
      <c r="D14" s="17" t="s">
        <v>38</v>
      </c>
      <c r="E14" s="52">
        <v>2016</v>
      </c>
      <c r="F14" s="21">
        <v>42581</v>
      </c>
      <c r="G14" s="17" t="s">
        <v>7</v>
      </c>
      <c r="H14" s="17" t="s">
        <v>39</v>
      </c>
      <c r="I14" s="17" t="s">
        <v>40</v>
      </c>
      <c r="J14" s="17" t="s">
        <v>187</v>
      </c>
      <c r="K14" s="22">
        <v>297776.43</v>
      </c>
      <c r="L14" s="22">
        <v>8258.0499999999993</v>
      </c>
      <c r="M14" s="22">
        <v>48965.52</v>
      </c>
      <c r="N14" s="22">
        <v>355000</v>
      </c>
      <c r="O14" s="36" t="s">
        <v>141</v>
      </c>
      <c r="P14" s="17" t="s">
        <v>8</v>
      </c>
      <c r="Q14" s="39">
        <v>50000</v>
      </c>
      <c r="R14" s="45" t="s">
        <v>171</v>
      </c>
      <c r="S14" s="40">
        <v>42550</v>
      </c>
      <c r="T14" s="13" t="s">
        <v>168</v>
      </c>
    </row>
    <row r="15" spans="1:41" s="13" customFormat="1" x14ac:dyDescent="0.2">
      <c r="A15" s="7">
        <v>42552</v>
      </c>
      <c r="B15" s="17" t="s">
        <v>186</v>
      </c>
      <c r="C15" s="42"/>
      <c r="D15" s="17"/>
      <c r="E15" s="52"/>
      <c r="F15" s="21"/>
      <c r="G15" s="17"/>
      <c r="H15" s="17"/>
      <c r="I15" s="17" t="s">
        <v>40</v>
      </c>
      <c r="J15" s="17" t="s">
        <v>187</v>
      </c>
      <c r="K15" s="22"/>
      <c r="L15" s="17"/>
      <c r="M15" s="22"/>
      <c r="N15" s="22"/>
      <c r="O15" s="36"/>
      <c r="P15" s="17" t="s">
        <v>8</v>
      </c>
      <c r="Q15" s="39">
        <v>305000</v>
      </c>
      <c r="R15" s="45" t="s">
        <v>171</v>
      </c>
      <c r="S15" s="21">
        <v>42598</v>
      </c>
      <c r="T15" s="35" t="s">
        <v>168</v>
      </c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</row>
    <row r="16" spans="1:41" s="13" customFormat="1" x14ac:dyDescent="0.2">
      <c r="A16" s="7">
        <v>42552</v>
      </c>
      <c r="B16" s="17" t="s">
        <v>184</v>
      </c>
      <c r="C16" s="17">
        <v>630413</v>
      </c>
      <c r="D16" s="17" t="s">
        <v>34</v>
      </c>
      <c r="E16" s="52">
        <v>2016</v>
      </c>
      <c r="F16" s="21">
        <v>42576</v>
      </c>
      <c r="G16" s="17" t="s">
        <v>7</v>
      </c>
      <c r="H16" s="17" t="s">
        <v>35</v>
      </c>
      <c r="I16" s="17" t="s">
        <v>37</v>
      </c>
      <c r="J16" s="17" t="s">
        <v>36</v>
      </c>
      <c r="K16" s="22">
        <v>293779.57</v>
      </c>
      <c r="L16" s="22">
        <v>7858.36</v>
      </c>
      <c r="M16" s="22">
        <v>48262.07</v>
      </c>
      <c r="N16" s="22">
        <v>349900</v>
      </c>
      <c r="O16" s="9" t="s">
        <v>141</v>
      </c>
      <c r="P16" s="17" t="s">
        <v>8</v>
      </c>
      <c r="Q16" s="44">
        <v>260000</v>
      </c>
      <c r="R16" s="40" t="s">
        <v>170</v>
      </c>
      <c r="S16" s="40">
        <v>42576</v>
      </c>
      <c r="T16" s="13" t="s">
        <v>168</v>
      </c>
    </row>
    <row r="17" spans="1:41" s="13" customFormat="1" x14ac:dyDescent="0.2">
      <c r="A17" s="7">
        <v>42552</v>
      </c>
      <c r="B17" s="17" t="s">
        <v>184</v>
      </c>
      <c r="C17" s="17"/>
      <c r="D17" s="17"/>
      <c r="E17" s="52"/>
      <c r="F17" s="21"/>
      <c r="G17" s="17"/>
      <c r="H17" s="17"/>
      <c r="I17" s="17" t="s">
        <v>37</v>
      </c>
      <c r="J17" s="17" t="s">
        <v>36</v>
      </c>
      <c r="K17" s="22"/>
      <c r="L17" s="22"/>
      <c r="M17" s="22"/>
      <c r="N17" s="22"/>
      <c r="O17" s="9"/>
      <c r="P17" s="17" t="s">
        <v>8</v>
      </c>
      <c r="Q17" s="39">
        <v>84900</v>
      </c>
      <c r="R17" s="13" t="s">
        <v>185</v>
      </c>
      <c r="S17" s="40">
        <v>42576</v>
      </c>
      <c r="T17" s="13" t="s">
        <v>168</v>
      </c>
    </row>
    <row r="18" spans="1:41" s="13" customFormat="1" x14ac:dyDescent="0.2">
      <c r="A18" s="7">
        <v>42552</v>
      </c>
      <c r="B18" s="17" t="s">
        <v>184</v>
      </c>
      <c r="C18" s="17"/>
      <c r="D18" s="17"/>
      <c r="E18" s="52"/>
      <c r="F18" s="21"/>
      <c r="G18" s="17"/>
      <c r="H18" s="17"/>
      <c r="I18" s="17" t="s">
        <v>37</v>
      </c>
      <c r="J18" s="17" t="s">
        <v>36</v>
      </c>
      <c r="K18" s="22"/>
      <c r="L18" s="22"/>
      <c r="M18" s="22"/>
      <c r="N18" s="22"/>
      <c r="O18" s="9"/>
      <c r="P18" s="17" t="s">
        <v>8</v>
      </c>
      <c r="Q18" s="39">
        <v>5000</v>
      </c>
      <c r="R18" s="13" t="s">
        <v>172</v>
      </c>
      <c r="S18" s="40">
        <v>42576</v>
      </c>
      <c r="T18" s="13" t="s">
        <v>168</v>
      </c>
    </row>
    <row r="19" spans="1:41" s="13" customFormat="1" x14ac:dyDescent="0.2">
      <c r="A19" s="50">
        <v>42644</v>
      </c>
      <c r="C19" s="13">
        <v>630414</v>
      </c>
      <c r="D19" s="13" t="s">
        <v>53</v>
      </c>
      <c r="E19" s="16"/>
      <c r="F19" s="40">
        <v>42655</v>
      </c>
      <c r="G19" s="13" t="s">
        <v>7</v>
      </c>
      <c r="H19" s="13" t="s">
        <v>55</v>
      </c>
      <c r="I19" s="13" t="s">
        <v>56</v>
      </c>
      <c r="J19" s="13" t="s">
        <v>54</v>
      </c>
      <c r="K19" s="39">
        <v>293857.94</v>
      </c>
      <c r="L19" s="39">
        <v>7866.2</v>
      </c>
      <c r="M19" s="39">
        <v>48275.86</v>
      </c>
      <c r="N19" s="39">
        <v>350000</v>
      </c>
      <c r="P19" s="13" t="s">
        <v>8</v>
      </c>
      <c r="Q19" s="39">
        <v>200000</v>
      </c>
      <c r="R19" s="13" t="s">
        <v>171</v>
      </c>
      <c r="S19" s="40">
        <v>42658</v>
      </c>
      <c r="T19" s="13" t="s">
        <v>168</v>
      </c>
    </row>
    <row r="20" spans="1:41" s="13" customFormat="1" x14ac:dyDescent="0.2">
      <c r="A20" s="50">
        <v>42644</v>
      </c>
      <c r="C20" s="13">
        <v>630414</v>
      </c>
      <c r="E20" s="16"/>
      <c r="F20" s="40"/>
      <c r="I20" s="13" t="s">
        <v>56</v>
      </c>
      <c r="K20" s="39"/>
      <c r="L20" s="39"/>
      <c r="M20" s="39"/>
      <c r="N20" s="39"/>
      <c r="P20" s="13" t="s">
        <v>8</v>
      </c>
      <c r="Q20" s="39">
        <v>145013.35999999999</v>
      </c>
      <c r="R20" s="13" t="s">
        <v>178</v>
      </c>
      <c r="S20" s="40">
        <v>42658</v>
      </c>
      <c r="T20" s="13" t="s">
        <v>168</v>
      </c>
    </row>
    <row r="21" spans="1:41" s="13" customFormat="1" x14ac:dyDescent="0.2">
      <c r="A21" s="50">
        <v>42644</v>
      </c>
      <c r="C21" s="13">
        <v>630414</v>
      </c>
      <c r="E21" s="16"/>
      <c r="F21" s="40"/>
      <c r="I21" s="13" t="s">
        <v>56</v>
      </c>
      <c r="K21" s="39"/>
      <c r="L21" s="39"/>
      <c r="M21" s="39"/>
      <c r="N21" s="39"/>
      <c r="P21" s="13" t="s">
        <v>8</v>
      </c>
      <c r="Q21" s="39">
        <v>4986.6400000000003</v>
      </c>
      <c r="R21" s="13" t="s">
        <v>195</v>
      </c>
      <c r="S21" s="40">
        <v>42658</v>
      </c>
      <c r="T21" s="13" t="s">
        <v>168</v>
      </c>
    </row>
    <row r="22" spans="1:41" s="13" customFormat="1" x14ac:dyDescent="0.2">
      <c r="A22" s="50">
        <v>42644</v>
      </c>
      <c r="C22" s="13">
        <v>630607</v>
      </c>
      <c r="D22" s="13" t="s">
        <v>57</v>
      </c>
      <c r="E22" s="16"/>
      <c r="F22" s="40">
        <v>42662</v>
      </c>
      <c r="G22" s="13" t="s">
        <v>7</v>
      </c>
      <c r="H22" s="13" t="s">
        <v>62</v>
      </c>
      <c r="I22" s="13" t="s">
        <v>63</v>
      </c>
      <c r="J22" s="13" t="s">
        <v>61</v>
      </c>
      <c r="K22" s="39">
        <v>381018.17</v>
      </c>
      <c r="L22" s="39">
        <v>18895.62</v>
      </c>
      <c r="M22" s="39">
        <v>63986.21</v>
      </c>
      <c r="N22" s="39">
        <v>463900</v>
      </c>
      <c r="P22" s="13" t="s">
        <v>8</v>
      </c>
      <c r="Q22" s="39">
        <v>280000</v>
      </c>
      <c r="R22" s="13" t="s">
        <v>171</v>
      </c>
      <c r="S22" s="40">
        <v>42675</v>
      </c>
      <c r="T22" s="13" t="s">
        <v>168</v>
      </c>
    </row>
    <row r="23" spans="1:41" s="13" customFormat="1" x14ac:dyDescent="0.2">
      <c r="A23" s="50">
        <v>42644</v>
      </c>
      <c r="C23" s="13">
        <v>630607</v>
      </c>
      <c r="E23" s="51"/>
      <c r="I23" s="13" t="s">
        <v>63</v>
      </c>
      <c r="P23" s="13" t="s">
        <v>8</v>
      </c>
      <c r="Q23" s="39">
        <v>6158.44</v>
      </c>
      <c r="R23" s="13" t="s">
        <v>172</v>
      </c>
      <c r="S23" s="40">
        <v>42675</v>
      </c>
      <c r="T23" s="13" t="s">
        <v>168</v>
      </c>
    </row>
    <row r="24" spans="1:41" s="13" customFormat="1" x14ac:dyDescent="0.2">
      <c r="A24" s="50">
        <v>42644</v>
      </c>
      <c r="C24" s="13">
        <v>630607</v>
      </c>
      <c r="E24" s="51"/>
      <c r="I24" s="13" t="s">
        <v>63</v>
      </c>
      <c r="P24" s="13" t="s">
        <v>8</v>
      </c>
      <c r="Q24" s="39">
        <v>177741.56</v>
      </c>
      <c r="R24" s="13" t="s">
        <v>178</v>
      </c>
      <c r="S24" s="40">
        <v>42675</v>
      </c>
      <c r="T24" s="13" t="s">
        <v>168</v>
      </c>
    </row>
    <row r="25" spans="1:41" s="13" customFormat="1" x14ac:dyDescent="0.2">
      <c r="A25" s="7">
        <v>42675</v>
      </c>
      <c r="B25" s="17" t="s">
        <v>198</v>
      </c>
      <c r="C25" s="17">
        <v>630607</v>
      </c>
      <c r="D25" s="17" t="s">
        <v>155</v>
      </c>
      <c r="E25" s="8">
        <v>2016</v>
      </c>
      <c r="F25" s="21">
        <v>42704</v>
      </c>
      <c r="G25" s="17" t="s">
        <v>7</v>
      </c>
      <c r="H25" s="17" t="s">
        <v>68</v>
      </c>
      <c r="I25" s="17" t="s">
        <v>70</v>
      </c>
      <c r="J25" s="17" t="s">
        <v>69</v>
      </c>
      <c r="K25" s="22">
        <v>381018.17</v>
      </c>
      <c r="L25" s="22">
        <v>18895.62</v>
      </c>
      <c r="M25" s="44">
        <v>63986.21</v>
      </c>
      <c r="N25" s="44">
        <v>463900</v>
      </c>
      <c r="O25" s="36" t="s">
        <v>141</v>
      </c>
      <c r="P25" s="17" t="s">
        <v>8</v>
      </c>
      <c r="Q25" s="39">
        <v>193900</v>
      </c>
      <c r="R25" s="10" t="s">
        <v>171</v>
      </c>
      <c r="S25" s="48">
        <v>42706</v>
      </c>
      <c r="T25" s="10" t="s">
        <v>168</v>
      </c>
    </row>
    <row r="26" spans="1:41" s="13" customFormat="1" x14ac:dyDescent="0.2">
      <c r="A26" s="7">
        <v>42675</v>
      </c>
      <c r="B26" s="17" t="s">
        <v>198</v>
      </c>
      <c r="C26" s="17"/>
      <c r="D26" s="17"/>
      <c r="E26" s="8"/>
      <c r="F26" s="21"/>
      <c r="G26" s="17"/>
      <c r="H26" s="17"/>
      <c r="I26" s="17" t="s">
        <v>70</v>
      </c>
      <c r="J26" s="17"/>
      <c r="K26" s="22"/>
      <c r="L26" s="22"/>
      <c r="M26" s="44"/>
      <c r="N26" s="44"/>
      <c r="O26" s="36"/>
      <c r="P26" s="17" t="s">
        <v>8</v>
      </c>
      <c r="Q26" s="39">
        <v>270000</v>
      </c>
      <c r="R26" s="10" t="s">
        <v>185</v>
      </c>
      <c r="S26" s="48">
        <v>42705</v>
      </c>
      <c r="T26" s="10" t="s">
        <v>168</v>
      </c>
      <c r="U26" s="17"/>
    </row>
    <row r="27" spans="1:41" s="13" customFormat="1" x14ac:dyDescent="0.2">
      <c r="A27" s="7">
        <v>42705</v>
      </c>
      <c r="B27" s="17" t="s">
        <v>202</v>
      </c>
      <c r="C27" s="17">
        <v>630605</v>
      </c>
      <c r="D27" s="17" t="s">
        <v>64</v>
      </c>
      <c r="E27" s="8">
        <v>2016</v>
      </c>
      <c r="F27" s="21">
        <v>42734</v>
      </c>
      <c r="G27" s="17" t="s">
        <v>80</v>
      </c>
      <c r="H27" s="17" t="s">
        <v>77</v>
      </c>
      <c r="I27" s="17" t="s">
        <v>79</v>
      </c>
      <c r="J27" s="17" t="s">
        <v>78</v>
      </c>
      <c r="K27" s="22">
        <v>298481.76</v>
      </c>
      <c r="L27" s="22">
        <v>8328.58</v>
      </c>
      <c r="M27" s="22"/>
      <c r="N27" s="44">
        <v>355900</v>
      </c>
      <c r="O27" s="36" t="s">
        <v>141</v>
      </c>
      <c r="P27" s="17" t="s">
        <v>8</v>
      </c>
      <c r="Q27" s="13">
        <v>0</v>
      </c>
      <c r="R27" s="53" t="s">
        <v>192</v>
      </c>
      <c r="T27" s="48" t="s">
        <v>168</v>
      </c>
    </row>
    <row r="28" spans="1:41" s="13" customFormat="1" x14ac:dyDescent="0.2">
      <c r="A28" s="7">
        <v>42705</v>
      </c>
      <c r="B28" s="17" t="s">
        <v>207</v>
      </c>
      <c r="C28" s="17">
        <v>630608</v>
      </c>
      <c r="D28" s="17" t="s">
        <v>33</v>
      </c>
      <c r="E28" s="8">
        <v>2016</v>
      </c>
      <c r="F28" s="21">
        <v>42732</v>
      </c>
      <c r="G28" s="17" t="s">
        <v>80</v>
      </c>
      <c r="H28" s="17" t="s">
        <v>87</v>
      </c>
      <c r="I28" s="17" t="s">
        <v>89</v>
      </c>
      <c r="J28" s="17" t="s">
        <v>88</v>
      </c>
      <c r="K28" s="22">
        <v>430565.42</v>
      </c>
      <c r="L28" s="22">
        <v>26331.13</v>
      </c>
      <c r="M28" s="22"/>
      <c r="N28" s="44">
        <v>530000</v>
      </c>
      <c r="O28" s="36" t="s">
        <v>141</v>
      </c>
      <c r="P28" s="55" t="s">
        <v>11</v>
      </c>
      <c r="Q28" s="39">
        <v>30000</v>
      </c>
      <c r="R28" s="13" t="s">
        <v>171</v>
      </c>
      <c r="S28" s="48">
        <v>42711</v>
      </c>
      <c r="T28" s="10" t="s">
        <v>196</v>
      </c>
    </row>
    <row r="29" spans="1:41" ht="14.25" customHeight="1" x14ac:dyDescent="0.2">
      <c r="A29" s="7">
        <v>42705</v>
      </c>
      <c r="B29" s="17" t="s">
        <v>207</v>
      </c>
      <c r="C29" s="42"/>
      <c r="E29" s="8"/>
      <c r="F29" s="21"/>
      <c r="I29" s="17" t="s">
        <v>89</v>
      </c>
      <c r="K29" s="22"/>
      <c r="M29" s="22"/>
      <c r="N29" s="22"/>
      <c r="O29" s="13"/>
      <c r="P29" s="56"/>
      <c r="Q29" s="54">
        <v>70000</v>
      </c>
      <c r="R29" s="13" t="s">
        <v>171</v>
      </c>
      <c r="S29" s="48">
        <v>42727</v>
      </c>
      <c r="T29" s="10" t="s">
        <v>196</v>
      </c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</row>
    <row r="30" spans="1:41" s="13" customFormat="1" x14ac:dyDescent="0.2">
      <c r="A30" s="7">
        <v>42705</v>
      </c>
      <c r="B30" s="17" t="s">
        <v>207</v>
      </c>
      <c r="C30" s="42"/>
      <c r="D30" s="17"/>
      <c r="E30" s="8"/>
      <c r="F30" s="21"/>
      <c r="G30" s="17"/>
      <c r="H30" s="17"/>
      <c r="I30" s="17" t="s">
        <v>89</v>
      </c>
      <c r="J30" s="17"/>
      <c r="K30" s="22"/>
      <c r="L30" s="17"/>
      <c r="M30" s="22"/>
      <c r="N30" s="22"/>
      <c r="O30" s="15"/>
      <c r="P30" s="56"/>
      <c r="Q30" s="54">
        <v>270000</v>
      </c>
      <c r="R30" s="13" t="s">
        <v>171</v>
      </c>
      <c r="S30" s="40">
        <v>42732</v>
      </c>
      <c r="T30" s="10" t="s">
        <v>196</v>
      </c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</row>
    <row r="31" spans="1:41" s="13" customFormat="1" x14ac:dyDescent="0.2">
      <c r="A31" s="7">
        <v>42705</v>
      </c>
      <c r="B31" s="17" t="s">
        <v>207</v>
      </c>
      <c r="C31" s="17"/>
      <c r="D31" s="17"/>
      <c r="E31" s="8"/>
      <c r="F31" s="21"/>
      <c r="G31" s="17"/>
      <c r="H31" s="17"/>
      <c r="I31" s="17" t="s">
        <v>89</v>
      </c>
      <c r="J31" s="17"/>
      <c r="K31" s="22"/>
      <c r="L31" s="22"/>
      <c r="M31" s="22"/>
      <c r="N31" s="22"/>
      <c r="O31" s="15"/>
      <c r="P31" s="56"/>
      <c r="Q31" s="54">
        <v>160000</v>
      </c>
      <c r="R31" s="13" t="s">
        <v>173</v>
      </c>
      <c r="S31" s="40">
        <v>42732</v>
      </c>
      <c r="T31" s="10" t="s">
        <v>196</v>
      </c>
    </row>
    <row r="32" spans="1:41" s="13" customFormat="1" x14ac:dyDescent="0.2">
      <c r="A32" s="7">
        <v>42614</v>
      </c>
      <c r="B32" s="17" t="s">
        <v>193</v>
      </c>
      <c r="C32" s="17">
        <v>630606</v>
      </c>
      <c r="D32" s="17" t="s">
        <v>124</v>
      </c>
      <c r="E32" s="8"/>
      <c r="F32" s="21">
        <v>42615</v>
      </c>
      <c r="G32" s="17" t="s">
        <v>7</v>
      </c>
      <c r="H32" s="17" t="s">
        <v>50</v>
      </c>
      <c r="I32" s="17" t="s">
        <v>52</v>
      </c>
      <c r="J32" s="17" t="s">
        <v>51</v>
      </c>
      <c r="K32" s="22">
        <v>344361.5</v>
      </c>
      <c r="L32" s="22">
        <v>13397.12</v>
      </c>
      <c r="M32" s="22">
        <v>57241.38</v>
      </c>
      <c r="N32" s="22">
        <v>415000</v>
      </c>
      <c r="O32" s="36" t="s">
        <v>141</v>
      </c>
      <c r="P32" s="13" t="s">
        <v>8</v>
      </c>
      <c r="Q32" s="44">
        <v>95000</v>
      </c>
      <c r="R32" s="13" t="s">
        <v>171</v>
      </c>
      <c r="S32" s="40">
        <v>42619</v>
      </c>
      <c r="T32" s="13" t="s">
        <v>168</v>
      </c>
    </row>
    <row r="33" spans="1:41" s="13" customFormat="1" x14ac:dyDescent="0.2">
      <c r="A33" s="7">
        <v>42583</v>
      </c>
      <c r="B33" s="17" t="s">
        <v>189</v>
      </c>
      <c r="C33" s="17">
        <v>630703</v>
      </c>
      <c r="D33" s="17" t="s">
        <v>46</v>
      </c>
      <c r="E33" s="8">
        <v>2016</v>
      </c>
      <c r="F33" s="21">
        <v>42612</v>
      </c>
      <c r="G33" s="17" t="s">
        <v>7</v>
      </c>
      <c r="H33" s="17" t="s">
        <v>47</v>
      </c>
      <c r="I33" s="17" t="s">
        <v>49</v>
      </c>
      <c r="J33" s="17" t="s">
        <v>48</v>
      </c>
      <c r="K33" s="22">
        <v>325989.61</v>
      </c>
      <c r="L33" s="22">
        <v>11079.36</v>
      </c>
      <c r="M33" s="22">
        <v>53931.03</v>
      </c>
      <c r="N33" s="22">
        <v>391000</v>
      </c>
      <c r="O33" s="36" t="s">
        <v>141</v>
      </c>
      <c r="P33" s="10" t="s">
        <v>8</v>
      </c>
      <c r="Q33" s="49">
        <v>202731.92</v>
      </c>
      <c r="R33" s="10" t="s">
        <v>171</v>
      </c>
      <c r="S33" s="48">
        <v>42612</v>
      </c>
      <c r="T33" s="13" t="s">
        <v>168</v>
      </c>
    </row>
    <row r="34" spans="1:41" s="13" customFormat="1" x14ac:dyDescent="0.2">
      <c r="A34" s="7">
        <v>42583</v>
      </c>
      <c r="B34" s="17" t="s">
        <v>189</v>
      </c>
      <c r="C34" s="17"/>
      <c r="D34" s="17"/>
      <c r="E34" s="8"/>
      <c r="F34" s="21"/>
      <c r="G34" s="17"/>
      <c r="H34" s="17"/>
      <c r="I34" s="17" t="s">
        <v>49</v>
      </c>
      <c r="J34" s="17"/>
      <c r="K34" s="22"/>
      <c r="L34" s="22"/>
      <c r="M34" s="22"/>
      <c r="N34" s="22"/>
      <c r="O34" s="36"/>
      <c r="P34" s="10" t="s">
        <v>8</v>
      </c>
      <c r="Q34" s="41">
        <v>188268.08</v>
      </c>
      <c r="R34" s="10" t="s">
        <v>171</v>
      </c>
      <c r="S34" s="48">
        <v>42613</v>
      </c>
      <c r="T34" s="13" t="s">
        <v>168</v>
      </c>
    </row>
    <row r="35" spans="1:41" s="13" customFormat="1" x14ac:dyDescent="0.2">
      <c r="A35" s="50">
        <v>42644</v>
      </c>
      <c r="C35" s="13">
        <v>630607</v>
      </c>
      <c r="D35" s="13" t="s">
        <v>57</v>
      </c>
      <c r="E35" s="51"/>
      <c r="F35" s="40">
        <v>42653</v>
      </c>
      <c r="G35" s="13" t="s">
        <v>7</v>
      </c>
      <c r="H35" s="13" t="s">
        <v>59</v>
      </c>
      <c r="I35" s="13" t="s">
        <v>60</v>
      </c>
      <c r="J35" s="13" t="s">
        <v>58</v>
      </c>
      <c r="K35" s="39">
        <v>354031.67</v>
      </c>
      <c r="L35" s="39">
        <v>14847.64</v>
      </c>
      <c r="M35" s="39">
        <v>59020.69</v>
      </c>
      <c r="N35" s="39">
        <v>427900</v>
      </c>
      <c r="P35" s="13" t="s">
        <v>8</v>
      </c>
      <c r="Q35" s="39">
        <v>10000</v>
      </c>
      <c r="R35" s="13" t="s">
        <v>172</v>
      </c>
      <c r="S35" s="40">
        <v>42653</v>
      </c>
      <c r="T35" s="13" t="s">
        <v>168</v>
      </c>
    </row>
    <row r="36" spans="1:41" s="13" customFormat="1" x14ac:dyDescent="0.2">
      <c r="A36" s="50">
        <v>42644</v>
      </c>
      <c r="C36" s="13">
        <v>630607</v>
      </c>
      <c r="E36" s="51"/>
      <c r="F36" s="40"/>
      <c r="I36" s="13" t="s">
        <v>60</v>
      </c>
      <c r="K36" s="39"/>
      <c r="L36" s="39"/>
      <c r="M36" s="39"/>
      <c r="N36" s="39"/>
      <c r="P36" s="13" t="s">
        <v>8</v>
      </c>
      <c r="Q36" s="39">
        <v>26158.89</v>
      </c>
      <c r="R36" s="13" t="s">
        <v>171</v>
      </c>
      <c r="S36" s="40">
        <v>42677</v>
      </c>
      <c r="T36" s="13" t="s">
        <v>168</v>
      </c>
    </row>
    <row r="37" spans="1:41" s="13" customFormat="1" ht="14.25" customHeight="1" x14ac:dyDescent="0.2">
      <c r="A37" s="50">
        <v>42644</v>
      </c>
      <c r="C37" s="13">
        <v>630607</v>
      </c>
      <c r="E37" s="51"/>
      <c r="F37" s="40"/>
      <c r="I37" s="13" t="s">
        <v>60</v>
      </c>
      <c r="K37" s="39"/>
      <c r="L37" s="39"/>
      <c r="M37" s="39"/>
      <c r="N37" s="39"/>
      <c r="P37" s="13" t="s">
        <v>8</v>
      </c>
      <c r="Q37" s="39">
        <v>20000</v>
      </c>
      <c r="R37" s="13" t="s">
        <v>171</v>
      </c>
      <c r="S37" s="40">
        <v>42677</v>
      </c>
      <c r="T37" s="13" t="s">
        <v>168</v>
      </c>
    </row>
    <row r="38" spans="1:41" s="13" customFormat="1" x14ac:dyDescent="0.2">
      <c r="A38" s="50">
        <v>42644</v>
      </c>
      <c r="C38" s="13">
        <v>630607</v>
      </c>
      <c r="E38" s="51"/>
      <c r="F38" s="40"/>
      <c r="I38" s="13" t="s">
        <v>60</v>
      </c>
      <c r="K38" s="39"/>
      <c r="L38" s="39"/>
      <c r="M38" s="39"/>
      <c r="N38" s="39"/>
      <c r="P38" s="13" t="s">
        <v>8</v>
      </c>
      <c r="Q38" s="39">
        <v>200000</v>
      </c>
      <c r="R38" s="13" t="s">
        <v>171</v>
      </c>
      <c r="S38" s="40">
        <v>42677</v>
      </c>
      <c r="T38" s="13" t="s">
        <v>168</v>
      </c>
    </row>
    <row r="39" spans="1:41" x14ac:dyDescent="0.2">
      <c r="A39" s="50">
        <v>42644</v>
      </c>
      <c r="B39" s="13"/>
      <c r="C39" s="13">
        <v>630607</v>
      </c>
      <c r="D39" s="13"/>
      <c r="E39" s="51"/>
      <c r="F39" s="40"/>
      <c r="G39" s="13"/>
      <c r="H39" s="13"/>
      <c r="I39" s="13" t="s">
        <v>60</v>
      </c>
      <c r="J39" s="13"/>
      <c r="K39" s="39"/>
      <c r="L39" s="39"/>
      <c r="M39" s="39"/>
      <c r="N39" s="39"/>
      <c r="O39" s="13"/>
      <c r="P39" s="13" t="s">
        <v>8</v>
      </c>
      <c r="Q39" s="39">
        <v>171741.11</v>
      </c>
      <c r="R39" s="13" t="s">
        <v>178</v>
      </c>
      <c r="S39" s="40">
        <v>42678</v>
      </c>
      <c r="T39" s="13" t="s">
        <v>168</v>
      </c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</row>
    <row r="40" spans="1:41" s="13" customFormat="1" x14ac:dyDescent="0.2">
      <c r="A40" s="7">
        <v>42705</v>
      </c>
      <c r="B40" s="17" t="s">
        <v>200</v>
      </c>
      <c r="C40" s="17">
        <v>630702</v>
      </c>
      <c r="D40" s="17" t="s">
        <v>19</v>
      </c>
      <c r="E40" s="8">
        <v>2016</v>
      </c>
      <c r="F40" s="21">
        <v>42735</v>
      </c>
      <c r="G40" s="17" t="s">
        <v>80</v>
      </c>
      <c r="H40" s="17" t="s">
        <v>90</v>
      </c>
      <c r="I40" s="17" t="s">
        <v>92</v>
      </c>
      <c r="J40" s="17" t="s">
        <v>91</v>
      </c>
      <c r="K40" s="22">
        <v>343536.91</v>
      </c>
      <c r="L40" s="22">
        <v>13273.43</v>
      </c>
      <c r="M40" s="22"/>
      <c r="N40" s="44">
        <v>413900</v>
      </c>
      <c r="O40" s="36" t="s">
        <v>141</v>
      </c>
      <c r="P40" s="17" t="s">
        <v>8</v>
      </c>
      <c r="Q40" s="39"/>
      <c r="R40" s="53" t="s">
        <v>192</v>
      </c>
      <c r="S40" s="40"/>
      <c r="T40" s="13" t="s">
        <v>168</v>
      </c>
    </row>
    <row r="42" spans="1:41" ht="33.75" x14ac:dyDescent="0.5">
      <c r="G42" s="46" t="s">
        <v>183</v>
      </c>
    </row>
  </sheetData>
  <autoFilter ref="A2:AO2"/>
  <sortState ref="A3:AO40">
    <sortCondition ref="I3:I40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ENE-JUN</vt:lpstr>
      <vt:lpstr>FEBR-JULI</vt:lpstr>
      <vt:lpstr>MAR-AGOS</vt:lpstr>
      <vt:lpstr>ABR-SEP </vt:lpstr>
      <vt:lpstr>MAY-OCT</vt:lpstr>
      <vt:lpstr>JUN-NOV</vt:lpstr>
      <vt:lpstr>JUL-DIC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QMContabilidad14</dc:creator>
  <cp:lastModifiedBy>QMContabilidad14</cp:lastModifiedBy>
  <dcterms:created xsi:type="dcterms:W3CDTF">2017-02-23T17:13:20Z</dcterms:created>
  <dcterms:modified xsi:type="dcterms:W3CDTF">2017-02-25T00:33:56Z</dcterms:modified>
</cp:coreProperties>
</file>