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TOYOTA PP SUBARU/SUBARU 2017/"/>
    </mc:Choice>
  </mc:AlternateContent>
  <bookViews>
    <workbookView xWindow="0" yWindow="0" windowWidth="21600" windowHeight="9735" activeTab="1"/>
  </bookViews>
  <sheets>
    <sheet name="6" sheetId="19" r:id="rId1"/>
    <sheet name="28" sheetId="20" r:id="rId2"/>
    <sheet name="Hoja1" sheetId="21" r:id="rId3"/>
    <sheet name="Hoja2" sheetId="22" r:id="rId4"/>
  </sheets>
  <calcPr calcId="152511"/>
</workbook>
</file>

<file path=xl/calcChain.xml><?xml version="1.0" encoding="utf-8"?>
<calcChain xmlns="http://schemas.openxmlformats.org/spreadsheetml/2006/main">
  <c r="I15" i="20" l="1"/>
</calcChain>
</file>

<file path=xl/sharedStrings.xml><?xml version="1.0" encoding="utf-8"?>
<sst xmlns="http://schemas.openxmlformats.org/spreadsheetml/2006/main" count="89" uniqueCount="31">
  <si>
    <t>Número de cliente</t>
  </si>
  <si>
    <t>Nombre DBA del cliente</t>
  </si>
  <si>
    <t>Número de serie</t>
  </si>
  <si>
    <t>Fecha de factura</t>
  </si>
  <si>
    <t>Monto por vencer</t>
  </si>
  <si>
    <t>Saldo de capital principal</t>
  </si>
  <si>
    <t>Monto de pago</t>
  </si>
  <si>
    <t>Detalle de préstamo</t>
  </si>
  <si>
    <t>Totales</t>
  </si>
  <si>
    <t>SUBARU Querétaro</t>
  </si>
  <si>
    <t>2016SUBAFORESTER 2.</t>
  </si>
  <si>
    <t>2016SUBACROSSTREK P</t>
  </si>
  <si>
    <t>JF2SJDLCXGH558664</t>
  </si>
  <si>
    <t>JF2SJDWC4GH547641</t>
  </si>
  <si>
    <t>JF2GPABC1GH298238</t>
  </si>
  <si>
    <t>JF2GPALC4GH276104</t>
  </si>
  <si>
    <t>2016SUBACROSSTREK L</t>
  </si>
  <si>
    <t>JF1GJAL60GH013849</t>
  </si>
  <si>
    <t>2016SUBAIMPREZA PRE</t>
  </si>
  <si>
    <t>JF1GPAL62GH248901</t>
  </si>
  <si>
    <t>JF1VA1L64H9805781</t>
  </si>
  <si>
    <t>2017SUBAWRX LIMITED</t>
  </si>
  <si>
    <t>JF2SJDDC3HH405981</t>
  </si>
  <si>
    <t>2017SUBAFORESTER 2.</t>
  </si>
  <si>
    <t>JF2SJDWC7GH514794</t>
  </si>
  <si>
    <t>JF2SJJSC6HH442556</t>
  </si>
  <si>
    <t>Numero de Operación</t>
  </si>
  <si>
    <t>JF2SJDJC6HH403064</t>
  </si>
  <si>
    <t>JF2GPABC6GH291351</t>
  </si>
  <si>
    <t>JF2SJDJC9HH419937</t>
  </si>
  <si>
    <t>JF2SJDJC1HH404798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</si>
</sst>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8" sqref="G28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26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>
        <v>40001</v>
      </c>
      <c r="B2" t="s">
        <v>9</v>
      </c>
      <c r="C2">
        <v>170363</v>
      </c>
      <c r="D2" t="s">
        <v>12</v>
      </c>
      <c r="E2" s="1">
        <v>42661</v>
      </c>
      <c r="F2">
        <v>0</v>
      </c>
      <c r="G2" s="2">
        <v>362636.73</v>
      </c>
      <c r="H2">
        <v>0</v>
      </c>
      <c r="I2" t="s">
        <v>10</v>
      </c>
    </row>
    <row r="3" spans="1:9" x14ac:dyDescent="0.25">
      <c r="A3">
        <v>40001</v>
      </c>
      <c r="B3" t="s">
        <v>9</v>
      </c>
      <c r="C3">
        <v>184516</v>
      </c>
      <c r="D3" t="s">
        <v>13</v>
      </c>
      <c r="E3" s="1">
        <v>42691</v>
      </c>
      <c r="F3">
        <v>0</v>
      </c>
      <c r="G3" s="2">
        <v>405575.36</v>
      </c>
      <c r="H3">
        <v>0</v>
      </c>
      <c r="I3" t="s">
        <v>10</v>
      </c>
    </row>
    <row r="4" spans="1:9" x14ac:dyDescent="0.25">
      <c r="A4">
        <v>40001</v>
      </c>
      <c r="B4" t="s">
        <v>9</v>
      </c>
      <c r="C4">
        <v>184519</v>
      </c>
      <c r="D4" t="s">
        <v>14</v>
      </c>
      <c r="E4" s="1">
        <v>42691</v>
      </c>
      <c r="F4">
        <v>0</v>
      </c>
      <c r="G4" s="2">
        <v>320973.88</v>
      </c>
      <c r="H4">
        <v>0</v>
      </c>
      <c r="I4" t="s">
        <v>11</v>
      </c>
    </row>
    <row r="5" spans="1:9" x14ac:dyDescent="0.25">
      <c r="A5">
        <v>40001</v>
      </c>
      <c r="B5" t="s">
        <v>9</v>
      </c>
      <c r="C5">
        <v>184521</v>
      </c>
      <c r="D5" t="s">
        <v>15</v>
      </c>
      <c r="E5" s="1">
        <v>42691</v>
      </c>
      <c r="F5">
        <v>0</v>
      </c>
      <c r="G5" s="2">
        <v>367398.65</v>
      </c>
      <c r="H5">
        <v>0</v>
      </c>
      <c r="I5" t="s">
        <v>16</v>
      </c>
    </row>
    <row r="6" spans="1:9" x14ac:dyDescent="0.25">
      <c r="A6">
        <v>40001</v>
      </c>
      <c r="B6" t="s">
        <v>9</v>
      </c>
      <c r="C6">
        <v>184522</v>
      </c>
      <c r="D6" t="s">
        <v>17</v>
      </c>
      <c r="E6" s="1">
        <v>42691</v>
      </c>
      <c r="F6">
        <v>0</v>
      </c>
      <c r="G6" s="2">
        <v>351210.88</v>
      </c>
      <c r="H6">
        <v>0</v>
      </c>
      <c r="I6" t="s">
        <v>18</v>
      </c>
    </row>
    <row r="7" spans="1:9" x14ac:dyDescent="0.25">
      <c r="A7">
        <v>40001</v>
      </c>
      <c r="B7" t="s">
        <v>9</v>
      </c>
      <c r="C7">
        <v>195214</v>
      </c>
      <c r="D7" t="s">
        <v>19</v>
      </c>
      <c r="E7" s="1">
        <v>42711</v>
      </c>
      <c r="F7">
        <v>0</v>
      </c>
      <c r="G7" s="2">
        <v>326144.44</v>
      </c>
      <c r="H7">
        <v>0</v>
      </c>
      <c r="I7" t="s">
        <v>18</v>
      </c>
    </row>
    <row r="8" spans="1:9" x14ac:dyDescent="0.25">
      <c r="A8">
        <v>40001</v>
      </c>
      <c r="B8" t="s">
        <v>9</v>
      </c>
      <c r="C8">
        <v>213097</v>
      </c>
      <c r="D8" t="s">
        <v>20</v>
      </c>
      <c r="E8" s="1">
        <v>42751</v>
      </c>
      <c r="F8">
        <v>0</v>
      </c>
      <c r="G8" s="2">
        <v>504254.64</v>
      </c>
      <c r="H8">
        <v>0</v>
      </c>
      <c r="I8" t="s">
        <v>21</v>
      </c>
    </row>
    <row r="9" spans="1:9" x14ac:dyDescent="0.25">
      <c r="A9">
        <v>40001</v>
      </c>
      <c r="B9" t="s">
        <v>9</v>
      </c>
      <c r="C9">
        <v>213098</v>
      </c>
      <c r="D9" t="s">
        <v>22</v>
      </c>
      <c r="E9" s="1">
        <v>42751</v>
      </c>
      <c r="F9">
        <v>0</v>
      </c>
      <c r="G9" s="2">
        <v>360132.72</v>
      </c>
      <c r="H9">
        <v>0</v>
      </c>
      <c r="I9" t="s">
        <v>23</v>
      </c>
    </row>
    <row r="10" spans="1:9" x14ac:dyDescent="0.25">
      <c r="A10">
        <v>40001</v>
      </c>
      <c r="B10" t="s">
        <v>9</v>
      </c>
      <c r="C10">
        <v>213100</v>
      </c>
      <c r="D10" t="s">
        <v>24</v>
      </c>
      <c r="E10" s="1">
        <v>42751</v>
      </c>
      <c r="F10">
        <v>0</v>
      </c>
      <c r="G10" s="2">
        <v>405575.44</v>
      </c>
      <c r="H10">
        <v>0</v>
      </c>
      <c r="I10" t="s">
        <v>10</v>
      </c>
    </row>
    <row r="11" spans="1:9" x14ac:dyDescent="0.25">
      <c r="A11">
        <v>40001</v>
      </c>
      <c r="B11" t="s">
        <v>9</v>
      </c>
      <c r="C11">
        <v>221176</v>
      </c>
      <c r="D11" t="s">
        <v>25</v>
      </c>
      <c r="E11" s="1">
        <v>42769</v>
      </c>
      <c r="F11">
        <v>0</v>
      </c>
      <c r="G11" s="2">
        <v>511518.22</v>
      </c>
      <c r="H11">
        <v>0</v>
      </c>
      <c r="I11" t="s">
        <v>23</v>
      </c>
    </row>
    <row r="12" spans="1:9" x14ac:dyDescent="0.25">
      <c r="A12" t="s">
        <v>8</v>
      </c>
      <c r="F12">
        <v>0</v>
      </c>
      <c r="G12" s="2">
        <v>3915420.96</v>
      </c>
      <c r="H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15" sqref="D15"/>
    </sheetView>
  </sheetViews>
  <sheetFormatPr baseColWidth="10" defaultRowHeight="15" x14ac:dyDescent="0.25"/>
  <cols>
    <col min="1" max="1" width="17.7109375" bestFit="1" customWidth="1"/>
    <col min="2" max="2" width="22.5703125" bestFit="1" customWidth="1"/>
    <col min="3" max="3" width="20.7109375" bestFit="1" customWidth="1"/>
    <col min="4" max="4" width="19.42578125" bestFit="1" customWidth="1"/>
    <col min="5" max="5" width="15.42578125" bestFit="1" customWidth="1"/>
    <col min="6" max="6" width="16.85546875" bestFit="1" customWidth="1"/>
    <col min="7" max="7" width="23.28515625" bestFit="1" customWidth="1"/>
    <col min="8" max="8" width="14.28515625" bestFit="1" customWidth="1"/>
    <col min="9" max="9" width="21.5703125" bestFit="1" customWidth="1"/>
  </cols>
  <sheetData>
    <row r="1" spans="1:9" x14ac:dyDescent="0.25">
      <c r="A1" t="s">
        <v>0</v>
      </c>
      <c r="B1" t="s">
        <v>1</v>
      </c>
      <c r="C1" t="s">
        <v>26</v>
      </c>
      <c r="D1" s="3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>
        <v>40001</v>
      </c>
      <c r="B2" t="s">
        <v>9</v>
      </c>
      <c r="C2">
        <v>170363</v>
      </c>
      <c r="D2" s="3" t="s">
        <v>12</v>
      </c>
      <c r="E2" s="1">
        <v>42661</v>
      </c>
      <c r="F2">
        <v>0</v>
      </c>
      <c r="G2" s="2">
        <v>362636.73</v>
      </c>
      <c r="H2">
        <v>0</v>
      </c>
      <c r="I2" t="s">
        <v>10</v>
      </c>
    </row>
    <row r="3" spans="1:9" x14ac:dyDescent="0.25">
      <c r="A3">
        <v>40001</v>
      </c>
      <c r="B3" t="s">
        <v>9</v>
      </c>
      <c r="C3">
        <v>184516</v>
      </c>
      <c r="D3" s="3" t="s">
        <v>13</v>
      </c>
      <c r="E3" s="1">
        <v>42691</v>
      </c>
      <c r="F3">
        <v>0</v>
      </c>
      <c r="G3" s="2">
        <v>405575.36</v>
      </c>
      <c r="H3">
        <v>0</v>
      </c>
      <c r="I3" t="s">
        <v>10</v>
      </c>
    </row>
    <row r="4" spans="1:9" x14ac:dyDescent="0.25">
      <c r="A4">
        <v>40001</v>
      </c>
      <c r="B4" t="s">
        <v>9</v>
      </c>
      <c r="C4">
        <v>184519</v>
      </c>
      <c r="D4" s="3" t="s">
        <v>14</v>
      </c>
      <c r="E4" s="1">
        <v>42691</v>
      </c>
      <c r="F4">
        <v>0</v>
      </c>
      <c r="G4" s="2">
        <v>320973.88</v>
      </c>
      <c r="H4">
        <v>0</v>
      </c>
      <c r="I4" t="s">
        <v>11</v>
      </c>
    </row>
    <row r="5" spans="1:9" x14ac:dyDescent="0.25">
      <c r="A5">
        <v>40001</v>
      </c>
      <c r="B5" t="s">
        <v>9</v>
      </c>
      <c r="C5">
        <v>184521</v>
      </c>
      <c r="D5" s="3" t="s">
        <v>15</v>
      </c>
      <c r="E5" s="1">
        <v>42691</v>
      </c>
      <c r="F5">
        <v>0</v>
      </c>
      <c r="G5" s="2">
        <v>367398.65</v>
      </c>
      <c r="H5" s="2">
        <v>367398.65</v>
      </c>
      <c r="I5" t="s">
        <v>16</v>
      </c>
    </row>
    <row r="6" spans="1:9" x14ac:dyDescent="0.25">
      <c r="A6">
        <v>40001</v>
      </c>
      <c r="B6" t="s">
        <v>9</v>
      </c>
      <c r="C6">
        <v>184522</v>
      </c>
      <c r="D6" s="3" t="s">
        <v>17</v>
      </c>
      <c r="E6" s="1">
        <v>42691</v>
      </c>
      <c r="F6">
        <v>0</v>
      </c>
      <c r="G6" s="2">
        <v>351210.88</v>
      </c>
      <c r="H6">
        <v>0</v>
      </c>
      <c r="I6" t="s">
        <v>18</v>
      </c>
    </row>
    <row r="7" spans="1:9" x14ac:dyDescent="0.25">
      <c r="A7">
        <v>40001</v>
      </c>
      <c r="B7" t="s">
        <v>9</v>
      </c>
      <c r="C7">
        <v>213097</v>
      </c>
      <c r="D7" s="3" t="s">
        <v>20</v>
      </c>
      <c r="E7" s="1">
        <v>42751</v>
      </c>
      <c r="F7">
        <v>0</v>
      </c>
      <c r="G7" s="2">
        <v>504254.64</v>
      </c>
      <c r="H7">
        <v>0</v>
      </c>
      <c r="I7" t="s">
        <v>21</v>
      </c>
    </row>
    <row r="8" spans="1:9" x14ac:dyDescent="0.25">
      <c r="A8">
        <v>40001</v>
      </c>
      <c r="B8" t="s">
        <v>9</v>
      </c>
      <c r="C8">
        <v>213098</v>
      </c>
      <c r="D8" s="3" t="s">
        <v>22</v>
      </c>
      <c r="E8" s="1">
        <v>42751</v>
      </c>
      <c r="F8">
        <v>0</v>
      </c>
      <c r="G8" s="2">
        <v>360132.72</v>
      </c>
      <c r="H8">
        <v>0</v>
      </c>
      <c r="I8" t="s">
        <v>23</v>
      </c>
    </row>
    <row r="9" spans="1:9" x14ac:dyDescent="0.25">
      <c r="A9">
        <v>40001</v>
      </c>
      <c r="B9" t="s">
        <v>9</v>
      </c>
      <c r="C9">
        <v>213100</v>
      </c>
      <c r="D9" s="3" t="s">
        <v>24</v>
      </c>
      <c r="E9" s="1">
        <v>42751</v>
      </c>
      <c r="F9">
        <v>0</v>
      </c>
      <c r="G9" s="2">
        <v>405575.44</v>
      </c>
      <c r="H9">
        <v>0</v>
      </c>
      <c r="I9" t="s">
        <v>10</v>
      </c>
    </row>
    <row r="10" spans="1:9" x14ac:dyDescent="0.25">
      <c r="A10">
        <v>40001</v>
      </c>
      <c r="B10" t="s">
        <v>9</v>
      </c>
      <c r="C10">
        <v>221176</v>
      </c>
      <c r="D10" s="3" t="s">
        <v>25</v>
      </c>
      <c r="E10" s="1">
        <v>42769</v>
      </c>
      <c r="F10">
        <v>0</v>
      </c>
      <c r="G10" s="2">
        <v>511518.22</v>
      </c>
      <c r="H10" s="2">
        <v>511518.22</v>
      </c>
      <c r="I10" t="s">
        <v>23</v>
      </c>
    </row>
    <row r="11" spans="1:9" x14ac:dyDescent="0.25">
      <c r="A11">
        <v>40001</v>
      </c>
      <c r="B11" t="s">
        <v>9</v>
      </c>
      <c r="C11">
        <v>247906</v>
      </c>
      <c r="D11" s="3" t="s">
        <v>27</v>
      </c>
      <c r="E11" s="1">
        <v>42842</v>
      </c>
      <c r="F11">
        <v>0</v>
      </c>
      <c r="G11" s="2">
        <v>391848</v>
      </c>
      <c r="H11">
        <v>0</v>
      </c>
      <c r="I11" t="s">
        <v>23</v>
      </c>
    </row>
    <row r="12" spans="1:9" x14ac:dyDescent="0.25">
      <c r="A12">
        <v>40001</v>
      </c>
      <c r="B12" t="s">
        <v>9</v>
      </c>
      <c r="C12">
        <v>255300</v>
      </c>
      <c r="D12" s="3" t="s">
        <v>28</v>
      </c>
      <c r="E12" s="1">
        <v>42852</v>
      </c>
      <c r="F12">
        <v>0</v>
      </c>
      <c r="G12" s="2">
        <v>320973.15999999997</v>
      </c>
      <c r="H12">
        <v>0</v>
      </c>
      <c r="I12" t="s">
        <v>11</v>
      </c>
    </row>
    <row r="13" spans="1:9" x14ac:dyDescent="0.25">
      <c r="A13">
        <v>40001</v>
      </c>
      <c r="B13" t="s">
        <v>9</v>
      </c>
      <c r="C13">
        <v>255301</v>
      </c>
      <c r="D13" s="3" t="s">
        <v>29</v>
      </c>
      <c r="E13" s="1">
        <v>42852</v>
      </c>
      <c r="F13">
        <v>0</v>
      </c>
      <c r="G13" s="2">
        <v>392006.92</v>
      </c>
      <c r="H13">
        <v>0</v>
      </c>
      <c r="I13" t="s">
        <v>23</v>
      </c>
    </row>
    <row r="14" spans="1:9" x14ac:dyDescent="0.25">
      <c r="A14">
        <v>40001</v>
      </c>
      <c r="B14" t="s">
        <v>9</v>
      </c>
      <c r="C14">
        <v>255302</v>
      </c>
      <c r="D14" s="3" t="s">
        <v>30</v>
      </c>
      <c r="E14" s="1">
        <v>42852</v>
      </c>
      <c r="F14">
        <v>0</v>
      </c>
      <c r="G14" s="2">
        <v>391847</v>
      </c>
      <c r="H14">
        <v>0</v>
      </c>
      <c r="I14" t="s">
        <v>23</v>
      </c>
    </row>
    <row r="15" spans="1:9" x14ac:dyDescent="0.25">
      <c r="A15" t="s">
        <v>8</v>
      </c>
      <c r="D15" s="3"/>
      <c r="F15">
        <v>0</v>
      </c>
      <c r="G15" s="2">
        <v>5085951.5999999996</v>
      </c>
      <c r="H15" s="2">
        <v>878916.87</v>
      </c>
      <c r="I15" s="2">
        <f>+G15-H15</f>
        <v>4207034.7299999995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A22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6</vt:lpstr>
      <vt:lpstr>28</vt:lpstr>
      <vt:lpstr>Hoja1</vt:lpstr>
      <vt:lpstr>Hoja2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Ricardo</dc:creator>
  <cp:lastModifiedBy>QMContabilidad12</cp:lastModifiedBy>
  <cp:lastPrinted>2017-11-27T21:52:05Z</cp:lastPrinted>
  <dcterms:created xsi:type="dcterms:W3CDTF">2016-07-05T15:33:20Z</dcterms:created>
  <dcterms:modified xsi:type="dcterms:W3CDTF">2017-11-27T21:52:12Z</dcterms:modified>
</cp:coreProperties>
</file>