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"/>
    </mc:Choice>
  </mc:AlternateContent>
  <bookViews>
    <workbookView xWindow="0" yWindow="0" windowWidth="21600" windowHeight="9735" activeTab="1"/>
  </bookViews>
  <sheets>
    <sheet name="DICIEMBRE 17" sheetId="13" r:id="rId1"/>
    <sheet name="ENERO" sheetId="14" r:id="rId2"/>
  </sheets>
  <definedNames>
    <definedName name="_xlnm.Print_Area" localSheetId="0">'DICIEMBRE 17'!$A$1:$H$27</definedName>
    <definedName name="_xlnm.Print_Area" localSheetId="1">ENERO!$A$1:$H$27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4" l="1"/>
  <c r="G19" i="14"/>
  <c r="G21" i="14" s="1"/>
  <c r="G19" i="13" l="1"/>
  <c r="G21" i="13" l="1"/>
</calcChain>
</file>

<file path=xl/sharedStrings.xml><?xml version="1.0" encoding="utf-8"?>
<sst xmlns="http://schemas.openxmlformats.org/spreadsheetml/2006/main" count="49" uniqueCount="27">
  <si>
    <t>RALLY CHAMPION, SA DE CV</t>
  </si>
  <si>
    <t>VENTAS CLIENTES</t>
  </si>
  <si>
    <t>226- ANTICIPOS REFACCIONES</t>
  </si>
  <si>
    <t>POL</t>
  </si>
  <si>
    <t>FECHA</t>
  </si>
  <si>
    <t>FOLIO</t>
  </si>
  <si>
    <t>DESCRIPCION</t>
  </si>
  <si>
    <t>CLIENTE</t>
  </si>
  <si>
    <t>IMPORTE</t>
  </si>
  <si>
    <t>OBSERVACION</t>
  </si>
  <si>
    <t>Anticipo Refacciones</t>
  </si>
  <si>
    <t xml:space="preserve">TOTAL </t>
  </si>
  <si>
    <t>TOTAL AUXILIAR</t>
  </si>
  <si>
    <t>DIFERENCIA</t>
  </si>
  <si>
    <t>Abono a Unidades Sub</t>
  </si>
  <si>
    <t>I     27</t>
  </si>
  <si>
    <t>LJIMENEZ:0</t>
  </si>
  <si>
    <t>I      3</t>
  </si>
  <si>
    <t>LJIMENEZ:   HERNANDEZ GUERRA DIEGO</t>
  </si>
  <si>
    <t>I     75</t>
  </si>
  <si>
    <t>LJIMENEZ:MCCLINTOCK . ROBERT DAVID</t>
  </si>
  <si>
    <t>NOVIEMBRE .2016</t>
  </si>
  <si>
    <t>I     37</t>
  </si>
  <si>
    <t>I     39</t>
  </si>
  <si>
    <t>LJIMENEZ:NACE SERVICIOS PARA LA SAL</t>
  </si>
  <si>
    <t>LJIMENEZ:BERTADILLO RODRIGUEZ JOSE</t>
  </si>
  <si>
    <t>ENERO 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</si>
</sst>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mm\-yy"/>
    <numFmt numFmtId="165" formatCode="mm/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2" borderId="0" xfId="0" applyFont="1" applyFill="1"/>
    <xf numFmtId="0" fontId="0" fillId="2" borderId="0" xfId="0" applyFont="1" applyFill="1"/>
    <xf numFmtId="0" fontId="0" fillId="2" borderId="0" xfId="0" applyFill="1"/>
    <xf numFmtId="0" fontId="3" fillId="2" borderId="0" xfId="0" applyFont="1" applyFill="1" applyBorder="1" applyAlignment="1"/>
    <xf numFmtId="164" fontId="3" fillId="2" borderId="0" xfId="2" applyNumberFormat="1" applyFont="1" applyFill="1" applyBorder="1" applyAlignment="1"/>
    <xf numFmtId="165" fontId="2" fillId="2" borderId="0" xfId="0" applyNumberFormat="1" applyFont="1" applyFill="1" applyAlignment="1">
      <alignment horizontal="center"/>
    </xf>
    <xf numFmtId="43" fontId="2" fillId="2" borderId="0" xfId="1" applyFont="1" applyFill="1" applyBorder="1" applyAlignment="1" applyProtection="1"/>
    <xf numFmtId="0" fontId="5" fillId="2" borderId="0" xfId="0" applyFont="1" applyFill="1"/>
    <xf numFmtId="165" fontId="6" fillId="2" borderId="3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14" fontId="0" fillId="2" borderId="2" xfId="0" applyNumberFormat="1" applyFont="1" applyFill="1" applyBorder="1"/>
    <xf numFmtId="4" fontId="0" fillId="2" borderId="2" xfId="0" applyNumberFormat="1" applyFill="1" applyBorder="1"/>
    <xf numFmtId="0" fontId="0" fillId="2" borderId="2" xfId="0" applyFill="1" applyBorder="1"/>
    <xf numFmtId="14" fontId="0" fillId="2" borderId="2" xfId="0" applyNumberFormat="1" applyFill="1" applyBorder="1"/>
    <xf numFmtId="0" fontId="0" fillId="2" borderId="0" xfId="0" applyFont="1" applyFill="1" applyBorder="1"/>
    <xf numFmtId="0" fontId="0" fillId="2" borderId="1" xfId="0" applyFont="1" applyFill="1" applyBorder="1"/>
    <xf numFmtId="0" fontId="7" fillId="2" borderId="0" xfId="0" applyFont="1" applyFill="1" applyAlignment="1">
      <alignment horizontal="right"/>
    </xf>
    <xf numFmtId="43" fontId="4" fillId="2" borderId="0" xfId="1" applyFont="1" applyFill="1" applyBorder="1" applyAlignment="1" applyProtection="1"/>
    <xf numFmtId="14" fontId="0" fillId="0" borderId="0" xfId="0" applyNumberFormat="1"/>
    <xf numFmtId="4" fontId="0" fillId="0" borderId="0" xfId="0" applyNumberFormat="1"/>
    <xf numFmtId="0" fontId="3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DSHD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E6" sqref="E6:H6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3" t="s">
        <v>0</v>
      </c>
      <c r="F3" s="23"/>
      <c r="G3" s="23"/>
      <c r="H3" s="23"/>
      <c r="I3" s="4"/>
    </row>
    <row r="4" spans="2:13" x14ac:dyDescent="0.25">
      <c r="B4" s="4"/>
      <c r="C4" s="4"/>
      <c r="D4" s="4"/>
      <c r="E4" s="23" t="s">
        <v>1</v>
      </c>
      <c r="F4" s="23"/>
      <c r="G4" s="23"/>
      <c r="H4" s="23"/>
      <c r="I4" s="4"/>
    </row>
    <row r="5" spans="2:13" x14ac:dyDescent="0.25">
      <c r="B5" s="4"/>
      <c r="C5" s="4"/>
      <c r="D5" s="4"/>
      <c r="E5" s="23" t="s">
        <v>2</v>
      </c>
      <c r="F5" s="23"/>
      <c r="G5" s="23"/>
      <c r="H5" s="23"/>
      <c r="I5" s="4"/>
    </row>
    <row r="6" spans="2:13" x14ac:dyDescent="0.25">
      <c r="B6" s="5"/>
      <c r="C6" s="5"/>
      <c r="D6" s="5"/>
      <c r="E6" s="23" t="s">
        <v>21</v>
      </c>
      <c r="F6" s="23"/>
      <c r="G6" s="23"/>
      <c r="H6" s="23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/>
      <c r="C12" s="13"/>
      <c r="D12" s="12"/>
      <c r="E12" s="12"/>
      <c r="F12" s="12"/>
      <c r="G12" s="14"/>
      <c r="H12" s="12"/>
    </row>
    <row r="13" spans="2:13" x14ac:dyDescent="0.25">
      <c r="B13" s="15" t="s">
        <v>15</v>
      </c>
      <c r="C13" s="16">
        <v>42808</v>
      </c>
      <c r="D13" s="15">
        <v>1626</v>
      </c>
      <c r="E13" s="15" t="s">
        <v>10</v>
      </c>
      <c r="F13" s="15" t="s">
        <v>16</v>
      </c>
      <c r="G13" s="14">
        <v>1422.05</v>
      </c>
      <c r="H13" s="12"/>
    </row>
    <row r="14" spans="2:13" s="2" customFormat="1" x14ac:dyDescent="0.25">
      <c r="B14" t="s">
        <v>17</v>
      </c>
      <c r="C14" s="21">
        <v>42980</v>
      </c>
      <c r="D14"/>
      <c r="E14" t="s">
        <v>14</v>
      </c>
      <c r="F14" t="s">
        <v>18</v>
      </c>
      <c r="G14" s="22">
        <v>2000</v>
      </c>
      <c r="H14" s="12"/>
      <c r="I14" s="3"/>
      <c r="K14" s="3"/>
      <c r="L14" s="3"/>
      <c r="M14" s="3"/>
    </row>
    <row r="15" spans="2:13" s="2" customFormat="1" x14ac:dyDescent="0.25">
      <c r="B15" t="s">
        <v>19</v>
      </c>
      <c r="C15" s="21">
        <v>43036</v>
      </c>
      <c r="D15"/>
      <c r="E15" t="s">
        <v>14</v>
      </c>
      <c r="F15" t="s">
        <v>20</v>
      </c>
      <c r="G15" s="22">
        <v>1000</v>
      </c>
      <c r="I15" s="3"/>
      <c r="K15" s="3"/>
      <c r="L15" s="3"/>
      <c r="M15" s="3"/>
    </row>
    <row r="16" spans="2:13" s="2" customFormat="1" x14ac:dyDescent="0.25">
      <c r="B16" t="s">
        <v>22</v>
      </c>
      <c r="C16" s="21">
        <v>43057</v>
      </c>
      <c r="D16">
        <v>1850</v>
      </c>
      <c r="E16" t="s">
        <v>24</v>
      </c>
      <c r="F16"/>
      <c r="G16">
        <v>700</v>
      </c>
      <c r="H16" s="17"/>
      <c r="I16" s="3"/>
      <c r="K16" s="3"/>
      <c r="L16" s="3"/>
      <c r="M16" s="3"/>
    </row>
    <row r="17" spans="2:13" s="2" customFormat="1" x14ac:dyDescent="0.25">
      <c r="B17" t="s">
        <v>23</v>
      </c>
      <c r="C17" s="21">
        <v>43060</v>
      </c>
      <c r="D17">
        <v>1852</v>
      </c>
      <c r="E17" t="s">
        <v>25</v>
      </c>
      <c r="F17"/>
      <c r="G17" s="22">
        <v>3775</v>
      </c>
      <c r="H17" s="17"/>
      <c r="I17" s="3"/>
      <c r="K17" s="3"/>
      <c r="L17" s="3"/>
      <c r="M17" s="3"/>
    </row>
    <row r="18" spans="2:13" s="2" customFormat="1" ht="15.75" thickBot="1" x14ac:dyDescent="0.3">
      <c r="H18" s="18"/>
      <c r="I18" s="3"/>
      <c r="K18" s="3"/>
      <c r="L18" s="3"/>
      <c r="M18" s="3"/>
    </row>
    <row r="19" spans="2:13" s="2" customFormat="1" x14ac:dyDescent="0.25">
      <c r="F19" s="19" t="s">
        <v>11</v>
      </c>
      <c r="G19" s="20">
        <f>SUM(G12:G17)</f>
        <v>8897.0499999999993</v>
      </c>
      <c r="I19" s="3"/>
      <c r="K19" s="3"/>
      <c r="L19" s="3"/>
      <c r="M19" s="3"/>
    </row>
    <row r="20" spans="2:13" s="2" customFormat="1" x14ac:dyDescent="0.25">
      <c r="F20" s="19" t="s">
        <v>12</v>
      </c>
      <c r="G20" s="22">
        <v>-20592.28</v>
      </c>
      <c r="I20" s="3"/>
      <c r="K20" s="3"/>
      <c r="L20" s="3"/>
      <c r="M20" s="3"/>
    </row>
    <row r="21" spans="2:13" s="2" customFormat="1" x14ac:dyDescent="0.25">
      <c r="F21" s="19" t="s">
        <v>13</v>
      </c>
      <c r="G21" s="20">
        <f>+G19+G20</f>
        <v>-11695.23</v>
      </c>
      <c r="I21" s="3"/>
      <c r="K21" s="3"/>
      <c r="L21" s="3"/>
      <c r="M21" s="3"/>
    </row>
    <row r="22" spans="2:13" s="2" customFormat="1" x14ac:dyDescent="0.25">
      <c r="G22" s="20"/>
      <c r="I22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abSelected="1" workbookViewId="0">
      <selection activeCell="G21" sqref="G21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3" t="s">
        <v>0</v>
      </c>
      <c r="F3" s="23"/>
      <c r="G3" s="23"/>
      <c r="H3" s="23"/>
      <c r="I3" s="4"/>
    </row>
    <row r="4" spans="2:13" x14ac:dyDescent="0.25">
      <c r="B4" s="4"/>
      <c r="C4" s="4"/>
      <c r="D4" s="4"/>
      <c r="E4" s="23" t="s">
        <v>1</v>
      </c>
      <c r="F4" s="23"/>
      <c r="G4" s="23"/>
      <c r="H4" s="23"/>
      <c r="I4" s="4"/>
    </row>
    <row r="5" spans="2:13" x14ac:dyDescent="0.25">
      <c r="B5" s="4"/>
      <c r="C5" s="4"/>
      <c r="D5" s="4"/>
      <c r="E5" s="23" t="s">
        <v>2</v>
      </c>
      <c r="F5" s="23"/>
      <c r="G5" s="23"/>
      <c r="H5" s="23"/>
      <c r="I5" s="4"/>
    </row>
    <row r="6" spans="2:13" x14ac:dyDescent="0.25">
      <c r="B6" s="5"/>
      <c r="C6" s="5"/>
      <c r="D6" s="5"/>
      <c r="E6" s="23" t="s">
        <v>26</v>
      </c>
      <c r="F6" s="23"/>
      <c r="G6" s="23"/>
      <c r="H6" s="23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/>
      <c r="C12" s="13"/>
      <c r="D12" s="12"/>
      <c r="E12" s="12"/>
      <c r="F12" s="12"/>
      <c r="G12" s="14"/>
      <c r="H12" s="12"/>
    </row>
    <row r="13" spans="2:13" x14ac:dyDescent="0.25">
      <c r="B13" s="15" t="s">
        <v>15</v>
      </c>
      <c r="C13" s="16">
        <v>42808</v>
      </c>
      <c r="D13" s="15">
        <v>1626</v>
      </c>
      <c r="E13" s="15" t="s">
        <v>10</v>
      </c>
      <c r="F13" s="15" t="s">
        <v>16</v>
      </c>
      <c r="G13" s="14">
        <v>1422.05</v>
      </c>
      <c r="H13" s="12"/>
    </row>
    <row r="14" spans="2:13" s="2" customFormat="1" x14ac:dyDescent="0.25">
      <c r="B14" t="s">
        <v>19</v>
      </c>
      <c r="C14" s="21">
        <v>43036</v>
      </c>
      <c r="D14"/>
      <c r="E14" t="s">
        <v>14</v>
      </c>
      <c r="F14" t="s">
        <v>20</v>
      </c>
      <c r="G14" s="22">
        <v>1000</v>
      </c>
      <c r="H14" s="12"/>
      <c r="I14" s="3"/>
      <c r="K14" s="3"/>
      <c r="L14" s="3"/>
      <c r="M14" s="3"/>
    </row>
    <row r="15" spans="2:13" s="2" customFormat="1" x14ac:dyDescent="0.25">
      <c r="B15" t="s">
        <v>22</v>
      </c>
      <c r="C15" s="21">
        <v>43057</v>
      </c>
      <c r="D15">
        <v>1850</v>
      </c>
      <c r="E15" t="s">
        <v>24</v>
      </c>
      <c r="F15"/>
      <c r="G15">
        <v>700</v>
      </c>
      <c r="I15" s="3"/>
      <c r="K15" s="3"/>
      <c r="L15" s="3"/>
      <c r="M15" s="3"/>
    </row>
    <row r="16" spans="2:13" s="2" customFormat="1" x14ac:dyDescent="0.25">
      <c r="B16"/>
      <c r="C16" s="21"/>
      <c r="D16"/>
      <c r="E16"/>
      <c r="F16"/>
      <c r="G16" s="22"/>
      <c r="H16" s="17"/>
      <c r="I16" s="3"/>
      <c r="K16" s="3"/>
      <c r="L16" s="3"/>
      <c r="M16" s="3"/>
    </row>
    <row r="17" spans="6:13" s="2" customFormat="1" x14ac:dyDescent="0.25">
      <c r="H17" s="17"/>
      <c r="I17" s="3"/>
      <c r="K17" s="3"/>
      <c r="L17" s="3"/>
      <c r="M17" s="3"/>
    </row>
    <row r="18" spans="6:13" s="2" customFormat="1" ht="15.75" thickBot="1" x14ac:dyDescent="0.3">
      <c r="H18" s="18"/>
      <c r="I18" s="3"/>
      <c r="K18" s="3"/>
      <c r="L18" s="3"/>
      <c r="M18" s="3"/>
    </row>
    <row r="19" spans="6:13" s="2" customFormat="1" x14ac:dyDescent="0.25">
      <c r="F19" s="19" t="s">
        <v>11</v>
      </c>
      <c r="G19" s="20">
        <f>SUM(G12:G16)</f>
        <v>3122.05</v>
      </c>
      <c r="I19" s="3"/>
      <c r="K19" s="3"/>
      <c r="L19" s="3"/>
      <c r="M19" s="3"/>
    </row>
    <row r="20" spans="6:13" s="2" customFormat="1" x14ac:dyDescent="0.25">
      <c r="F20" s="19" t="s">
        <v>12</v>
      </c>
      <c r="G20" s="22">
        <f>-5122.02+2000</f>
        <v>-3122.0200000000004</v>
      </c>
      <c r="I20" s="3"/>
      <c r="K20" s="3"/>
      <c r="L20" s="3"/>
      <c r="M20" s="3"/>
    </row>
    <row r="21" spans="6:13" s="2" customFormat="1" x14ac:dyDescent="0.25">
      <c r="F21" s="19" t="s">
        <v>13</v>
      </c>
      <c r="G21" s="20">
        <f>+G19+G20</f>
        <v>2.9999999999745341E-2</v>
      </c>
      <c r="I21" s="3"/>
      <c r="K21" s="3"/>
      <c r="L21" s="3"/>
      <c r="M21" s="3"/>
    </row>
    <row r="22" spans="6:13" s="2" customFormat="1" x14ac:dyDescent="0.25">
      <c r="G22" s="20"/>
      <c r="I22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DICIEMBRE 17</vt:lpstr>
      <vt:lpstr>ENERO</vt:lpstr>
      <vt:lpstr>'DICIEMBRE 17'!Área_de_impresión</vt:lpstr>
      <vt:lpstr>ENERO!Área_de_impresión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2017-02-09T00:52:02Z</cp:lastPrinted>
  <dcterms:created xsi:type="dcterms:W3CDTF">2017-02-08T23:39:53Z</dcterms:created>
  <dcterms:modified xsi:type="dcterms:W3CDTF">2018-02-19T23:25:20Z</dcterms:modified>
</cp:coreProperties>
</file>