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CONCILIACIONES BANCARIAS/AUXILIAR KEPLER/"/>
    </mc:Choice>
  </mc:AlternateContent>
  <bookViews>
    <workbookView xWindow="0" yWindow="0" windowWidth="21600" windowHeight="9735" firstSheet="11" activeTab="13"/>
  </bookViews>
  <sheets>
    <sheet name="ENERO" sheetId="1" r:id="rId1"/>
    <sheet name="FEBRERO" sheetId="3" r:id="rId2"/>
    <sheet name="MARZO" sheetId="2" r:id="rId3"/>
    <sheet name="ABRIL" sheetId="4" r:id="rId4"/>
    <sheet name="MAYO" sheetId="6" r:id="rId5"/>
    <sheet name="MAYO (2)" sheetId="7" r:id="rId6"/>
    <sheet name="Hoja2" sheetId="5" r:id="rId7"/>
    <sheet name="JUNIO" sheetId="8" r:id="rId8"/>
    <sheet name="JULIO" sheetId="10" r:id="rId9"/>
    <sheet name="AGOSTO" sheetId="9" r:id="rId10"/>
    <sheet name="SEPTIEMBRE " sheetId="11" r:id="rId11"/>
    <sheet name="OCTUBRE" sheetId="12" r:id="rId12"/>
    <sheet name="NOVIEMBRE" sheetId="13" r:id="rId13"/>
    <sheet name="DICIEMBRE" sheetId="14" r:id="rId14"/>
  </sheets>
  <definedNames>
    <definedName name="_xlnm._FilterDatabase" localSheetId="3" hidden="1">ABRIL!$B$8:$Q$128</definedName>
    <definedName name="_xlnm._FilterDatabase" localSheetId="9" hidden="1">AGOSTO!$A$11:$N$170</definedName>
    <definedName name="_xlnm._FilterDatabase" localSheetId="13" hidden="1">DICIEMBRE!$B$8:$T$165</definedName>
    <definedName name="_xlnm._FilterDatabase" localSheetId="0" hidden="1">ENERO!$B$8:$P$129</definedName>
    <definedName name="_xlnm._FilterDatabase" localSheetId="1" hidden="1">FEBRERO!$B$8:$P$117</definedName>
    <definedName name="_xlnm._FilterDatabase" localSheetId="6" hidden="1">Hoja2!$A$1:$N$1</definedName>
    <definedName name="_xlnm._FilterDatabase" localSheetId="8" hidden="1">JULIO!$B$7:$V$138</definedName>
    <definedName name="_xlnm._FilterDatabase" localSheetId="7" hidden="1">JUNIO!$B$8:$Q$155</definedName>
    <definedName name="_xlnm._FilterDatabase" localSheetId="2" hidden="1">MARZO!$B$8:$Q$153</definedName>
    <definedName name="_xlnm._FilterDatabase" localSheetId="4" hidden="1">MAYO!$B$8:$Q$148</definedName>
    <definedName name="_xlnm._FilterDatabase" localSheetId="5" hidden="1">'MAYO (2)'!$B$8:$Q$146</definedName>
    <definedName name="_xlnm._FilterDatabase" localSheetId="12" hidden="1">NOVIEMBRE!$B$8:$V$148</definedName>
    <definedName name="_xlnm._FilterDatabase" localSheetId="11" hidden="1">OCTUBRE!$A$11:$N$167</definedName>
    <definedName name="_xlnm._FilterDatabase" localSheetId="10" hidden="1">'SEPTIEMBRE '!$A$11:$N$135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4" l="1"/>
  <c r="G28" i="14" l="1"/>
  <c r="G77" i="14"/>
  <c r="G121" i="14"/>
  <c r="G123" i="14"/>
  <c r="G130" i="14"/>
  <c r="G131" i="14"/>
  <c r="Q45" i="8" l="1"/>
</calcChain>
</file>

<file path=xl/sharedStrings.xml><?xml version="1.0" encoding="utf-8"?>
<sst xmlns="http://schemas.openxmlformats.org/spreadsheetml/2006/main" count="11664" uniqueCount="2826">
  <si>
    <t>Auxiliar del 01/01/17 al 31/01/17</t>
  </si>
  <si>
    <t>Saldo Inicial</t>
  </si>
  <si>
    <t>E      1</t>
  </si>
  <si>
    <t>T-404515</t>
  </si>
  <si>
    <t>XD31005-</t>
  </si>
  <si>
    <t>TRANSFERENCIA BANCOM</t>
  </si>
  <si>
    <t>LJIMENEZ</t>
  </si>
  <si>
    <t>TOYOTA FINANCIAL SERVICES MEXICO SA</t>
  </si>
  <si>
    <t>I     41</t>
  </si>
  <si>
    <t>INTERCOMPA</t>
  </si>
  <si>
    <t>NA19002-</t>
  </si>
  <si>
    <t>Poliza Contable de I</t>
  </si>
  <si>
    <t>TRASPASO CELAYA-RALLY FOL 7007</t>
  </si>
  <si>
    <t>I     42</t>
  </si>
  <si>
    <t>TRASPASO CELAYA-RALLY FOL. 389</t>
  </si>
  <si>
    <t>D      6</t>
  </si>
  <si>
    <t>as 05322</t>
  </si>
  <si>
    <t>ND14001-</t>
  </si>
  <si>
    <t>DEPOSITO BANCOMER 69</t>
  </si>
  <si>
    <t>MFERRER</t>
  </si>
  <si>
    <t>MAGALDI HERMOSILLO ADOLFO VICENTE</t>
  </si>
  <si>
    <t>D     11</t>
  </si>
  <si>
    <t>AS-05323</t>
  </si>
  <si>
    <t>MARVAN ENRIQUE</t>
  </si>
  <si>
    <t>D     13</t>
  </si>
  <si>
    <t>AS 05324</t>
  </si>
  <si>
    <t>BEGONA QUINTANA MARIO ERNESTO</t>
  </si>
  <si>
    <t>D     18</t>
  </si>
  <si>
    <t>TDD 3893</t>
  </si>
  <si>
    <t>GRIJALVA HIDALGO FRANCISCO JAVIER</t>
  </si>
  <si>
    <t>D     30</t>
  </si>
  <si>
    <t>AS 05325</t>
  </si>
  <si>
    <t>GOMEZ ROJO HUMBERTO MARCOS</t>
  </si>
  <si>
    <t>E      2</t>
  </si>
  <si>
    <t>T-404516</t>
  </si>
  <si>
    <t>COYOTZI FERNANDEZ MARIANO</t>
  </si>
  <si>
    <t>E      3</t>
  </si>
  <si>
    <t>T-404517</t>
  </si>
  <si>
    <t>NAJERA MARTINEZ ALEJANDRO GABRIEL</t>
  </si>
  <si>
    <t>E      4</t>
  </si>
  <si>
    <t>TRANSFEREN</t>
  </si>
  <si>
    <t>NA19003-</t>
  </si>
  <si>
    <t>Poliza Contable de E</t>
  </si>
  <si>
    <t>BBVA TRANSF PAGO FACTURAS</t>
  </si>
  <si>
    <t>D     37</t>
  </si>
  <si>
    <t>AS 05327</t>
  </si>
  <si>
    <t>GOMEZ OROZCO JAVIER</t>
  </si>
  <si>
    <t>D     38</t>
  </si>
  <si>
    <t>RF 1566</t>
  </si>
  <si>
    <t>D     41</t>
  </si>
  <si>
    <t>AR 0338</t>
  </si>
  <si>
    <t>ND14002-</t>
  </si>
  <si>
    <t>DEPOSITO SANTANDER 3</t>
  </si>
  <si>
    <t>LJIMENEZ:OLARRA FRANCISCO JAVIER</t>
  </si>
  <si>
    <t>D     48</t>
  </si>
  <si>
    <t>RF 1568</t>
  </si>
  <si>
    <t>URIBE SALGADO JOSE LUIS</t>
  </si>
  <si>
    <t>D     51</t>
  </si>
  <si>
    <t>AS 05329</t>
  </si>
  <si>
    <t>HERNANDEZ MORENO DEISY</t>
  </si>
  <si>
    <t>E      5</t>
  </si>
  <si>
    <t>T-404518</t>
  </si>
  <si>
    <t>INGENIERIA FISCAL LABORAL SC</t>
  </si>
  <si>
    <t>E      6</t>
  </si>
  <si>
    <t>T-404519</t>
  </si>
  <si>
    <t>D     52</t>
  </si>
  <si>
    <t>RF 1569</t>
  </si>
  <si>
    <t>D     58</t>
  </si>
  <si>
    <t>as 05330</t>
  </si>
  <si>
    <t>RAMIREZ RIOS MARCO TULIO</t>
  </si>
  <si>
    <t>E      7</t>
  </si>
  <si>
    <t>CH-2994</t>
  </si>
  <si>
    <t>XD31001-</t>
  </si>
  <si>
    <t>CHEQUE A PROVEEDOR B</t>
  </si>
  <si>
    <t>GARCIA OLIVOS MARIA TERESA</t>
  </si>
  <si>
    <t>E      8</t>
  </si>
  <si>
    <t>T-35</t>
  </si>
  <si>
    <t>XD25031-</t>
  </si>
  <si>
    <t>LJIMENEZ:INVENTARIO PENDIENTE / TOY</t>
  </si>
  <si>
    <t>E      9</t>
  </si>
  <si>
    <t>LJIMENEZ:PAGO F-R100</t>
  </si>
  <si>
    <t>D     61</t>
  </si>
  <si>
    <t>AS 05331</t>
  </si>
  <si>
    <t>ESPINOZA AGUIRRE DAVID</t>
  </si>
  <si>
    <t>D     69</t>
  </si>
  <si>
    <t>RF 1570</t>
  </si>
  <si>
    <t>PROKHOROV PROKHOROV YEVGEN</t>
  </si>
  <si>
    <t>D     70</t>
  </si>
  <si>
    <t>RF 1571</t>
  </si>
  <si>
    <t>SANDOVAL SOLORZANO ALBERTO</t>
  </si>
  <si>
    <t>D     77</t>
  </si>
  <si>
    <t>as 05333</t>
  </si>
  <si>
    <t>INGENIERIA Y PRODUCTOS DE ACERO SA</t>
  </si>
  <si>
    <t>D     78</t>
  </si>
  <si>
    <t>AS 05335</t>
  </si>
  <si>
    <t>VEGA CARRION GUSTAVO</t>
  </si>
  <si>
    <t>D     79</t>
  </si>
  <si>
    <t>AS 05334</t>
  </si>
  <si>
    <t>CIMARRON FARMACEUKTICOS SA DE C.V.</t>
  </si>
  <si>
    <t>E     10</t>
  </si>
  <si>
    <t>BAJA: GARCIA OLIVOS MARIA TERESA</t>
  </si>
  <si>
    <t>E     11</t>
  </si>
  <si>
    <t>LJIMENEZ:INVENTARIO PENDIENTE / LIL</t>
  </si>
  <si>
    <t>E     12</t>
  </si>
  <si>
    <t>T-404520</t>
  </si>
  <si>
    <t>FINANCIERA BEPENSA SA DE CV SOFOM E</t>
  </si>
  <si>
    <t>E     13</t>
  </si>
  <si>
    <t>T-404521</t>
  </si>
  <si>
    <t>DHL EXPRESS MEXICO SA DE CV</t>
  </si>
  <si>
    <t>E     14</t>
  </si>
  <si>
    <t>T-37</t>
  </si>
  <si>
    <t>I     65</t>
  </si>
  <si>
    <t>TRASPASO CELAYA-RALLY</t>
  </si>
  <si>
    <t>D     81</t>
  </si>
  <si>
    <t>AR 339</t>
  </si>
  <si>
    <t>BARRIOS HERNANDEZ ADOLFO</t>
  </si>
  <si>
    <t>D     86</t>
  </si>
  <si>
    <t>RF 1573</t>
  </si>
  <si>
    <t>BREÑA PACHECO PATRICIA</t>
  </si>
  <si>
    <t>D     87</t>
  </si>
  <si>
    <t>AS5337</t>
  </si>
  <si>
    <t>MARTINEZ CASTRO JUILIO CESAR</t>
  </si>
  <si>
    <t>E     15</t>
  </si>
  <si>
    <t>CH-2995</t>
  </si>
  <si>
    <t>E     16</t>
  </si>
  <si>
    <t>CH-2996</t>
  </si>
  <si>
    <t>TELEFONOS DE MEXICO S.A.B. DE C.V.</t>
  </si>
  <si>
    <t>D     90</t>
  </si>
  <si>
    <t>as 05338</t>
  </si>
  <si>
    <t>CALDERON MEDELLIN RICARDO</t>
  </si>
  <si>
    <t>D     93</t>
  </si>
  <si>
    <t>AS 05339</t>
  </si>
  <si>
    <t>D     97</t>
  </si>
  <si>
    <t>AR 340</t>
  </si>
  <si>
    <t>LEDESMA AGUILLON JOSE JORGE</t>
  </si>
  <si>
    <t>D    101</t>
  </si>
  <si>
    <t>AR 341</t>
  </si>
  <si>
    <t>AGUILAR SANTIAGO VILMA</t>
  </si>
  <si>
    <t>E     17</t>
  </si>
  <si>
    <t>T-404522</t>
  </si>
  <si>
    <t>E     18</t>
  </si>
  <si>
    <t>T-404523</t>
  </si>
  <si>
    <t>D    111</t>
  </si>
  <si>
    <t>AS 05341</t>
  </si>
  <si>
    <t>EMILIANO MARES URRUTIA</t>
  </si>
  <si>
    <t>D    112</t>
  </si>
  <si>
    <t>AS 05342</t>
  </si>
  <si>
    <t>MAYA CRUZ JUAN CARLOS</t>
  </si>
  <si>
    <t>D    116</t>
  </si>
  <si>
    <t>RF 1575</t>
  </si>
  <si>
    <t>D    124</t>
  </si>
  <si>
    <t>AS 05343</t>
  </si>
  <si>
    <t>GARRIDO SICILIA ANDREA</t>
  </si>
  <si>
    <t>D    126</t>
  </si>
  <si>
    <t>RF 1576</t>
  </si>
  <si>
    <t>RAMIREZ RECODER SARA</t>
  </si>
  <si>
    <t>I     66</t>
  </si>
  <si>
    <t>NETEO</t>
  </si>
  <si>
    <t>LJIMENEZ:TOYOTA FINANCIAL NETEO 160</t>
  </si>
  <si>
    <t>D    131</t>
  </si>
  <si>
    <t>RF 1577</t>
  </si>
  <si>
    <t>VELASQUEZ PADILLA OMAR</t>
  </si>
  <si>
    <t>D    135</t>
  </si>
  <si>
    <t>AR 342</t>
  </si>
  <si>
    <t>LOPEZ GARCIA JOSE ALBERTO</t>
  </si>
  <si>
    <t>D    137</t>
  </si>
  <si>
    <t>AS 05346</t>
  </si>
  <si>
    <t>MONTAÑO BENET FRANCISCO ENRIQUE</t>
  </si>
  <si>
    <t>E     19</t>
  </si>
  <si>
    <t>CH-2997</t>
  </si>
  <si>
    <t>GOB DEL EDO DE QUERETARO SRIA DE PL</t>
  </si>
  <si>
    <t>E     20</t>
  </si>
  <si>
    <t>T-404524</t>
  </si>
  <si>
    <t>EGOMEZ</t>
  </si>
  <si>
    <t>E     21</t>
  </si>
  <si>
    <t>T-404525</t>
  </si>
  <si>
    <t>E     22</t>
  </si>
  <si>
    <t>T-404526</t>
  </si>
  <si>
    <t>SEARS OPERADORA MEXICO SA DE CV</t>
  </si>
  <si>
    <t>E     25</t>
  </si>
  <si>
    <t>T-38</t>
  </si>
  <si>
    <t>LJIMENEZ:INVENTARIO PENDIENTE / SUB</t>
  </si>
  <si>
    <t>E     26</t>
  </si>
  <si>
    <t>T-39</t>
  </si>
  <si>
    <t>LJIMENEZ:INVENTARIO PENDIENTE / SGM</t>
  </si>
  <si>
    <t>E     27</t>
  </si>
  <si>
    <t>T-40</t>
  </si>
  <si>
    <t>E     28</t>
  </si>
  <si>
    <t>T-41</t>
  </si>
  <si>
    <t>E     29</t>
  </si>
  <si>
    <t>T-42</t>
  </si>
  <si>
    <t>D    157</t>
  </si>
  <si>
    <t>as 05349</t>
  </si>
  <si>
    <t>CHEM TRENA COMERCIAL S.A</t>
  </si>
  <si>
    <t>D    158</t>
  </si>
  <si>
    <t>AS 05350</t>
  </si>
  <si>
    <t>GONZALEZ VILLEGAS AURELIO</t>
  </si>
  <si>
    <t>E     23</t>
  </si>
  <si>
    <t>T-404527</t>
  </si>
  <si>
    <t>DIEZ OCHENTA Y NUEVE, S.A. DE C.V.</t>
  </si>
  <si>
    <t>E     30</t>
  </si>
  <si>
    <t>LJIMENEZ:PAGO F-R119</t>
  </si>
  <si>
    <t>D    163</t>
  </si>
  <si>
    <t>as 05351</t>
  </si>
  <si>
    <t>SANCHEZ AVILA ALEJANDRO</t>
  </si>
  <si>
    <t>D    164</t>
  </si>
  <si>
    <t>AS 05351</t>
  </si>
  <si>
    <t>D    165</t>
  </si>
  <si>
    <t>BAJA: SANCHEZ AVILA ALEJANDRO</t>
  </si>
  <si>
    <t>D    173</t>
  </si>
  <si>
    <t>RF 1579</t>
  </si>
  <si>
    <t>SMITH CURTIS WEYNE</t>
  </si>
  <si>
    <t>D    179</t>
  </si>
  <si>
    <t>AS 05355</t>
  </si>
  <si>
    <t>RAMIREZ MORALES MA ALBINA</t>
  </si>
  <si>
    <t>D    183</t>
  </si>
  <si>
    <t>AS -05356</t>
  </si>
  <si>
    <t>ACH BIOTECNOLOGIA SUSTENTABLE S DE</t>
  </si>
  <si>
    <t>D    184</t>
  </si>
  <si>
    <t>RF 1580</t>
  </si>
  <si>
    <t>BERUMEN JAIK GERARDO</t>
  </si>
  <si>
    <t>E     24</t>
  </si>
  <si>
    <t>T-404528</t>
  </si>
  <si>
    <t>D    188</t>
  </si>
  <si>
    <t>ar 343</t>
  </si>
  <si>
    <t>LJIMENEZ:GRIJALVA HIDALGO FRANCISCO</t>
  </si>
  <si>
    <t>D    198</t>
  </si>
  <si>
    <t>RF 1581</t>
  </si>
  <si>
    <t>E     31</t>
  </si>
  <si>
    <t>TRASPASO RALLY-CELAYA FOL 3332</t>
  </si>
  <si>
    <t>E     32</t>
  </si>
  <si>
    <t>PAGO F-R-18399</t>
  </si>
  <si>
    <t>E     33</t>
  </si>
  <si>
    <t>BAJA: PAGO F-R-18399</t>
  </si>
  <si>
    <t>E     34</t>
  </si>
  <si>
    <t>TRANEFEREN</t>
  </si>
  <si>
    <t>LJIMENEZ:PAGO F-R18399</t>
  </si>
  <si>
    <t>D    201</t>
  </si>
  <si>
    <t>AS-05357</t>
  </si>
  <si>
    <t>GAMBA DIAZ DIEGO</t>
  </si>
  <si>
    <t>D    207</t>
  </si>
  <si>
    <t>AS 05358</t>
  </si>
  <si>
    <t>ORBY TECNOLOGIA GESTIN S.C.</t>
  </si>
  <si>
    <t>D    209</t>
  </si>
  <si>
    <t>as 05360</t>
  </si>
  <si>
    <t>PROACTIVITY BUSINESS SA DEC.V.</t>
  </si>
  <si>
    <t>D    210</t>
  </si>
  <si>
    <t>as 05359</t>
  </si>
  <si>
    <t>CALZADA URQUIZA AMILLE UGHETTE</t>
  </si>
  <si>
    <t>D    214</t>
  </si>
  <si>
    <t>as05361</t>
  </si>
  <si>
    <t>MG CONSULTORES</t>
  </si>
  <si>
    <t>D    217</t>
  </si>
  <si>
    <t>AS-05362</t>
  </si>
  <si>
    <t>FERNANDEZ ROMERO ALEJANDRINA</t>
  </si>
  <si>
    <t>E     35</t>
  </si>
  <si>
    <t>CH-2998</t>
  </si>
  <si>
    <t>E     36</t>
  </si>
  <si>
    <t>CH-2999</t>
  </si>
  <si>
    <t>E     37</t>
  </si>
  <si>
    <t>D    219</t>
  </si>
  <si>
    <t>as 05363</t>
  </si>
  <si>
    <t>PRO ACTIVITY BUSINESS SADE C.V.</t>
  </si>
  <si>
    <t>D    225</t>
  </si>
  <si>
    <t>AS 05364</t>
  </si>
  <si>
    <t>RENDON LORA GUADALUPE</t>
  </si>
  <si>
    <t>D    227</t>
  </si>
  <si>
    <t>RF 1582</t>
  </si>
  <si>
    <t>CALZADA URQUIZA JOSE LUIS</t>
  </si>
  <si>
    <t>D    228</t>
  </si>
  <si>
    <t>BAJA: CALZADA URQUIZA JOSE LUIS</t>
  </si>
  <si>
    <t>D    235</t>
  </si>
  <si>
    <t>AS 05365</t>
  </si>
  <si>
    <t>SMITH STEPHEN ALAN</t>
  </si>
  <si>
    <t>D    236</t>
  </si>
  <si>
    <t>RF 1583</t>
  </si>
  <si>
    <t>ARRENDADORA COMERCIAL DE CELAYA SA</t>
  </si>
  <si>
    <t>D    247</t>
  </si>
  <si>
    <t>AS 4503</t>
  </si>
  <si>
    <t>D    251</t>
  </si>
  <si>
    <t>RF 1584</t>
  </si>
  <si>
    <t>MORALES JOSE MANUEL</t>
  </si>
  <si>
    <t>D    291</t>
  </si>
  <si>
    <t>PAG NEXTEL</t>
  </si>
  <si>
    <t>NA19001-</t>
  </si>
  <si>
    <t>Poliza Contable de D</t>
  </si>
  <si>
    <t>QUERETARO MOTORS PAGO NEXTEL</t>
  </si>
  <si>
    <t>D    292</t>
  </si>
  <si>
    <t>CORREOS</t>
  </si>
  <si>
    <t>PAGO DE SERV INTERFAZ CORREOS</t>
  </si>
  <si>
    <t>D    293</t>
  </si>
  <si>
    <t>SERV CORRE</t>
  </si>
  <si>
    <t>PAGO DESERVICIO DE CORREO SERV</t>
  </si>
  <si>
    <t>E     39</t>
  </si>
  <si>
    <t>T-404529</t>
  </si>
  <si>
    <t>I     68</t>
  </si>
  <si>
    <t>FONDO MKT</t>
  </si>
  <si>
    <t>FONDO DE MERCADOTECNIA DIC 16</t>
  </si>
  <si>
    <t>D    255</t>
  </si>
  <si>
    <t>AS-05369</t>
  </si>
  <si>
    <t>HURTADO ARAUJO MONICA</t>
  </si>
  <si>
    <t>D    256</t>
  </si>
  <si>
    <t>AS 05370</t>
  </si>
  <si>
    <t>HERNANDEZ CHAVEZ DOMINICO</t>
  </si>
  <si>
    <t>D    259</t>
  </si>
  <si>
    <t>RF 1587</t>
  </si>
  <si>
    <t>GALLEGOS JIMENEZ MARIA VERONICA</t>
  </si>
  <si>
    <t>D    264</t>
  </si>
  <si>
    <t>AR  344</t>
  </si>
  <si>
    <t>MATRICES Y TRIOQUELADOS HERPIN</t>
  </si>
  <si>
    <t>D    267</t>
  </si>
  <si>
    <t>RF 1586</t>
  </si>
  <si>
    <t>QUALITAS COMPAÑIA DE SEGURO SA DE C</t>
  </si>
  <si>
    <t>D    271</t>
  </si>
  <si>
    <t>as 05371</t>
  </si>
  <si>
    <t>OROSS RUBIO XOCHITL C</t>
  </si>
  <si>
    <t>D    274</t>
  </si>
  <si>
    <t>R 1588</t>
  </si>
  <si>
    <t>SGM AUTOMOTRIZ DE MEXICO SA DE CV</t>
  </si>
  <si>
    <t>E     40</t>
  </si>
  <si>
    <t>T-404530</t>
  </si>
  <si>
    <t>D    277</t>
  </si>
  <si>
    <t>AS 05372</t>
  </si>
  <si>
    <t>AVEGA AVENDAñO GERADO JAVIER</t>
  </si>
  <si>
    <t>D    280</t>
  </si>
  <si>
    <t>RF 1590</t>
  </si>
  <si>
    <t>IBUKI SAORI</t>
  </si>
  <si>
    <t>D    304</t>
  </si>
  <si>
    <t>AS 05373</t>
  </si>
  <si>
    <t>Sumas</t>
  </si>
  <si>
    <t>Saldo  Final</t>
  </si>
  <si>
    <t>Cuenta  202-001              BBVA BANCOMER SA</t>
  </si>
  <si>
    <t>RALLY CHAMPION S.A. DE C.V.</t>
  </si>
  <si>
    <t>======================================================================================================================================================================</t>
  </si>
  <si>
    <t>X</t>
  </si>
  <si>
    <t>SOBRAN 7 PESOS</t>
  </si>
  <si>
    <t>XX</t>
  </si>
  <si>
    <t>XXX</t>
  </si>
  <si>
    <t>XXXX</t>
  </si>
  <si>
    <t>FEBRERO</t>
  </si>
  <si>
    <t>DIFERENCIA 40</t>
  </si>
  <si>
    <t>E     38</t>
  </si>
  <si>
    <t>T-43</t>
  </si>
  <si>
    <t>I     82</t>
  </si>
  <si>
    <t>N-0041N/16</t>
  </si>
  <si>
    <t>NETEO DEL INVENTARIO 0041-SBN1</t>
  </si>
  <si>
    <t>E     41</t>
  </si>
  <si>
    <t>COM BBVA</t>
  </si>
  <si>
    <t>LJIMENEZ:COMISIONES ENERO 2017 BANC</t>
  </si>
  <si>
    <t>I     83</t>
  </si>
  <si>
    <t>N-0065N/16</t>
  </si>
  <si>
    <t>FONDEO INV 0069-SBN16 TFS</t>
  </si>
  <si>
    <t>D      4</t>
  </si>
  <si>
    <t>AS 05374</t>
  </si>
  <si>
    <t>VELAZQUEZ HERNANDEZ GUILLERMO</t>
  </si>
  <si>
    <t>D      8</t>
  </si>
  <si>
    <t>RF 1596</t>
  </si>
  <si>
    <t>GOMEZ TORRES LEONARDO</t>
  </si>
  <si>
    <t>D      9</t>
  </si>
  <si>
    <t>BAJA: GOMEZ TORRES LEONARDO</t>
  </si>
  <si>
    <t>I     40</t>
  </si>
  <si>
    <t>TRASPASO</t>
  </si>
  <si>
    <t>COBRO EHCHO EN TERMINAL AMEXCO</t>
  </si>
  <si>
    <t>D     20</t>
  </si>
  <si>
    <t>AS 05377</t>
  </si>
  <si>
    <t>CASTAÑEDA VALDEZ SALVADOR</t>
  </si>
  <si>
    <t>D     21</t>
  </si>
  <si>
    <t>RF 1597</t>
  </si>
  <si>
    <t>OROZCO ALEJANDERO</t>
  </si>
  <si>
    <t>D     24</t>
  </si>
  <si>
    <t>AS 05378</t>
  </si>
  <si>
    <t>SANCHEZ SILLERO DULCE PATRICIA</t>
  </si>
  <si>
    <t>D     26</t>
  </si>
  <si>
    <t>AS 05380</t>
  </si>
  <si>
    <t>RUIZ VILLAGRAN MA DEL CARMEN</t>
  </si>
  <si>
    <t>CH-3000</t>
  </si>
  <si>
    <t>QUALITAS COMPAÑIA DE SEGUROS S.A. D</t>
  </si>
  <si>
    <t>T-404531</t>
  </si>
  <si>
    <t>T-404532</t>
  </si>
  <si>
    <t>ESPINOZA MOLERO HUMBERTO JOSE</t>
  </si>
  <si>
    <t>T-404533</t>
  </si>
  <si>
    <t>SERVICIO AUDITORIO SA DE CV</t>
  </si>
  <si>
    <t>T-404534</t>
  </si>
  <si>
    <t>SIND INDU DE TRABAJADORES DE PA PEQ</t>
  </si>
  <si>
    <t>T-404535</t>
  </si>
  <si>
    <t>MHMG ABOGADOS, S.C.</t>
  </si>
  <si>
    <t>LJIMENEZ:PAGO FACTURAS</t>
  </si>
  <si>
    <t>T-404536</t>
  </si>
  <si>
    <t>D     35</t>
  </si>
  <si>
    <t>AS 05386</t>
  </si>
  <si>
    <t>ORTIZ MONSIVAIS CLAUDIA</t>
  </si>
  <si>
    <t>CH-3001</t>
  </si>
  <si>
    <t>TRASPASO CELAYA-RALLY FOLIO 84</t>
  </si>
  <si>
    <t>D     45</t>
  </si>
  <si>
    <t>as 05387</t>
  </si>
  <si>
    <t>as 05388</t>
  </si>
  <si>
    <t>SAITO CRUZ HIROYA ELIAS</t>
  </si>
  <si>
    <t>T-404272</t>
  </si>
  <si>
    <t>T-404537</t>
  </si>
  <si>
    <t>T-404538</t>
  </si>
  <si>
    <t>T-404539</t>
  </si>
  <si>
    <t>T-404273</t>
  </si>
  <si>
    <t>EDITH ARACELI PEREZ LOPEZ</t>
  </si>
  <si>
    <t>T-404540</t>
  </si>
  <si>
    <t>CAMPUZANO RODRIGUEZ VICTOR IVAN</t>
  </si>
  <si>
    <t>ar 346</t>
  </si>
  <si>
    <t>LOPEZ ALABERTO</t>
  </si>
  <si>
    <t>BAJA: QUALITAS COMPAÑIA DE SEGUROS</t>
  </si>
  <si>
    <t>CH-3004</t>
  </si>
  <si>
    <t>LJIMENEZ:BBVA TRANSF PAGO FACTURAS</t>
  </si>
  <si>
    <t>LJIMENEZ:BBVA TRANSFER PAGO FACTURA</t>
  </si>
  <si>
    <t>T-404541</t>
  </si>
  <si>
    <t>E     44</t>
  </si>
  <si>
    <t>TRASPASO RALLY CELAYA FOL 2550</t>
  </si>
  <si>
    <t>D     63</t>
  </si>
  <si>
    <t>AR 347</t>
  </si>
  <si>
    <t>D     64</t>
  </si>
  <si>
    <t>AS 05391</t>
  </si>
  <si>
    <t>HERNANDEZ GUERRA DIEGO</t>
  </si>
  <si>
    <t>D     66</t>
  </si>
  <si>
    <t>as 05392</t>
  </si>
  <si>
    <t>LADA RAMIREZ ELIOTH</t>
  </si>
  <si>
    <t>D     72</t>
  </si>
  <si>
    <t>RF1598</t>
  </si>
  <si>
    <t>QUINTANA GONZALEZ GUADALUPE CAROLIN</t>
  </si>
  <si>
    <t>AR 348</t>
  </si>
  <si>
    <t>CH-3005</t>
  </si>
  <si>
    <t>GOBIERNO DEL ESTADO DE QUERETARO</t>
  </si>
  <si>
    <t>T-PAGO ERR</t>
  </si>
  <si>
    <t>PAGO ERRONEO AIDA CERDA</t>
  </si>
  <si>
    <t>T-404542</t>
  </si>
  <si>
    <t>CANACO SERVYTUR A.C.</t>
  </si>
  <si>
    <t>T-404543</t>
  </si>
  <si>
    <t>JAVIER ANTONIO AVIÑA</t>
  </si>
  <si>
    <t>T-404544</t>
  </si>
  <si>
    <t>CERDA CRUZ AIDA</t>
  </si>
  <si>
    <t>MARTINEZ GARACIA JORGE</t>
  </si>
  <si>
    <t>D     92</t>
  </si>
  <si>
    <t>RF 1601</t>
  </si>
  <si>
    <t>BAJA: MARTINEZ GARACIA JORGE</t>
  </si>
  <si>
    <t>CH-3006</t>
  </si>
  <si>
    <t>T-404545</t>
  </si>
  <si>
    <t>T-404546</t>
  </si>
  <si>
    <t>TRASPASO CELAYA RALLY FOL 3887</t>
  </si>
  <si>
    <t>D    104</t>
  </si>
  <si>
    <t>AS 05397</t>
  </si>
  <si>
    <t>ALFA QUERETANA SA DE CV</t>
  </si>
  <si>
    <t>D    106</t>
  </si>
  <si>
    <t>AR 349</t>
  </si>
  <si>
    <t>SANCHEZ MORALES</t>
  </si>
  <si>
    <t>I     43</t>
  </si>
  <si>
    <t>TRASPASO INTERCOMPAÑIA CELAYA-</t>
  </si>
  <si>
    <t>RF 1605</t>
  </si>
  <si>
    <t>CATAÑO CAMARENA MANUEL</t>
  </si>
  <si>
    <t>AS 05398</t>
  </si>
  <si>
    <t>CARRANZA SERRANO JESUS ANTONIO</t>
  </si>
  <si>
    <t>D    118</t>
  </si>
  <si>
    <t>AS 05399</t>
  </si>
  <si>
    <t>KIROGA GARZA GILBERTO ARTURO</t>
  </si>
  <si>
    <t>T-404547</t>
  </si>
  <si>
    <t>T-404548</t>
  </si>
  <si>
    <t>PAGO F-R262</t>
  </si>
  <si>
    <t>T-404549</t>
  </si>
  <si>
    <t>D    132</t>
  </si>
  <si>
    <t>as 05400</t>
  </si>
  <si>
    <t>NIETO GARZA MARATHA ALICIA</t>
  </si>
  <si>
    <t>D    133</t>
  </si>
  <si>
    <t>AS 05401</t>
  </si>
  <si>
    <t>TELLEZ RECINAS MARIA DEL CARMEN</t>
  </si>
  <si>
    <t>CH-3007</t>
  </si>
  <si>
    <t>D    147</t>
  </si>
  <si>
    <t>AS 05402</t>
  </si>
  <si>
    <t>MARTINEZ PEREZ ALFREDO</t>
  </si>
  <si>
    <t>CH-3002</t>
  </si>
  <si>
    <t>MAPFRE TEPEYAC, S.A.</t>
  </si>
  <si>
    <t>CH-3003</t>
  </si>
  <si>
    <t>D    151</t>
  </si>
  <si>
    <t>R 1608</t>
  </si>
  <si>
    <t>D    154</t>
  </si>
  <si>
    <t>RF 1609</t>
  </si>
  <si>
    <t>D    155</t>
  </si>
  <si>
    <t>AS 05403</t>
  </si>
  <si>
    <t>DE LA TORRE JIMENEZ GERMAN</t>
  </si>
  <si>
    <t>D    156</t>
  </si>
  <si>
    <t>AR 0351</t>
  </si>
  <si>
    <t>AR 350</t>
  </si>
  <si>
    <t>ARROYO KATT CLAUDIA AURORA</t>
  </si>
  <si>
    <t>T-404550</t>
  </si>
  <si>
    <t>T-404551</t>
  </si>
  <si>
    <t>CASTRO CASTRO WENDY</t>
  </si>
  <si>
    <t>E     42</t>
  </si>
  <si>
    <t>E     49</t>
  </si>
  <si>
    <t>CH-100</t>
  </si>
  <si>
    <t>ND17006-</t>
  </si>
  <si>
    <t>CH TRANSFERENCIA SAN</t>
  </si>
  <si>
    <t>D    169</t>
  </si>
  <si>
    <t>AS 05405</t>
  </si>
  <si>
    <t>ORTIZ BAUTISTA HUGO ANTONIO</t>
  </si>
  <si>
    <t>D    171</t>
  </si>
  <si>
    <t>AR 352</t>
  </si>
  <si>
    <t>E     45</t>
  </si>
  <si>
    <t>T-404552</t>
  </si>
  <si>
    <t>E     53</t>
  </si>
  <si>
    <t>TRASPASO RALLY-CELAYA FOL.1873</t>
  </si>
  <si>
    <t>E     54</t>
  </si>
  <si>
    <t>PAGO NEXTEL FOL 445755113 QM</t>
  </si>
  <si>
    <t>E     55</t>
  </si>
  <si>
    <t>PAG SERVID</t>
  </si>
  <si>
    <t>PAGO DE SERVIDOR DE CORREOS A</t>
  </si>
  <si>
    <t>I     51</t>
  </si>
  <si>
    <t>TRASPASO CELAYA-RALLY FOL 2079</t>
  </si>
  <si>
    <t>D    177</t>
  </si>
  <si>
    <t>AR 353</t>
  </si>
  <si>
    <t>HERNANDEZ FLORES OSCAR</t>
  </si>
  <si>
    <t>D    185</t>
  </si>
  <si>
    <t>RF 1610</t>
  </si>
  <si>
    <t>D    186</t>
  </si>
  <si>
    <t>RF 1611</t>
  </si>
  <si>
    <t>PEREZ LUNA BLANCA ESTELA</t>
  </si>
  <si>
    <t>D    190</t>
  </si>
  <si>
    <t>RF 1612</t>
  </si>
  <si>
    <t>GARRIDO DEL TOTRAL ANDRES</t>
  </si>
  <si>
    <t>E     47</t>
  </si>
  <si>
    <t>T-404553</t>
  </si>
  <si>
    <t>E     48</t>
  </si>
  <si>
    <t>T-404554</t>
  </si>
  <si>
    <t>D    199</t>
  </si>
  <si>
    <t>AS-05414</t>
  </si>
  <si>
    <t>MARKETING STAFF MEXICO SA DE C.V.</t>
  </si>
  <si>
    <t>D    200</t>
  </si>
  <si>
    <t>RF 1613</t>
  </si>
  <si>
    <t>GARCIA FONSECA EDUARDO</t>
  </si>
  <si>
    <t>D    205</t>
  </si>
  <si>
    <t>AS 05415</t>
  </si>
  <si>
    <t>DIAZ NAVARRETE VICTOR MANUEL</t>
  </si>
  <si>
    <t>RF 1615</t>
  </si>
  <si>
    <t>PAVON LARA GERARDO TEOFILO</t>
  </si>
  <si>
    <t>E     56</t>
  </si>
  <si>
    <t>PAG CORREO</t>
  </si>
  <si>
    <t>PAGO DE INTERFAZ DE CORREOS A</t>
  </si>
  <si>
    <t>E     59</t>
  </si>
  <si>
    <t>SE SACARON 47 DEPOSITADOS DE MAS EL MES PASADO</t>
  </si>
  <si>
    <t>MARZO</t>
  </si>
  <si>
    <t>CONCILIACION</t>
  </si>
  <si>
    <t>T-44</t>
  </si>
  <si>
    <t>AR 345</t>
  </si>
  <si>
    <t>LJIMENEZ:CHAVEZ IZQUIERDO ANGEL</t>
  </si>
  <si>
    <t>I     55</t>
  </si>
  <si>
    <t>FONDEO DE UNIDADES TOYOTA FINA</t>
  </si>
  <si>
    <t>T-45</t>
  </si>
  <si>
    <t>T-46</t>
  </si>
  <si>
    <t>T-47</t>
  </si>
  <si>
    <t>D    221</t>
  </si>
  <si>
    <t>REMBOLSO</t>
  </si>
  <si>
    <t>REMBOLSO PAGO ERRONEO AIDA CER</t>
  </si>
  <si>
    <t>E     51</t>
  </si>
  <si>
    <t>T-49</t>
  </si>
  <si>
    <t>I     56</t>
  </si>
  <si>
    <t>NETEO DE UNIDAD TOYOTA FINANCI</t>
  </si>
  <si>
    <t>E     50</t>
  </si>
  <si>
    <t>T-48</t>
  </si>
  <si>
    <t>E     58</t>
  </si>
  <si>
    <t>T-50</t>
  </si>
  <si>
    <t>E     60</t>
  </si>
  <si>
    <t>COMISIONES</t>
  </si>
  <si>
    <t>COMISIONES BBVA BANCOMER FEB 1</t>
  </si>
  <si>
    <t>I     57</t>
  </si>
  <si>
    <t>PAGO UDIS</t>
  </si>
  <si>
    <t>PAGO DE AM 00123 UDIS FEBERO 1</t>
  </si>
  <si>
    <t>E     52</t>
  </si>
  <si>
    <t>CH-3008</t>
  </si>
  <si>
    <t>XD25021-</t>
  </si>
  <si>
    <t>CH BANCOMER 225</t>
  </si>
  <si>
    <t>LJIMENEZ:JOSE LUIS CALZADA URQUIZA</t>
  </si>
  <si>
    <t>Auxiliar del 01/03/17 al 31/03/17</t>
  </si>
  <si>
    <t>D      7</t>
  </si>
  <si>
    <t>AR 355</t>
  </si>
  <si>
    <t>DIAZ ROBLES JORGE ENRIQUE</t>
  </si>
  <si>
    <t>BAJA: DIAZ ROBLES JORGE ENRIQUE</t>
  </si>
  <si>
    <t>AR 0355</t>
  </si>
  <si>
    <t>AS5416</t>
  </si>
  <si>
    <t>MAPFRE TEPEYAC ,SA.</t>
  </si>
  <si>
    <t>T-404555</t>
  </si>
  <si>
    <t>T-404556</t>
  </si>
  <si>
    <t>D     14</t>
  </si>
  <si>
    <t>as 05417</t>
  </si>
  <si>
    <t>REYES OLARRA FRANCISCO JAVIER</t>
  </si>
  <si>
    <t>D     17</t>
  </si>
  <si>
    <t>AS 05418</t>
  </si>
  <si>
    <t>FERNANDEZ GOICOCHEA WALTER AURELIO</t>
  </si>
  <si>
    <t>D     28</t>
  </si>
  <si>
    <t>as 05419</t>
  </si>
  <si>
    <t>RAMOS DEL HOYO JESUS</t>
  </si>
  <si>
    <t>AS 05420</t>
  </si>
  <si>
    <t>MULDOON BABLOT MARIA ELMIRA</t>
  </si>
  <si>
    <t>D     31</t>
  </si>
  <si>
    <t>as05421</t>
  </si>
  <si>
    <t>ACOSTA ESQEDA MIGUEL ANTONIO</t>
  </si>
  <si>
    <t>T-404557</t>
  </si>
  <si>
    <t>PAGO F-R225</t>
  </si>
  <si>
    <t>PAGO F-R368</t>
  </si>
  <si>
    <t>CH-101</t>
  </si>
  <si>
    <t>T-51</t>
  </si>
  <si>
    <t>T-52</t>
  </si>
  <si>
    <t>I     24</t>
  </si>
  <si>
    <t>TRASPASO CELAYA-RALLY FOL 9350</t>
  </si>
  <si>
    <t>D     34</t>
  </si>
  <si>
    <t>AR 356</t>
  </si>
  <si>
    <t>GONZALEZ VILLEGAS AURAELIO</t>
  </si>
  <si>
    <t>BAJA: GONZALEZ VILLEGAS AURAELIO</t>
  </si>
  <si>
    <t>D     36</t>
  </si>
  <si>
    <t>AS 05422</t>
  </si>
  <si>
    <t>OCAÑA SALAZAR JENARO</t>
  </si>
  <si>
    <t>D     39</t>
  </si>
  <si>
    <t>AR 357</t>
  </si>
  <si>
    <t>OCANA SALAZAR JENARO</t>
  </si>
  <si>
    <t>AR 0359</t>
  </si>
  <si>
    <t>GRISHMAN,ALAN</t>
  </si>
  <si>
    <t>D     49</t>
  </si>
  <si>
    <t>RF 1616</t>
  </si>
  <si>
    <t>D     53</t>
  </si>
  <si>
    <t>as 05424</t>
  </si>
  <si>
    <t>CASTRO CLINICA DE QRO. SA. DE C.V.</t>
  </si>
  <si>
    <t>D     54</t>
  </si>
  <si>
    <t>RF 1620</t>
  </si>
  <si>
    <t>VEGA AVILA MARIA LAURA</t>
  </si>
  <si>
    <t>AR 360</t>
  </si>
  <si>
    <t>LOPEZ VELAZQUEZ JORGE ALBERTO</t>
  </si>
  <si>
    <t>D     65</t>
  </si>
  <si>
    <t>as 05429</t>
  </si>
  <si>
    <t>ARISTA PUIGFERRAT ENRIQUE</t>
  </si>
  <si>
    <t>ar 361</t>
  </si>
  <si>
    <t>D     68</t>
  </si>
  <si>
    <t>RF 1621</t>
  </si>
  <si>
    <t>AS 05430</t>
  </si>
  <si>
    <t>MEXICANA DE MOSAICOS SA DE CV</t>
  </si>
  <si>
    <t>PAGO F-R380</t>
  </si>
  <si>
    <t>T-53</t>
  </si>
  <si>
    <t>LJIMENEZ:INVENTARIO PENDIENTE / GUA</t>
  </si>
  <si>
    <t>I     25</t>
  </si>
  <si>
    <t>PAG BONIFI</t>
  </si>
  <si>
    <t>LJIMENEZ:PAGO BINIFICACION INV 0044</t>
  </si>
  <si>
    <t>D     74</t>
  </si>
  <si>
    <t>AS-05432</t>
  </si>
  <si>
    <t>BARRANCO RAMIAREZ HIPOLITO</t>
  </si>
  <si>
    <t>T-404558</t>
  </si>
  <si>
    <t>T-404559</t>
  </si>
  <si>
    <t>T-404560</t>
  </si>
  <si>
    <t>T-404561</t>
  </si>
  <si>
    <t>T-404274</t>
  </si>
  <si>
    <t>TRASPASO RALLY-CELAYA FOL 1243</t>
  </si>
  <si>
    <t>I     17</t>
  </si>
  <si>
    <t>AM 125</t>
  </si>
  <si>
    <t>PAGO DE FACTURA AM 00125</t>
  </si>
  <si>
    <t>I     58</t>
  </si>
  <si>
    <t>PAGO DE UDIS</t>
  </si>
  <si>
    <t>D     76</t>
  </si>
  <si>
    <t>RECF 1622</t>
  </si>
  <si>
    <t>T-404562</t>
  </si>
  <si>
    <t>D     91</t>
  </si>
  <si>
    <t>AS 05434</t>
  </si>
  <si>
    <t>BAJA: PAVON LARA GERARDO TEOFILO</t>
  </si>
  <si>
    <t>PAVON LARA GERARDO</t>
  </si>
  <si>
    <t>PAGO F-R435</t>
  </si>
  <si>
    <t>T-404563</t>
  </si>
  <si>
    <t>BAJA: EDITH ARACELI PEREZ LOPEZ</t>
  </si>
  <si>
    <t>TRASPASO RALLY CELAYA FOL 6014</t>
  </si>
  <si>
    <t>TRASPASO PAG EQUINOX FOL 14620</t>
  </si>
  <si>
    <t>D     95</t>
  </si>
  <si>
    <t>AS 05435</t>
  </si>
  <si>
    <t>PEREZ HERNANDEZ SAN JUANA</t>
  </si>
  <si>
    <t>RF 1623</t>
  </si>
  <si>
    <t>SUACTIVO SA DE CV</t>
  </si>
  <si>
    <t>D    113</t>
  </si>
  <si>
    <t>as 05436</t>
  </si>
  <si>
    <t>MARTINEZ RODRIGUEZ MIREYA GUADALUPE</t>
  </si>
  <si>
    <t>D    114</t>
  </si>
  <si>
    <t>RF 1624</t>
  </si>
  <si>
    <t>D    115</t>
  </si>
  <si>
    <t>RF 1625</t>
  </si>
  <si>
    <t>BAJA: GARCIA FONSECA EDUARDO</t>
  </si>
  <si>
    <t>D    117</t>
  </si>
  <si>
    <t>D    119</t>
  </si>
  <si>
    <t>AS 05437</t>
  </si>
  <si>
    <t>GONZALEZ LOZANO JOSEFRANCISCO</t>
  </si>
  <si>
    <t>D    120</t>
  </si>
  <si>
    <t>RF 1626</t>
  </si>
  <si>
    <t>D    265</t>
  </si>
  <si>
    <t>TRASPASO CELAYA RALLY</t>
  </si>
  <si>
    <t>CH-3009</t>
  </si>
  <si>
    <t>CH-3010</t>
  </si>
  <si>
    <t>LJIMENEZ:GARCIA OLIVOS MARIA TERESA</t>
  </si>
  <si>
    <t>T-404564</t>
  </si>
  <si>
    <t>T-404565</t>
  </si>
  <si>
    <t>T-54</t>
  </si>
  <si>
    <t>as 05443</t>
  </si>
  <si>
    <t>VELIZ GOMEZ GUILLERMO</t>
  </si>
  <si>
    <t>D    152</t>
  </si>
  <si>
    <t>as 05444</t>
  </si>
  <si>
    <t>BERMUDEZ CORDERO LUIS HUMBERTO</t>
  </si>
  <si>
    <t>D    178</t>
  </si>
  <si>
    <t>TRASPASO RALLY-CELAYA F 215590</t>
  </si>
  <si>
    <t>TRASPASO RALLY-CELAYA FOL 2155</t>
  </si>
  <si>
    <t>AS 05445</t>
  </si>
  <si>
    <t>ASKO ECHINZEYA</t>
  </si>
  <si>
    <t>D    162</t>
  </si>
  <si>
    <t>AS 05446</t>
  </si>
  <si>
    <t>ROSAS NAVARRO ALEJANDRA GPE</t>
  </si>
  <si>
    <t>AS 05447</t>
  </si>
  <si>
    <t>GASTRO CLINICA DE QUERETARO SA DE C</t>
  </si>
  <si>
    <t>T-404275</t>
  </si>
  <si>
    <t>RF1627</t>
  </si>
  <si>
    <t>SUACTIVO SA DE CV.</t>
  </si>
  <si>
    <t>D    167</t>
  </si>
  <si>
    <t>AS 05448</t>
  </si>
  <si>
    <t>LARA NAFARRATE MARCO ANTONIO JUVENC</t>
  </si>
  <si>
    <t>D    170</t>
  </si>
  <si>
    <t>as 05449</t>
  </si>
  <si>
    <t>QUALITAS COMPAñIA DE SEGUROS SA DE</t>
  </si>
  <si>
    <t>D    176</t>
  </si>
  <si>
    <t>AS 05450</t>
  </si>
  <si>
    <t>PACHECO ROMERO IVAN</t>
  </si>
  <si>
    <t>PAGO F-R495</t>
  </si>
  <si>
    <t>T-404566</t>
  </si>
  <si>
    <t>T-404567</t>
  </si>
  <si>
    <t>CH-3011</t>
  </si>
  <si>
    <t>SERVISISTEMAS LLANTEROS SA DE CV</t>
  </si>
  <si>
    <t>TRASPASO RALLY-CELAYA F 422602</t>
  </si>
  <si>
    <t>D    182</t>
  </si>
  <si>
    <t>AS 05451</t>
  </si>
  <si>
    <t>ZAVALA RUBIO NICOLAS ALEJANDRO</t>
  </si>
  <si>
    <t>CH-3012</t>
  </si>
  <si>
    <t>D    189</t>
  </si>
  <si>
    <t>as 05452</t>
  </si>
  <si>
    <t>MDINA HERNANDEZ ALEJANDRA</t>
  </si>
  <si>
    <t>AS 05453</t>
  </si>
  <si>
    <t>SPIQUA SA DE C.V.</t>
  </si>
  <si>
    <t>D    191</t>
  </si>
  <si>
    <t>TORRES JIMENEZ GUILLERMO ROBERTO</t>
  </si>
  <si>
    <t>D    192</t>
  </si>
  <si>
    <t>AS 05455</t>
  </si>
  <si>
    <t>ALRAID MOHAMAD</t>
  </si>
  <si>
    <t>RF1628</t>
  </si>
  <si>
    <t>SOTO REAZA CLAUDIA VERONICA</t>
  </si>
  <si>
    <t>T-404568</t>
  </si>
  <si>
    <t>T-404569</t>
  </si>
  <si>
    <t>CH-3013</t>
  </si>
  <si>
    <t>D    204</t>
  </si>
  <si>
    <t>AS 05456</t>
  </si>
  <si>
    <t>RIVERA LEZAMA LUIS RODRIGO</t>
  </si>
  <si>
    <t>as 05457</t>
  </si>
  <si>
    <t>GUERRA ZARATE SAMANTA</t>
  </si>
  <si>
    <t>as 05458</t>
  </si>
  <si>
    <t>RIOS MORA HECTOR</t>
  </si>
  <si>
    <t>T-404570</t>
  </si>
  <si>
    <t>T-404571</t>
  </si>
  <si>
    <t>E     43</t>
  </si>
  <si>
    <t>T-404572</t>
  </si>
  <si>
    <t>T-404573</t>
  </si>
  <si>
    <t>PROYECTOS VENTAS Y ASESORIA SA DE C</t>
  </si>
  <si>
    <t>T-404574</t>
  </si>
  <si>
    <t>E     46</t>
  </si>
  <si>
    <t>T-55</t>
  </si>
  <si>
    <t>SER D CORR</t>
  </si>
  <si>
    <t>PAG SERVICIO DE CORREO QM</t>
  </si>
  <si>
    <t>TRASPASO CELAYA-RALLY 98105018</t>
  </si>
  <si>
    <t>AS 05459</t>
  </si>
  <si>
    <t>MACIEL &amp; MANRIQUEZ S.C.</t>
  </si>
  <si>
    <t>ar 0363</t>
  </si>
  <si>
    <t>D    244</t>
  </si>
  <si>
    <t>TRASPASO CELAYA-RALLY FOL 8558</t>
  </si>
  <si>
    <t>T-404575</t>
  </si>
  <si>
    <t>PAGO F-R563</t>
  </si>
  <si>
    <t>AMEXCO</t>
  </si>
  <si>
    <t>TRASPASO COBRO AMEXCO TERMINAL</t>
  </si>
  <si>
    <t>D    220</t>
  </si>
  <si>
    <t>as 05460</t>
  </si>
  <si>
    <t>JANET DESENTIS ADOLFO</t>
  </si>
  <si>
    <t>D    266</t>
  </si>
  <si>
    <t>0001-SBU17</t>
  </si>
  <si>
    <t>D    229</t>
  </si>
  <si>
    <t>D    230</t>
  </si>
  <si>
    <t>CH-3014</t>
  </si>
  <si>
    <t>I     59</t>
  </si>
  <si>
    <t>PAGO MKT</t>
  </si>
  <si>
    <t>PAGO FONDO DE MKT ENRO Y FEBRE</t>
  </si>
  <si>
    <t>I     60</t>
  </si>
  <si>
    <t>PAGO BONIFICACION INV 0077-SBN</t>
  </si>
  <si>
    <t>T-404576</t>
  </si>
  <si>
    <t>T-404577</t>
  </si>
  <si>
    <t>T-404578</t>
  </si>
  <si>
    <t>CAMARA NACIONAL DE COMERCIO,SERVICI</t>
  </si>
  <si>
    <t>D    241</t>
  </si>
  <si>
    <t>AS 05468</t>
  </si>
  <si>
    <t>ACMAX DE MEXICO SA DE CV</t>
  </si>
  <si>
    <t>D    242</t>
  </si>
  <si>
    <t>RF 1633</t>
  </si>
  <si>
    <t>DISEÑO Y CONSTRUCCION AVANZADA SA D</t>
  </si>
  <si>
    <t>AM 122</t>
  </si>
  <si>
    <t>QUALITAS COMPAÑIA DE SEGURO SA</t>
  </si>
  <si>
    <t>T-404579</t>
  </si>
  <si>
    <t>E     57</t>
  </si>
  <si>
    <t>T-404580</t>
  </si>
  <si>
    <t>CORREO ELC</t>
  </si>
  <si>
    <t>PAG INTERFAZ DE CORREOS ELECTR</t>
  </si>
  <si>
    <t>PAGO FACTURAS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</si>
  <si>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</si>
  <si>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</si>
  <si>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</si>
  <si>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</si>
  <si>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</si>
  <si>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</si>
  <si>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</si>
  <si>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FIGUEROA GOMEZ ZAWRA ZARET</t>
  </si>
  <si>
    <t>X-1</t>
  </si>
  <si>
    <t>X-2</t>
  </si>
  <si>
    <t>X-3</t>
  </si>
  <si>
    <t>x-4</t>
  </si>
  <si>
    <t>E     64</t>
  </si>
  <si>
    <t>T-404584</t>
  </si>
  <si>
    <t>E     65</t>
  </si>
  <si>
    <t>T-404276</t>
  </si>
  <si>
    <t>AZUARA GUERRERO ROSA ISELA</t>
  </si>
  <si>
    <t>C-2</t>
  </si>
  <si>
    <t>Auxiliar del 01/02/17 al 28/02/17</t>
  </si>
  <si>
    <t>--------</t>
  </si>
  <si>
    <t>---------</t>
  </si>
  <si>
    <t>------------</t>
  </si>
  <si>
    <t>--</t>
  </si>
  <si>
    <t>-------</t>
  </si>
  <si>
    <t>---------------------</t>
  </si>
  <si>
    <t>----------</t>
  </si>
  <si>
    <t>-----------------------------------</t>
  </si>
  <si>
    <t>---------------</t>
  </si>
  <si>
    <t>-</t>
  </si>
  <si>
    <t>--------------</t>
  </si>
  <si>
    <t>-------------</t>
  </si>
  <si>
    <t>E     68</t>
  </si>
  <si>
    <t>PAGO IMPUE</t>
  </si>
  <si>
    <t>PAGO DE IMPUESTOS 2016</t>
  </si>
  <si>
    <t>D    272</t>
  </si>
  <si>
    <t>COMISIONES BBVA BANCOMER MARZO</t>
  </si>
  <si>
    <t>AM 0122</t>
  </si>
  <si>
    <t>BAJA: QUALITAS COMPAÑIA DE SEGURO S</t>
  </si>
  <si>
    <t>0073-SBN16</t>
  </si>
  <si>
    <t>RAMIREZ GARCIA VICTOR MANUEL</t>
  </si>
  <si>
    <t>D     10</t>
  </si>
  <si>
    <t>as 05469</t>
  </si>
  <si>
    <t>CLIP ART DE QRO. SA DE C.V.</t>
  </si>
  <si>
    <t>as 05470</t>
  </si>
  <si>
    <t>SOLUCIONES TELECOM AEOS SA DE C.V.</t>
  </si>
  <si>
    <t>D     12</t>
  </si>
  <si>
    <t>AS-05471</t>
  </si>
  <si>
    <t>RIVANENEYRA FARRERA ROMULO</t>
  </si>
  <si>
    <t>CH-3015</t>
  </si>
  <si>
    <t>T-404585</t>
  </si>
  <si>
    <t>D     19</t>
  </si>
  <si>
    <t>as 05472</t>
  </si>
  <si>
    <t>WACHTER HOLDEN TIMOTHY GEORGE</t>
  </si>
  <si>
    <t>D     22</t>
  </si>
  <si>
    <t>as 05475</t>
  </si>
  <si>
    <t>CASIS PESQUEIRA ANA PAULA</t>
  </si>
  <si>
    <t>D     23</t>
  </si>
  <si>
    <t>AS 05474</t>
  </si>
  <si>
    <t>DIAZ CASTAñEDA MARIO</t>
  </si>
  <si>
    <t>RF 1637</t>
  </si>
  <si>
    <t>T-404586</t>
  </si>
  <si>
    <t>T-404587</t>
  </si>
  <si>
    <t>T-404588</t>
  </si>
  <si>
    <t>T-404589</t>
  </si>
  <si>
    <t>as 05477</t>
  </si>
  <si>
    <t>ARIAS VELAZCO EDUARDO</t>
  </si>
  <si>
    <t>AS 05479</t>
  </si>
  <si>
    <t>UNIVERSIDAD AUTONOMA DE QRO.</t>
  </si>
  <si>
    <t>RF 1638</t>
  </si>
  <si>
    <t>T-404590</t>
  </si>
  <si>
    <t>PAGO F-R617</t>
  </si>
  <si>
    <t>TRASPASO RALLY-CELAYA FOL 1508</t>
  </si>
  <si>
    <t>I     33</t>
  </si>
  <si>
    <t>TRASPASO CELAYA-RALLY FOL24287</t>
  </si>
  <si>
    <t>D     50</t>
  </si>
  <si>
    <t>AS-05481</t>
  </si>
  <si>
    <t>ROMERO CONTRERAS MARIA ISABEL</t>
  </si>
  <si>
    <t>D     55</t>
  </si>
  <si>
    <t>AR 364</t>
  </si>
  <si>
    <t>ROSAS UGALDE ARMANDO</t>
  </si>
  <si>
    <t>D     57</t>
  </si>
  <si>
    <t>AS05482</t>
  </si>
  <si>
    <t>CAMPOS HINOJOSA GLORIA</t>
  </si>
  <si>
    <t>AS-05483</t>
  </si>
  <si>
    <t>INGENIERIA DE DISEñO EN AIRE ACONDI</t>
  </si>
  <si>
    <t>D     67</t>
  </si>
  <si>
    <t>RF 1639</t>
  </si>
  <si>
    <t>PENICHE MOSQUEDA ALVARO</t>
  </si>
  <si>
    <t>D     73</t>
  </si>
  <si>
    <t>RF 1640</t>
  </si>
  <si>
    <t>DISEÑOO Y CONSTRUCCION AVANZADA SA</t>
  </si>
  <si>
    <t>AS 05485</t>
  </si>
  <si>
    <t>DE LA TORRE CARLOS JOSE DE JESUS</t>
  </si>
  <si>
    <t>T-404591</t>
  </si>
  <si>
    <t>T-404592</t>
  </si>
  <si>
    <t>T-404593</t>
  </si>
  <si>
    <t>T-404594</t>
  </si>
  <si>
    <t>I     34</t>
  </si>
  <si>
    <t>TRASPASO RALLY-CELAYA FOL 5444</t>
  </si>
  <si>
    <t>D     85</t>
  </si>
  <si>
    <t>ar 0366</t>
  </si>
  <si>
    <t>ESCOBAR RAMIAREZ RODRIGO</t>
  </si>
  <si>
    <t>AR 365</t>
  </si>
  <si>
    <t>BAUTISTA OROZCO ISRAEL HECTOR</t>
  </si>
  <si>
    <t>D     89</t>
  </si>
  <si>
    <t>as 05486</t>
  </si>
  <si>
    <t>AS 05487</t>
  </si>
  <si>
    <t>IMPRESOS Y EMPAQUES INDUSTRIALES SA</t>
  </si>
  <si>
    <t>AS 05488</t>
  </si>
  <si>
    <t>GARRIDO DEL TORAL ANDRES</t>
  </si>
  <si>
    <t>as 05489</t>
  </si>
  <si>
    <t>PANASONIC DE MEXICO SA DE C.V.</t>
  </si>
  <si>
    <t>CH-3016</t>
  </si>
  <si>
    <t>FABIOLA MORENO AVENDAÑO</t>
  </si>
  <si>
    <t>CH-3017</t>
  </si>
  <si>
    <t>T-404595</t>
  </si>
  <si>
    <t>AS 05490</t>
  </si>
  <si>
    <t>BRISEÑO MARTINEZ LUZ SANARAN</t>
  </si>
  <si>
    <t>AS 05491</t>
  </si>
  <si>
    <t>FINOTTO ANDREA AUGUSTO</t>
  </si>
  <si>
    <t>CH-3018</t>
  </si>
  <si>
    <t>CH-3019</t>
  </si>
  <si>
    <t>PAGO F-R703</t>
  </si>
  <si>
    <t>D    136</t>
  </si>
  <si>
    <t>as 05508</t>
  </si>
  <si>
    <t>CERVANTES PEREDO ARTURA MAURICIO</t>
  </si>
  <si>
    <t>D    138</t>
  </si>
  <si>
    <t>RF 1641</t>
  </si>
  <si>
    <t>ZEUZ RAUL RODRIGUEZ LOPEZ</t>
  </si>
  <si>
    <t>D    142</t>
  </si>
  <si>
    <t>AR 367</t>
  </si>
  <si>
    <t>D    148</t>
  </si>
  <si>
    <t>as 05509</t>
  </si>
  <si>
    <t>BARRANCO RAMIREZ HIPOLITO</t>
  </si>
  <si>
    <t>as 05510</t>
  </si>
  <si>
    <t>MARATINEZ RODRIGUEZ MIREYA GUADALUP</t>
  </si>
  <si>
    <t>I     54</t>
  </si>
  <si>
    <t>TRASPASO CELAYA-RALLY FOL 4410</t>
  </si>
  <si>
    <t>D    153</t>
  </si>
  <si>
    <t>as 05511</t>
  </si>
  <si>
    <t>ORANTES MANTECON JOSE ANICETO</t>
  </si>
  <si>
    <t>RF 1642</t>
  </si>
  <si>
    <t>VAZQUEZ HERNANDEZ JOSE ALBERTO</t>
  </si>
  <si>
    <t>AS 05512</t>
  </si>
  <si>
    <t>GONZALEZ NADIA</t>
  </si>
  <si>
    <t>T-404596</t>
  </si>
  <si>
    <t>T-404277</t>
  </si>
  <si>
    <t>T-404597</t>
  </si>
  <si>
    <t>T-404598</t>
  </si>
  <si>
    <t>REWEB FACTURE MAS CON INTERNET SA D</t>
  </si>
  <si>
    <t>T-404599</t>
  </si>
  <si>
    <t>1915 AUDITORIA Y FINANZA, S.C.</t>
  </si>
  <si>
    <t>TRASPASO CELAYA-RALLY FOL 4422</t>
  </si>
  <si>
    <t>D    159</t>
  </si>
  <si>
    <t>as 05513</t>
  </si>
  <si>
    <t>ACH BIOTECNOLOGIA SUSTENTABLES  S D</t>
  </si>
  <si>
    <t>D    160</t>
  </si>
  <si>
    <t>AS 05514</t>
  </si>
  <si>
    <t>MARTINEZ LOMELI LUZ MARIA</t>
  </si>
  <si>
    <t>AS 05513</t>
  </si>
  <si>
    <t>DORANTES CASTRO JOSE CARLOS</t>
  </si>
  <si>
    <t>AS 05516</t>
  </si>
  <si>
    <t>FLORES JIMENEZ LIZBETH</t>
  </si>
  <si>
    <t>as 05517</t>
  </si>
  <si>
    <t>HILOS AMERICAN&amp;EFIRD DE MEXICO SA D</t>
  </si>
  <si>
    <t>RF 1643</t>
  </si>
  <si>
    <t>D    180</t>
  </si>
  <si>
    <t>as 05518</t>
  </si>
  <si>
    <t>RODRIGUEZ ARREDONDO RICARDO FEDERIC</t>
  </si>
  <si>
    <t>ESCAMILLA MONARREZ JOSE ANTONIO</t>
  </si>
  <si>
    <t>D    187</t>
  </si>
  <si>
    <t>AS-05520</t>
  </si>
  <si>
    <t>MULLER BASURTO GUILLERMO</t>
  </si>
  <si>
    <t>RF 1644</t>
  </si>
  <si>
    <t>TOPETE BETANCOUR ALFONSO</t>
  </si>
  <si>
    <t>PAGO INTERFAZ DE CIRREOS</t>
  </si>
  <si>
    <t>PAGO SERVI</t>
  </si>
  <si>
    <t>LJIMENEZ:PAGO SERVIDOR DE CORREOS</t>
  </si>
  <si>
    <t>D    194</t>
  </si>
  <si>
    <t>RF 1645</t>
  </si>
  <si>
    <t>MONTERDE GABILONDO RAFAEL</t>
  </si>
  <si>
    <t>ar 368</t>
  </si>
  <si>
    <t>CH-3022</t>
  </si>
  <si>
    <t>CH-3023</t>
  </si>
  <si>
    <t>CH-3024</t>
  </si>
  <si>
    <t>AS 05521</t>
  </si>
  <si>
    <t>TRUEBA HOYOS LUIS BERNABE</t>
  </si>
  <si>
    <t>AR 369</t>
  </si>
  <si>
    <t>AVILA MILLAN SERVANDO</t>
  </si>
  <si>
    <t>RF 1647</t>
  </si>
  <si>
    <t>RF 1649</t>
  </si>
  <si>
    <t>GIORGULI MORTIGUELA MARTHA</t>
  </si>
  <si>
    <t>D    238</t>
  </si>
  <si>
    <t>as 05524</t>
  </si>
  <si>
    <t>RESENDIZ MUñOZ</t>
  </si>
  <si>
    <t>CH-3025</t>
  </si>
  <si>
    <t>CH-3026</t>
  </si>
  <si>
    <t>CH-3027</t>
  </si>
  <si>
    <t>D      5</t>
  </si>
  <si>
    <t>Auxiliar del 01/04/17 al 31/04/17</t>
  </si>
  <si>
    <t>C1</t>
  </si>
  <si>
    <t>C-1</t>
  </si>
  <si>
    <t>========</t>
  </si>
  <si>
    <t>=========</t>
  </si>
  <si>
    <t>============</t>
  </si>
  <si>
    <t>==</t>
  </si>
  <si>
    <t>=======</t>
  </si>
  <si>
    <t>=====================</t>
  </si>
  <si>
    <t>==========</t>
  </si>
  <si>
    <t>=====================================</t>
  </si>
  <si>
    <t>=</t>
  </si>
  <si>
    <t>================</t>
  </si>
  <si>
    <t>RALLY CH</t>
  </si>
  <si>
    <t>AMPION S.</t>
  </si>
  <si>
    <t>A. DE C.V.</t>
  </si>
  <si>
    <t>Auxiliar</t>
  </si>
  <si>
    <t>del 01/0</t>
  </si>
  <si>
    <t>4/17 al 30/0</t>
  </si>
  <si>
    <t>4/</t>
  </si>
  <si>
    <t>Poliza</t>
  </si>
  <si>
    <t>Fecha</t>
  </si>
  <si>
    <t>S</t>
  </si>
  <si>
    <t>Document</t>
  </si>
  <si>
    <t>o</t>
  </si>
  <si>
    <t>Usuario</t>
  </si>
  <si>
    <t>Descripción</t>
  </si>
  <si>
    <t>Debe</t>
  </si>
  <si>
    <t>Haber</t>
  </si>
  <si>
    <t>Saldo</t>
  </si>
  <si>
    <t>-------------------------------------</t>
  </si>
  <si>
    <t>----------------</t>
  </si>
  <si>
    <t>Pag. 2</t>
  </si>
  <si>
    <t>CH-3020</t>
  </si>
  <si>
    <t>ABA SEGUROS SA DE CV</t>
  </si>
  <si>
    <t>CH-3021</t>
  </si>
  <si>
    <t>JORGE JUAREZ HERNANDEZ</t>
  </si>
  <si>
    <t>T-404601</t>
  </si>
  <si>
    <t>IMPULSORA PLAZA TORREON</t>
  </si>
  <si>
    <t>Pag. 3</t>
  </si>
  <si>
    <t>Auxiliar del 01/05/17 al 31/05/17</t>
  </si>
  <si>
    <t>AS-05547</t>
  </si>
  <si>
    <t>PLANCARTE OCHOA MARIA DE LOS ANGELE</t>
  </si>
  <si>
    <t>AS 05548</t>
  </si>
  <si>
    <t>RAMIREZ RESENDIZ ESTHER CONCEPCION</t>
  </si>
  <si>
    <t>T-404600</t>
  </si>
  <si>
    <t>AS 05549</t>
  </si>
  <si>
    <t>AS 05550</t>
  </si>
  <si>
    <t>CHEM TREND COMERCIAL SA DE C.V.</t>
  </si>
  <si>
    <t>as 05551</t>
  </si>
  <si>
    <t>JAMAICA ARREGUIN MARIO ALABERTO</t>
  </si>
  <si>
    <t>CH-3028</t>
  </si>
  <si>
    <t>I     69</t>
  </si>
  <si>
    <t>TOYOTA FINANCIAL SERVICES</t>
  </si>
  <si>
    <t>D     25</t>
  </si>
  <si>
    <t>AS-05552</t>
  </si>
  <si>
    <t>D     27</t>
  </si>
  <si>
    <t>RF 1656</t>
  </si>
  <si>
    <t>AF BANREGIO SA DE C.V. SOFOM E R</t>
  </si>
  <si>
    <t>RF 1657</t>
  </si>
  <si>
    <t>HERNANDEZ DOMINGUEZ ALFONSO RAIMUND</t>
  </si>
  <si>
    <t>as 05553</t>
  </si>
  <si>
    <t>KUBODERA ITO TOSHIO</t>
  </si>
  <si>
    <t>AS-05554</t>
  </si>
  <si>
    <t>REFACCIONES CLUTCH Y FRESNOS</t>
  </si>
  <si>
    <t>D     40</t>
  </si>
  <si>
    <t>AS 05555</t>
  </si>
  <si>
    <t>CH-3029</t>
  </si>
  <si>
    <t>T-62</t>
  </si>
  <si>
    <t>T-63</t>
  </si>
  <si>
    <t>RF 1658</t>
  </si>
  <si>
    <t>RF 1659</t>
  </si>
  <si>
    <t>HERNANDEZ MARTINEZ JORGE ADALBERTO</t>
  </si>
  <si>
    <t>T-404602</t>
  </si>
  <si>
    <t>T-404603</t>
  </si>
  <si>
    <t>T-404604</t>
  </si>
  <si>
    <t>T-404605</t>
  </si>
  <si>
    <t>T-404606</t>
  </si>
  <si>
    <t>RAMIREZ ABURTO LAURA YUNUEN</t>
  </si>
  <si>
    <t>T-65</t>
  </si>
  <si>
    <t>LJIMENEZ:INVENTARIO PENDIENTE / SCO</t>
  </si>
  <si>
    <t>as 05557</t>
  </si>
  <si>
    <t>LJIMENEZ:KIROGA GARZA GULBERTO ARTU</t>
  </si>
  <si>
    <t>D     62</t>
  </si>
  <si>
    <t>AS 05558</t>
  </si>
  <si>
    <t>AS 05559</t>
  </si>
  <si>
    <t>MARTINEZ RODRIGUEZ MIREYA GPE</t>
  </si>
  <si>
    <t>LJIMENEZ: ABA SEGUROS SA DE CV</t>
  </si>
  <si>
    <t>D    359</t>
  </si>
  <si>
    <t>ENBARQUE 1</t>
  </si>
  <si>
    <t>ENBARQUE SEMINUEVOS TOYOTA FIN</t>
  </si>
  <si>
    <t>T-64</t>
  </si>
  <si>
    <t>AR 0371</t>
  </si>
  <si>
    <t>LJIMENEZ:PENICHE MOSQUEDA ALVARO</t>
  </si>
  <si>
    <t>AS 05561</t>
  </si>
  <si>
    <t>HILOS AMERICAN&amp; EFIRD DE MEXICO SA</t>
  </si>
  <si>
    <t>AS 05562</t>
  </si>
  <si>
    <t>VARELA HERNANDEZ MANUEL</t>
  </si>
  <si>
    <t>FR 1660</t>
  </si>
  <si>
    <t>SILVA GARCIA SERAFIN</t>
  </si>
  <si>
    <t>D     80</t>
  </si>
  <si>
    <t>RF 1661</t>
  </si>
  <si>
    <t>FLORES FERNANDEZ ARMIDA</t>
  </si>
  <si>
    <t>D     82</t>
  </si>
  <si>
    <t>AR374</t>
  </si>
  <si>
    <t>T-404607</t>
  </si>
  <si>
    <t>POZOS PEREZ EDUARDO</t>
  </si>
  <si>
    <t>as 05563</t>
  </si>
  <si>
    <t>CALDERAS DEL CENTRO SA DE CV.</t>
  </si>
  <si>
    <t>RF 1662</t>
  </si>
  <si>
    <t>AS 05566</t>
  </si>
  <si>
    <t>AGUILAR CHAVERO JOSE RAMON</t>
  </si>
  <si>
    <t>T-66</t>
  </si>
  <si>
    <t>I     70</t>
  </si>
  <si>
    <t>TOYOTA FINANCIAL SERVICES S DE</t>
  </si>
  <si>
    <t>AS 05567</t>
  </si>
  <si>
    <t>D    108</t>
  </si>
  <si>
    <t>AR 375</t>
  </si>
  <si>
    <t>BARRANCA BECERRA CARLOS MANUEL</t>
  </si>
  <si>
    <t>AS 05568</t>
  </si>
  <si>
    <t>MARTIN MORALES ANGEL</t>
  </si>
  <si>
    <t>T-404608</t>
  </si>
  <si>
    <t>T-404609</t>
  </si>
  <si>
    <t>TRASPASO RALLY-CELAYA</t>
  </si>
  <si>
    <t>as 05568</t>
  </si>
  <si>
    <t>MORALES VARGAS CARLOS</t>
  </si>
  <si>
    <t>as 05569</t>
  </si>
  <si>
    <t>MORALES VARAGAS CARLOS</t>
  </si>
  <si>
    <t>AS 05570</t>
  </si>
  <si>
    <t>QUINTANILLA CABARRERO TANIA</t>
  </si>
  <si>
    <t>T-404610</t>
  </si>
  <si>
    <t>D    128</t>
  </si>
  <si>
    <t>AR 376</t>
  </si>
  <si>
    <t>HERNANDEZ VELAZQUEZ RAUL</t>
  </si>
  <si>
    <t>D    130</t>
  </si>
  <si>
    <t>AS 05571</t>
  </si>
  <si>
    <t>TRASPASO CELAYA-RALLY FOL 3431</t>
  </si>
  <si>
    <t>T-67</t>
  </si>
  <si>
    <t>AS 05572</t>
  </si>
  <si>
    <t>AS 05573</t>
  </si>
  <si>
    <t>OLVERA LEDESMA EDITH</t>
  </si>
  <si>
    <t>D    149</t>
  </si>
  <si>
    <t>AS 05574</t>
  </si>
  <si>
    <t>TREJO RIOS JOSE DESIDERIO</t>
  </si>
  <si>
    <t>D    150</t>
  </si>
  <si>
    <t>CH-3030</t>
  </si>
  <si>
    <t>T-404611</t>
  </si>
  <si>
    <t>T-68</t>
  </si>
  <si>
    <t>I     71</t>
  </si>
  <si>
    <t>as 05575</t>
  </si>
  <si>
    <t>AS 05576</t>
  </si>
  <si>
    <t>CIMARRON FARMACEUTICOS SA DE C.V.</t>
  </si>
  <si>
    <t>CH-3031</t>
  </si>
  <si>
    <t>T-404613</t>
  </si>
  <si>
    <t>T-404614</t>
  </si>
  <si>
    <t>T-69</t>
  </si>
  <si>
    <t>TRASP X COB ECHO EN TERMINAL Q</t>
  </si>
  <si>
    <t>TRASPASO CELAYA-RALLY FOL 7893</t>
  </si>
  <si>
    <t>I     72</t>
  </si>
  <si>
    <t>FONDEO</t>
  </si>
  <si>
    <t>TOYOTA FINANCIAL SERVICES SA D</t>
  </si>
  <si>
    <t>I     76</t>
  </si>
  <si>
    <t>ENBARQUE 2</t>
  </si>
  <si>
    <t>ENBARQUE 2 TOYOTA FINANCIAL SE</t>
  </si>
  <si>
    <t>D    168</t>
  </si>
  <si>
    <t>AS 05579</t>
  </si>
  <si>
    <t>BARRERA ZERMEñO FERMIN</t>
  </si>
  <si>
    <t>AS 05580</t>
  </si>
  <si>
    <t>VAZQUEZ ARTEAGA XAVIER</t>
  </si>
  <si>
    <t>D    175</t>
  </si>
  <si>
    <t>AS 05581</t>
  </si>
  <si>
    <t>AR 0377</t>
  </si>
  <si>
    <t>LJIMENEZ:GIORGULI HOTIGUELA MARTHA</t>
  </si>
  <si>
    <t>ar 378</t>
  </si>
  <si>
    <t>OROS RUBIO XOCHITL CONSUELO</t>
  </si>
  <si>
    <t>T-404615</t>
  </si>
  <si>
    <t>TRASPASO RALLY-CELAYA FOL 1355</t>
  </si>
  <si>
    <t>PAG DEDUCI</t>
  </si>
  <si>
    <t>PAGO DEDUCIBLE CRISTAL</t>
  </si>
  <si>
    <t>COB QM HYP</t>
  </si>
  <si>
    <t>LJIMENEZ:COBRO DE QM REALIZADO EN R</t>
  </si>
  <si>
    <t>AS 05582</t>
  </si>
  <si>
    <t>MIRANDA MUÑOZ JORGE</t>
  </si>
  <si>
    <t>RF 1663</t>
  </si>
  <si>
    <t>ROBLES SANCHEZ GUILLERMINA</t>
  </si>
  <si>
    <t>AS 05583</t>
  </si>
  <si>
    <t>NACE SERVICIOS PARA LA SALUD MAATER</t>
  </si>
  <si>
    <t>AS 05584</t>
  </si>
  <si>
    <t>BRONZINI ANNA MARIA</t>
  </si>
  <si>
    <t>CH-3032</t>
  </si>
  <si>
    <t>T-404616</t>
  </si>
  <si>
    <t>D    195</t>
  </si>
  <si>
    <t>RF 1664</t>
  </si>
  <si>
    <t>HEISR KENNETH GABRIEL</t>
  </si>
  <si>
    <t>T-404617</t>
  </si>
  <si>
    <t>as 05585</t>
  </si>
  <si>
    <t>MC CONSULTORES</t>
  </si>
  <si>
    <t>T-70</t>
  </si>
  <si>
    <t>I     47</t>
  </si>
  <si>
    <t>TRASPASO CELAYA-RALLY FOL 7080</t>
  </si>
  <si>
    <t>D    212</t>
  </si>
  <si>
    <t>AS 05586</t>
  </si>
  <si>
    <t>MAGAÑA ZAMUDIO JUAN</t>
  </si>
  <si>
    <t>D    218</t>
  </si>
  <si>
    <t>AS 05588</t>
  </si>
  <si>
    <t>ESTRADA GALINDO GUILLERMO JESUS</t>
  </si>
  <si>
    <t>D    222</t>
  </si>
  <si>
    <t>MOMOKI OYOKO</t>
  </si>
  <si>
    <t>D    223</t>
  </si>
  <si>
    <t>MOMOKI GYOKO</t>
  </si>
  <si>
    <t>D    224</t>
  </si>
  <si>
    <t>RF 1665</t>
  </si>
  <si>
    <t>TRASPASO CELAYA-RALLY FOL 6696</t>
  </si>
  <si>
    <t>T-404278</t>
  </si>
  <si>
    <t>T-404618</t>
  </si>
  <si>
    <t>T-404619</t>
  </si>
  <si>
    <t>T-404620</t>
  </si>
  <si>
    <t>ARVIZU RODRIGUEZ JUAN CARLOS OMAR</t>
  </si>
  <si>
    <t>T-404621</t>
  </si>
  <si>
    <t>LJIMENEZ:SERVICIO AUDITORIO SA DE C</t>
  </si>
  <si>
    <t>PAGO SERV DE CORREOS FOL 38341</t>
  </si>
  <si>
    <t>COBRO DE QM EN TERMONAL D RALL</t>
  </si>
  <si>
    <t>ar 0380</t>
  </si>
  <si>
    <t>BREñA PACHECO PATRICIA</t>
  </si>
  <si>
    <t>RF 1667</t>
  </si>
  <si>
    <t>CHAVEZ DOMINGUEZ GERARDO</t>
  </si>
  <si>
    <t>D    231</t>
  </si>
  <si>
    <t>CHAVEZ DOMINGUEZ GERARDO ARTURO</t>
  </si>
  <si>
    <t>D    233</t>
  </si>
  <si>
    <t>D    234</t>
  </si>
  <si>
    <t>RF 1668</t>
  </si>
  <si>
    <t>AYALA GUADARRAMA FRANCISCO</t>
  </si>
  <si>
    <t>PAGO DE SERV INTERFAS CORREOS</t>
  </si>
  <si>
    <t>D    269</t>
  </si>
  <si>
    <t>AS 05609</t>
  </si>
  <si>
    <t>GRIMALDO ALARACON ANTONIO</t>
  </si>
  <si>
    <t>D    270</t>
  </si>
  <si>
    <t>D    273</t>
  </si>
  <si>
    <t>RF 1669</t>
  </si>
  <si>
    <t>HERRERA RANGEL GUSTAVO ALEJANDRO</t>
  </si>
  <si>
    <t>D    281</t>
  </si>
  <si>
    <t>T-71</t>
  </si>
  <si>
    <t>T-404622</t>
  </si>
  <si>
    <t>I     77</t>
  </si>
  <si>
    <t>TRASPASO CELAYA-RALLY FOL 5648</t>
  </si>
  <si>
    <t>I     78</t>
  </si>
  <si>
    <t>TRASPASO CELAYA-RALLY FOL 6460</t>
  </si>
  <si>
    <t>D    287</t>
  </si>
  <si>
    <t>AS 05621</t>
  </si>
  <si>
    <t>CERVANTES GUENTES MARIA CRISTINA</t>
  </si>
  <si>
    <t>D    288</t>
  </si>
  <si>
    <t>AS 05622</t>
  </si>
  <si>
    <t>COUTTOLENC MALDONADO ERROL</t>
  </si>
  <si>
    <t>D    290</t>
  </si>
  <si>
    <t>as 05623</t>
  </si>
  <si>
    <t>SCHUMANN DEREX</t>
  </si>
  <si>
    <t>D    302</t>
  </si>
  <si>
    <t>D    303</t>
  </si>
  <si>
    <t>D    307</t>
  </si>
  <si>
    <t>RF 1672</t>
  </si>
  <si>
    <t>MOMOKI BYOKO</t>
  </si>
  <si>
    <t>D    310</t>
  </si>
  <si>
    <t>RF 1673</t>
  </si>
  <si>
    <t>FLORES GUZMAN ANGELICA EDITH</t>
  </si>
  <si>
    <t>T-404623</t>
  </si>
  <si>
    <t>T-404624</t>
  </si>
  <si>
    <t>D    323</t>
  </si>
  <si>
    <t>AR-383</t>
  </si>
  <si>
    <t>RODRIGUEZ VEGA EVELIA</t>
  </si>
  <si>
    <t>D    326</t>
  </si>
  <si>
    <t>RF 1674</t>
  </si>
  <si>
    <t>D    332</t>
  </si>
  <si>
    <t>RF 1675</t>
  </si>
  <si>
    <t>SORIA FLORES EMMANUEL</t>
  </si>
  <si>
    <t>T-404625</t>
  </si>
  <si>
    <t>ASIGNACION</t>
  </si>
  <si>
    <t>ASIGNACION INV 0005-SBN17</t>
  </si>
  <si>
    <t>PAGO BONIF</t>
  </si>
  <si>
    <t>PAGO BONIFICACION INV 75 Y 76</t>
  </si>
  <si>
    <t>D    278</t>
  </si>
  <si>
    <t>BONIFICACI</t>
  </si>
  <si>
    <t>PAGO BONIFICACION WRX</t>
  </si>
  <si>
    <t>TRASPASO ENTRE CTSS DE STD A B</t>
  </si>
  <si>
    <t>PAGO DE IMPUESTOS ISR</t>
  </si>
  <si>
    <t>T-57</t>
  </si>
  <si>
    <t>LJIMENEZ:INVENTARIO PENDIENTE / AUT</t>
  </si>
  <si>
    <t>T-56</t>
  </si>
  <si>
    <t>LJIMENEZ:DEVOLUCION RECIBO 1636</t>
  </si>
  <si>
    <t>T-58</t>
  </si>
  <si>
    <t>T-59</t>
  </si>
  <si>
    <t>T-60</t>
  </si>
  <si>
    <t>T-61</t>
  </si>
  <si>
    <t>TRASPASO INTERCOMPAÑIAS RALLY-</t>
  </si>
  <si>
    <t>TRASPASO RALLY A CELAYA</t>
  </si>
  <si>
    <t>T-404612</t>
  </si>
  <si>
    <t>LJIMENEZ:RIVERA GALVAN JOSE ALBERTO</t>
  </si>
  <si>
    <t>COMISIONES BANCOMER ABRIL 2017</t>
  </si>
  <si>
    <t>COM</t>
  </si>
  <si>
    <t>LJIMENEZ:</t>
  </si>
  <si>
    <t>PAG UNIDS</t>
  </si>
  <si>
    <t>PAGO UNIDADES A SGM AUTOMOTRIZ</t>
  </si>
  <si>
    <t>I     79</t>
  </si>
  <si>
    <t>COMISIONES BBVA BANCOMER MAYO</t>
  </si>
  <si>
    <t>ABRIL</t>
  </si>
  <si>
    <t>Auxiliar del 01/06/17 al 31/07/17</t>
  </si>
  <si>
    <t>AS 05631</t>
  </si>
  <si>
    <t>FGR PROYECTOS INTEGRALES IND. SA DE</t>
  </si>
  <si>
    <t>AR 385</t>
  </si>
  <si>
    <t>RF 1685</t>
  </si>
  <si>
    <t>MENDOZA SANCHEZ PEDRO JOSE</t>
  </si>
  <si>
    <t>RF 1686</t>
  </si>
  <si>
    <t>GOMEZ ROJO HUMBERTO</t>
  </si>
  <si>
    <t>as 05633</t>
  </si>
  <si>
    <t>as 05634</t>
  </si>
  <si>
    <t>AR387</t>
  </si>
  <si>
    <t>MARTIN JEROME</t>
  </si>
  <si>
    <t>D     46</t>
  </si>
  <si>
    <t>AS 05635</t>
  </si>
  <si>
    <t>MARATIN JEROME</t>
  </si>
  <si>
    <t>AS 05636</t>
  </si>
  <si>
    <t>SUAREZ LEAL MAURICIO</t>
  </si>
  <si>
    <t>ar 388</t>
  </si>
  <si>
    <t>ROSALES NAJERA GUILLERMO ANTONIO</t>
  </si>
  <si>
    <t>as 05637</t>
  </si>
  <si>
    <t>PRO ACTIVIT BUSINESS SA DE C.V.</t>
  </si>
  <si>
    <t>AR 389</t>
  </si>
  <si>
    <t>GONZALEZ FERNANDEZ JOAQUIN J</t>
  </si>
  <si>
    <t>AR 391</t>
  </si>
  <si>
    <t>VAZQUEZ ARTEAGA XAVIAER</t>
  </si>
  <si>
    <t>as 05638</t>
  </si>
  <si>
    <t>HERNANDEZ CHAVEZ DOMINGO EDUARDO</t>
  </si>
  <si>
    <t>AR .390</t>
  </si>
  <si>
    <t>VAQCSA AUTOMOVILES DE QRO. SA</t>
  </si>
  <si>
    <t>AR  390</t>
  </si>
  <si>
    <t>VAQCSA AUTOMOVILES DE QRO. SA DE C.</t>
  </si>
  <si>
    <t>as 05639</t>
  </si>
  <si>
    <t>HERNANDEZ CHAVEZ DOMINICO EDUARDO</t>
  </si>
  <si>
    <t>ar 392</t>
  </si>
  <si>
    <t>PRYAMO LA MEXICO</t>
  </si>
  <si>
    <t>as 05640</t>
  </si>
  <si>
    <t>GRISHMAN ALAN</t>
  </si>
  <si>
    <t>AR 393</t>
  </si>
  <si>
    <t>HERNANDEZ MARTINEZ JORGE ADALS</t>
  </si>
  <si>
    <t>as-05641</t>
  </si>
  <si>
    <t>RODRIGUEZ LOPEZ ZEUZ RAUL</t>
  </si>
  <si>
    <t>as 05642</t>
  </si>
  <si>
    <t>MACIEL&amp;MANRIQUEZ S.C.</t>
  </si>
  <si>
    <t>D     96</t>
  </si>
  <si>
    <t>RF 1688</t>
  </si>
  <si>
    <t>AN UCHEOL</t>
  </si>
  <si>
    <t>as 05645</t>
  </si>
  <si>
    <t>D     98</t>
  </si>
  <si>
    <t>AS 05644</t>
  </si>
  <si>
    <t>SANTO CRUZ HIROYA ELIAS</t>
  </si>
  <si>
    <t>D    100</t>
  </si>
  <si>
    <t>RF 1690</t>
  </si>
  <si>
    <t>FUENTES SOTO JAVIER</t>
  </si>
  <si>
    <t>RF F 1690</t>
  </si>
  <si>
    <t>D    129</t>
  </si>
  <si>
    <t>AS-05645</t>
  </si>
  <si>
    <t>RF 1691</t>
  </si>
  <si>
    <t>AGUILAR UGALDE PEDRO</t>
  </si>
  <si>
    <t>D    145</t>
  </si>
  <si>
    <t>AS 05646</t>
  </si>
  <si>
    <t>AS05647</t>
  </si>
  <si>
    <t>D    208</t>
  </si>
  <si>
    <t>AS 05697</t>
  </si>
  <si>
    <t>RODRIGUEZ LOPEZ ZEUS</t>
  </si>
  <si>
    <t>AS-056985</t>
  </si>
  <si>
    <t>CIMARRON FARMACEUTOS S.A DE C.V.</t>
  </si>
  <si>
    <t>RF 1693</t>
  </si>
  <si>
    <t>AS-05699</t>
  </si>
  <si>
    <t>BEGOñA QUINTANA MARIO ERNESTO</t>
  </si>
  <si>
    <t>D    245</t>
  </si>
  <si>
    <t>RF 1694</t>
  </si>
  <si>
    <t>MORENO FUENETES RAMIRO</t>
  </si>
  <si>
    <t>D    254</t>
  </si>
  <si>
    <t>AR 396</t>
  </si>
  <si>
    <t>as 05701</t>
  </si>
  <si>
    <t>UGALDE ARIAS MA JOSE</t>
  </si>
  <si>
    <t>AS-05702</t>
  </si>
  <si>
    <t>CASTAñEDA VALDES SALVADOR</t>
  </si>
  <si>
    <t>D    257</t>
  </si>
  <si>
    <t>AS 05701</t>
  </si>
  <si>
    <t>D    258</t>
  </si>
  <si>
    <t>AS 05700</t>
  </si>
  <si>
    <t>CISNEROS MEDINA TOMAS</t>
  </si>
  <si>
    <t>D    268</t>
  </si>
  <si>
    <t>AS 05703</t>
  </si>
  <si>
    <t>RICO MORENO ABRAHAM RAFAEL</t>
  </si>
  <si>
    <t>AS 5704</t>
  </si>
  <si>
    <t>TUEBA HOYOS LUIS BERNABE</t>
  </si>
  <si>
    <t>as 05705</t>
  </si>
  <si>
    <t>FLORES MEXA ISACC</t>
  </si>
  <si>
    <t>ar397 398</t>
  </si>
  <si>
    <t>D    289</t>
  </si>
  <si>
    <t>AS 05706</t>
  </si>
  <si>
    <t>MORALES GUILLAUMIN MANUEL CLAUDIO</t>
  </si>
  <si>
    <t>AS05707</t>
  </si>
  <si>
    <t>TORRES VILLANUEVA CELINA</t>
  </si>
  <si>
    <t>D    316</t>
  </si>
  <si>
    <t>RF 1695</t>
  </si>
  <si>
    <t>INTEGRACION DE SISTEMAS AUTOMATIZAD</t>
  </si>
  <si>
    <t>D    319</t>
  </si>
  <si>
    <t>AM 00132</t>
  </si>
  <si>
    <t>D    320</t>
  </si>
  <si>
    <t>AM 00134</t>
  </si>
  <si>
    <t>QUALITAS COMPAÑIA DE SEGUO SA DE CV</t>
  </si>
  <si>
    <t>AS-05728</t>
  </si>
  <si>
    <t>D    325</t>
  </si>
  <si>
    <t>AR 399</t>
  </si>
  <si>
    <t>JOSE LOPEZ HERNANDEZ</t>
  </si>
  <si>
    <t>D    327</t>
  </si>
  <si>
    <t>RF 1696</t>
  </si>
  <si>
    <t>D    328</t>
  </si>
  <si>
    <t>RF 1698</t>
  </si>
  <si>
    <t>D    329</t>
  </si>
  <si>
    <t>BAJA: HERRERA RANGEL GUSTAVO ALEJAN</t>
  </si>
  <si>
    <t>D    330</t>
  </si>
  <si>
    <t>HERRERA RANGEL GUSTAVO</t>
  </si>
  <si>
    <t>D    331</t>
  </si>
  <si>
    <t>CH-3033</t>
  </si>
  <si>
    <t>T-404626</t>
  </si>
  <si>
    <t>T-404627</t>
  </si>
  <si>
    <t>T-404628</t>
  </si>
  <si>
    <t>T-404629</t>
  </si>
  <si>
    <t>T-404279</t>
  </si>
  <si>
    <t>MONTERO ROSAS MARIO MIGUEL</t>
  </si>
  <si>
    <t>REFMAYO</t>
  </si>
  <si>
    <t>PAGO REFACCIONES MAYO</t>
  </si>
  <si>
    <t>T-404630</t>
  </si>
  <si>
    <t>CH-3036</t>
  </si>
  <si>
    <t>T-404631</t>
  </si>
  <si>
    <t>T-404632</t>
  </si>
  <si>
    <t>T-404633</t>
  </si>
  <si>
    <t>T-404280</t>
  </si>
  <si>
    <t>AUTO REFACCIONES QUERETARO</t>
  </si>
  <si>
    <t>T-404634</t>
  </si>
  <si>
    <t>T-404635</t>
  </si>
  <si>
    <t>T-404636</t>
  </si>
  <si>
    <t>T-404637</t>
  </si>
  <si>
    <t>T-404281</t>
  </si>
  <si>
    <t>T-404638</t>
  </si>
  <si>
    <t>CH-3037</t>
  </si>
  <si>
    <t>BAJA: GOB DEL EDO DE QUERETARO SRIA</t>
  </si>
  <si>
    <t>TRASPASO RALLY CELAYA FOL 1784</t>
  </si>
  <si>
    <t>PAGO ISR</t>
  </si>
  <si>
    <t>PAGO ISR CORRESPONDIENTE A ABR</t>
  </si>
  <si>
    <t>PAGO ISR MES DE MAYO 2017</t>
  </si>
  <si>
    <t>T-404640</t>
  </si>
  <si>
    <t>CH-3034</t>
  </si>
  <si>
    <t>T-404641</t>
  </si>
  <si>
    <t>T-404643</t>
  </si>
  <si>
    <t>T-404644</t>
  </si>
  <si>
    <t>CH-3038</t>
  </si>
  <si>
    <t>CH-3039</t>
  </si>
  <si>
    <t>T-404645</t>
  </si>
  <si>
    <t>T-404646</t>
  </si>
  <si>
    <t>T-404647</t>
  </si>
  <si>
    <t>I     31</t>
  </si>
  <si>
    <t>TRAPSAO CELAYA RALLY FOL 68320</t>
  </si>
  <si>
    <t>I     32</t>
  </si>
  <si>
    <t>TRASPASO CELAYA RALLY FOL 5060</t>
  </si>
  <si>
    <t>I     39</t>
  </si>
  <si>
    <t>TRASPASO QM-RALLY FOL 17410076</t>
  </si>
  <si>
    <t>T-72</t>
  </si>
  <si>
    <t>T-73</t>
  </si>
  <si>
    <t>LJIMENEZ:INVENTARIO PENDIENTE / ANG</t>
  </si>
  <si>
    <t>T-74</t>
  </si>
  <si>
    <t>LJIMENEZ:INVENTARIO PENDIENTE / FIN</t>
  </si>
  <si>
    <t>T-75</t>
  </si>
  <si>
    <t>LJIMENEZ:INVENTARIO PENDIENTE / BAS</t>
  </si>
  <si>
    <t>T-76</t>
  </si>
  <si>
    <t>LJIMENEZ:INVENTARIO PENDIENTE / EMM</t>
  </si>
  <si>
    <t>TRASPASO-CELAYA RALLY</t>
  </si>
  <si>
    <t>T-404642</t>
  </si>
  <si>
    <t>TRASPASO RALLY QM</t>
  </si>
  <si>
    <t>D    378</t>
  </si>
  <si>
    <t>PAGO CORRE</t>
  </si>
  <si>
    <t>PAGO SERVICIO DE CORREO ELEC</t>
  </si>
  <si>
    <t>T-404649</t>
  </si>
  <si>
    <t>PAGO SEVIDOR DE CORREOS</t>
  </si>
  <si>
    <t>COBRO BONI</t>
  </si>
  <si>
    <t>LJIMENEZ:COBRO DE BONIFICACIONES SG</t>
  </si>
  <si>
    <t>D    342</t>
  </si>
  <si>
    <t>RF 1699</t>
  </si>
  <si>
    <t>D    345</t>
  </si>
  <si>
    <t>RF 1700</t>
  </si>
  <si>
    <t>GOMEZ BARRIOS DELFINO</t>
  </si>
  <si>
    <t>D    346</t>
  </si>
  <si>
    <t>D    347</t>
  </si>
  <si>
    <t>AS 05730</t>
  </si>
  <si>
    <t>D    353</t>
  </si>
  <si>
    <t>as 05731</t>
  </si>
  <si>
    <t>OLMOS RAUL ANDRES</t>
  </si>
  <si>
    <t>D    356</t>
  </si>
  <si>
    <t>AS 05732</t>
  </si>
  <si>
    <t>RIVERA JOSE</t>
  </si>
  <si>
    <t>D    357</t>
  </si>
  <si>
    <t>BAJA: GOMEZ BARRIOS DELFINO</t>
  </si>
  <si>
    <t>D    358</t>
  </si>
  <si>
    <t>T-404648</t>
  </si>
  <si>
    <t>D    360</t>
  </si>
  <si>
    <t>AS-05733</t>
  </si>
  <si>
    <t>TSUTSUMI HARA ALEJANDRA</t>
  </si>
  <si>
    <t>D    364</t>
  </si>
  <si>
    <t>RF 1704</t>
  </si>
  <si>
    <t>TRUJILLO DUARTE FELIPE</t>
  </si>
  <si>
    <t>D    368</t>
  </si>
  <si>
    <t>as 05734</t>
  </si>
  <si>
    <t>D    369</t>
  </si>
  <si>
    <t>RF1705</t>
  </si>
  <si>
    <t>D    370</t>
  </si>
  <si>
    <t>AS 05735</t>
  </si>
  <si>
    <t>D    375</t>
  </si>
  <si>
    <t>AM 00135</t>
  </si>
  <si>
    <t>D    376</t>
  </si>
  <si>
    <t>AM 136</t>
  </si>
  <si>
    <t>QUALITAS  COMPAÑIA DE SEGURO SA DE</t>
  </si>
  <si>
    <t>D    377</t>
  </si>
  <si>
    <t>AM-129-131</t>
  </si>
  <si>
    <t>QUALITAS COMPAÑIA DE SEGUROS SA DE</t>
  </si>
  <si>
    <t>D    385</t>
  </si>
  <si>
    <t>RALLY CHAMPION SA DE CV</t>
  </si>
  <si>
    <t>T-404650</t>
  </si>
  <si>
    <t>SIGNOTEC SA DE CV</t>
  </si>
  <si>
    <t>T-404651</t>
  </si>
  <si>
    <t>VIDAL LUNA MARIA DE LOURDES</t>
  </si>
  <si>
    <t>T-404652</t>
  </si>
  <si>
    <t>MONROY ESTRADA FELIPE</t>
  </si>
  <si>
    <t>T-404653</t>
  </si>
  <si>
    <t>T-404654</t>
  </si>
  <si>
    <t>T-404655</t>
  </si>
  <si>
    <t>T-404656</t>
  </si>
  <si>
    <t>TROTTER BUSTAMANTE ERICK</t>
  </si>
  <si>
    <t>T-404657</t>
  </si>
  <si>
    <t>xxx</t>
  </si>
  <si>
    <t>T-404658</t>
  </si>
  <si>
    <t>T-404659</t>
  </si>
  <si>
    <t>T-404660</t>
  </si>
  <si>
    <t>T-404661</t>
  </si>
  <si>
    <t>T-404662</t>
  </si>
  <si>
    <t>AS 05737</t>
  </si>
  <si>
    <t>BOTELLO LOZANO ROCIO GUADALUPE</t>
  </si>
  <si>
    <t>AS 05738</t>
  </si>
  <si>
    <t>MEDINA HERNANDEZ ALEJANDRA</t>
  </si>
  <si>
    <t>RF 1706</t>
  </si>
  <si>
    <t>GUERRERO NAVARRO LUIS ARTURO</t>
  </si>
  <si>
    <t>RF 1712</t>
  </si>
  <si>
    <t>T-404663</t>
  </si>
  <si>
    <t>T-404664</t>
  </si>
  <si>
    <t>ROSILES CORNEJO NORMA HILDA</t>
  </si>
  <si>
    <t>T-404665</t>
  </si>
  <si>
    <t>TRASPASO CELAYA RALLY SADO BNM</t>
  </si>
  <si>
    <t>RF 1713</t>
  </si>
  <si>
    <t>SOFOM ER BANREGIO GRUPO FIN AF BANR</t>
  </si>
  <si>
    <t>AS 05740</t>
  </si>
  <si>
    <t>PAGO DE BONIFICACIONES SGM A R</t>
  </si>
  <si>
    <t>TRASPASO RALLY - CELAYA</t>
  </si>
  <si>
    <t>VARIOS R</t>
  </si>
  <si>
    <t>LIBERPOOL , SA. DE C.V. DISTRIBUIDO</t>
  </si>
  <si>
    <t>AS 05741</t>
  </si>
  <si>
    <t>T-404666</t>
  </si>
  <si>
    <t>T-404667</t>
  </si>
  <si>
    <t>AS 05742</t>
  </si>
  <si>
    <t>GARCIA CALZADA MA ISABEL DEL PERPET</t>
  </si>
  <si>
    <t>AS 05748</t>
  </si>
  <si>
    <t>WOODY STEPHEN PATRICK</t>
  </si>
  <si>
    <t>D     59</t>
  </si>
  <si>
    <t>AS 05749</t>
  </si>
  <si>
    <t>ACEMAX DE MEXICO,SA DE C.V.</t>
  </si>
  <si>
    <t>T-404668</t>
  </si>
  <si>
    <t>as 05750</t>
  </si>
  <si>
    <t>as 05751</t>
  </si>
  <si>
    <t>SANCHEZ MEJIA MARIO</t>
  </si>
  <si>
    <t>AS-05752</t>
  </si>
  <si>
    <t>FF 1719</t>
  </si>
  <si>
    <t>TREJO RAMIREZ FRANCISCO JAVIER</t>
  </si>
  <si>
    <t>RF 1719</t>
  </si>
  <si>
    <t>TREJO RAMIREZ FARANCISCO JAVIER</t>
  </si>
  <si>
    <t>as 05753</t>
  </si>
  <si>
    <t>WOODY STEPHEN PATRICIA</t>
  </si>
  <si>
    <t>T-404669</t>
  </si>
  <si>
    <t>T-404670</t>
  </si>
  <si>
    <t>D     71</t>
  </si>
  <si>
    <t>as 05754</t>
  </si>
  <si>
    <t>ROJAS LERMA ROJAS SERGIO MIGUEL KUR</t>
  </si>
  <si>
    <t>AS 05754</t>
  </si>
  <si>
    <t>RF 1720</t>
  </si>
  <si>
    <t>GOMEZ OROSCO JAVIER</t>
  </si>
  <si>
    <t>as 05755</t>
  </si>
  <si>
    <t>QUIMICOS LA BUENA COSECHA SA DE CV.</t>
  </si>
  <si>
    <t>AR 0401</t>
  </si>
  <si>
    <t>GUTIERREZ GARCIA</t>
  </si>
  <si>
    <t>BAJA:</t>
  </si>
  <si>
    <t>BAJA: BAJA:</t>
  </si>
  <si>
    <t>T-404671</t>
  </si>
  <si>
    <t>T-404672</t>
  </si>
  <si>
    <t>T-404673</t>
  </si>
  <si>
    <t>T-404674</t>
  </si>
  <si>
    <t>LUGO JIMENEZ BRENDA PAULINA</t>
  </si>
  <si>
    <t>T-404675</t>
  </si>
  <si>
    <t>T-404676</t>
  </si>
  <si>
    <t>AS 05756</t>
  </si>
  <si>
    <t>RF 1721</t>
  </si>
  <si>
    <t>LOYOLA CONCHA GERARDO</t>
  </si>
  <si>
    <t>AS05757</t>
  </si>
  <si>
    <t>CARMONA PICAZO LLIA</t>
  </si>
  <si>
    <t>AS 05761</t>
  </si>
  <si>
    <t>MARTINEZ CASTRO JULIO CESAR</t>
  </si>
  <si>
    <t>T-404679</t>
  </si>
  <si>
    <t>LJIMENEZ:INVENTARIO PENDIENTE / ENR</t>
  </si>
  <si>
    <t>AS 05769</t>
  </si>
  <si>
    <t>HOLGUIN SARABIA IVAAN</t>
  </si>
  <si>
    <t>AR 0402</t>
  </si>
  <si>
    <t>FERMAMDEZ ROMERO ALEJANDRINA</t>
  </si>
  <si>
    <t>AS 05771</t>
  </si>
  <si>
    <t>GERARDO NAVARRO LUIS ARTURO</t>
  </si>
  <si>
    <t>T-404677</t>
  </si>
  <si>
    <t>T-404678</t>
  </si>
  <si>
    <t>TRASPASO RALLY-QM FOL 50462040</t>
  </si>
  <si>
    <t>CH-3041</t>
  </si>
  <si>
    <t>CH-3042</t>
  </si>
  <si>
    <t>T-404680</t>
  </si>
  <si>
    <t>ar 0403</t>
  </si>
  <si>
    <t>MORALES OLIVER</t>
  </si>
  <si>
    <t>T-404681</t>
  </si>
  <si>
    <t>T-404682</t>
  </si>
  <si>
    <t>TRASPASO RALLY-QM FOL 92380053</t>
  </si>
  <si>
    <t>PAGO DE IMP. COORRESP. JUNIO 1</t>
  </si>
  <si>
    <t>AS-05772</t>
  </si>
  <si>
    <t>JUAREZ GUTIERREZ AUSTREBERTO</t>
  </si>
  <si>
    <t>RF 1722</t>
  </si>
  <si>
    <t>GOMEZ LOPEZ LUIS ANGEL</t>
  </si>
  <si>
    <t>CH-3043</t>
  </si>
  <si>
    <t>as 05776</t>
  </si>
  <si>
    <t>WACHTER HODEN TIMOTHY GEORGE</t>
  </si>
  <si>
    <t>D    172</t>
  </si>
  <si>
    <t>as 05777</t>
  </si>
  <si>
    <t>LJIMENEZ:TRASPASO RALLY-QM FOL 9735</t>
  </si>
  <si>
    <t>TRASPASO QM-RALLY FOL 94727031</t>
  </si>
  <si>
    <t>D    174</t>
  </si>
  <si>
    <t>AS 05778</t>
  </si>
  <si>
    <t>as 05779</t>
  </si>
  <si>
    <t>ROSAS NAVARRO ALEJANDRA GUADALUPE</t>
  </si>
  <si>
    <t>TRASPASO RALLY-CELAYA FOL 8220</t>
  </si>
  <si>
    <t>TRASPASO QM-RALLY FOL 69009044</t>
  </si>
  <si>
    <t>I     62</t>
  </si>
  <si>
    <t>ASIGANCION 19072017 LINIA B</t>
  </si>
  <si>
    <t>AS--05780</t>
  </si>
  <si>
    <t>MIRANDA GGARCIA LEONOR</t>
  </si>
  <si>
    <t>T-404683</t>
  </si>
  <si>
    <t>T-404684</t>
  </si>
  <si>
    <t>T-404685</t>
  </si>
  <si>
    <t>T-404686</t>
  </si>
  <si>
    <t>T-404687</t>
  </si>
  <si>
    <t>T-404688</t>
  </si>
  <si>
    <t>T-404689</t>
  </si>
  <si>
    <t>I     50</t>
  </si>
  <si>
    <t>INTECOMPAÑ</t>
  </si>
  <si>
    <t>COBRO DE QM ECHO EN TERMINAL R</t>
  </si>
  <si>
    <t>AS 05781</t>
  </si>
  <si>
    <t>RF 1723</t>
  </si>
  <si>
    <t>D    202</t>
  </si>
  <si>
    <t>AR 0440</t>
  </si>
  <si>
    <t>BRACO AUTOMOTRIZ DE GUANAJUATO</t>
  </si>
  <si>
    <t>D    213</t>
  </si>
  <si>
    <t>AS 05783</t>
  </si>
  <si>
    <t>CHEM TREND COMERCIAL SA DE CV.</t>
  </si>
  <si>
    <t>D    215</t>
  </si>
  <si>
    <t>AS 05784</t>
  </si>
  <si>
    <t>BERNAL MARTINEZ MANUEL</t>
  </si>
  <si>
    <t>AS 05785</t>
  </si>
  <si>
    <t>GALINDO VERONICA</t>
  </si>
  <si>
    <t>GCNER FELIPE</t>
  </si>
  <si>
    <t>T-404690</t>
  </si>
  <si>
    <t>T-404691</t>
  </si>
  <si>
    <t>T-404692</t>
  </si>
  <si>
    <t>T-404693</t>
  </si>
  <si>
    <t>T-404694</t>
  </si>
  <si>
    <t>T-404695</t>
  </si>
  <si>
    <t>I     67</t>
  </si>
  <si>
    <t>PAG BONFI</t>
  </si>
  <si>
    <t>PAGO BONIFICACION GH514794</t>
  </si>
  <si>
    <t>RF 1724</t>
  </si>
  <si>
    <t>VERA CASTILLO GUADALUPE</t>
  </si>
  <si>
    <t>RF 1725</t>
  </si>
  <si>
    <t>D    232</t>
  </si>
  <si>
    <t>RF 1727</t>
  </si>
  <si>
    <t>PAVLOVSKAYA OLGA</t>
  </si>
  <si>
    <t>RF1728</t>
  </si>
  <si>
    <t>OLGA PAVLOVSKAYA</t>
  </si>
  <si>
    <t>D    240</t>
  </si>
  <si>
    <t>AS 05787</t>
  </si>
  <si>
    <t>AS 05788</t>
  </si>
  <si>
    <t>URDIALES RAMIREZ SERGIO ANTONIO</t>
  </si>
  <si>
    <t>T-404696</t>
  </si>
  <si>
    <t>T-404697</t>
  </si>
  <si>
    <t>LJIMENEZ:PAGO BONIFICACION 6605 866</t>
  </si>
  <si>
    <t>TRASPASO CELAYA RALLY FOL 5705</t>
  </si>
  <si>
    <t>as 05789  0</t>
  </si>
  <si>
    <t>ND14001-0</t>
  </si>
  <si>
    <t>MFERRER  J</t>
  </si>
  <si>
    <t>ANET SESENTIS ADOLFO</t>
  </si>
  <si>
    <t>TRASPASO RALLY-CELAYA  FOL 81564019</t>
  </si>
  <si>
    <t>TRASPASO RALLY QM FOLIO 670150</t>
  </si>
  <si>
    <t>PAGO CORREO SERVER FOL 8412610</t>
  </si>
  <si>
    <t>PAG INTERF</t>
  </si>
  <si>
    <t>PAGO INTERFAZ DE CORREOS ELEC</t>
  </si>
  <si>
    <t>RF 1729</t>
  </si>
  <si>
    <t>LOYOLA VERA MIGUEL</t>
  </si>
  <si>
    <t>D    261</t>
  </si>
  <si>
    <t>RF 1730</t>
  </si>
  <si>
    <t>XPL SERVICIOS SA DE C.V.</t>
  </si>
  <si>
    <t>D    262</t>
  </si>
  <si>
    <t>RF 1731</t>
  </si>
  <si>
    <t>SOFOM ENR FINANAMADRID SA DE CV.</t>
  </si>
  <si>
    <t>D    263</t>
  </si>
  <si>
    <t>SOFOM ER FINNAMADRIL MEXICO SA  DE</t>
  </si>
  <si>
    <t>D    276</t>
  </si>
  <si>
    <t>RF-1742</t>
  </si>
  <si>
    <t>SANITARIOS PORTATILES DEL CENTRO SA</t>
  </si>
  <si>
    <t>RF-1743</t>
  </si>
  <si>
    <t>RF-3744</t>
  </si>
  <si>
    <t>D    279</t>
  </si>
  <si>
    <t>AM 143</t>
  </si>
  <si>
    <t>QUALITAS COMPASÑIA DE SEGUROS SA DE</t>
  </si>
  <si>
    <t>BAJA: QUALITAS COMPASÑIA DE SEGUROS</t>
  </si>
  <si>
    <t>QUALITAS COMPAÑIA DE SEGUROS SA DE3</t>
  </si>
  <si>
    <t>T-404698</t>
  </si>
  <si>
    <t>T-404699</t>
  </si>
  <si>
    <t>T-404700</t>
  </si>
  <si>
    <t>T-404701</t>
  </si>
  <si>
    <t>Auxiliar del 01/0/17 al 31/07/17</t>
  </si>
  <si>
    <t>COMIS BBVA</t>
  </si>
  <si>
    <t>COMISIONES BBVA JULIO 2017</t>
  </si>
  <si>
    <t>LJIMENEZ:PAGO UDIS DEL 11 AL 20 DE</t>
  </si>
  <si>
    <t>====================================</t>
  </si>
  <si>
    <t>==============</t>
  </si>
  <si>
    <t>==================</t>
  </si>
  <si>
    <t>Pag. 1</t>
  </si>
  <si>
    <t>8/17 al 31/0</t>
  </si>
  <si>
    <t>8/</t>
  </si>
  <si>
    <t>Cuenta</t>
  </si>
  <si>
    <t>202-001</t>
  </si>
  <si>
    <t>BB</t>
  </si>
  <si>
    <t>VA BANCOM</t>
  </si>
  <si>
    <t>ER SA</t>
  </si>
  <si>
    <t>------------------------------------</t>
  </si>
  <si>
    <t>------------------</t>
  </si>
  <si>
    <t>D      3</t>
  </si>
  <si>
    <t>as 05791</t>
  </si>
  <si>
    <t>VAZQUEZ RAMOS HECTOR GERARDO</t>
  </si>
  <si>
    <t>as 05793</t>
  </si>
  <si>
    <t>AS 05794</t>
  </si>
  <si>
    <t>CERVANTES PEREDO ARTURO MAURICIO</t>
  </si>
  <si>
    <t>as 05795</t>
  </si>
  <si>
    <t>OTERO JIMENEZ VLADIMIR ALFREDO</t>
  </si>
  <si>
    <t>AS 05796</t>
  </si>
  <si>
    <t>ESCAMILLAS MONARREZ JOSE ANTONIO</t>
  </si>
  <si>
    <t>CH-3044</t>
  </si>
  <si>
    <t>CH-3045</t>
  </si>
  <si>
    <t>T-404702</t>
  </si>
  <si>
    <t>AS 05798</t>
  </si>
  <si>
    <t>GONZALEZ RODRIGUEZ RUBEN</t>
  </si>
  <si>
    <t>AR 407</t>
  </si>
  <si>
    <t>CH-3046</t>
  </si>
  <si>
    <t>T-404703</t>
  </si>
  <si>
    <t>T-404704</t>
  </si>
  <si>
    <t>T-404705</t>
  </si>
  <si>
    <t>T-404706</t>
  </si>
  <si>
    <t>IMPRESIONES FINAS DEL CENTRO SA DE</t>
  </si>
  <si>
    <t>I     27</t>
  </si>
  <si>
    <t>TRASPASO CELYA-RALLY FOL 12225</t>
  </si>
  <si>
    <t>I     28</t>
  </si>
  <si>
    <t>TRASPASO CELYA-RALLY FOLIO 762</t>
  </si>
  <si>
    <t>D     43</t>
  </si>
  <si>
    <t>ar 049</t>
  </si>
  <si>
    <t>AS 05799</t>
  </si>
  <si>
    <t>D     47</t>
  </si>
  <si>
    <t>RF1745</t>
  </si>
  <si>
    <t>LLANTEC LLANTAS TECNOLOGIA Y SERVIC</t>
  </si>
  <si>
    <t>T-404707</t>
  </si>
  <si>
    <t>T-404715</t>
  </si>
  <si>
    <t>OPERADORA DE MERCADO DE LLANTAS SA</t>
  </si>
  <si>
    <t>D     94</t>
  </si>
  <si>
    <t>AS-05800</t>
  </si>
  <si>
    <t>AR-00413</t>
  </si>
  <si>
    <t>JEANNE SHERMAN GAIL</t>
  </si>
  <si>
    <t>D     99</t>
  </si>
  <si>
    <t>AR-0412</t>
  </si>
  <si>
    <t>BAJA: JEANNE SHERMAN GAIL</t>
  </si>
  <si>
    <t>AR-00412</t>
  </si>
  <si>
    <t>D    102</t>
  </si>
  <si>
    <t>AR-00414</t>
  </si>
  <si>
    <t>MONTES VEGA ENRIQUE</t>
  </si>
  <si>
    <t>D    103</t>
  </si>
  <si>
    <t>AS-05816</t>
  </si>
  <si>
    <t>AS-05817</t>
  </si>
  <si>
    <t>SOLUCIONES TELECOM AEOS SA DE CV</t>
  </si>
  <si>
    <t>D    105</t>
  </si>
  <si>
    <t>AS-05818</t>
  </si>
  <si>
    <t>XPL SERVICIOS SA DE CV</t>
  </si>
  <si>
    <t>AS-05819</t>
  </si>
  <si>
    <t>T-404709</t>
  </si>
  <si>
    <t>T-404710</t>
  </si>
  <si>
    <t>TRASPASO RALLY-CELAYA FOL 1102</t>
  </si>
  <si>
    <t>T-404725</t>
  </si>
  <si>
    <t>EDIFICACIONES UNIX S DE RL DE CV</t>
  </si>
  <si>
    <t>AR-415-416</t>
  </si>
  <si>
    <t>JARAMILLO ESCUTIA IGNACIO RAMON</t>
  </si>
  <si>
    <t>0080-SBN16</t>
  </si>
  <si>
    <t>OBREGON PEÑA GERARDO</t>
  </si>
  <si>
    <t>0085-SBN16</t>
  </si>
  <si>
    <t>LIMON BOYCE THAYER ROBERT</t>
  </si>
  <si>
    <t>D    121</t>
  </si>
  <si>
    <t>0002-SBN17</t>
  </si>
  <si>
    <t>D    122</t>
  </si>
  <si>
    <t>AS-05820</t>
  </si>
  <si>
    <t>D    123</t>
  </si>
  <si>
    <t>RF 1753</t>
  </si>
  <si>
    <t>ABRAHAM</t>
  </si>
  <si>
    <t>CH-3047</t>
  </si>
  <si>
    <t>QUERETARO MOTORS, S.A.</t>
  </si>
  <si>
    <t>T-404712</t>
  </si>
  <si>
    <t>TC AMEXCO</t>
  </si>
  <si>
    <t>TRASPASO COBRO ECHO EN QM TC A</t>
  </si>
  <si>
    <t>as-05821</t>
  </si>
  <si>
    <t>as-05822</t>
  </si>
  <si>
    <t>AS-05825</t>
  </si>
  <si>
    <t>D    166</t>
  </si>
  <si>
    <t>AS-5826</t>
  </si>
  <si>
    <t>AS-05823</t>
  </si>
  <si>
    <t>LANDA RAMIREZ ELIOTH</t>
  </si>
  <si>
    <t>T-404713</t>
  </si>
  <si>
    <t>T-404714</t>
  </si>
  <si>
    <t>T-404716</t>
  </si>
  <si>
    <t>AS-05827</t>
  </si>
  <si>
    <t>T-404718</t>
  </si>
  <si>
    <t>T-404719</t>
  </si>
  <si>
    <t>T-404720</t>
  </si>
  <si>
    <t>COBRO ECHO EN QM DE AMEXCO RAL</t>
  </si>
  <si>
    <t>TRASPASO CELAYA RALLY FOL 8084</t>
  </si>
  <si>
    <t>I     44</t>
  </si>
  <si>
    <t>TRASPASO CELAYA RALLY FOL 4143</t>
  </si>
  <si>
    <t>ar-417</t>
  </si>
  <si>
    <t>MEJIA AYALA JUAN CARLOS</t>
  </si>
  <si>
    <t>AS-05837</t>
  </si>
  <si>
    <t>CH-3048</t>
  </si>
  <si>
    <t>T-404722</t>
  </si>
  <si>
    <t>MAQUINADOS PASVA SA DE CV</t>
  </si>
  <si>
    <t>PAGO ISR MES DE JULIO 2017</t>
  </si>
  <si>
    <t>TRASPASO CELAYA RALLY FOL 1601</t>
  </si>
  <si>
    <t>PAGO BONIFICACIONES</t>
  </si>
  <si>
    <t>T-404723</t>
  </si>
  <si>
    <t>AR-00420</t>
  </si>
  <si>
    <t>RF-1759</t>
  </si>
  <si>
    <t>DIAZ GONZALEZ FLORES CARMINA</t>
  </si>
  <si>
    <t>AS-05838</t>
  </si>
  <si>
    <t>SOLUCIOMES TELECOM AEOS S. A DE CV</t>
  </si>
  <si>
    <t>D    197</t>
  </si>
  <si>
    <t>AR-00421</t>
  </si>
  <si>
    <t>FLORES GUZMAN ANGELICA  EDITH</t>
  </si>
  <si>
    <t>D    196</t>
  </si>
  <si>
    <t>AR-419</t>
  </si>
  <si>
    <t>CAMPOS HINOJOSA JOSA GLORIA</t>
  </si>
  <si>
    <t>CH-3050</t>
  </si>
  <si>
    <t>TRASPASO CELAYA-RALLY FOL 5803</t>
  </si>
  <si>
    <t>AS-05839</t>
  </si>
  <si>
    <t>HARRIS MILLER SHAUN</t>
  </si>
  <si>
    <t>D    211</t>
  </si>
  <si>
    <t>AM-00144</t>
  </si>
  <si>
    <t>TRASPASO CELAYA-RALLY FOL 2901</t>
  </si>
  <si>
    <t>AR 422</t>
  </si>
  <si>
    <t>ALTAMIRANO BENIATEZ ALFONSO</t>
  </si>
  <si>
    <t>D    216</t>
  </si>
  <si>
    <t>BAJA: ALTAMIRANO BENIATEZ ALFONSO</t>
  </si>
  <si>
    <t>ALTAMIRANO BENITEZ ALFONSO</t>
  </si>
  <si>
    <t>AS 5841</t>
  </si>
  <si>
    <t>D    226</t>
  </si>
  <si>
    <t>ar 424</t>
  </si>
  <si>
    <t>MITANI KAYO</t>
  </si>
  <si>
    <t>AS 05845</t>
  </si>
  <si>
    <t>SANCHEZ AVILA ALEJANDERO</t>
  </si>
  <si>
    <t>PAGO SERV CORREO SERVER QM FOL</t>
  </si>
  <si>
    <t>PAGO DE SERVI DE CORREO ELECTR</t>
  </si>
  <si>
    <t>D    206</t>
  </si>
  <si>
    <t>RF 1761</t>
  </si>
  <si>
    <t>DIAZ GONZALEZ FLORS CARMINA</t>
  </si>
  <si>
    <t>AS 05846</t>
  </si>
  <si>
    <t>SOTO HERNANDEZ IMELDA RUBI</t>
  </si>
  <si>
    <t>T-404730</t>
  </si>
  <si>
    <t>D    246</t>
  </si>
  <si>
    <t>AS 05886</t>
  </si>
  <si>
    <t>ASH ROBERTO</t>
  </si>
  <si>
    <t>RF 1763</t>
  </si>
  <si>
    <t>D    248</t>
  </si>
  <si>
    <t>AS 05855</t>
  </si>
  <si>
    <t>D    249</t>
  </si>
  <si>
    <t>RF 1762</t>
  </si>
  <si>
    <t>AS05859</t>
  </si>
  <si>
    <t>HILOS AMERICAN &amp; EFIRD DE MEXICO SA</t>
  </si>
  <si>
    <t>AS05858</t>
  </si>
  <si>
    <t>TAPIA ORTIZ JORGE ALBERTO</t>
  </si>
  <si>
    <t>RF 1768</t>
  </si>
  <si>
    <t>ARELLANO VAZQUEZ DIANA VIOLETA</t>
  </si>
  <si>
    <t>AS 5860</t>
  </si>
  <si>
    <t>RF 1769</t>
  </si>
  <si>
    <t>TRIGO MORENO LUIS FERNANDO</t>
  </si>
  <si>
    <t>CH-3051</t>
  </si>
  <si>
    <t>T-404731</t>
  </si>
  <si>
    <t>XX1</t>
  </si>
  <si>
    <t>XX2</t>
  </si>
  <si>
    <t>XX3</t>
  </si>
  <si>
    <t>XX4</t>
  </si>
  <si>
    <t>RF 1770</t>
  </si>
  <si>
    <t>LIMON ROYVE THAYER ROBERT</t>
  </si>
  <si>
    <t>RF 1771</t>
  </si>
  <si>
    <t>AS 05862</t>
  </si>
  <si>
    <t>CARMONA PICAZO LILIA</t>
  </si>
  <si>
    <t>D    294</t>
  </si>
  <si>
    <t>RF 1772</t>
  </si>
  <si>
    <t>D    300</t>
  </si>
  <si>
    <t>PAGO BONIFICACIONES SUBARU</t>
  </si>
  <si>
    <t>CH-3052</t>
  </si>
  <si>
    <t>T-404732</t>
  </si>
  <si>
    <t>T-404733</t>
  </si>
  <si>
    <t>T-404734</t>
  </si>
  <si>
    <t>T-404735</t>
  </si>
  <si>
    <t>T-404736</t>
  </si>
  <si>
    <t>SERRANO PUGA FRANCISCO APOLINAR</t>
  </si>
  <si>
    <t>T-404737</t>
  </si>
  <si>
    <t>T-404738</t>
  </si>
  <si>
    <t>T-404739</t>
  </si>
  <si>
    <t>T-404740</t>
  </si>
  <si>
    <t>T-404741</t>
  </si>
  <si>
    <t>T-404742</t>
  </si>
  <si>
    <t>T-404743</t>
  </si>
  <si>
    <t>FORTUNY ESCAMEZ CRISTINA</t>
  </si>
  <si>
    <t>T-404746</t>
  </si>
  <si>
    <t>ZURICH COMPAÑIA DE SEGUROS SA</t>
  </si>
  <si>
    <t>D    285</t>
  </si>
  <si>
    <t>AS 05861</t>
  </si>
  <si>
    <t>D    306</t>
  </si>
  <si>
    <t>FR2811827</t>
  </si>
  <si>
    <t>PAGO ARREN 1/36 TFS</t>
  </si>
  <si>
    <t>T-404711</t>
  </si>
  <si>
    <t>LJIMENEZ: INVENTARIO PENDIENTE / FI</t>
  </si>
  <si>
    <t>T-404708</t>
  </si>
  <si>
    <t>E     66</t>
  </si>
  <si>
    <t>TRASPASO RALLY CELAYA FOL 4468</t>
  </si>
  <si>
    <t>T-404717</t>
  </si>
  <si>
    <t>T-404721</t>
  </si>
  <si>
    <t>LJIMENEZ:INVENTARIO PENDIENTE / BRA</t>
  </si>
  <si>
    <t>T-404724</t>
  </si>
  <si>
    <t>T-404726</t>
  </si>
  <si>
    <t>T-404727</t>
  </si>
  <si>
    <t>LJIMENEZ:INVENTARIO PENDIENTE / FRA</t>
  </si>
  <si>
    <t>T-404728</t>
  </si>
  <si>
    <t>LJIMENEZ:INVENTARIO PENDIENTE / DEL</t>
  </si>
  <si>
    <t>T-404729</t>
  </si>
  <si>
    <t>E     67</t>
  </si>
  <si>
    <t>TRASPASO RALLY CELAYA FOL 7463</t>
  </si>
  <si>
    <t>TRASPASO CELAYA RALLY FOL 9307</t>
  </si>
  <si>
    <t>T-404744</t>
  </si>
  <si>
    <t>LJIMENEZ:INVENTARIO PENDIENTE / LUI</t>
  </si>
  <si>
    <t>T-404745</t>
  </si>
  <si>
    <t>LJIMENEZ:INVENTARIO PENDIENTE / CAR</t>
  </si>
  <si>
    <t>I     73</t>
  </si>
  <si>
    <t>INTERCOMP</t>
  </si>
  <si>
    <t>TRASOASO COBRO HECHO DE AMEXCU</t>
  </si>
  <si>
    <t>XX5</t>
  </si>
  <si>
    <t>I     74</t>
  </si>
  <si>
    <t>E     70</t>
  </si>
  <si>
    <t>T-404753</t>
  </si>
  <si>
    <t>CH-3049</t>
  </si>
  <si>
    <t>E     69</t>
  </si>
  <si>
    <t>T-404752</t>
  </si>
  <si>
    <t>E     71</t>
  </si>
  <si>
    <t>COMISIONES BANCOMER AGOS 17</t>
  </si>
  <si>
    <t>I     75</t>
  </si>
  <si>
    <t>NETEO INV 0004U/17</t>
  </si>
  <si>
    <t>===================================</t>
  </si>
  <si>
    <t>/</t>
  </si>
  <si>
    <t>17 Pag. 1</t>
  </si>
  <si>
    <t>9/17 al 30/0</t>
  </si>
  <si>
    <t>9/</t>
  </si>
  <si>
    <t>AS 05863</t>
  </si>
  <si>
    <t>RF 1778</t>
  </si>
  <si>
    <t>GOMEZ AABARCA MARIO</t>
  </si>
  <si>
    <t>T-404747</t>
  </si>
  <si>
    <t>T-404749</t>
  </si>
  <si>
    <t>TRASPASO RALLY CELAYA FOL 8735</t>
  </si>
  <si>
    <t>T-404760</t>
  </si>
  <si>
    <t>AS 05865</t>
  </si>
  <si>
    <t>ARROYO KATI CLAUDIA AURORA</t>
  </si>
  <si>
    <t>AS 05866</t>
  </si>
  <si>
    <t>PROACTIVITY BUSINESS SA DE CV</t>
  </si>
  <si>
    <t>AS 05867</t>
  </si>
  <si>
    <t>ACOSTA ESQUEDA MIGUEL ANTONOIO</t>
  </si>
  <si>
    <t>AS 05868</t>
  </si>
  <si>
    <t>GODOY VARAGAS RAAFEL</t>
  </si>
  <si>
    <t>T-404750</t>
  </si>
  <si>
    <t>T-404751</t>
  </si>
  <si>
    <t>AS 05870</t>
  </si>
  <si>
    <t>CONTROL SYSTEMS MEXICO SA DE C.V.</t>
  </si>
  <si>
    <t>AR 426</t>
  </si>
  <si>
    <t>GALLARDO LINARES JUAN MANUEL</t>
  </si>
  <si>
    <t>AM-00148</t>
  </si>
  <si>
    <t>AM-00148 CARGOS VARIOS ANDREA</t>
  </si>
  <si>
    <t>AS 05872</t>
  </si>
  <si>
    <t>VOROBIOV YURII</t>
  </si>
  <si>
    <t>AS 05873</t>
  </si>
  <si>
    <t>LABORATORIOS CLINIC SA DE CV</t>
  </si>
  <si>
    <t>AS 05874</t>
  </si>
  <si>
    <t>T-404755</t>
  </si>
  <si>
    <t>T-404756</t>
  </si>
  <si>
    <t>T-404757</t>
  </si>
  <si>
    <t>T-404758</t>
  </si>
  <si>
    <t>T-404761</t>
  </si>
  <si>
    <t>as 05875</t>
  </si>
  <si>
    <t>RF 1780</t>
  </si>
  <si>
    <t>AS 05876</t>
  </si>
  <si>
    <t>D     56</t>
  </si>
  <si>
    <t>AS-0587738</t>
  </si>
  <si>
    <t>AR-427</t>
  </si>
  <si>
    <t>AS 05878</t>
  </si>
  <si>
    <t>ABEGOÑA QUINTANA MARIO ERNESTO</t>
  </si>
  <si>
    <t>as 05879</t>
  </si>
  <si>
    <t>PADILLA MUñOZ CARLOS</t>
  </si>
  <si>
    <t>AS 05880</t>
  </si>
  <si>
    <t>T-404759</t>
  </si>
  <si>
    <t>TRASPASO RALLY-CELAYA FOL 2831</t>
  </si>
  <si>
    <t>AS 05881</t>
  </si>
  <si>
    <t>AS 05882</t>
  </si>
  <si>
    <t>AS-05883</t>
  </si>
  <si>
    <t>AS 05884</t>
  </si>
  <si>
    <t>CAMACHO CANO GONZALEZ</t>
  </si>
  <si>
    <t>D     88</t>
  </si>
  <si>
    <t>RF 1781</t>
  </si>
  <si>
    <t>AS 05893</t>
  </si>
  <si>
    <t>D    109</t>
  </si>
  <si>
    <t>AS 05894</t>
  </si>
  <si>
    <t>CH-3054</t>
  </si>
  <si>
    <t>CH-3055</t>
  </si>
  <si>
    <t>as 05895</t>
  </si>
  <si>
    <t>SERVICIOS DE FRONTERA DEHP S DE RL</t>
  </si>
  <si>
    <t>T-404762</t>
  </si>
  <si>
    <t>T-404763</t>
  </si>
  <si>
    <t>T-404770</t>
  </si>
  <si>
    <t>as 05896</t>
  </si>
  <si>
    <t>CH-3056</t>
  </si>
  <si>
    <t>TRASPASO RALLY-CELAYA FOL 8429</t>
  </si>
  <si>
    <t>as 05897</t>
  </si>
  <si>
    <t>D    134</t>
  </si>
  <si>
    <t>RF 1782</t>
  </si>
  <si>
    <t>DE CARLOS LOPEZ EDUARDO</t>
  </si>
  <si>
    <t>T-404764</t>
  </si>
  <si>
    <t>T-404765</t>
  </si>
  <si>
    <t>T-404766</t>
  </si>
  <si>
    <t>T-404768</t>
  </si>
  <si>
    <t>RF 1783</t>
  </si>
  <si>
    <t>T-404769</t>
  </si>
  <si>
    <t>AS 05898</t>
  </si>
  <si>
    <t>PANASONIC DEMEXICO SA. DE C.V.</t>
  </si>
  <si>
    <t>RF1785</t>
  </si>
  <si>
    <t>BUSSEY MARK Y SYLVIA</t>
  </si>
  <si>
    <t>AS 05899</t>
  </si>
  <si>
    <t>DANA DE MEXICO CORPORACION SA DE RL</t>
  </si>
  <si>
    <t>RF 1786</t>
  </si>
  <si>
    <t>AS 05900</t>
  </si>
  <si>
    <t>RF 1787</t>
  </si>
  <si>
    <t>DAISUKE MOTORS SA DE CV</t>
  </si>
  <si>
    <t>AS 05901</t>
  </si>
  <si>
    <t>POSNER JENNIFR MIRIAM</t>
  </si>
  <si>
    <t>RF 1788</t>
  </si>
  <si>
    <t>REYES CERVANTES ANDREI</t>
  </si>
  <si>
    <t>BAJA: DE CARLOS LOPEZ EDUARDO</t>
  </si>
  <si>
    <t>T-404771</t>
  </si>
  <si>
    <t>TRASPASO RALLY CELAYA FOL 0047</t>
  </si>
  <si>
    <t>PAGO INFOS</t>
  </si>
  <si>
    <t>PAGO DE INFORSERVEIS FOL 85994</t>
  </si>
  <si>
    <t>PAGO SERVICIO DE CORREO FOL 08</t>
  </si>
  <si>
    <t>TRASPASO CELAYA RALLY FOLIO004</t>
  </si>
  <si>
    <t>AS 05902</t>
  </si>
  <si>
    <t>AS-05903</t>
  </si>
  <si>
    <t>AM-00152</t>
  </si>
  <si>
    <t>AM-00150</t>
  </si>
  <si>
    <t>AR 425</t>
  </si>
  <si>
    <t>ABA SEGUROS S.A DE C.V</t>
  </si>
  <si>
    <t>RF 1791</t>
  </si>
  <si>
    <t>AS 05904</t>
  </si>
  <si>
    <t>WA SUN</t>
  </si>
  <si>
    <t>RF 1793</t>
  </si>
  <si>
    <t>AS 05905</t>
  </si>
  <si>
    <t>CH-102</t>
  </si>
  <si>
    <t>T-404772</t>
  </si>
  <si>
    <t>ar 429</t>
  </si>
  <si>
    <t>HERNANDEZ MARTINEZ JORAGE ADALBERTO</t>
  </si>
  <si>
    <t>as 05920</t>
  </si>
  <si>
    <t>SALDIVAR GARZA DANIEL</t>
  </si>
  <si>
    <t>T-404774</t>
  </si>
  <si>
    <t>RF 1794</t>
  </si>
  <si>
    <t>WILKINSON JOHNNIE</t>
  </si>
  <si>
    <t>D    243</t>
  </si>
  <si>
    <t>RF 1795</t>
  </si>
  <si>
    <t>AS-05922</t>
  </si>
  <si>
    <t>RF 1796</t>
  </si>
  <si>
    <t>GARRIDO DEL TOTAL ANDRES</t>
  </si>
  <si>
    <t>D    250</t>
  </si>
  <si>
    <t>AR 430</t>
  </si>
  <si>
    <t>D    252</t>
  </si>
  <si>
    <t>as-05923</t>
  </si>
  <si>
    <t>NAKAWA SPECIAL STEEL MEXICO SA DE C</t>
  </si>
  <si>
    <t>AS 05925</t>
  </si>
  <si>
    <t>AS 05926</t>
  </si>
  <si>
    <t>CH-3060</t>
  </si>
  <si>
    <t>XD25002-</t>
  </si>
  <si>
    <t>CH BANCOMER UNIDADES</t>
  </si>
  <si>
    <t>as 05927</t>
  </si>
  <si>
    <t>as 05928</t>
  </si>
  <si>
    <t>AR 431</t>
  </si>
  <si>
    <t>T-404775</t>
  </si>
  <si>
    <t>T-404776</t>
  </si>
  <si>
    <t>T-404777</t>
  </si>
  <si>
    <t>T-404778</t>
  </si>
  <si>
    <t>T-404779</t>
  </si>
  <si>
    <t>CH-3057</t>
  </si>
  <si>
    <t>CH-3053</t>
  </si>
  <si>
    <t>.</t>
  </si>
  <si>
    <t>x</t>
  </si>
  <si>
    <t>CON</t>
  </si>
  <si>
    <t>del 01/1</t>
  </si>
  <si>
    <t>0/17 al 31/1</t>
  </si>
  <si>
    <t>0/</t>
  </si>
  <si>
    <t>CH-27</t>
  </si>
  <si>
    <t>ND17001-</t>
  </si>
  <si>
    <t>CH TRANSFERENCIA BAN</t>
  </si>
  <si>
    <t>T-404784</t>
  </si>
  <si>
    <t>LJIMENEZ:TOYOTA FINANCIAL SERVICES</t>
  </si>
  <si>
    <t>I     49</t>
  </si>
  <si>
    <t>TRASPASO QM-RALLY FOL 24373021</t>
  </si>
  <si>
    <t>AS-05929</t>
  </si>
  <si>
    <t>AUTO CENTRO DE CELAYA SA DE CV</t>
  </si>
  <si>
    <t>T-404792</t>
  </si>
  <si>
    <t>NETWORK INFORMATION CENTER MEXICO,</t>
  </si>
  <si>
    <t>REC. 1804</t>
  </si>
  <si>
    <t>RF 1805</t>
  </si>
  <si>
    <t>PGR PROYECTOS INTEGRALES E INDUSTRI</t>
  </si>
  <si>
    <t>RF 1806</t>
  </si>
  <si>
    <t>LOPEZ GARCIA MAURICIO</t>
  </si>
  <si>
    <t>T-404786</t>
  </si>
  <si>
    <t>T-404787</t>
  </si>
  <si>
    <t>T-404788</t>
  </si>
  <si>
    <t>LJIMENEZ:TRASPASO QM RALLT COB AMEX</t>
  </si>
  <si>
    <t>RF 1807</t>
  </si>
  <si>
    <t>VILLASEÑOR RIVERA ALEJANDRA</t>
  </si>
  <si>
    <t>AR 432</t>
  </si>
  <si>
    <t>MORALES ANGEL MARTIN</t>
  </si>
  <si>
    <t>ar 433</t>
  </si>
  <si>
    <t>T-404789</t>
  </si>
  <si>
    <t>CH-28</t>
  </si>
  <si>
    <t>BANCO NACIONAL DE MEXICO SA</t>
  </si>
  <si>
    <t>TRASAPSO RALLY-CELAYA FOL11235</t>
  </si>
  <si>
    <t>RF 1812</t>
  </si>
  <si>
    <t>RF1813</t>
  </si>
  <si>
    <t>WACHER HOLDEN TIMOTHY GEORGE</t>
  </si>
  <si>
    <t>T-404790</t>
  </si>
  <si>
    <t>ARREDONDO PEREZ LUIS ENRIQUE</t>
  </si>
  <si>
    <t>D     83</t>
  </si>
  <si>
    <t>RF 1815</t>
  </si>
  <si>
    <t>FRAGOSO JIMENEZ VICTOR</t>
  </si>
  <si>
    <t>AR 435</t>
  </si>
  <si>
    <t>AR 438</t>
  </si>
  <si>
    <t>FLORES MEZA ISAAC</t>
  </si>
  <si>
    <t>CH-104</t>
  </si>
  <si>
    <t>CH-31</t>
  </si>
  <si>
    <t>T-404793</t>
  </si>
  <si>
    <t>TRASPASO RALLY-CELAYA FOL 3728</t>
  </si>
  <si>
    <t>RF 1817</t>
  </si>
  <si>
    <t>RIVERA SALAMANCA BARTOLOME</t>
  </si>
  <si>
    <t>RF 1816</t>
  </si>
  <si>
    <t>RF 1818</t>
  </si>
  <si>
    <t>VILLASEÑOR RIVERA ALEJANDRO</t>
  </si>
  <si>
    <t>CH-3062</t>
  </si>
  <si>
    <t>as 05931</t>
  </si>
  <si>
    <t>REYNOSO DE ANDA MARIANA</t>
  </si>
  <si>
    <t>AS 05932</t>
  </si>
  <si>
    <t>CRISHMAN ALAN</t>
  </si>
  <si>
    <t>D    110</t>
  </si>
  <si>
    <t>AS 05933</t>
  </si>
  <si>
    <t>BARBERENA ZERMEÑO FERMIN</t>
  </si>
  <si>
    <t>as05934</t>
  </si>
  <si>
    <t>SERIANEG SC</t>
  </si>
  <si>
    <t>as 05935</t>
  </si>
  <si>
    <t>AS 05936</t>
  </si>
  <si>
    <t>AS 05937</t>
  </si>
  <si>
    <t>AS 05938</t>
  </si>
  <si>
    <t>SGM AUTOMOTRIZ DE MEXICO SA</t>
  </si>
  <si>
    <t>EFECTICVO</t>
  </si>
  <si>
    <t>RAMIREZ MOARALES MA ALBINA</t>
  </si>
  <si>
    <t>AS 05942</t>
  </si>
  <si>
    <t>AS05943</t>
  </si>
  <si>
    <t>CHEM TREND COMERCIAL SA DE CV</t>
  </si>
  <si>
    <t>AS 05944</t>
  </si>
  <si>
    <t>SODIF SA DE CV</t>
  </si>
  <si>
    <t>EFEC</t>
  </si>
  <si>
    <t>PALAZUELOS NIETO JAIME</t>
  </si>
  <si>
    <t>as 05946</t>
  </si>
  <si>
    <t>WILKINSON JOHHIE</t>
  </si>
  <si>
    <t>D    127</t>
  </si>
  <si>
    <t>RF 1820</t>
  </si>
  <si>
    <t>SOMERO ESPINOSA</t>
  </si>
  <si>
    <t>TRASPASP RALLY-CELAYA FOL 4249</t>
  </si>
  <si>
    <t>T-404795</t>
  </si>
  <si>
    <t>LOPEZ DOMINGUEZ SALVADOR</t>
  </si>
  <si>
    <t>T-404796</t>
  </si>
  <si>
    <t>T-404797</t>
  </si>
  <si>
    <t>T-404798</t>
  </si>
  <si>
    <t>T-404799</t>
  </si>
  <si>
    <t>T-404800</t>
  </si>
  <si>
    <t>T-404801</t>
  </si>
  <si>
    <t>T-404802</t>
  </si>
  <si>
    <t>ATM TRASLADOS DE MONTERREY SA DE CV</t>
  </si>
  <si>
    <t>T-404804</t>
  </si>
  <si>
    <t>T-404805</t>
  </si>
  <si>
    <t>T-404806</t>
  </si>
  <si>
    <t>as 05949</t>
  </si>
  <si>
    <t>as 05948</t>
  </si>
  <si>
    <t>MONTAñO BENET FRANCISCO ENRIQUE</t>
  </si>
  <si>
    <t>REFACCIONES CLUTCH Y FRENOS REFARMA</t>
  </si>
  <si>
    <t>as 05950</t>
  </si>
  <si>
    <t>HERNANDEZ LOPEZ ALEJANDRO</t>
  </si>
  <si>
    <t>AS 05951</t>
  </si>
  <si>
    <t>PANASONIC DE MEXICO SA DE CV</t>
  </si>
  <si>
    <t>as 05952</t>
  </si>
  <si>
    <t>SAITO CRUZ HIROHA ELIAS</t>
  </si>
  <si>
    <t>T-404807</t>
  </si>
  <si>
    <t>AR 437</t>
  </si>
  <si>
    <t>RODRIGUEZ LOPEZ ZEUS RAUL</t>
  </si>
  <si>
    <t>AS 05955</t>
  </si>
  <si>
    <t>RECF1840</t>
  </si>
  <si>
    <t>MACHIR JAMES</t>
  </si>
  <si>
    <t>CH-3063</t>
  </si>
  <si>
    <t>PAG IMPUES</t>
  </si>
  <si>
    <t>PAGO DE IMPUSTOS DE SEPTIEMBRE</t>
  </si>
  <si>
    <t>RF 1821</t>
  </si>
  <si>
    <t>SUMANO ESPINOSA DE LOS MONTEROS NEL</t>
  </si>
  <si>
    <t>as 05956</t>
  </si>
  <si>
    <t>MARAATIN JEROME</t>
  </si>
  <si>
    <t>T-404809</t>
  </si>
  <si>
    <t>T-404823</t>
  </si>
  <si>
    <t>LATAMAUTOS MEXICO S DE RL DE CV</t>
  </si>
  <si>
    <t>as 05957</t>
  </si>
  <si>
    <t>AS 05958</t>
  </si>
  <si>
    <t>OLVERA LEDEZMA EDITH</t>
  </si>
  <si>
    <t>AS 05959</t>
  </si>
  <si>
    <t>ACOSTA ESQUEDA MIGUEL ANTONIO</t>
  </si>
  <si>
    <t>AS 05960</t>
  </si>
  <si>
    <t>BARCENAS MEJIA JORGE</t>
  </si>
  <si>
    <t>RF 1822</t>
  </si>
  <si>
    <t>MADRIGAL LOZADA RICARDO</t>
  </si>
  <si>
    <t>ar 443</t>
  </si>
  <si>
    <t>T-404808</t>
  </si>
  <si>
    <t>T-404811</t>
  </si>
  <si>
    <t>T-404812</t>
  </si>
  <si>
    <t>T-404813</t>
  </si>
  <si>
    <t>T-404814</t>
  </si>
  <si>
    <t>T-404815</t>
  </si>
  <si>
    <t>T-404816</t>
  </si>
  <si>
    <t>T-404824</t>
  </si>
  <si>
    <t>as 05961</t>
  </si>
  <si>
    <t>GARRUDI DEK TIRAK ABDRES</t>
  </si>
  <si>
    <t>AR 0444</t>
  </si>
  <si>
    <t>AS 05962</t>
  </si>
  <si>
    <t>AS 05963</t>
  </si>
  <si>
    <t>AS 05964</t>
  </si>
  <si>
    <t>SPIQUA SA DE CV</t>
  </si>
  <si>
    <t>PAGO SERVICIO DE CORREO FOL 71</t>
  </si>
  <si>
    <t>PAG INFOSE</t>
  </si>
  <si>
    <t>PAGO INFOSERVEIS FOL 89713057</t>
  </si>
  <si>
    <t>AR</t>
  </si>
  <si>
    <t>SUMANO ESPIOSA DE LOS MONTERO</t>
  </si>
  <si>
    <t>RF 1823</t>
  </si>
  <si>
    <t>RIVERA HERNANDEZ MARIA LIDIA MIRIAM</t>
  </si>
  <si>
    <t>RF 1824</t>
  </si>
  <si>
    <t>as 05965</t>
  </si>
  <si>
    <t>DISEñOY CONSTRUCCION AVANZADA SA DE</t>
  </si>
  <si>
    <t>D    239</t>
  </si>
  <si>
    <t>AR 446</t>
  </si>
  <si>
    <t>VORTICE INGENIERIA SA DE CV</t>
  </si>
  <si>
    <t>RF 1825</t>
  </si>
  <si>
    <t>CH-3064</t>
  </si>
  <si>
    <t>I     86</t>
  </si>
  <si>
    <t>TRASPASO QM-RALLY COB TAR AMEX</t>
  </si>
  <si>
    <t>RF 1826</t>
  </si>
  <si>
    <t>AS 05972</t>
  </si>
  <si>
    <t>DAVILA ALVARES ABUINDIO</t>
  </si>
  <si>
    <t>RF 1828</t>
  </si>
  <si>
    <t>HERNANDEZ HERNANDEZ MERCEDES MINERV</t>
  </si>
  <si>
    <t>T-404817</t>
  </si>
  <si>
    <t>TIMOTEO JIMENEZ MANUEL</t>
  </si>
  <si>
    <t>ar 0446</t>
  </si>
  <si>
    <t>D    260</t>
  </si>
  <si>
    <t>RE F1831</t>
  </si>
  <si>
    <t>OROZCO CALDERON JUAN CARLOS</t>
  </si>
  <si>
    <t>CH-105</t>
  </si>
  <si>
    <t>T-404819</t>
  </si>
  <si>
    <t>T-404820</t>
  </si>
  <si>
    <t>T-404821</t>
  </si>
  <si>
    <t>T-404822</t>
  </si>
  <si>
    <t>as 05973</t>
  </si>
  <si>
    <t>MCCLINTOCK ROBERT DAVID</t>
  </si>
  <si>
    <t>RF 1837</t>
  </si>
  <si>
    <t>AS05974</t>
  </si>
  <si>
    <t>PEDRAZA VARGAS HUMBERT0</t>
  </si>
  <si>
    <t>as 05975</t>
  </si>
  <si>
    <t>AS 05976</t>
  </si>
  <si>
    <t>AR0449</t>
  </si>
  <si>
    <t>AS 05977</t>
  </si>
  <si>
    <t>BEGOÑA QUINTANA MARIO ERNESTO</t>
  </si>
  <si>
    <t>CH-32</t>
  </si>
  <si>
    <t>T-404826</t>
  </si>
  <si>
    <t>T-404827</t>
  </si>
  <si>
    <t>I     87</t>
  </si>
  <si>
    <t>DEP EN CTA</t>
  </si>
  <si>
    <t>DEP A CTA DE TRASMISION JORGE</t>
  </si>
  <si>
    <t>I     88</t>
  </si>
  <si>
    <t>TRASPASO QM-RALLY COB TARJ AME</t>
  </si>
  <si>
    <t>as 05978</t>
  </si>
  <si>
    <t>BARBA FUENTES JAVIER</t>
  </si>
  <si>
    <t>AS 05980</t>
  </si>
  <si>
    <t>ARISTA ÑUIGFERRAT ENRIQUE</t>
  </si>
  <si>
    <t>D    298</t>
  </si>
  <si>
    <t>AS 05981</t>
  </si>
  <si>
    <t>GASTROCLINICA DE QRO. SA DE C.V.</t>
  </si>
  <si>
    <t>AS 05982</t>
  </si>
  <si>
    <t>D    301</t>
  </si>
  <si>
    <t>CH-3065</t>
  </si>
  <si>
    <t>CH03065</t>
  </si>
  <si>
    <t>SUSPENSIONES DEL BAJIO SA DE CV</t>
  </si>
  <si>
    <t>CH-3066</t>
  </si>
  <si>
    <t>T-404748</t>
  </si>
  <si>
    <t>JGARCIA:INVENTARIO PENDIENTE / FINA</t>
  </si>
  <si>
    <t>PAGO DE BONIFICACIONES SGM</t>
  </si>
  <si>
    <t>PAGO DE ISR MES DE AGOSTO 2017</t>
  </si>
  <si>
    <t>LJIMENEZ:TRASPASO CELAYA RALLY FOLI</t>
  </si>
  <si>
    <t>T-404783</t>
  </si>
  <si>
    <t>T-404773</t>
  </si>
  <si>
    <t>JGARCIA:INVENTARIO PENDIENTE / VENT</t>
  </si>
  <si>
    <t>AM-00153</t>
  </si>
  <si>
    <t>CARGOS VARIOS SGM AUTOMOTRIZ D</t>
  </si>
  <si>
    <t>as 05921</t>
  </si>
  <si>
    <t>T-404781</t>
  </si>
  <si>
    <t>T-404782</t>
  </si>
  <si>
    <t>JGARCIA:INVENTARIO PENDIENTE / EDUA</t>
  </si>
  <si>
    <t>T-404780</t>
  </si>
  <si>
    <t>AM-00155</t>
  </si>
  <si>
    <t>JGARCIA</t>
  </si>
  <si>
    <t>CH-3061</t>
  </si>
  <si>
    <t>COMISIONES BBVA BANCOMER SEP 1</t>
  </si>
  <si>
    <t>DEP BBVA</t>
  </si>
  <si>
    <t>C-9</t>
  </si>
  <si>
    <t>T-404785</t>
  </si>
  <si>
    <t>I     93</t>
  </si>
  <si>
    <t>LJIMENEZ:PAG FONDO DE MERCADOTECNIA</t>
  </si>
  <si>
    <t>T-404791</t>
  </si>
  <si>
    <t>T-404803</t>
  </si>
  <si>
    <t>LJIMENEZ:INVENTARIO PENDIENTE / ALM</t>
  </si>
  <si>
    <t>T-404810</t>
  </si>
  <si>
    <t>T-404818</t>
  </si>
  <si>
    <t>LJIMENEZ:INVENTARIO PENDIENTE / NEL</t>
  </si>
  <si>
    <t>I     92</t>
  </si>
  <si>
    <t>COBRO D QM</t>
  </si>
  <si>
    <t>COBRO DE QM ECHO EN RALLY TC</t>
  </si>
  <si>
    <t>I     91</t>
  </si>
  <si>
    <t>COBRO</t>
  </si>
  <si>
    <t>COBRO FOCO SIN FACTURA</t>
  </si>
  <si>
    <t>T-404825</t>
  </si>
  <si>
    <t>COMISIONES BBVA BANCOMER OCT 1</t>
  </si>
  <si>
    <t>I     89</t>
  </si>
  <si>
    <t>PAG BONIF</t>
  </si>
  <si>
    <t>PAGO BONIF FORESTER HH569758 A</t>
  </si>
  <si>
    <t>I     94</t>
  </si>
  <si>
    <t>PAGO BONIFICACION INV 0027N/17</t>
  </si>
  <si>
    <t>D      2</t>
  </si>
  <si>
    <t>RF 1839</t>
  </si>
  <si>
    <t>BASTIEN ALISON DALE</t>
  </si>
  <si>
    <t>AS 05983</t>
  </si>
  <si>
    <t>ROJAS LERMA SERGIO M</t>
  </si>
  <si>
    <t>AS 05984</t>
  </si>
  <si>
    <t>T-404836</t>
  </si>
  <si>
    <t>AS 05985</t>
  </si>
  <si>
    <t>KIROGA GARZA GILBERTO ARTURA</t>
  </si>
  <si>
    <t>T-404828</t>
  </si>
  <si>
    <t>T-404829</t>
  </si>
  <si>
    <t>T-404830</t>
  </si>
  <si>
    <t>JC IMAGEN AUTOMOTRIZ SA DE CV</t>
  </si>
  <si>
    <t>T-404831</t>
  </si>
  <si>
    <t>T-404832</t>
  </si>
  <si>
    <t>T-404833</t>
  </si>
  <si>
    <t>T-404834</t>
  </si>
  <si>
    <t>T-404835</t>
  </si>
  <si>
    <t>T-404837</t>
  </si>
  <si>
    <t>I      9</t>
  </si>
  <si>
    <t>TRASPASO CELAYA-RALLY FOL 9134</t>
  </si>
  <si>
    <t>I     10</t>
  </si>
  <si>
    <t>LJIMENEZ:TRASPASO CELAYA-RALLY FOL</t>
  </si>
  <si>
    <t>AS 05994</t>
  </si>
  <si>
    <t>FAVIAN ORDAZ JORGE</t>
  </si>
  <si>
    <t>AS 05995</t>
  </si>
  <si>
    <t>SCHUMANN DEREK</t>
  </si>
  <si>
    <t>AR 450</t>
  </si>
  <si>
    <t>RECI 1840</t>
  </si>
  <si>
    <t>ZAMBRANO LUPI VICTOR JOSE</t>
  </si>
  <si>
    <t>AS 05996</t>
  </si>
  <si>
    <t>CORREA TERAN JUAN ALBERTO</t>
  </si>
  <si>
    <t>AR 451</t>
  </si>
  <si>
    <t>MORENO GARCIA LAURA</t>
  </si>
  <si>
    <t>T-404838</t>
  </si>
  <si>
    <t>AS-05997</t>
  </si>
  <si>
    <t>AS-05999</t>
  </si>
  <si>
    <t>AS-05998</t>
  </si>
  <si>
    <t>ORBY TECNOLOGIA Y GESTION S.C.</t>
  </si>
  <si>
    <t>RF 1840</t>
  </si>
  <si>
    <t>RF 1842</t>
  </si>
  <si>
    <t>ZAMBRANO LUPI VICTOR JORGE</t>
  </si>
  <si>
    <t>ar 452</t>
  </si>
  <si>
    <t>AS 06000</t>
  </si>
  <si>
    <t>STAPPUNG RUFF MIRTHA</t>
  </si>
  <si>
    <t>AS 06001</t>
  </si>
  <si>
    <t>rf 1843</t>
  </si>
  <si>
    <t>PEREZ VILLAFRANCO BERENICE</t>
  </si>
  <si>
    <t>T-404839</t>
  </si>
  <si>
    <t>T-404840</t>
  </si>
  <si>
    <t>T-404841</t>
  </si>
  <si>
    <t>LJIMENEZ:MONROY ESTRADA FELIPE</t>
  </si>
  <si>
    <t>T-404842</t>
  </si>
  <si>
    <t>T-404843</t>
  </si>
  <si>
    <t>RF 1844</t>
  </si>
  <si>
    <t>ZAMBRANO LUPI VICATOR JOSE</t>
  </si>
  <si>
    <t>AS-06002</t>
  </si>
  <si>
    <t>D     60</t>
  </si>
  <si>
    <t>BAJA: GAMBA DIAZ DIEGO</t>
  </si>
  <si>
    <t>AS 06002</t>
  </si>
  <si>
    <t>GAMBA DIAZ OTERO</t>
  </si>
  <si>
    <t>AS 06004</t>
  </si>
  <si>
    <t>MOARA ROJAS MARISELA</t>
  </si>
  <si>
    <t>AS06003</t>
  </si>
  <si>
    <t>as 06005</t>
  </si>
  <si>
    <t>ARF 1845</t>
  </si>
  <si>
    <t>RODRIGUEZ MARTINEZ ALEJANDRO</t>
  </si>
  <si>
    <t>TRASPASO CELAYA-RALLY FOL 5334</t>
  </si>
  <si>
    <t>TRASPASO CELAYA-RALLY FOL 3829</t>
  </si>
  <si>
    <t>AS 06006</t>
  </si>
  <si>
    <t>ORTEGA ANGELES CARLOS</t>
  </si>
  <si>
    <t>AS 06007</t>
  </si>
  <si>
    <t>GONZALEZ MUÑOZ ADRIAN</t>
  </si>
  <si>
    <t>AS 06008</t>
  </si>
  <si>
    <t>MARTIN MORALES ANGAEL</t>
  </si>
  <si>
    <t>RF 1847</t>
  </si>
  <si>
    <t>TRASPASO CELAYA-RALLY FOL 6347</t>
  </si>
  <si>
    <t>AS-06015</t>
  </si>
  <si>
    <t>ENDRES RICHARD</t>
  </si>
  <si>
    <t>I     52</t>
  </si>
  <si>
    <t>TRASPASO CELAYA-RALLY FOL 5983</t>
  </si>
  <si>
    <t>RF 1848</t>
  </si>
  <si>
    <t>ROBLES ESTRADA SAMANTHA</t>
  </si>
  <si>
    <t>AS 06018</t>
  </si>
  <si>
    <t>AR 454</t>
  </si>
  <si>
    <t>RF 1849</t>
  </si>
  <si>
    <t>VALENZUELA CAMACHO MANUEL</t>
  </si>
  <si>
    <t>I     53</t>
  </si>
  <si>
    <t>TRASPASO CELAYA-RALLY FOL 9603</t>
  </si>
  <si>
    <t>COBRO TERM</t>
  </si>
  <si>
    <t>COBRO DE QM EN TERMINAL DE RAL</t>
  </si>
  <si>
    <t>PAGO DE IM</t>
  </si>
  <si>
    <t>PAGO DE IMPUESTOS GUIA 0007391</t>
  </si>
  <si>
    <t>AS 06020</t>
  </si>
  <si>
    <t>ROROZCO CALDERON JUAN CARLOS</t>
  </si>
  <si>
    <t>RF 1850</t>
  </si>
  <si>
    <t>NAVE SERVICI0OS PARA LA SALUD MATER</t>
  </si>
  <si>
    <t>RF 1851</t>
  </si>
  <si>
    <t>RF 1857</t>
  </si>
  <si>
    <t>BERTADILLO RODRIGUEZ JOSE GPE</t>
  </si>
  <si>
    <t>D    125</t>
  </si>
  <si>
    <t>RF 1853</t>
  </si>
  <si>
    <t>AS 06021</t>
  </si>
  <si>
    <t>RAF 1854</t>
  </si>
  <si>
    <t>CERAVANTES GARCIA AGUSTIN</t>
  </si>
  <si>
    <t>PAGO SERVIDOR DE CORREO FOL540</t>
  </si>
  <si>
    <t>TRASPASO RALLY-CELAYA FOL 9809</t>
  </si>
  <si>
    <t>UA79001-</t>
  </si>
  <si>
    <t>ZA00454</t>
  </si>
  <si>
    <t>Notas de Credito de</t>
  </si>
  <si>
    <t>JSABASLM</t>
  </si>
  <si>
    <t>ESCUELA JOHN F. KENNEDY, A. C.</t>
  </si>
  <si>
    <t>TRASPASO RALLY-CELAYA FOL 9698</t>
  </si>
  <si>
    <t>TRASPASO RALLY-CELAYA FOL 9747</t>
  </si>
  <si>
    <t>TRASPASO QM-RALLY COBRO ECHO A</t>
  </si>
  <si>
    <t>AS6027</t>
  </si>
  <si>
    <t>AS 6028</t>
  </si>
  <si>
    <t>RF 1856</t>
  </si>
  <si>
    <t>PROKHOROV PROKHORV YEVGEN</t>
  </si>
  <si>
    <t>RF 1858</t>
  </si>
  <si>
    <t>RF 1859</t>
  </si>
  <si>
    <t>PINEDA GARCIA OSCAR</t>
  </si>
  <si>
    <t>RF 1860</t>
  </si>
  <si>
    <t>RF 1861</t>
  </si>
  <si>
    <t>VERA GIL JOSE GONZALO DEL S.CORAZON</t>
  </si>
  <si>
    <t>VERA GIL JOSE GONZALO DEL SAGRAD</t>
  </si>
  <si>
    <t>AS 06029</t>
  </si>
  <si>
    <t>CASTRLLON BERTAUD MARTHA</t>
  </si>
  <si>
    <t>AS-06024</t>
  </si>
  <si>
    <t>CLINICA QUIROPRACTIVA MONTAÑO SC</t>
  </si>
  <si>
    <t>AS 06023</t>
  </si>
  <si>
    <t>GRIMALDO ALARCON ANTONIO</t>
  </si>
  <si>
    <t>AS 06022</t>
  </si>
  <si>
    <t>POSNER JENNIFER MIRIAM</t>
  </si>
  <si>
    <t>AS06025</t>
  </si>
  <si>
    <t>VALDEZ ORTIZ ELENA ALICIA</t>
  </si>
  <si>
    <t>RF 1862</t>
  </si>
  <si>
    <t>DIAZ CASTAÑEDA MARIO</t>
  </si>
  <si>
    <t>AS 06033</t>
  </si>
  <si>
    <t>WADE LOPEZ LINO MARTIN</t>
  </si>
  <si>
    <t>AS 06032</t>
  </si>
  <si>
    <t>AS 06031</t>
  </si>
  <si>
    <t>BRISEÑO MARTINEZ LUZ SAHARAI</t>
  </si>
  <si>
    <t>AS 6030</t>
  </si>
  <si>
    <t>OCAA SALAZAR JENARO</t>
  </si>
  <si>
    <t>AS 06034</t>
  </si>
  <si>
    <t>AS 06035</t>
  </si>
  <si>
    <t>CLIP ART DE QUERETARO SA DE CV</t>
  </si>
  <si>
    <t>AS 06036</t>
  </si>
  <si>
    <t>JUAREZ LAGUNES BENITO</t>
  </si>
  <si>
    <t>AS 06037</t>
  </si>
  <si>
    <t>SPIQUA S A DE C V</t>
  </si>
  <si>
    <t>RF 1863</t>
  </si>
  <si>
    <t>CORTES VAZQUEZ DEMETRIO</t>
  </si>
  <si>
    <t>REC F 1864</t>
  </si>
  <si>
    <t>VERA GIL JOSE GONZALO DEL SAGRADO C</t>
  </si>
  <si>
    <t>REF 1867</t>
  </si>
  <si>
    <t>AS 06038</t>
  </si>
  <si>
    <t>PRO ACTIVITY BUSINESS SA DE CV</t>
  </si>
  <si>
    <t>AS 06039</t>
  </si>
  <si>
    <t>RF 1869</t>
  </si>
  <si>
    <t>GOMEZ ABARCA MARIO</t>
  </si>
  <si>
    <t>AS-06040</t>
  </si>
  <si>
    <t>GOMEZ ABARACA MARIO</t>
  </si>
  <si>
    <t>RF 1870</t>
  </si>
  <si>
    <t>HERNANDEZ HERNANDEZ RODOLFO</t>
  </si>
  <si>
    <t>RF 1871</t>
  </si>
  <si>
    <t>PLANYRENT SA DE CV</t>
  </si>
  <si>
    <t>RE F 1872</t>
  </si>
  <si>
    <t>AS-06041</t>
  </si>
  <si>
    <t>T-404899</t>
  </si>
  <si>
    <t>T-404855</t>
  </si>
  <si>
    <t>T-404844</t>
  </si>
  <si>
    <t>PAGO UNIDADES TFS</t>
  </si>
  <si>
    <t>T-404856</t>
  </si>
  <si>
    <t>T-404845</t>
  </si>
  <si>
    <t>T-404847</t>
  </si>
  <si>
    <t>T-404846</t>
  </si>
  <si>
    <t>T-404854</t>
  </si>
  <si>
    <t>BAJA: LJIMENEZ</t>
  </si>
  <si>
    <t>T-404857</t>
  </si>
  <si>
    <t>T-404858</t>
  </si>
  <si>
    <t>T-404859</t>
  </si>
  <si>
    <t>T-404860</t>
  </si>
  <si>
    <t>T-404861</t>
  </si>
  <si>
    <t>T-404862</t>
  </si>
  <si>
    <t>T-404863</t>
  </si>
  <si>
    <t>T-3067</t>
  </si>
  <si>
    <t>DEVOL01</t>
  </si>
  <si>
    <t>DEVOLUCION PAGO ERRONEO</t>
  </si>
  <si>
    <t>T-404864</t>
  </si>
  <si>
    <t>T-404865</t>
  </si>
  <si>
    <t>T-404866</t>
  </si>
  <si>
    <t>CH-33</t>
  </si>
  <si>
    <t>BBVA BANCMOMER 01769</t>
  </si>
  <si>
    <t>LJIMENEZ:RALLY CHAMPION SA DE CV</t>
  </si>
  <si>
    <t>CH-3068</t>
  </si>
  <si>
    <t>T-404867</t>
  </si>
  <si>
    <t>T-404868</t>
  </si>
  <si>
    <t>T-404869</t>
  </si>
  <si>
    <t>T-404848</t>
  </si>
  <si>
    <t>Auxiliar del 01/12/17 al 31/12/17</t>
  </si>
  <si>
    <t>RF TC 815</t>
  </si>
  <si>
    <t>ND14001</t>
  </si>
  <si>
    <t>SALAZAR HURTADO LUIS EDUARDO</t>
  </si>
  <si>
    <t>AS 06042</t>
  </si>
  <si>
    <t>RIVADENEYRA FARRERA ROMULO</t>
  </si>
  <si>
    <t>AS 06043</t>
  </si>
  <si>
    <t>AS 06044</t>
  </si>
  <si>
    <t>AS 06045</t>
  </si>
  <si>
    <t>D     15</t>
  </si>
  <si>
    <t>AS 06047</t>
  </si>
  <si>
    <t>T-404870</t>
  </si>
  <si>
    <t>XD31005</t>
  </si>
  <si>
    <t>EVOLUCION E INOVACION EMPRESARIAL S</t>
  </si>
  <si>
    <t>T-404878</t>
  </si>
  <si>
    <t>T-404894</t>
  </si>
  <si>
    <t>ar 456</t>
  </si>
  <si>
    <t>IGLESIS FERNANDEZ LUIS FERNANDO</t>
  </si>
  <si>
    <t>AR 456</t>
  </si>
  <si>
    <t>AS 06048</t>
  </si>
  <si>
    <t>AS 06049</t>
  </si>
  <si>
    <t>D     29</t>
  </si>
  <si>
    <t>RF 1880</t>
  </si>
  <si>
    <t>AS 06050</t>
  </si>
  <si>
    <t>AS 06052</t>
  </si>
  <si>
    <t>RC 818</t>
  </si>
  <si>
    <t>RF 817</t>
  </si>
  <si>
    <t>RODRIAGUEZ LOPEZ ZEUS RAUL</t>
  </si>
  <si>
    <t>D     42</t>
  </si>
  <si>
    <t>AS 06053</t>
  </si>
  <si>
    <t>WILKERSON DAVID MICHAEL</t>
  </si>
  <si>
    <t>PENDIENTE</t>
  </si>
  <si>
    <t>UA79001</t>
  </si>
  <si>
    <t>E     93</t>
  </si>
  <si>
    <t>T-404900</t>
  </si>
  <si>
    <t>CH-34</t>
  </si>
  <si>
    <t>ND17003</t>
  </si>
  <si>
    <t>BANAMEX 7797764647</t>
  </si>
  <si>
    <t>RF 1884</t>
  </si>
  <si>
    <t>AS 06054</t>
  </si>
  <si>
    <t>AR 0458</t>
  </si>
  <si>
    <t>as 06056</t>
  </si>
  <si>
    <t>CLINICAS PERIFERICAS  Y AMBULATORIA</t>
  </si>
  <si>
    <t>T-404871</t>
  </si>
  <si>
    <t>T-404872</t>
  </si>
  <si>
    <t>T-404873</t>
  </si>
  <si>
    <t>FORMAS GENERALES SA DE CV</t>
  </si>
  <si>
    <t>T-404874</t>
  </si>
  <si>
    <t>T-404875</t>
  </si>
  <si>
    <t>T-404876</t>
  </si>
  <si>
    <t>T-404877</t>
  </si>
  <si>
    <t>T-404879</t>
  </si>
  <si>
    <t>T-404849</t>
  </si>
  <si>
    <t>NA19003</t>
  </si>
  <si>
    <t>E     92</t>
  </si>
  <si>
    <t>T-404898</t>
  </si>
  <si>
    <t>AS 06057</t>
  </si>
  <si>
    <t>NA19001</t>
  </si>
  <si>
    <t>TRASPASO RALLY-CELAYA FOL 1805</t>
  </si>
  <si>
    <t>T-404880</t>
  </si>
  <si>
    <t>CH-35</t>
  </si>
  <si>
    <t>NA19002</t>
  </si>
  <si>
    <t>TRASPASO CELAYA-RALLY FOL 3555</t>
  </si>
  <si>
    <t>AS 06059</t>
  </si>
  <si>
    <t>AS 06060</t>
  </si>
  <si>
    <t>AR 0460</t>
  </si>
  <si>
    <t>FLORES RESENDIZ ERNESTINA</t>
  </si>
  <si>
    <t>RF 1888</t>
  </si>
  <si>
    <t>URIAS RUIZ RUBEN</t>
  </si>
  <si>
    <t>AS 6062</t>
  </si>
  <si>
    <t>RF 1893</t>
  </si>
  <si>
    <t>AS 06062</t>
  </si>
  <si>
    <t>AS 06063</t>
  </si>
  <si>
    <t>NACE SERVICIOS PARA LA SALUD MATERN</t>
  </si>
  <si>
    <t>RE 1895</t>
  </si>
  <si>
    <t>CH-36</t>
  </si>
  <si>
    <t>ND17005</t>
  </si>
  <si>
    <t>SPEI SANTNADER 22000</t>
  </si>
  <si>
    <t>BANCO SANTANDER (MEXICO) SA</t>
  </si>
  <si>
    <t>T-404850</t>
  </si>
  <si>
    <t>RF 1896</t>
  </si>
  <si>
    <t>TRASPASO RALLY-CELAYA FOL 6242</t>
  </si>
  <si>
    <t>RF 1897</t>
  </si>
  <si>
    <t>TOVAR RUIZ FRANCISCO JAVIER</t>
  </si>
  <si>
    <t>D    143</t>
  </si>
  <si>
    <t>RF 1899</t>
  </si>
  <si>
    <t>BITTERMAN ITZCOVICH ILAN</t>
  </si>
  <si>
    <t>D    144</t>
  </si>
  <si>
    <t>RF 1900</t>
  </si>
  <si>
    <t>AS 06064</t>
  </si>
  <si>
    <t>as 06065</t>
  </si>
  <si>
    <t>PANIAGUSA HERNANDEZ VICTOR FERNANDO</t>
  </si>
  <si>
    <t>as 06066</t>
  </si>
  <si>
    <t>MAKI GONZALEZ TORAO</t>
  </si>
  <si>
    <t>CH-37</t>
  </si>
  <si>
    <t>T-404851</t>
  </si>
  <si>
    <t>AS 06067</t>
  </si>
  <si>
    <t>RF 1901</t>
  </si>
  <si>
    <t>as 06068</t>
  </si>
  <si>
    <t>as 06069</t>
  </si>
  <si>
    <t>ROJAS MORENO RAMIRO</t>
  </si>
  <si>
    <t>A00001</t>
  </si>
  <si>
    <t>HARMAN DE MEXICO S E RL DE CV</t>
  </si>
  <si>
    <t>0019-SBN17</t>
  </si>
  <si>
    <t>ESANTANA</t>
  </si>
  <si>
    <t>HARMAN DE MEXICO S DE RL DE CV</t>
  </si>
  <si>
    <t>T-404881</t>
  </si>
  <si>
    <t>CH-3072</t>
  </si>
  <si>
    <t>XD31001</t>
  </si>
  <si>
    <t>E     95</t>
  </si>
  <si>
    <t>T-404902</t>
  </si>
  <si>
    <t>as 06070</t>
  </si>
  <si>
    <t>TECNOLOGIA AGRICOLA PRODUCTIVA SA D</t>
  </si>
  <si>
    <t>AR 461</t>
  </si>
  <si>
    <t>MORENO FUENTES RAMIRO</t>
  </si>
  <si>
    <t>AS 06072</t>
  </si>
  <si>
    <t>T-404882</t>
  </si>
  <si>
    <t>AR 462</t>
  </si>
  <si>
    <t>SERVAICIOS EL MEXICANO S.A</t>
  </si>
  <si>
    <t>AR 0463</t>
  </si>
  <si>
    <t>ar 0464</t>
  </si>
  <si>
    <t>AS 06073</t>
  </si>
  <si>
    <t>CH-0000038</t>
  </si>
  <si>
    <t>ND17001</t>
  </si>
  <si>
    <t>BANCO NACIONAL DE MEXICO</t>
  </si>
  <si>
    <t>T-404883</t>
  </si>
  <si>
    <t>CH-38</t>
  </si>
  <si>
    <t>E     98</t>
  </si>
  <si>
    <t>PAGO IMPUESTOS DE NOVIEMBRE 20</t>
  </si>
  <si>
    <t>RF 1908</t>
  </si>
  <si>
    <t>AR 0465</t>
  </si>
  <si>
    <t>D    203</t>
  </si>
  <si>
    <t>AS 06074</t>
  </si>
  <si>
    <t>AR 466</t>
  </si>
  <si>
    <t>AS06075</t>
  </si>
  <si>
    <t>AS 06076</t>
  </si>
  <si>
    <t>A-00005</t>
  </si>
  <si>
    <t>RF 1909</t>
  </si>
  <si>
    <t>YAMADA TAKASHI</t>
  </si>
  <si>
    <t>T-404884</t>
  </si>
  <si>
    <t>T-404852</t>
  </si>
  <si>
    <t>T-404888</t>
  </si>
  <si>
    <t>AS06078</t>
  </si>
  <si>
    <t>AS06077</t>
  </si>
  <si>
    <t>RODRIGUEZ MEDIAN MA LUISA</t>
  </si>
  <si>
    <t>E     94</t>
  </si>
  <si>
    <t>T-404901</t>
  </si>
  <si>
    <t>TOMA DE UNIDAD INV 0010-SBN17</t>
  </si>
  <si>
    <t>RF 1912</t>
  </si>
  <si>
    <t>PINK THOMAS A</t>
  </si>
  <si>
    <t>TRASOASI CELAYA-RALLY FOL 9165</t>
  </si>
  <si>
    <t>T-404885</t>
  </si>
  <si>
    <t>T-404853</t>
  </si>
  <si>
    <t>ar 0467</t>
  </si>
  <si>
    <t>MORALES MORALES ELVIRA</t>
  </si>
  <si>
    <t>AR 468</t>
  </si>
  <si>
    <t>TOVQAR RUIZ FRANCISCO JAVIER</t>
  </si>
  <si>
    <t>RF 1913</t>
  </si>
  <si>
    <t>CABRERA ESQUIVEL MARIO ALBERTO</t>
  </si>
  <si>
    <t>AS 06084</t>
  </si>
  <si>
    <t>TORRES PARADA FELIPE DE JESUS</t>
  </si>
  <si>
    <t>AR 0469</t>
  </si>
  <si>
    <t>RF 1914</t>
  </si>
  <si>
    <t>PLEYADES AUTOMOTOR SA DE CV</t>
  </si>
  <si>
    <t>AS 06085</t>
  </si>
  <si>
    <t>HILOS AMERICAN &amp; EFIRD DE MEXICO  S</t>
  </si>
  <si>
    <t>0009-SBU17</t>
  </si>
  <si>
    <t>BAJA: SERVICIO AUDITORIO SA DE CV</t>
  </si>
  <si>
    <t>0018-SBN18</t>
  </si>
  <si>
    <t>E     99</t>
  </si>
  <si>
    <t>PAGO INTERFAZ DE CORREO ELEC</t>
  </si>
  <si>
    <t>I    120</t>
  </si>
  <si>
    <t>PAG AMEXCO</t>
  </si>
  <si>
    <t>PAGO CON AMERICAN EXPRESS</t>
  </si>
  <si>
    <t>RF 1915</t>
  </si>
  <si>
    <t>AR 0470</t>
  </si>
  <si>
    <t>ARELLANO CERVANTES LEONARDO</t>
  </si>
  <si>
    <t>AS 6086</t>
  </si>
  <si>
    <t>LOPEZ PEREZ MARIO</t>
  </si>
  <si>
    <t>BAJA: RALLY CHAMPION SA DE CV</t>
  </si>
  <si>
    <t>0008-SBU17</t>
  </si>
  <si>
    <t>T-404889</t>
  </si>
  <si>
    <t>T-404891</t>
  </si>
  <si>
    <t>E    100</t>
  </si>
  <si>
    <t>PAGO SERVIDOR DE CORREOS</t>
  </si>
  <si>
    <t>I    119</t>
  </si>
  <si>
    <t>PAG INTERE</t>
  </si>
  <si>
    <t>PAG D INTERESES UNIDADES DEMOS</t>
  </si>
  <si>
    <t>R 1917</t>
  </si>
  <si>
    <t>QUIROZ MOSQUEDA LUZ MARIA</t>
  </si>
  <si>
    <t>rf 1918</t>
  </si>
  <si>
    <t>MARTINEZ GODOY JOSE LUIS</t>
  </si>
  <si>
    <t>AS 06087</t>
  </si>
  <si>
    <t>CIMARRON FARMACEUTICOS SA DE CV</t>
  </si>
  <si>
    <t>D    333</t>
  </si>
  <si>
    <t>FORESTE121</t>
  </si>
  <si>
    <t>XA12005</t>
  </si>
  <si>
    <t>Contrarecibo sin IVA</t>
  </si>
  <si>
    <t>T-404086</t>
  </si>
  <si>
    <t>T-404890</t>
  </si>
  <si>
    <t>T-404892</t>
  </si>
  <si>
    <t>T-404895</t>
  </si>
  <si>
    <t>I    121</t>
  </si>
  <si>
    <t>PAGO EN TERMINAL QM AMERCO</t>
  </si>
  <si>
    <t>D    308</t>
  </si>
  <si>
    <t>AS 06088</t>
  </si>
  <si>
    <t>D    311</t>
  </si>
  <si>
    <t>RF 1919</t>
  </si>
  <si>
    <t>RF 1920</t>
  </si>
  <si>
    <t>D    321</t>
  </si>
  <si>
    <t>AS 06089</t>
  </si>
  <si>
    <t>TINAJEROS ALCANTARA JUAN CARLOS</t>
  </si>
  <si>
    <t>AS06090</t>
  </si>
  <si>
    <t>CH-3076</t>
  </si>
  <si>
    <t>CH-3075</t>
  </si>
  <si>
    <t>CH-3077</t>
  </si>
  <si>
    <t>CH-3078</t>
  </si>
  <si>
    <t>CH-39</t>
  </si>
  <si>
    <t>T-3074</t>
  </si>
  <si>
    <t>E     90</t>
  </si>
  <si>
    <t>T-404896</t>
  </si>
  <si>
    <t>E     91</t>
  </si>
  <si>
    <t>T-404897</t>
  </si>
  <si>
    <t>LJIMENEZ:INGENIERIA FISCAL LABORAL</t>
  </si>
  <si>
    <t>E     96</t>
  </si>
  <si>
    <t>T-404887</t>
  </si>
  <si>
    <t>I    122</t>
  </si>
  <si>
    <t>PAG AM 175</t>
  </si>
  <si>
    <t>PAGO DE FACTURA AM 175 QRO MOT</t>
  </si>
  <si>
    <t>D    350</t>
  </si>
  <si>
    <t>A000017</t>
  </si>
  <si>
    <t>MATRICES Y TROQUELADO H</t>
  </si>
  <si>
    <t>E     97</t>
  </si>
  <si>
    <t>T-404903</t>
  </si>
  <si>
    <t xml:space="preserve">COMISIONES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</si>
</sst>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rgb="FFFF000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0" fillId="0" borderId="0" xfId="0" quotePrefix="1"/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4" fontId="0" fillId="0" borderId="0" xfId="0" applyNumberFormat="1"/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4" fontId="2" fillId="2" borderId="0" xfId="0" applyNumberFormat="1" applyFont="1" applyFill="1"/>
    <xf numFmtId="0" fontId="8" fillId="0" borderId="0" xfId="0" applyNumberFormat="1" applyFont="1"/>
    <xf numFmtId="20" fontId="0" fillId="0" borderId="0" xfId="0" applyNumberFormat="1"/>
    <xf numFmtId="0" fontId="9" fillId="0" borderId="0" xfId="0" applyNumberFormat="1" applyFont="1" applyAlignment="1">
      <alignment horizontal="center" vertical="center"/>
    </xf>
    <xf numFmtId="0" fontId="5" fillId="0" borderId="0" xfId="0" applyNumberFormat="1" applyFont="1"/>
    <xf numFmtId="0" fontId="9" fillId="0" borderId="0" xfId="0" applyNumberFormat="1" applyFont="1"/>
    <xf numFmtId="4" fontId="0" fillId="2" borderId="0" xfId="0" applyNumberFormat="1" applyFill="1"/>
    <xf numFmtId="4" fontId="0" fillId="0" borderId="0" xfId="0" applyNumberFormat="1" applyFill="1"/>
    <xf numFmtId="0" fontId="0" fillId="0" borderId="0" xfId="0" applyNumberFormat="1"/>
    <xf numFmtId="0" fontId="10" fillId="0" borderId="0" xfId="0" applyNumberFormat="1" applyFont="1"/>
    <xf numFmtId="0" fontId="11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0" fontId="0" fillId="0" borderId="0" xfId="0" applyFont="1"/>
    <xf numFmtId="14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16" fontId="0" fillId="0" borderId="0" xfId="0" applyNumberFormat="1"/>
    <xf numFmtId="0" fontId="12" fillId="0" borderId="0" xfId="0" applyFont="1"/>
    <xf numFmtId="0" fontId="12" fillId="0" borderId="0" xfId="0" applyNumberFormat="1" applyFont="1"/>
    <xf numFmtId="0" fontId="13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0" applyFont="1"/>
    <xf numFmtId="0" fontId="14" fillId="0" borderId="0" xfId="0" applyFont="1" applyAlignment="1">
      <alignment horizontal="center"/>
    </xf>
    <xf numFmtId="0" fontId="13" fillId="0" borderId="0" xfId="0" applyFont="1"/>
    <xf numFmtId="4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90500"/>
          <a:ext cx="1533525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90500"/>
          <a:ext cx="1219200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5335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276349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9524</xdr:colOff>
      <xdr:row>6</xdr:row>
      <xdr:rowOff>12947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90624" cy="9654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9"/>
  <sheetViews>
    <sheetView workbookViewId="0">
      <selection activeCell="M10" sqref="M10"/>
    </sheetView>
  </sheetViews>
  <sheetFormatPr baseColWidth="10" defaultRowHeight="15" x14ac:dyDescent="0.25"/>
  <cols>
    <col min="1" max="1" width="2" customWidth="1"/>
    <col min="2" max="2" width="7.42578125" customWidth="1"/>
    <col min="3" max="3" width="10.7109375" bestFit="1" customWidth="1"/>
    <col min="4" max="4" width="13.42578125" bestFit="1" customWidth="1"/>
    <col min="5" max="5" width="2" bestFit="1" customWidth="1"/>
    <col min="6" max="6" width="9.42578125" bestFit="1" customWidth="1"/>
    <col min="7" max="7" width="7" bestFit="1" customWidth="1"/>
    <col min="8" max="8" width="25.42578125" bestFit="1" customWidth="1"/>
    <col min="9" max="9" width="10.140625" bestFit="1" customWidth="1"/>
    <col min="10" max="10" width="41.85546875" bestFit="1" customWidth="1"/>
    <col min="11" max="11" width="11.7109375" bestFit="1" customWidth="1"/>
    <col min="12" max="12" width="3.85546875" style="6" customWidth="1"/>
    <col min="13" max="13" width="11.7109375" bestFit="1" customWidth="1"/>
    <col min="14" max="14" width="3.85546875" style="8" customWidth="1"/>
    <col min="15" max="15" width="11.7109375" bestFit="1" customWidth="1"/>
  </cols>
  <sheetData>
    <row r="1" spans="2:16" x14ac:dyDescent="0.25">
      <c r="B1" s="5" t="s">
        <v>333</v>
      </c>
    </row>
    <row r="3" spans="2:16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6" x14ac:dyDescent="0.25">
      <c r="D4" s="42" t="s">
        <v>0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2:16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7" spans="2:16" x14ac:dyDescent="0.25">
      <c r="B7" s="5" t="s">
        <v>333</v>
      </c>
    </row>
    <row r="8" spans="2:16" x14ac:dyDescent="0.25">
      <c r="J8" t="s">
        <v>1</v>
      </c>
      <c r="O8" s="1">
        <v>35091.769999999997</v>
      </c>
    </row>
    <row r="9" spans="2:16" s="2" customFormat="1" ht="12.75" x14ac:dyDescent="0.2">
      <c r="B9" s="2" t="s">
        <v>2</v>
      </c>
      <c r="C9" s="3">
        <v>42737</v>
      </c>
      <c r="D9" s="2" t="s">
        <v>3</v>
      </c>
      <c r="E9" s="2">
        <v>1</v>
      </c>
      <c r="F9" s="2" t="s">
        <v>4</v>
      </c>
      <c r="G9" s="2">
        <v>404515</v>
      </c>
      <c r="H9" s="2" t="s">
        <v>5</v>
      </c>
      <c r="I9" s="2" t="s">
        <v>6</v>
      </c>
      <c r="J9" s="2" t="s">
        <v>7</v>
      </c>
      <c r="L9" s="7"/>
      <c r="M9" s="4">
        <v>42922.89</v>
      </c>
      <c r="N9" s="9">
        <v>1</v>
      </c>
      <c r="O9" s="4">
        <v>-7831.12</v>
      </c>
    </row>
    <row r="10" spans="2:16" s="2" customFormat="1" ht="12.75" x14ac:dyDescent="0.2">
      <c r="B10" s="2" t="s">
        <v>8</v>
      </c>
      <c r="C10" s="3">
        <v>42737</v>
      </c>
      <c r="D10" s="2" t="s">
        <v>9</v>
      </c>
      <c r="E10" s="2">
        <v>1</v>
      </c>
      <c r="F10" s="2" t="s">
        <v>10</v>
      </c>
      <c r="G10" s="2">
        <v>3031</v>
      </c>
      <c r="H10" s="2" t="s">
        <v>11</v>
      </c>
      <c r="I10" s="2" t="s">
        <v>6</v>
      </c>
      <c r="J10" s="2" t="s">
        <v>12</v>
      </c>
      <c r="K10" s="4">
        <v>99000</v>
      </c>
      <c r="L10" s="7">
        <v>2</v>
      </c>
      <c r="N10" s="9"/>
      <c r="O10" s="4">
        <v>91168.88</v>
      </c>
    </row>
    <row r="11" spans="2:16" s="2" customFormat="1" ht="12.75" x14ac:dyDescent="0.2">
      <c r="B11" s="2" t="s">
        <v>13</v>
      </c>
      <c r="C11" s="3">
        <v>42737</v>
      </c>
      <c r="D11" s="2" t="s">
        <v>9</v>
      </c>
      <c r="E11" s="2">
        <v>1</v>
      </c>
      <c r="F11" s="2" t="s">
        <v>10</v>
      </c>
      <c r="G11" s="2">
        <v>3032</v>
      </c>
      <c r="H11" s="2" t="s">
        <v>11</v>
      </c>
      <c r="I11" s="2" t="s">
        <v>6</v>
      </c>
      <c r="J11" s="2" t="s">
        <v>14</v>
      </c>
      <c r="K11" s="4">
        <v>30000</v>
      </c>
      <c r="L11" s="7">
        <v>1</v>
      </c>
      <c r="N11" s="9"/>
      <c r="O11" s="4">
        <v>121168.88</v>
      </c>
    </row>
    <row r="12" spans="2:16" s="2" customFormat="1" ht="12.75" x14ac:dyDescent="0.2">
      <c r="B12" s="2" t="s">
        <v>15</v>
      </c>
      <c r="C12" s="3">
        <v>42738</v>
      </c>
      <c r="D12" s="2" t="s">
        <v>16</v>
      </c>
      <c r="E12" s="2">
        <v>2</v>
      </c>
      <c r="F12" s="2" t="s">
        <v>17</v>
      </c>
      <c r="G12" s="2">
        <v>1518</v>
      </c>
      <c r="H12" s="2" t="s">
        <v>18</v>
      </c>
      <c r="I12" s="2" t="s">
        <v>19</v>
      </c>
      <c r="J12" s="2" t="s">
        <v>20</v>
      </c>
      <c r="K12" s="4">
        <v>1260</v>
      </c>
      <c r="L12" s="7">
        <v>3</v>
      </c>
      <c r="N12" s="9"/>
      <c r="O12" s="4">
        <v>122428.88</v>
      </c>
      <c r="P12" s="43" t="s">
        <v>340</v>
      </c>
    </row>
    <row r="13" spans="2:16" s="2" customFormat="1" ht="12.75" x14ac:dyDescent="0.2">
      <c r="B13" s="2" t="s">
        <v>21</v>
      </c>
      <c r="C13" s="3">
        <v>42738</v>
      </c>
      <c r="D13" s="2" t="s">
        <v>22</v>
      </c>
      <c r="E13" s="2">
        <v>2</v>
      </c>
      <c r="F13" s="2" t="s">
        <v>17</v>
      </c>
      <c r="G13" s="2">
        <v>1519</v>
      </c>
      <c r="H13" s="2" t="s">
        <v>18</v>
      </c>
      <c r="I13" s="2" t="s">
        <v>19</v>
      </c>
      <c r="J13" s="2" t="s">
        <v>23</v>
      </c>
      <c r="K13" s="4">
        <v>4143.83</v>
      </c>
      <c r="L13" s="7">
        <v>3</v>
      </c>
      <c r="N13" s="9"/>
      <c r="O13" s="4">
        <v>126572.71</v>
      </c>
      <c r="P13" s="43"/>
    </row>
    <row r="14" spans="2:16" s="2" customFormat="1" ht="12.75" x14ac:dyDescent="0.2">
      <c r="B14" s="2" t="s">
        <v>24</v>
      </c>
      <c r="C14" s="3">
        <v>42738</v>
      </c>
      <c r="D14" s="2" t="s">
        <v>25</v>
      </c>
      <c r="E14" s="2">
        <v>2</v>
      </c>
      <c r="F14" s="2" t="s">
        <v>17</v>
      </c>
      <c r="G14" s="2">
        <v>1520</v>
      </c>
      <c r="H14" s="2" t="s">
        <v>18</v>
      </c>
      <c r="I14" s="2" t="s">
        <v>19</v>
      </c>
      <c r="J14" s="2" t="s">
        <v>26</v>
      </c>
      <c r="K14" s="4">
        <v>2998.67</v>
      </c>
      <c r="L14" s="7">
        <v>3</v>
      </c>
      <c r="N14" s="9"/>
      <c r="O14" s="4">
        <v>129571.38</v>
      </c>
      <c r="P14" s="43"/>
    </row>
    <row r="15" spans="2:16" s="2" customFormat="1" ht="12.75" x14ac:dyDescent="0.2">
      <c r="B15" s="2" t="s">
        <v>27</v>
      </c>
      <c r="C15" s="3">
        <v>42739</v>
      </c>
      <c r="D15" s="2" t="s">
        <v>28</v>
      </c>
      <c r="E15" s="2">
        <v>1</v>
      </c>
      <c r="F15" s="2" t="s">
        <v>17</v>
      </c>
      <c r="G15" s="2">
        <v>1384</v>
      </c>
      <c r="H15" s="2" t="s">
        <v>18</v>
      </c>
      <c r="I15" s="2" t="s">
        <v>19</v>
      </c>
      <c r="J15" s="2" t="s">
        <v>29</v>
      </c>
      <c r="K15" s="4">
        <v>55001.23</v>
      </c>
      <c r="L15" s="7">
        <v>6</v>
      </c>
      <c r="N15" s="9"/>
      <c r="O15" s="4">
        <v>184572.61</v>
      </c>
    </row>
    <row r="16" spans="2:16" s="2" customFormat="1" ht="12.75" x14ac:dyDescent="0.2">
      <c r="B16" s="2" t="s">
        <v>30</v>
      </c>
      <c r="C16" s="3">
        <v>42739</v>
      </c>
      <c r="D16" s="2" t="s">
        <v>31</v>
      </c>
      <c r="E16" s="2">
        <v>2</v>
      </c>
      <c r="F16" s="2" t="s">
        <v>17</v>
      </c>
      <c r="G16" s="2">
        <v>1521</v>
      </c>
      <c r="H16" s="2" t="s">
        <v>18</v>
      </c>
      <c r="I16" s="2" t="s">
        <v>19</v>
      </c>
      <c r="J16" s="2" t="s">
        <v>32</v>
      </c>
      <c r="K16" s="4">
        <v>5039.9799999999996</v>
      </c>
      <c r="L16" s="7">
        <v>5</v>
      </c>
      <c r="N16" s="9"/>
      <c r="O16" s="4">
        <v>189612.59</v>
      </c>
    </row>
    <row r="17" spans="2:15" s="2" customFormat="1" ht="12.75" x14ac:dyDescent="0.2">
      <c r="B17" s="2" t="s">
        <v>33</v>
      </c>
      <c r="C17" s="3">
        <v>42739</v>
      </c>
      <c r="D17" s="2" t="s">
        <v>34</v>
      </c>
      <c r="E17" s="2">
        <v>1</v>
      </c>
      <c r="F17" s="2" t="s">
        <v>4</v>
      </c>
      <c r="G17" s="2">
        <v>404516</v>
      </c>
      <c r="H17" s="2" t="s">
        <v>5</v>
      </c>
      <c r="I17" s="2" t="s">
        <v>6</v>
      </c>
      <c r="J17" s="2" t="s">
        <v>35</v>
      </c>
      <c r="L17" s="7"/>
      <c r="M17" s="2">
        <v>665.84</v>
      </c>
      <c r="N17" s="9">
        <v>4</v>
      </c>
      <c r="O17" s="4">
        <v>188946.75</v>
      </c>
    </row>
    <row r="18" spans="2:15" s="2" customFormat="1" ht="12.75" x14ac:dyDescent="0.2">
      <c r="B18" s="2" t="s">
        <v>36</v>
      </c>
      <c r="C18" s="3">
        <v>42739</v>
      </c>
      <c r="D18" s="2" t="s">
        <v>37</v>
      </c>
      <c r="E18" s="2">
        <v>1</v>
      </c>
      <c r="F18" s="2" t="s">
        <v>4</v>
      </c>
      <c r="G18" s="2">
        <v>404517</v>
      </c>
      <c r="H18" s="2" t="s">
        <v>5</v>
      </c>
      <c r="I18" s="2" t="s">
        <v>6</v>
      </c>
      <c r="J18" s="2" t="s">
        <v>38</v>
      </c>
      <c r="L18" s="7"/>
      <c r="M18" s="4">
        <v>1392</v>
      </c>
      <c r="N18" s="9">
        <v>2</v>
      </c>
      <c r="O18" s="4">
        <v>187554.75</v>
      </c>
    </row>
    <row r="19" spans="2:15" s="2" customFormat="1" ht="12.75" x14ac:dyDescent="0.2">
      <c r="B19" s="2" t="s">
        <v>39</v>
      </c>
      <c r="C19" s="3">
        <v>42739</v>
      </c>
      <c r="D19" s="2" t="s">
        <v>40</v>
      </c>
      <c r="E19" s="2">
        <v>1</v>
      </c>
      <c r="F19" s="2" t="s">
        <v>41</v>
      </c>
      <c r="G19" s="2">
        <v>3006</v>
      </c>
      <c r="H19" s="2" t="s">
        <v>42</v>
      </c>
      <c r="I19" s="2" t="s">
        <v>6</v>
      </c>
      <c r="J19" s="2" t="s">
        <v>43</v>
      </c>
      <c r="L19" s="7"/>
      <c r="M19" s="4">
        <v>7617.99</v>
      </c>
      <c r="N19" s="9">
        <v>3</v>
      </c>
      <c r="O19" s="4">
        <v>179936.76</v>
      </c>
    </row>
    <row r="20" spans="2:15" s="2" customFormat="1" ht="12.75" x14ac:dyDescent="0.2">
      <c r="B20" s="2" t="s">
        <v>44</v>
      </c>
      <c r="C20" s="3">
        <v>42740</v>
      </c>
      <c r="D20" s="2" t="s">
        <v>45</v>
      </c>
      <c r="E20" s="2">
        <v>2</v>
      </c>
      <c r="F20" s="2" t="s">
        <v>17</v>
      </c>
      <c r="G20" s="2">
        <v>1523</v>
      </c>
      <c r="H20" s="2" t="s">
        <v>18</v>
      </c>
      <c r="I20" s="2" t="s">
        <v>19</v>
      </c>
      <c r="J20" s="2" t="s">
        <v>46</v>
      </c>
      <c r="K20" s="4">
        <v>1259.98</v>
      </c>
      <c r="L20" s="7">
        <v>8</v>
      </c>
      <c r="N20" s="9"/>
      <c r="O20" s="4">
        <v>181196.74</v>
      </c>
    </row>
    <row r="21" spans="2:15" s="2" customFormat="1" ht="12.75" x14ac:dyDescent="0.2">
      <c r="B21" s="2" t="s">
        <v>47</v>
      </c>
      <c r="C21" s="3">
        <v>42740</v>
      </c>
      <c r="D21" s="2" t="s">
        <v>48</v>
      </c>
      <c r="E21" s="2">
        <v>1</v>
      </c>
      <c r="F21" s="2" t="s">
        <v>17</v>
      </c>
      <c r="G21" s="2">
        <v>1385</v>
      </c>
      <c r="H21" s="2" t="s">
        <v>18</v>
      </c>
      <c r="I21" s="2" t="s">
        <v>19</v>
      </c>
      <c r="J21" s="2" t="s">
        <v>29</v>
      </c>
      <c r="K21" s="2">
        <v>19.77</v>
      </c>
      <c r="L21" s="7">
        <v>4</v>
      </c>
      <c r="N21" s="9"/>
      <c r="O21" s="4">
        <v>181216.51</v>
      </c>
    </row>
    <row r="22" spans="2:15" s="2" customFormat="1" ht="12.75" x14ac:dyDescent="0.2">
      <c r="B22" s="2" t="s">
        <v>49</v>
      </c>
      <c r="C22" s="3">
        <v>42740</v>
      </c>
      <c r="D22" s="2" t="s">
        <v>50</v>
      </c>
      <c r="E22" s="2">
        <v>2</v>
      </c>
      <c r="F22" s="2" t="s">
        <v>51</v>
      </c>
      <c r="G22" s="2">
        <v>1524</v>
      </c>
      <c r="H22" s="2" t="s">
        <v>52</v>
      </c>
      <c r="I22" s="2" t="s">
        <v>19</v>
      </c>
      <c r="J22" s="2" t="s">
        <v>53</v>
      </c>
      <c r="K22" s="2">
        <v>864.59</v>
      </c>
      <c r="L22" s="7">
        <v>7</v>
      </c>
      <c r="N22" s="9"/>
      <c r="O22" s="4">
        <v>182081.1</v>
      </c>
    </row>
    <row r="23" spans="2:15" s="2" customFormat="1" ht="12.75" x14ac:dyDescent="0.2">
      <c r="B23" s="2" t="s">
        <v>54</v>
      </c>
      <c r="C23" s="3">
        <v>42741</v>
      </c>
      <c r="D23" s="2" t="s">
        <v>55</v>
      </c>
      <c r="E23" s="2">
        <v>2</v>
      </c>
      <c r="F23" s="2" t="s">
        <v>17</v>
      </c>
      <c r="G23" s="2">
        <v>1526</v>
      </c>
      <c r="H23" s="2" t="s">
        <v>18</v>
      </c>
      <c r="I23" s="2" t="s">
        <v>19</v>
      </c>
      <c r="J23" s="2" t="s">
        <v>56</v>
      </c>
      <c r="K23" s="4">
        <v>6412.48</v>
      </c>
      <c r="L23" s="7">
        <v>10</v>
      </c>
      <c r="N23" s="9"/>
      <c r="O23" s="4">
        <v>188493.58</v>
      </c>
    </row>
    <row r="24" spans="2:15" s="2" customFormat="1" ht="12.75" x14ac:dyDescent="0.2">
      <c r="B24" s="2" t="s">
        <v>57</v>
      </c>
      <c r="C24" s="3">
        <v>42741</v>
      </c>
      <c r="D24" s="2" t="s">
        <v>58</v>
      </c>
      <c r="E24" s="2">
        <v>2</v>
      </c>
      <c r="F24" s="2" t="s">
        <v>17</v>
      </c>
      <c r="G24" s="2">
        <v>1527</v>
      </c>
      <c r="H24" s="2" t="s">
        <v>18</v>
      </c>
      <c r="I24" s="2" t="s">
        <v>19</v>
      </c>
      <c r="J24" s="2" t="s">
        <v>59</v>
      </c>
      <c r="K24" s="4">
        <v>9490.49</v>
      </c>
      <c r="L24" s="7">
        <v>11</v>
      </c>
      <c r="N24" s="9"/>
      <c r="O24" s="4">
        <v>197984.07</v>
      </c>
    </row>
    <row r="25" spans="2:15" s="2" customFormat="1" ht="12.75" x14ac:dyDescent="0.2">
      <c r="B25" s="2" t="s">
        <v>60</v>
      </c>
      <c r="C25" s="3">
        <v>42741</v>
      </c>
      <c r="D25" s="2" t="s">
        <v>61</v>
      </c>
      <c r="E25" s="2">
        <v>1</v>
      </c>
      <c r="F25" s="2" t="s">
        <v>4</v>
      </c>
      <c r="G25" s="2">
        <v>404518</v>
      </c>
      <c r="H25" s="2" t="s">
        <v>5</v>
      </c>
      <c r="I25" s="2" t="s">
        <v>6</v>
      </c>
      <c r="J25" s="2" t="s">
        <v>62</v>
      </c>
      <c r="L25" s="7"/>
      <c r="M25" s="4">
        <v>4899.41</v>
      </c>
      <c r="N25" s="9">
        <v>6</v>
      </c>
      <c r="O25" s="4">
        <v>193084.66</v>
      </c>
    </row>
    <row r="26" spans="2:15" s="2" customFormat="1" ht="12.75" x14ac:dyDescent="0.2">
      <c r="B26" s="2" t="s">
        <v>63</v>
      </c>
      <c r="C26" s="3">
        <v>42741</v>
      </c>
      <c r="D26" s="2" t="s">
        <v>64</v>
      </c>
      <c r="E26" s="2">
        <v>1</v>
      </c>
      <c r="F26" s="2" t="s">
        <v>4</v>
      </c>
      <c r="G26" s="2">
        <v>404519</v>
      </c>
      <c r="H26" s="2" t="s">
        <v>5</v>
      </c>
      <c r="I26" s="2" t="s">
        <v>6</v>
      </c>
      <c r="J26" s="2" t="s">
        <v>62</v>
      </c>
      <c r="L26" s="7"/>
      <c r="M26" s="4">
        <v>19314.55</v>
      </c>
      <c r="N26" s="9">
        <v>5</v>
      </c>
      <c r="O26" s="4">
        <v>173770.11</v>
      </c>
    </row>
    <row r="27" spans="2:15" s="2" customFormat="1" ht="12.75" x14ac:dyDescent="0.2">
      <c r="B27" s="2" t="s">
        <v>65</v>
      </c>
      <c r="C27" s="3">
        <v>42742</v>
      </c>
      <c r="D27" s="2" t="s">
        <v>66</v>
      </c>
      <c r="E27" s="2">
        <v>1</v>
      </c>
      <c r="F27" s="2" t="s">
        <v>17</v>
      </c>
      <c r="G27" s="2">
        <v>1387</v>
      </c>
      <c r="H27" s="2" t="s">
        <v>18</v>
      </c>
      <c r="I27" s="2" t="s">
        <v>19</v>
      </c>
      <c r="J27" s="2" t="s">
        <v>29</v>
      </c>
      <c r="K27" s="4">
        <v>393887.33</v>
      </c>
      <c r="L27" s="7">
        <v>9</v>
      </c>
      <c r="N27" s="9"/>
      <c r="O27" s="4">
        <v>567657.43999999994</v>
      </c>
    </row>
    <row r="28" spans="2:15" s="2" customFormat="1" ht="12.75" x14ac:dyDescent="0.2">
      <c r="B28" s="2" t="s">
        <v>67</v>
      </c>
      <c r="C28" s="3">
        <v>42744</v>
      </c>
      <c r="D28" s="2" t="s">
        <v>68</v>
      </c>
      <c r="E28" s="2">
        <v>2</v>
      </c>
      <c r="F28" s="2" t="s">
        <v>17</v>
      </c>
      <c r="G28" s="2">
        <v>1528</v>
      </c>
      <c r="H28" s="2" t="s">
        <v>18</v>
      </c>
      <c r="I28" s="2" t="s">
        <v>19</v>
      </c>
      <c r="J28" s="2" t="s">
        <v>69</v>
      </c>
      <c r="K28" s="4">
        <v>2886.69</v>
      </c>
      <c r="L28" s="7">
        <v>12</v>
      </c>
      <c r="N28" s="9"/>
      <c r="O28" s="4">
        <v>570544.13</v>
      </c>
    </row>
    <row r="29" spans="2:15" s="2" customFormat="1" ht="12.75" x14ac:dyDescent="0.2">
      <c r="B29" s="2" t="s">
        <v>70</v>
      </c>
      <c r="C29" s="3">
        <v>42744</v>
      </c>
      <c r="D29" s="2" t="s">
        <v>71</v>
      </c>
      <c r="E29" s="2">
        <v>2</v>
      </c>
      <c r="F29" s="2" t="s">
        <v>72</v>
      </c>
      <c r="G29" s="2">
        <v>2994</v>
      </c>
      <c r="H29" s="2" t="s">
        <v>73</v>
      </c>
      <c r="I29" s="2" t="s">
        <v>6</v>
      </c>
      <c r="J29" s="2" t="s">
        <v>74</v>
      </c>
      <c r="L29" s="7"/>
      <c r="M29" s="2">
        <v>350</v>
      </c>
      <c r="N29" s="9" t="s">
        <v>334</v>
      </c>
      <c r="O29" s="4">
        <v>570194.13</v>
      </c>
    </row>
    <row r="30" spans="2:15" s="2" customFormat="1" ht="12.75" x14ac:dyDescent="0.2">
      <c r="B30" s="2" t="s">
        <v>75</v>
      </c>
      <c r="C30" s="3">
        <v>42744</v>
      </c>
      <c r="D30" s="2" t="s">
        <v>76</v>
      </c>
      <c r="E30" s="2">
        <v>1</v>
      </c>
      <c r="F30" s="2" t="s">
        <v>77</v>
      </c>
      <c r="G30" s="2">
        <v>35</v>
      </c>
      <c r="H30" s="2" t="s">
        <v>5</v>
      </c>
      <c r="I30" s="2" t="s">
        <v>6</v>
      </c>
      <c r="J30" s="2" t="s">
        <v>78</v>
      </c>
      <c r="L30" s="7"/>
      <c r="M30" s="4">
        <v>370145.48</v>
      </c>
      <c r="N30" s="9">
        <v>7</v>
      </c>
      <c r="O30" s="4">
        <v>200048.65</v>
      </c>
    </row>
    <row r="31" spans="2:15" s="2" customFormat="1" ht="12.75" x14ac:dyDescent="0.2">
      <c r="B31" s="2" t="s">
        <v>79</v>
      </c>
      <c r="C31" s="3">
        <v>42744</v>
      </c>
      <c r="D31" s="2" t="s">
        <v>40</v>
      </c>
      <c r="E31" s="2">
        <v>1</v>
      </c>
      <c r="F31" s="2" t="s">
        <v>41</v>
      </c>
      <c r="G31" s="2">
        <v>3020</v>
      </c>
      <c r="H31" s="2" t="s">
        <v>42</v>
      </c>
      <c r="I31" s="2" t="s">
        <v>6</v>
      </c>
      <c r="J31" s="2" t="s">
        <v>80</v>
      </c>
      <c r="L31" s="7"/>
      <c r="M31" s="4">
        <v>40588.76</v>
      </c>
      <c r="N31" s="9">
        <v>8</v>
      </c>
      <c r="O31" s="4">
        <v>159459.89000000001</v>
      </c>
    </row>
    <row r="32" spans="2:15" s="2" customFormat="1" ht="12.75" x14ac:dyDescent="0.2">
      <c r="B32" s="2" t="s">
        <v>81</v>
      </c>
      <c r="C32" s="3">
        <v>42745</v>
      </c>
      <c r="D32" s="2" t="s">
        <v>82</v>
      </c>
      <c r="E32" s="2">
        <v>2</v>
      </c>
      <c r="F32" s="2" t="s">
        <v>17</v>
      </c>
      <c r="G32" s="2">
        <v>1529</v>
      </c>
      <c r="H32" s="2" t="s">
        <v>18</v>
      </c>
      <c r="I32" s="2" t="s">
        <v>19</v>
      </c>
      <c r="J32" s="2" t="s">
        <v>83</v>
      </c>
      <c r="K32" s="4">
        <v>2205</v>
      </c>
      <c r="L32" s="7">
        <v>15</v>
      </c>
      <c r="N32" s="9"/>
      <c r="O32" s="4">
        <v>161664.89000000001</v>
      </c>
    </row>
    <row r="33" spans="2:15" s="2" customFormat="1" ht="12.75" x14ac:dyDescent="0.2">
      <c r="B33" s="2" t="s">
        <v>84</v>
      </c>
      <c r="C33" s="3">
        <v>42746</v>
      </c>
      <c r="D33" s="2" t="s">
        <v>85</v>
      </c>
      <c r="E33" s="2">
        <v>1</v>
      </c>
      <c r="F33" s="2" t="s">
        <v>17</v>
      </c>
      <c r="G33" s="2">
        <v>1388</v>
      </c>
      <c r="H33" s="2" t="s">
        <v>18</v>
      </c>
      <c r="I33" s="2" t="s">
        <v>19</v>
      </c>
      <c r="J33" s="2" t="s">
        <v>86</v>
      </c>
      <c r="K33" s="4">
        <v>2000</v>
      </c>
      <c r="L33" s="7">
        <v>14</v>
      </c>
      <c r="N33" s="9"/>
      <c r="O33" s="4">
        <v>163664.89000000001</v>
      </c>
    </row>
    <row r="34" spans="2:15" s="2" customFormat="1" ht="12.75" x14ac:dyDescent="0.2">
      <c r="B34" s="2" t="s">
        <v>87</v>
      </c>
      <c r="C34" s="3">
        <v>42746</v>
      </c>
      <c r="D34" s="2" t="s">
        <v>88</v>
      </c>
      <c r="E34" s="2">
        <v>1</v>
      </c>
      <c r="F34" s="2" t="s">
        <v>17</v>
      </c>
      <c r="G34" s="2">
        <v>1389</v>
      </c>
      <c r="H34" s="2" t="s">
        <v>18</v>
      </c>
      <c r="I34" s="2" t="s">
        <v>19</v>
      </c>
      <c r="J34" s="2" t="s">
        <v>89</v>
      </c>
      <c r="K34" s="4">
        <v>15112.47</v>
      </c>
      <c r="L34" s="7">
        <v>13</v>
      </c>
      <c r="N34" s="9"/>
      <c r="O34" s="4">
        <v>178777.36</v>
      </c>
    </row>
    <row r="35" spans="2:15" s="2" customFormat="1" ht="12.75" x14ac:dyDescent="0.2">
      <c r="B35" s="2" t="s">
        <v>90</v>
      </c>
      <c r="C35" s="3">
        <v>42746</v>
      </c>
      <c r="D35" s="2" t="s">
        <v>91</v>
      </c>
      <c r="E35" s="2">
        <v>2</v>
      </c>
      <c r="F35" s="2" t="s">
        <v>17</v>
      </c>
      <c r="G35" s="2">
        <v>1531</v>
      </c>
      <c r="H35" s="2" t="s">
        <v>18</v>
      </c>
      <c r="I35" s="2" t="s">
        <v>19</v>
      </c>
      <c r="J35" s="2" t="s">
        <v>92</v>
      </c>
      <c r="K35" s="4">
        <v>2790.01</v>
      </c>
      <c r="L35" s="7">
        <v>17</v>
      </c>
      <c r="N35" s="9"/>
      <c r="O35" s="4">
        <v>181567.37</v>
      </c>
    </row>
    <row r="36" spans="2:15" s="2" customFormat="1" ht="12.75" x14ac:dyDescent="0.2">
      <c r="B36" s="2" t="s">
        <v>93</v>
      </c>
      <c r="C36" s="3">
        <v>42746</v>
      </c>
      <c r="D36" s="2" t="s">
        <v>94</v>
      </c>
      <c r="E36" s="2">
        <v>2</v>
      </c>
      <c r="F36" s="2" t="s">
        <v>17</v>
      </c>
      <c r="G36" s="2">
        <v>1532</v>
      </c>
      <c r="H36" s="2" t="s">
        <v>18</v>
      </c>
      <c r="I36" s="2" t="s">
        <v>19</v>
      </c>
      <c r="J36" s="2" t="s">
        <v>95</v>
      </c>
      <c r="K36" s="4">
        <v>9481</v>
      </c>
      <c r="L36" s="7">
        <v>17</v>
      </c>
      <c r="N36" s="9"/>
      <c r="O36" s="4">
        <v>191048.37</v>
      </c>
    </row>
    <row r="37" spans="2:15" s="2" customFormat="1" ht="12.75" x14ac:dyDescent="0.2">
      <c r="B37" s="2" t="s">
        <v>96</v>
      </c>
      <c r="C37" s="3">
        <v>42746</v>
      </c>
      <c r="D37" s="2" t="s">
        <v>97</v>
      </c>
      <c r="E37" s="2">
        <v>2</v>
      </c>
      <c r="F37" s="2" t="s">
        <v>17</v>
      </c>
      <c r="G37" s="2">
        <v>1533</v>
      </c>
      <c r="H37" s="2" t="s">
        <v>18</v>
      </c>
      <c r="I37" s="2" t="s">
        <v>19</v>
      </c>
      <c r="J37" s="2" t="s">
        <v>98</v>
      </c>
      <c r="K37" s="4">
        <v>1657.51</v>
      </c>
      <c r="L37" s="7">
        <v>17</v>
      </c>
      <c r="N37" s="9"/>
      <c r="O37" s="4">
        <v>192705.88</v>
      </c>
    </row>
    <row r="38" spans="2:15" s="2" customFormat="1" ht="12.75" x14ac:dyDescent="0.2">
      <c r="B38" s="2" t="s">
        <v>99</v>
      </c>
      <c r="C38" s="3">
        <v>42746</v>
      </c>
      <c r="D38" s="2" t="s">
        <v>71</v>
      </c>
      <c r="E38" s="2">
        <v>2</v>
      </c>
      <c r="F38" s="2" t="s">
        <v>72</v>
      </c>
      <c r="G38" s="2">
        <v>2994</v>
      </c>
      <c r="H38" s="2" t="s">
        <v>73</v>
      </c>
      <c r="I38" s="2" t="s">
        <v>6</v>
      </c>
      <c r="J38" s="2" t="s">
        <v>100</v>
      </c>
      <c r="K38" s="2">
        <v>350</v>
      </c>
      <c r="L38" s="9" t="s">
        <v>334</v>
      </c>
      <c r="N38" s="9"/>
      <c r="O38" s="4">
        <v>193055.88</v>
      </c>
    </row>
    <row r="39" spans="2:15" s="2" customFormat="1" ht="12.75" x14ac:dyDescent="0.2">
      <c r="B39" s="2" t="s">
        <v>101</v>
      </c>
      <c r="C39" s="3">
        <v>42746</v>
      </c>
      <c r="D39" s="2" t="s">
        <v>76</v>
      </c>
      <c r="E39" s="2">
        <v>1</v>
      </c>
      <c r="F39" s="2" t="s">
        <v>77</v>
      </c>
      <c r="G39" s="2">
        <v>36</v>
      </c>
      <c r="H39" s="2" t="s">
        <v>5</v>
      </c>
      <c r="I39" s="2" t="s">
        <v>6</v>
      </c>
      <c r="J39" s="2" t="s">
        <v>102</v>
      </c>
      <c r="L39" s="7"/>
      <c r="M39" s="4">
        <v>25000</v>
      </c>
      <c r="N39" s="9">
        <v>9</v>
      </c>
      <c r="O39" s="4">
        <v>168055.88</v>
      </c>
    </row>
    <row r="40" spans="2:15" s="2" customFormat="1" ht="12.75" x14ac:dyDescent="0.2">
      <c r="B40" s="2" t="s">
        <v>103</v>
      </c>
      <c r="C40" s="3">
        <v>42746</v>
      </c>
      <c r="D40" s="2" t="s">
        <v>104</v>
      </c>
      <c r="E40" s="2">
        <v>1</v>
      </c>
      <c r="F40" s="2" t="s">
        <v>4</v>
      </c>
      <c r="G40" s="2">
        <v>404520</v>
      </c>
      <c r="H40" s="2" t="s">
        <v>5</v>
      </c>
      <c r="I40" s="2" t="s">
        <v>6</v>
      </c>
      <c r="J40" s="2" t="s">
        <v>105</v>
      </c>
      <c r="L40" s="7"/>
      <c r="M40" s="4">
        <v>2065.69</v>
      </c>
      <c r="N40" s="9">
        <v>12</v>
      </c>
      <c r="O40" s="4">
        <v>165990.19</v>
      </c>
    </row>
    <row r="41" spans="2:15" s="2" customFormat="1" ht="12.75" x14ac:dyDescent="0.2">
      <c r="B41" s="2" t="s">
        <v>106</v>
      </c>
      <c r="C41" s="3">
        <v>42746</v>
      </c>
      <c r="D41" s="2" t="s">
        <v>107</v>
      </c>
      <c r="E41" s="2">
        <v>1</v>
      </c>
      <c r="F41" s="2" t="s">
        <v>4</v>
      </c>
      <c r="G41" s="2">
        <v>404521</v>
      </c>
      <c r="H41" s="2" t="s">
        <v>5</v>
      </c>
      <c r="I41" s="2" t="s">
        <v>6</v>
      </c>
      <c r="J41" s="2" t="s">
        <v>108</v>
      </c>
      <c r="L41" s="7"/>
      <c r="M41" s="4">
        <v>2797.8</v>
      </c>
      <c r="N41" s="9">
        <v>11</v>
      </c>
      <c r="O41" s="4">
        <v>163192.39000000001</v>
      </c>
    </row>
    <row r="42" spans="2:15" s="2" customFormat="1" ht="12.75" x14ac:dyDescent="0.2">
      <c r="B42" s="2" t="s">
        <v>109</v>
      </c>
      <c r="C42" s="3">
        <v>42746</v>
      </c>
      <c r="D42" s="2" t="s">
        <v>110</v>
      </c>
      <c r="E42" s="2">
        <v>1</v>
      </c>
      <c r="F42" s="2" t="s">
        <v>77</v>
      </c>
      <c r="G42" s="2">
        <v>37</v>
      </c>
      <c r="H42" s="2" t="s">
        <v>5</v>
      </c>
      <c r="I42" s="2" t="s">
        <v>6</v>
      </c>
      <c r="J42" s="2" t="s">
        <v>78</v>
      </c>
      <c r="L42" s="7"/>
      <c r="M42" s="4">
        <v>405575.36</v>
      </c>
      <c r="N42" s="9">
        <v>10</v>
      </c>
      <c r="O42" s="4">
        <v>-242382.97</v>
      </c>
    </row>
    <row r="43" spans="2:15" s="2" customFormat="1" ht="12.75" x14ac:dyDescent="0.2">
      <c r="B43" s="2" t="s">
        <v>111</v>
      </c>
      <c r="C43" s="3">
        <v>42746</v>
      </c>
      <c r="D43" s="2" t="s">
        <v>9</v>
      </c>
      <c r="E43" s="2">
        <v>1</v>
      </c>
      <c r="F43" s="2" t="s">
        <v>10</v>
      </c>
      <c r="G43" s="2">
        <v>3051</v>
      </c>
      <c r="H43" s="2" t="s">
        <v>11</v>
      </c>
      <c r="I43" s="2" t="s">
        <v>6</v>
      </c>
      <c r="J43" s="2" t="s">
        <v>112</v>
      </c>
      <c r="K43" s="4">
        <v>400000</v>
      </c>
      <c r="L43" s="7">
        <v>16</v>
      </c>
      <c r="N43" s="9"/>
      <c r="O43" s="4">
        <v>157617.03</v>
      </c>
    </row>
    <row r="44" spans="2:15" s="2" customFormat="1" ht="12.75" x14ac:dyDescent="0.2">
      <c r="B44" s="2" t="s">
        <v>113</v>
      </c>
      <c r="C44" s="3">
        <v>42747</v>
      </c>
      <c r="D44" s="2" t="s">
        <v>114</v>
      </c>
      <c r="E44" s="2">
        <v>2</v>
      </c>
      <c r="F44" s="2" t="s">
        <v>17</v>
      </c>
      <c r="G44" s="2">
        <v>1534</v>
      </c>
      <c r="H44" s="2" t="s">
        <v>18</v>
      </c>
      <c r="I44" s="2" t="s">
        <v>19</v>
      </c>
      <c r="J44" s="2" t="s">
        <v>115</v>
      </c>
      <c r="K44" s="2">
        <v>778.77</v>
      </c>
      <c r="L44" s="7">
        <v>18</v>
      </c>
      <c r="N44" s="9"/>
      <c r="O44" s="4">
        <v>158395.79999999999</v>
      </c>
    </row>
    <row r="45" spans="2:15" s="2" customFormat="1" ht="12.75" x14ac:dyDescent="0.2">
      <c r="B45" s="2" t="s">
        <v>116</v>
      </c>
      <c r="C45" s="3">
        <v>42747</v>
      </c>
      <c r="D45" s="2" t="s">
        <v>117</v>
      </c>
      <c r="E45" s="2">
        <v>1</v>
      </c>
      <c r="F45" s="2" t="s">
        <v>17</v>
      </c>
      <c r="G45" s="2">
        <v>1390</v>
      </c>
      <c r="H45" s="2" t="s">
        <v>18</v>
      </c>
      <c r="I45" s="2" t="s">
        <v>19</v>
      </c>
      <c r="J45" s="2" t="s">
        <v>118</v>
      </c>
      <c r="K45" s="4">
        <v>5000</v>
      </c>
      <c r="L45" s="7">
        <v>19</v>
      </c>
      <c r="N45" s="9"/>
      <c r="O45" s="4">
        <v>163395.79999999999</v>
      </c>
    </row>
    <row r="46" spans="2:15" s="2" customFormat="1" ht="12.75" x14ac:dyDescent="0.2">
      <c r="B46" s="2" t="s">
        <v>119</v>
      </c>
      <c r="C46" s="3">
        <v>42747</v>
      </c>
      <c r="D46" s="2" t="s">
        <v>120</v>
      </c>
      <c r="E46" s="2">
        <v>2</v>
      </c>
      <c r="F46" s="2" t="s">
        <v>17</v>
      </c>
      <c r="G46" s="2">
        <v>1535</v>
      </c>
      <c r="H46" s="2" t="s">
        <v>18</v>
      </c>
      <c r="I46" s="2" t="s">
        <v>19</v>
      </c>
      <c r="J46" s="2" t="s">
        <v>121</v>
      </c>
      <c r="K46" s="4">
        <v>2587.61</v>
      </c>
      <c r="L46" s="7">
        <v>18</v>
      </c>
      <c r="N46" s="9"/>
      <c r="O46" s="4">
        <v>165983.41</v>
      </c>
    </row>
    <row r="47" spans="2:15" s="2" customFormat="1" ht="12.75" x14ac:dyDescent="0.2">
      <c r="B47" s="2" t="s">
        <v>122</v>
      </c>
      <c r="C47" s="3">
        <v>42747</v>
      </c>
      <c r="D47" s="2" t="s">
        <v>123</v>
      </c>
      <c r="E47" s="2">
        <v>2</v>
      </c>
      <c r="F47" s="2" t="s">
        <v>72</v>
      </c>
      <c r="G47" s="2">
        <v>2995</v>
      </c>
      <c r="H47" s="2" t="s">
        <v>73</v>
      </c>
      <c r="I47" s="2" t="s">
        <v>6</v>
      </c>
      <c r="J47" s="2" t="s">
        <v>74</v>
      </c>
      <c r="L47" s="7"/>
      <c r="M47" s="2">
        <v>350</v>
      </c>
      <c r="N47" s="9">
        <v>32</v>
      </c>
      <c r="O47" s="4">
        <v>165633.41</v>
      </c>
    </row>
    <row r="48" spans="2:15" s="2" customFormat="1" ht="12.75" x14ac:dyDescent="0.2">
      <c r="B48" s="2" t="s">
        <v>124</v>
      </c>
      <c r="C48" s="3">
        <v>42747</v>
      </c>
      <c r="D48" s="2" t="s">
        <v>125</v>
      </c>
      <c r="E48" s="2">
        <v>1</v>
      </c>
      <c r="F48" s="2" t="s">
        <v>72</v>
      </c>
      <c r="G48" s="2">
        <v>2996</v>
      </c>
      <c r="H48" s="2" t="s">
        <v>73</v>
      </c>
      <c r="I48" s="2" t="s">
        <v>6</v>
      </c>
      <c r="J48" s="2" t="s">
        <v>126</v>
      </c>
      <c r="L48" s="7"/>
      <c r="M48" s="4">
        <v>6043.72</v>
      </c>
      <c r="N48" s="9">
        <v>38</v>
      </c>
      <c r="O48" s="4">
        <v>159589.69</v>
      </c>
    </row>
    <row r="49" spans="2:16" s="2" customFormat="1" ht="12.75" x14ac:dyDescent="0.2">
      <c r="B49" s="2" t="s">
        <v>127</v>
      </c>
      <c r="C49" s="3">
        <v>42748</v>
      </c>
      <c r="D49" s="2" t="s">
        <v>128</v>
      </c>
      <c r="E49" s="2">
        <v>2</v>
      </c>
      <c r="F49" s="2" t="s">
        <v>17</v>
      </c>
      <c r="G49" s="2">
        <v>1536</v>
      </c>
      <c r="H49" s="2" t="s">
        <v>18</v>
      </c>
      <c r="I49" s="2" t="s">
        <v>19</v>
      </c>
      <c r="J49" s="2" t="s">
        <v>129</v>
      </c>
      <c r="K49" s="4">
        <v>7424.01</v>
      </c>
      <c r="L49" s="7">
        <v>20</v>
      </c>
      <c r="N49" s="9"/>
      <c r="O49" s="4">
        <v>167013.70000000001</v>
      </c>
    </row>
    <row r="50" spans="2:16" s="2" customFormat="1" ht="12.75" x14ac:dyDescent="0.2">
      <c r="B50" s="2" t="s">
        <v>130</v>
      </c>
      <c r="C50" s="3">
        <v>42748</v>
      </c>
      <c r="D50" s="2" t="s">
        <v>131</v>
      </c>
      <c r="E50" s="2">
        <v>2</v>
      </c>
      <c r="F50" s="2" t="s">
        <v>17</v>
      </c>
      <c r="G50" s="2">
        <v>1537</v>
      </c>
      <c r="H50" s="2" t="s">
        <v>18</v>
      </c>
      <c r="I50" s="2" t="s">
        <v>19</v>
      </c>
      <c r="J50" s="2" t="s">
        <v>86</v>
      </c>
      <c r="K50" s="4">
        <v>2400.0100000000002</v>
      </c>
      <c r="L50" s="7">
        <v>20</v>
      </c>
      <c r="N50" s="9"/>
      <c r="O50" s="4">
        <v>169413.71</v>
      </c>
    </row>
    <row r="51" spans="2:16" s="2" customFormat="1" ht="12.75" x14ac:dyDescent="0.2">
      <c r="B51" s="2" t="s">
        <v>132</v>
      </c>
      <c r="C51" s="3">
        <v>42748</v>
      </c>
      <c r="D51" s="2" t="s">
        <v>133</v>
      </c>
      <c r="E51" s="2">
        <v>2</v>
      </c>
      <c r="F51" s="2" t="s">
        <v>17</v>
      </c>
      <c r="G51" s="2">
        <v>1540</v>
      </c>
      <c r="H51" s="2" t="s">
        <v>18</v>
      </c>
      <c r="I51" s="2" t="s">
        <v>19</v>
      </c>
      <c r="J51" s="2" t="s">
        <v>134</v>
      </c>
      <c r="K51" s="2">
        <v>163.08000000000001</v>
      </c>
      <c r="L51" s="7">
        <v>23</v>
      </c>
      <c r="N51" s="9"/>
      <c r="O51" s="4">
        <v>169576.79</v>
      </c>
      <c r="P51" s="2" t="s">
        <v>335</v>
      </c>
    </row>
    <row r="52" spans="2:16" s="2" customFormat="1" ht="12.75" x14ac:dyDescent="0.2">
      <c r="B52" s="2" t="s">
        <v>135</v>
      </c>
      <c r="C52" s="3">
        <v>42748</v>
      </c>
      <c r="D52" s="2" t="s">
        <v>136</v>
      </c>
      <c r="E52" s="2">
        <v>2</v>
      </c>
      <c r="F52" s="2" t="s">
        <v>17</v>
      </c>
      <c r="G52" s="2">
        <v>1541</v>
      </c>
      <c r="H52" s="2" t="s">
        <v>18</v>
      </c>
      <c r="I52" s="2" t="s">
        <v>19</v>
      </c>
      <c r="J52" s="2" t="s">
        <v>137</v>
      </c>
      <c r="K52" s="2">
        <v>84.25</v>
      </c>
      <c r="L52" s="7">
        <v>22</v>
      </c>
      <c r="N52" s="9"/>
      <c r="O52" s="4">
        <v>169661.04</v>
      </c>
    </row>
    <row r="53" spans="2:16" s="2" customFormat="1" ht="12.75" x14ac:dyDescent="0.2">
      <c r="B53" s="2" t="s">
        <v>138</v>
      </c>
      <c r="C53" s="3">
        <v>42748</v>
      </c>
      <c r="D53" s="2" t="s">
        <v>139</v>
      </c>
      <c r="E53" s="2">
        <v>1</v>
      </c>
      <c r="F53" s="2" t="s">
        <v>4</v>
      </c>
      <c r="G53" s="2">
        <v>404522</v>
      </c>
      <c r="H53" s="2" t="s">
        <v>5</v>
      </c>
      <c r="I53" s="2" t="s">
        <v>6</v>
      </c>
      <c r="J53" s="2" t="s">
        <v>62</v>
      </c>
      <c r="L53" s="7"/>
      <c r="M53" s="4">
        <v>19796.25</v>
      </c>
      <c r="N53" s="9">
        <v>14</v>
      </c>
      <c r="O53" s="4">
        <v>149864.79</v>
      </c>
    </row>
    <row r="54" spans="2:16" s="2" customFormat="1" ht="12.75" x14ac:dyDescent="0.2">
      <c r="B54" s="2" t="s">
        <v>140</v>
      </c>
      <c r="C54" s="3">
        <v>42748</v>
      </c>
      <c r="D54" s="2" t="s">
        <v>141</v>
      </c>
      <c r="E54" s="2">
        <v>1</v>
      </c>
      <c r="F54" s="2" t="s">
        <v>4</v>
      </c>
      <c r="G54" s="2">
        <v>404523</v>
      </c>
      <c r="H54" s="2" t="s">
        <v>5</v>
      </c>
      <c r="I54" s="2" t="s">
        <v>6</v>
      </c>
      <c r="J54" s="2" t="s">
        <v>62</v>
      </c>
      <c r="L54" s="7"/>
      <c r="M54" s="4">
        <v>13389.66</v>
      </c>
      <c r="N54" s="9">
        <v>13</v>
      </c>
      <c r="O54" s="4">
        <v>136475.13</v>
      </c>
    </row>
    <row r="55" spans="2:16" s="2" customFormat="1" ht="12.75" x14ac:dyDescent="0.2">
      <c r="B55" s="2" t="s">
        <v>142</v>
      </c>
      <c r="C55" s="3">
        <v>42749</v>
      </c>
      <c r="D55" s="2" t="s">
        <v>143</v>
      </c>
      <c r="E55" s="2">
        <v>2</v>
      </c>
      <c r="F55" s="2" t="s">
        <v>17</v>
      </c>
      <c r="G55" s="2">
        <v>1542</v>
      </c>
      <c r="H55" s="2" t="s">
        <v>18</v>
      </c>
      <c r="I55" s="2" t="s">
        <v>19</v>
      </c>
      <c r="J55" s="2" t="s">
        <v>144</v>
      </c>
      <c r="K55" s="4">
        <v>1260</v>
      </c>
      <c r="L55" s="7">
        <v>21</v>
      </c>
      <c r="N55" s="9"/>
      <c r="O55" s="4">
        <v>137735.13</v>
      </c>
    </row>
    <row r="56" spans="2:16" s="2" customFormat="1" ht="12.75" x14ac:dyDescent="0.2">
      <c r="B56" s="2" t="s">
        <v>145</v>
      </c>
      <c r="C56" s="3">
        <v>42749</v>
      </c>
      <c r="D56" s="2" t="s">
        <v>146</v>
      </c>
      <c r="E56" s="2">
        <v>2</v>
      </c>
      <c r="F56" s="2" t="s">
        <v>17</v>
      </c>
      <c r="G56" s="2">
        <v>1543</v>
      </c>
      <c r="H56" s="2" t="s">
        <v>18</v>
      </c>
      <c r="I56" s="2" t="s">
        <v>19</v>
      </c>
      <c r="J56" s="2" t="s">
        <v>147</v>
      </c>
      <c r="K56" s="4">
        <v>6779.99</v>
      </c>
      <c r="L56" s="7">
        <v>21</v>
      </c>
      <c r="N56" s="9"/>
      <c r="O56" s="4">
        <v>144515.12</v>
      </c>
    </row>
    <row r="57" spans="2:16" s="2" customFormat="1" ht="12.75" x14ac:dyDescent="0.2">
      <c r="B57" s="2" t="s">
        <v>148</v>
      </c>
      <c r="C57" s="3">
        <v>42751</v>
      </c>
      <c r="D57" s="2" t="s">
        <v>149</v>
      </c>
      <c r="E57" s="2">
        <v>2</v>
      </c>
      <c r="F57" s="2" t="s">
        <v>17</v>
      </c>
      <c r="G57" s="2">
        <v>1544</v>
      </c>
      <c r="H57" s="2" t="s">
        <v>18</v>
      </c>
      <c r="I57" s="2" t="s">
        <v>19</v>
      </c>
      <c r="J57" s="2" t="s">
        <v>118</v>
      </c>
      <c r="K57" s="4">
        <v>37127</v>
      </c>
      <c r="L57" s="7">
        <v>24</v>
      </c>
      <c r="N57" s="9"/>
      <c r="O57" s="4">
        <v>181642.12</v>
      </c>
    </row>
    <row r="58" spans="2:16" s="2" customFormat="1" ht="12.75" x14ac:dyDescent="0.2">
      <c r="B58" s="2" t="s">
        <v>150</v>
      </c>
      <c r="C58" s="3">
        <v>42751</v>
      </c>
      <c r="D58" s="2" t="s">
        <v>151</v>
      </c>
      <c r="E58" s="2">
        <v>2</v>
      </c>
      <c r="F58" s="2" t="s">
        <v>17</v>
      </c>
      <c r="G58" s="2">
        <v>1545</v>
      </c>
      <c r="H58" s="2" t="s">
        <v>18</v>
      </c>
      <c r="I58" s="2" t="s">
        <v>19</v>
      </c>
      <c r="J58" s="2" t="s">
        <v>152</v>
      </c>
      <c r="K58" s="4">
        <v>1260</v>
      </c>
      <c r="L58" s="7">
        <v>27</v>
      </c>
      <c r="N58" s="9"/>
      <c r="O58" s="4">
        <v>182902.12</v>
      </c>
    </row>
    <row r="59" spans="2:16" s="2" customFormat="1" ht="12.75" x14ac:dyDescent="0.2">
      <c r="B59" s="2" t="s">
        <v>153</v>
      </c>
      <c r="C59" s="3">
        <v>42751</v>
      </c>
      <c r="D59" s="2" t="s">
        <v>154</v>
      </c>
      <c r="E59" s="2">
        <v>2</v>
      </c>
      <c r="F59" s="2" t="s">
        <v>17</v>
      </c>
      <c r="G59" s="2">
        <v>1546</v>
      </c>
      <c r="H59" s="2" t="s">
        <v>18</v>
      </c>
      <c r="I59" s="2" t="s">
        <v>19</v>
      </c>
      <c r="J59" s="2" t="s">
        <v>155</v>
      </c>
      <c r="K59" s="4">
        <v>34801.769999999997</v>
      </c>
      <c r="L59" s="7">
        <v>26</v>
      </c>
      <c r="N59" s="9"/>
      <c r="O59" s="4">
        <v>217703.89</v>
      </c>
    </row>
    <row r="60" spans="2:16" s="2" customFormat="1" ht="12.75" x14ac:dyDescent="0.2">
      <c r="B60" s="2" t="s">
        <v>156</v>
      </c>
      <c r="C60" s="3">
        <v>42751</v>
      </c>
      <c r="D60" s="2" t="s">
        <v>157</v>
      </c>
      <c r="E60" s="2">
        <v>1</v>
      </c>
      <c r="F60" s="2" t="s">
        <v>10</v>
      </c>
      <c r="G60" s="2">
        <v>3052</v>
      </c>
      <c r="H60" s="2" t="s">
        <v>11</v>
      </c>
      <c r="I60" s="2" t="s">
        <v>6</v>
      </c>
      <c r="J60" s="2" t="s">
        <v>158</v>
      </c>
      <c r="K60" s="4">
        <v>2042935.76</v>
      </c>
      <c r="L60" s="7">
        <v>25</v>
      </c>
      <c r="N60" s="9"/>
      <c r="O60" s="4">
        <v>2260639.65</v>
      </c>
    </row>
    <row r="61" spans="2:16" s="2" customFormat="1" ht="12.75" x14ac:dyDescent="0.2">
      <c r="B61" s="2" t="s">
        <v>159</v>
      </c>
      <c r="C61" s="3">
        <v>42752</v>
      </c>
      <c r="D61" s="2" t="s">
        <v>160</v>
      </c>
      <c r="E61" s="2">
        <v>2</v>
      </c>
      <c r="F61" s="2" t="s">
        <v>17</v>
      </c>
      <c r="G61" s="2">
        <v>1548</v>
      </c>
      <c r="H61" s="2" t="s">
        <v>18</v>
      </c>
      <c r="I61" s="2" t="s">
        <v>19</v>
      </c>
      <c r="J61" s="2" t="s">
        <v>161</v>
      </c>
      <c r="K61" s="4">
        <v>10080</v>
      </c>
      <c r="L61" s="7">
        <v>28</v>
      </c>
      <c r="N61" s="9"/>
      <c r="O61" s="4">
        <v>2270719.65</v>
      </c>
    </row>
    <row r="62" spans="2:16" s="2" customFormat="1" ht="12.75" x14ac:dyDescent="0.2">
      <c r="B62" s="2" t="s">
        <v>162</v>
      </c>
      <c r="C62" s="3">
        <v>42752</v>
      </c>
      <c r="D62" s="2" t="s">
        <v>163</v>
      </c>
      <c r="E62" s="2">
        <v>2</v>
      </c>
      <c r="F62" s="2" t="s">
        <v>17</v>
      </c>
      <c r="G62" s="2">
        <v>1549</v>
      </c>
      <c r="H62" s="2" t="s">
        <v>18</v>
      </c>
      <c r="I62" s="2" t="s">
        <v>19</v>
      </c>
      <c r="J62" s="2" t="s">
        <v>164</v>
      </c>
      <c r="K62" s="4">
        <v>2557.31</v>
      </c>
      <c r="L62" s="7">
        <v>29</v>
      </c>
      <c r="N62" s="9"/>
      <c r="O62" s="4">
        <v>2273276.96</v>
      </c>
    </row>
    <row r="63" spans="2:16" s="2" customFormat="1" ht="12.75" x14ac:dyDescent="0.2">
      <c r="B63" s="2" t="s">
        <v>165</v>
      </c>
      <c r="C63" s="3">
        <v>42752</v>
      </c>
      <c r="D63" s="2" t="s">
        <v>166</v>
      </c>
      <c r="E63" s="2">
        <v>2</v>
      </c>
      <c r="F63" s="2" t="s">
        <v>17</v>
      </c>
      <c r="G63" s="2">
        <v>1551</v>
      </c>
      <c r="H63" s="2" t="s">
        <v>18</v>
      </c>
      <c r="I63" s="2" t="s">
        <v>19</v>
      </c>
      <c r="J63" s="2" t="s">
        <v>167</v>
      </c>
      <c r="K63" s="4">
        <v>2533.31</v>
      </c>
      <c r="L63" s="7">
        <v>30</v>
      </c>
      <c r="N63" s="9"/>
      <c r="O63" s="4">
        <v>2275810.27</v>
      </c>
    </row>
    <row r="64" spans="2:16" s="2" customFormat="1" ht="12.75" x14ac:dyDescent="0.2">
      <c r="B64" s="2" t="s">
        <v>168</v>
      </c>
      <c r="C64" s="3">
        <v>42752</v>
      </c>
      <c r="D64" s="2" t="s">
        <v>169</v>
      </c>
      <c r="E64" s="2">
        <v>1</v>
      </c>
      <c r="F64" s="2" t="s">
        <v>72</v>
      </c>
      <c r="G64" s="2">
        <v>2997</v>
      </c>
      <c r="H64" s="2" t="s">
        <v>73</v>
      </c>
      <c r="I64" s="2" t="s">
        <v>6</v>
      </c>
      <c r="J64" s="2" t="s">
        <v>170</v>
      </c>
      <c r="L64" s="7"/>
      <c r="M64" s="4">
        <v>79428</v>
      </c>
      <c r="N64" s="9">
        <v>23</v>
      </c>
      <c r="O64" s="4">
        <v>2196382.27</v>
      </c>
    </row>
    <row r="65" spans="2:15" s="2" customFormat="1" ht="12.75" x14ac:dyDescent="0.2">
      <c r="B65" s="2" t="s">
        <v>171</v>
      </c>
      <c r="C65" s="3">
        <v>42752</v>
      </c>
      <c r="D65" s="2" t="s">
        <v>172</v>
      </c>
      <c r="E65" s="2">
        <v>1</v>
      </c>
      <c r="F65" s="2" t="s">
        <v>4</v>
      </c>
      <c r="G65" s="2">
        <v>404524</v>
      </c>
      <c r="H65" s="2" t="s">
        <v>5</v>
      </c>
      <c r="I65" s="2" t="s">
        <v>173</v>
      </c>
      <c r="J65" s="2" t="s">
        <v>62</v>
      </c>
      <c r="L65" s="7"/>
      <c r="M65" s="4">
        <v>5305.52</v>
      </c>
      <c r="N65" s="9">
        <v>21</v>
      </c>
      <c r="O65" s="4">
        <v>2191076.75</v>
      </c>
    </row>
    <row r="66" spans="2:15" s="2" customFormat="1" ht="12.75" x14ac:dyDescent="0.2">
      <c r="B66" s="2" t="s">
        <v>174</v>
      </c>
      <c r="C66" s="3">
        <v>42752</v>
      </c>
      <c r="D66" s="2" t="s">
        <v>175</v>
      </c>
      <c r="E66" s="2">
        <v>1</v>
      </c>
      <c r="F66" s="2" t="s">
        <v>4</v>
      </c>
      <c r="G66" s="2">
        <v>404525</v>
      </c>
      <c r="H66" s="2" t="s">
        <v>5</v>
      </c>
      <c r="I66" s="2" t="s">
        <v>173</v>
      </c>
      <c r="J66" s="2" t="s">
        <v>62</v>
      </c>
      <c r="L66" s="7"/>
      <c r="M66" s="4">
        <v>4061.93</v>
      </c>
      <c r="N66" s="9">
        <v>22</v>
      </c>
      <c r="O66" s="4">
        <v>2187014.8199999998</v>
      </c>
    </row>
    <row r="67" spans="2:15" s="2" customFormat="1" ht="12.75" x14ac:dyDescent="0.2">
      <c r="B67" s="2" t="s">
        <v>176</v>
      </c>
      <c r="C67" s="3">
        <v>42752</v>
      </c>
      <c r="D67" s="2" t="s">
        <v>177</v>
      </c>
      <c r="E67" s="2">
        <v>1</v>
      </c>
      <c r="F67" s="2" t="s">
        <v>4</v>
      </c>
      <c r="G67" s="2">
        <v>404526</v>
      </c>
      <c r="H67" s="2" t="s">
        <v>5</v>
      </c>
      <c r="I67" s="2" t="s">
        <v>173</v>
      </c>
      <c r="J67" s="2" t="s">
        <v>178</v>
      </c>
      <c r="L67" s="7"/>
      <c r="M67" s="4">
        <v>1537.51</v>
      </c>
      <c r="N67" s="9">
        <v>15</v>
      </c>
      <c r="O67" s="4">
        <v>2185477.31</v>
      </c>
    </row>
    <row r="68" spans="2:15" s="2" customFormat="1" ht="12.75" x14ac:dyDescent="0.2">
      <c r="B68" s="2" t="s">
        <v>179</v>
      </c>
      <c r="C68" s="3">
        <v>42752</v>
      </c>
      <c r="D68" s="2" t="s">
        <v>180</v>
      </c>
      <c r="E68" s="2">
        <v>1</v>
      </c>
      <c r="F68" s="2" t="s">
        <v>77</v>
      </c>
      <c r="G68" s="2">
        <v>38</v>
      </c>
      <c r="H68" s="2" t="s">
        <v>5</v>
      </c>
      <c r="I68" s="2" t="s">
        <v>6</v>
      </c>
      <c r="J68" s="2" t="s">
        <v>181</v>
      </c>
      <c r="L68" s="7"/>
      <c r="M68" s="4">
        <v>405575.44</v>
      </c>
      <c r="N68" s="9">
        <v>16</v>
      </c>
      <c r="O68" s="4">
        <v>1779901.87</v>
      </c>
    </row>
    <row r="69" spans="2:15" s="2" customFormat="1" ht="12.75" x14ac:dyDescent="0.2">
      <c r="B69" s="2" t="s">
        <v>182</v>
      </c>
      <c r="C69" s="3">
        <v>42752</v>
      </c>
      <c r="D69" s="2" t="s">
        <v>183</v>
      </c>
      <c r="E69" s="2">
        <v>1</v>
      </c>
      <c r="F69" s="2" t="s">
        <v>77</v>
      </c>
      <c r="G69" s="2">
        <v>39</v>
      </c>
      <c r="H69" s="2" t="s">
        <v>5</v>
      </c>
      <c r="I69" s="2" t="s">
        <v>6</v>
      </c>
      <c r="J69" s="2" t="s">
        <v>184</v>
      </c>
      <c r="L69" s="7"/>
      <c r="M69" s="4">
        <v>405575.44</v>
      </c>
      <c r="N69" s="9">
        <v>17</v>
      </c>
      <c r="O69" s="4">
        <v>1374326.43</v>
      </c>
    </row>
    <row r="70" spans="2:15" s="2" customFormat="1" ht="12.75" x14ac:dyDescent="0.2">
      <c r="B70" s="2" t="s">
        <v>185</v>
      </c>
      <c r="C70" s="3">
        <v>42752</v>
      </c>
      <c r="D70" s="2" t="s">
        <v>186</v>
      </c>
      <c r="E70" s="2">
        <v>1</v>
      </c>
      <c r="F70" s="2" t="s">
        <v>77</v>
      </c>
      <c r="G70" s="2">
        <v>40</v>
      </c>
      <c r="H70" s="2" t="s">
        <v>5</v>
      </c>
      <c r="I70" s="2" t="s">
        <v>6</v>
      </c>
      <c r="J70" s="2" t="s">
        <v>184</v>
      </c>
      <c r="L70" s="7"/>
      <c r="M70" s="4">
        <v>367397.52</v>
      </c>
      <c r="N70" s="9">
        <v>18</v>
      </c>
      <c r="O70" s="4">
        <v>1006928.91</v>
      </c>
    </row>
    <row r="71" spans="2:15" s="2" customFormat="1" ht="12.75" x14ac:dyDescent="0.2">
      <c r="B71" s="2" t="s">
        <v>187</v>
      </c>
      <c r="C71" s="3">
        <v>42752</v>
      </c>
      <c r="D71" s="2" t="s">
        <v>188</v>
      </c>
      <c r="E71" s="2">
        <v>1</v>
      </c>
      <c r="F71" s="2" t="s">
        <v>77</v>
      </c>
      <c r="G71" s="2">
        <v>41</v>
      </c>
      <c r="H71" s="2" t="s">
        <v>5</v>
      </c>
      <c r="I71" s="2" t="s">
        <v>6</v>
      </c>
      <c r="J71" s="2" t="s">
        <v>184</v>
      </c>
      <c r="L71" s="7"/>
      <c r="M71" s="4">
        <v>504254.64</v>
      </c>
      <c r="N71" s="9">
        <v>19</v>
      </c>
      <c r="O71" s="4">
        <v>502674.27</v>
      </c>
    </row>
    <row r="72" spans="2:15" s="2" customFormat="1" ht="12.75" x14ac:dyDescent="0.2">
      <c r="B72" s="2" t="s">
        <v>189</v>
      </c>
      <c r="C72" s="3">
        <v>42752</v>
      </c>
      <c r="D72" s="2" t="s">
        <v>190</v>
      </c>
      <c r="E72" s="2">
        <v>1</v>
      </c>
      <c r="F72" s="2" t="s">
        <v>77</v>
      </c>
      <c r="G72" s="2">
        <v>42</v>
      </c>
      <c r="H72" s="2" t="s">
        <v>5</v>
      </c>
      <c r="I72" s="2" t="s">
        <v>6</v>
      </c>
      <c r="J72" s="2" t="s">
        <v>184</v>
      </c>
      <c r="L72" s="7"/>
      <c r="M72" s="4">
        <v>360132.72</v>
      </c>
      <c r="N72" s="9">
        <v>20</v>
      </c>
      <c r="O72" s="4">
        <v>142541.54999999999</v>
      </c>
    </row>
    <row r="73" spans="2:15" s="2" customFormat="1" ht="12.75" x14ac:dyDescent="0.2">
      <c r="B73" s="2" t="s">
        <v>191</v>
      </c>
      <c r="C73" s="3">
        <v>42753</v>
      </c>
      <c r="D73" s="2" t="s">
        <v>192</v>
      </c>
      <c r="E73" s="2">
        <v>2</v>
      </c>
      <c r="F73" s="2" t="s">
        <v>17</v>
      </c>
      <c r="G73" s="2">
        <v>1552</v>
      </c>
      <c r="H73" s="2" t="s">
        <v>18</v>
      </c>
      <c r="I73" s="2" t="s">
        <v>19</v>
      </c>
      <c r="J73" s="2" t="s">
        <v>193</v>
      </c>
      <c r="K73" s="4">
        <v>1260</v>
      </c>
      <c r="L73" s="7">
        <v>32</v>
      </c>
      <c r="N73" s="9"/>
      <c r="O73" s="4">
        <v>143801.54999999999</v>
      </c>
    </row>
    <row r="74" spans="2:15" s="2" customFormat="1" ht="12.75" x14ac:dyDescent="0.2">
      <c r="B74" s="2" t="s">
        <v>194</v>
      </c>
      <c r="C74" s="3">
        <v>42753</v>
      </c>
      <c r="D74" s="2" t="s">
        <v>195</v>
      </c>
      <c r="E74" s="2">
        <v>2</v>
      </c>
      <c r="F74" s="2" t="s">
        <v>17</v>
      </c>
      <c r="G74" s="2">
        <v>1553</v>
      </c>
      <c r="H74" s="2" t="s">
        <v>18</v>
      </c>
      <c r="I74" s="2" t="s">
        <v>19</v>
      </c>
      <c r="J74" s="2" t="s">
        <v>196</v>
      </c>
      <c r="K74" s="4">
        <v>2530.7199999999998</v>
      </c>
      <c r="L74" s="7">
        <v>31</v>
      </c>
      <c r="N74" s="9"/>
      <c r="O74" s="4">
        <v>146332.26999999999</v>
      </c>
    </row>
    <row r="75" spans="2:15" s="2" customFormat="1" ht="12.75" x14ac:dyDescent="0.2">
      <c r="B75" s="2" t="s">
        <v>197</v>
      </c>
      <c r="C75" s="3">
        <v>42753</v>
      </c>
      <c r="D75" s="2" t="s">
        <v>198</v>
      </c>
      <c r="E75" s="2">
        <v>1</v>
      </c>
      <c r="F75" s="2" t="s">
        <v>4</v>
      </c>
      <c r="G75" s="2">
        <v>404527</v>
      </c>
      <c r="H75" s="2" t="s">
        <v>5</v>
      </c>
      <c r="I75" s="2" t="s">
        <v>173</v>
      </c>
      <c r="J75" s="2" t="s">
        <v>199</v>
      </c>
      <c r="L75" s="7"/>
      <c r="M75" s="4">
        <v>30160</v>
      </c>
      <c r="N75" s="9">
        <v>26</v>
      </c>
      <c r="O75" s="4">
        <v>116172.27</v>
      </c>
    </row>
    <row r="76" spans="2:15" s="2" customFormat="1" ht="12.75" x14ac:dyDescent="0.2">
      <c r="B76" s="2" t="s">
        <v>200</v>
      </c>
      <c r="C76" s="3">
        <v>42753</v>
      </c>
      <c r="D76" s="2" t="s">
        <v>40</v>
      </c>
      <c r="E76" s="2">
        <v>1</v>
      </c>
      <c r="F76" s="2" t="s">
        <v>41</v>
      </c>
      <c r="G76" s="2">
        <v>3035</v>
      </c>
      <c r="H76" s="2" t="s">
        <v>42</v>
      </c>
      <c r="I76" s="2" t="s">
        <v>6</v>
      </c>
      <c r="J76" s="2" t="s">
        <v>201</v>
      </c>
      <c r="L76" s="7"/>
      <c r="M76" s="4">
        <v>8240.5400000000009</v>
      </c>
      <c r="N76" s="9">
        <v>25</v>
      </c>
      <c r="O76" s="4">
        <v>107931.73</v>
      </c>
    </row>
    <row r="77" spans="2:15" s="2" customFormat="1" ht="12.75" x14ac:dyDescent="0.2">
      <c r="B77" s="2" t="s">
        <v>202</v>
      </c>
      <c r="C77" s="3">
        <v>42754</v>
      </c>
      <c r="D77" s="2" t="s">
        <v>203</v>
      </c>
      <c r="E77" s="2">
        <v>2</v>
      </c>
      <c r="F77" s="2" t="s">
        <v>17</v>
      </c>
      <c r="G77" s="2">
        <v>1555</v>
      </c>
      <c r="H77" s="2" t="s">
        <v>18</v>
      </c>
      <c r="I77" s="2" t="s">
        <v>19</v>
      </c>
      <c r="J77" s="2" t="s">
        <v>204</v>
      </c>
      <c r="K77" s="4">
        <v>1260</v>
      </c>
      <c r="L77" s="7">
        <v>32</v>
      </c>
      <c r="N77" s="9"/>
      <c r="O77" s="4">
        <v>109191.73</v>
      </c>
    </row>
    <row r="78" spans="2:15" s="2" customFormat="1" ht="12.75" x14ac:dyDescent="0.2">
      <c r="B78" s="2" t="s">
        <v>205</v>
      </c>
      <c r="C78" s="3">
        <v>42754</v>
      </c>
      <c r="D78" s="2" t="s">
        <v>206</v>
      </c>
      <c r="E78" s="2">
        <v>2</v>
      </c>
      <c r="F78" s="2" t="s">
        <v>17</v>
      </c>
      <c r="G78" s="2">
        <v>1556</v>
      </c>
      <c r="H78" s="2" t="s">
        <v>18</v>
      </c>
      <c r="I78" s="2" t="s">
        <v>19</v>
      </c>
      <c r="J78" s="2" t="s">
        <v>204</v>
      </c>
      <c r="K78" s="4">
        <v>1260</v>
      </c>
      <c r="L78" s="7" t="s">
        <v>336</v>
      </c>
      <c r="N78" s="9"/>
      <c r="O78" s="4">
        <v>110451.73</v>
      </c>
    </row>
    <row r="79" spans="2:15" s="2" customFormat="1" ht="12.75" x14ac:dyDescent="0.2">
      <c r="B79" s="2" t="s">
        <v>207</v>
      </c>
      <c r="C79" s="3">
        <v>42754</v>
      </c>
      <c r="D79" s="2" t="s">
        <v>206</v>
      </c>
      <c r="E79" s="2">
        <v>2</v>
      </c>
      <c r="F79" s="2" t="s">
        <v>17</v>
      </c>
      <c r="G79" s="2">
        <v>1556</v>
      </c>
      <c r="H79" s="2" t="s">
        <v>18</v>
      </c>
      <c r="I79" s="2" t="s">
        <v>19</v>
      </c>
      <c r="J79" s="2" t="s">
        <v>208</v>
      </c>
      <c r="L79" s="7"/>
      <c r="M79" s="4">
        <v>1260</v>
      </c>
      <c r="N79" s="7" t="s">
        <v>336</v>
      </c>
      <c r="O79" s="4">
        <v>109191.73</v>
      </c>
    </row>
    <row r="80" spans="2:15" s="2" customFormat="1" ht="12.75" x14ac:dyDescent="0.2">
      <c r="B80" s="2" t="s">
        <v>209</v>
      </c>
      <c r="C80" s="3">
        <v>42755</v>
      </c>
      <c r="D80" s="2" t="s">
        <v>210</v>
      </c>
      <c r="E80" s="2">
        <v>1</v>
      </c>
      <c r="F80" s="2" t="s">
        <v>17</v>
      </c>
      <c r="G80" s="2">
        <v>1392</v>
      </c>
      <c r="H80" s="2" t="s">
        <v>18</v>
      </c>
      <c r="I80" s="2" t="s">
        <v>19</v>
      </c>
      <c r="J80" s="2" t="s">
        <v>211</v>
      </c>
      <c r="K80" s="4">
        <v>82553.84</v>
      </c>
      <c r="L80" s="7">
        <v>33</v>
      </c>
      <c r="N80" s="9"/>
      <c r="O80" s="4">
        <v>191745.57</v>
      </c>
    </row>
    <row r="81" spans="2:15" s="2" customFormat="1" ht="12.75" x14ac:dyDescent="0.2">
      <c r="B81" s="2" t="s">
        <v>212</v>
      </c>
      <c r="C81" s="3">
        <v>42755</v>
      </c>
      <c r="D81" s="2" t="s">
        <v>213</v>
      </c>
      <c r="E81" s="2">
        <v>2</v>
      </c>
      <c r="F81" s="2" t="s">
        <v>17</v>
      </c>
      <c r="G81" s="2">
        <v>1558</v>
      </c>
      <c r="H81" s="2" t="s">
        <v>18</v>
      </c>
      <c r="I81" s="2" t="s">
        <v>19</v>
      </c>
      <c r="J81" s="2" t="s">
        <v>214</v>
      </c>
      <c r="K81" s="4">
        <v>2533.87</v>
      </c>
      <c r="L81" s="7">
        <v>34</v>
      </c>
      <c r="N81" s="9"/>
      <c r="O81" s="4">
        <v>194279.44</v>
      </c>
    </row>
    <row r="82" spans="2:15" s="2" customFormat="1" ht="12.75" x14ac:dyDescent="0.2">
      <c r="B82" s="2" t="s">
        <v>215</v>
      </c>
      <c r="C82" s="3">
        <v>42755</v>
      </c>
      <c r="D82" s="2" t="s">
        <v>216</v>
      </c>
      <c r="E82" s="2">
        <v>2</v>
      </c>
      <c r="F82" s="2" t="s">
        <v>17</v>
      </c>
      <c r="G82" s="2">
        <v>1559</v>
      </c>
      <c r="H82" s="2" t="s">
        <v>18</v>
      </c>
      <c r="I82" s="2" t="s">
        <v>19</v>
      </c>
      <c r="J82" s="2" t="s">
        <v>217</v>
      </c>
      <c r="K82" s="4">
        <v>2440</v>
      </c>
      <c r="L82" s="7">
        <v>48</v>
      </c>
      <c r="N82" s="9"/>
      <c r="O82" s="4">
        <v>196719.44</v>
      </c>
    </row>
    <row r="83" spans="2:15" s="2" customFormat="1" ht="12.75" x14ac:dyDescent="0.2">
      <c r="B83" s="2" t="s">
        <v>218</v>
      </c>
      <c r="C83" s="3">
        <v>42755</v>
      </c>
      <c r="D83" s="2" t="s">
        <v>219</v>
      </c>
      <c r="E83" s="2">
        <v>2</v>
      </c>
      <c r="F83" s="2" t="s">
        <v>17</v>
      </c>
      <c r="G83" s="2">
        <v>1560</v>
      </c>
      <c r="H83" s="2" t="s">
        <v>18</v>
      </c>
      <c r="I83" s="2" t="s">
        <v>19</v>
      </c>
      <c r="J83" s="2" t="s">
        <v>220</v>
      </c>
      <c r="K83" s="4">
        <v>5398.89</v>
      </c>
      <c r="L83" s="7">
        <v>34</v>
      </c>
      <c r="N83" s="9"/>
      <c r="O83" s="4">
        <v>202118.33</v>
      </c>
    </row>
    <row r="84" spans="2:15" s="2" customFormat="1" ht="12.75" x14ac:dyDescent="0.2">
      <c r="B84" s="2" t="s">
        <v>221</v>
      </c>
      <c r="C84" s="3">
        <v>42755</v>
      </c>
      <c r="D84" s="2" t="s">
        <v>222</v>
      </c>
      <c r="E84" s="2">
        <v>1</v>
      </c>
      <c r="F84" s="2" t="s">
        <v>4</v>
      </c>
      <c r="G84" s="2">
        <v>404528</v>
      </c>
      <c r="H84" s="2" t="s">
        <v>5</v>
      </c>
      <c r="I84" s="2" t="s">
        <v>6</v>
      </c>
      <c r="J84" s="2" t="s">
        <v>62</v>
      </c>
      <c r="L84" s="7"/>
      <c r="M84" s="4">
        <v>10444.64</v>
      </c>
      <c r="N84" s="9">
        <v>27</v>
      </c>
      <c r="O84" s="4">
        <v>191673.69</v>
      </c>
    </row>
    <row r="85" spans="2:15" s="2" customFormat="1" ht="12.75" x14ac:dyDescent="0.2">
      <c r="B85" s="2" t="s">
        <v>223</v>
      </c>
      <c r="C85" s="3">
        <v>42756</v>
      </c>
      <c r="D85" s="2" t="s">
        <v>224</v>
      </c>
      <c r="E85" s="2">
        <v>2</v>
      </c>
      <c r="F85" s="2" t="s">
        <v>17</v>
      </c>
      <c r="G85" s="2">
        <v>1561</v>
      </c>
      <c r="H85" s="2" t="s">
        <v>18</v>
      </c>
      <c r="I85" s="2" t="s">
        <v>19</v>
      </c>
      <c r="J85" s="2" t="s">
        <v>225</v>
      </c>
      <c r="K85" s="4">
        <v>2340.86</v>
      </c>
      <c r="L85" s="7">
        <v>35</v>
      </c>
      <c r="N85" s="9"/>
      <c r="O85" s="4">
        <v>194014.55</v>
      </c>
    </row>
    <row r="86" spans="2:15" s="2" customFormat="1" ht="12.75" x14ac:dyDescent="0.2">
      <c r="B86" s="2" t="s">
        <v>226</v>
      </c>
      <c r="C86" s="3">
        <v>42758</v>
      </c>
      <c r="D86" s="2" t="s">
        <v>227</v>
      </c>
      <c r="E86" s="2">
        <v>2</v>
      </c>
      <c r="F86" s="2" t="s">
        <v>17</v>
      </c>
      <c r="G86" s="2">
        <v>1562</v>
      </c>
      <c r="H86" s="2" t="s">
        <v>18</v>
      </c>
      <c r="I86" s="2" t="s">
        <v>19</v>
      </c>
      <c r="J86" s="2" t="s">
        <v>118</v>
      </c>
      <c r="K86" s="2">
        <v>21</v>
      </c>
      <c r="L86" s="7">
        <v>36</v>
      </c>
      <c r="N86" s="9"/>
      <c r="O86" s="4">
        <v>194035.55</v>
      </c>
    </row>
    <row r="87" spans="2:15" s="2" customFormat="1" ht="12.75" x14ac:dyDescent="0.2">
      <c r="B87" s="2" t="s">
        <v>228</v>
      </c>
      <c r="C87" s="3">
        <v>42758</v>
      </c>
      <c r="D87" s="2" t="s">
        <v>9</v>
      </c>
      <c r="E87" s="2">
        <v>1</v>
      </c>
      <c r="F87" s="2" t="s">
        <v>41</v>
      </c>
      <c r="G87" s="2">
        <v>3036</v>
      </c>
      <c r="H87" s="2" t="s">
        <v>42</v>
      </c>
      <c r="I87" s="2" t="s">
        <v>173</v>
      </c>
      <c r="J87" s="2" t="s">
        <v>229</v>
      </c>
      <c r="L87" s="7"/>
      <c r="M87" s="4">
        <v>100000</v>
      </c>
      <c r="N87" s="9">
        <v>24</v>
      </c>
      <c r="O87" s="4">
        <v>94035.55</v>
      </c>
    </row>
    <row r="88" spans="2:15" s="2" customFormat="1" ht="12.75" x14ac:dyDescent="0.2">
      <c r="B88" s="2" t="s">
        <v>230</v>
      </c>
      <c r="C88" s="3">
        <v>42758</v>
      </c>
      <c r="D88" s="2" t="s">
        <v>40</v>
      </c>
      <c r="E88" s="2">
        <v>1</v>
      </c>
      <c r="F88" s="2" t="s">
        <v>41</v>
      </c>
      <c r="G88" s="2">
        <v>3041</v>
      </c>
      <c r="H88" s="2" t="s">
        <v>42</v>
      </c>
      <c r="I88" s="2" t="s">
        <v>6</v>
      </c>
      <c r="J88" s="2" t="s">
        <v>231</v>
      </c>
      <c r="L88" s="7"/>
      <c r="M88" s="4">
        <v>17724.8</v>
      </c>
      <c r="N88" s="7" t="s">
        <v>337</v>
      </c>
      <c r="O88" s="4">
        <v>76310.75</v>
      </c>
    </row>
    <row r="89" spans="2:15" s="2" customFormat="1" ht="12.75" x14ac:dyDescent="0.2">
      <c r="B89" s="2" t="s">
        <v>232</v>
      </c>
      <c r="C89" s="3">
        <v>42758</v>
      </c>
      <c r="D89" s="2" t="s">
        <v>40</v>
      </c>
      <c r="E89" s="2">
        <v>1</v>
      </c>
      <c r="F89" s="2" t="s">
        <v>41</v>
      </c>
      <c r="G89" s="2">
        <v>3041</v>
      </c>
      <c r="H89" s="2" t="s">
        <v>42</v>
      </c>
      <c r="I89" s="2" t="s">
        <v>6</v>
      </c>
      <c r="J89" s="2" t="s">
        <v>233</v>
      </c>
      <c r="K89" s="4">
        <v>17724.8</v>
      </c>
      <c r="L89" s="7" t="s">
        <v>337</v>
      </c>
      <c r="N89" s="9"/>
      <c r="O89" s="4">
        <v>94035.55</v>
      </c>
    </row>
    <row r="90" spans="2:15" s="2" customFormat="1" ht="12.75" x14ac:dyDescent="0.2">
      <c r="B90" s="2" t="s">
        <v>234</v>
      </c>
      <c r="C90" s="3">
        <v>42758</v>
      </c>
      <c r="D90" s="2" t="s">
        <v>235</v>
      </c>
      <c r="E90" s="2">
        <v>1</v>
      </c>
      <c r="F90" s="2" t="s">
        <v>41</v>
      </c>
      <c r="G90" s="2">
        <v>3042</v>
      </c>
      <c r="H90" s="2" t="s">
        <v>42</v>
      </c>
      <c r="I90" s="2" t="s">
        <v>6</v>
      </c>
      <c r="J90" s="2" t="s">
        <v>236</v>
      </c>
      <c r="L90" s="7"/>
      <c r="M90" s="4">
        <v>17724.8</v>
      </c>
      <c r="N90" s="9">
        <v>28</v>
      </c>
      <c r="O90" s="4">
        <v>76310.75</v>
      </c>
    </row>
    <row r="91" spans="2:15" s="2" customFormat="1" ht="12.75" x14ac:dyDescent="0.2">
      <c r="B91" s="2" t="s">
        <v>237</v>
      </c>
      <c r="C91" s="3">
        <v>42759</v>
      </c>
      <c r="D91" s="2" t="s">
        <v>238</v>
      </c>
      <c r="E91" s="2">
        <v>2</v>
      </c>
      <c r="F91" s="2" t="s">
        <v>17</v>
      </c>
      <c r="G91" s="2">
        <v>1563</v>
      </c>
      <c r="H91" s="2" t="s">
        <v>18</v>
      </c>
      <c r="I91" s="2" t="s">
        <v>19</v>
      </c>
      <c r="J91" s="2" t="s">
        <v>239</v>
      </c>
      <c r="K91" s="4">
        <v>2790</v>
      </c>
      <c r="L91" s="7">
        <v>40</v>
      </c>
      <c r="N91" s="9"/>
      <c r="O91" s="4">
        <v>79100.75</v>
      </c>
    </row>
    <row r="92" spans="2:15" s="2" customFormat="1" ht="12.75" x14ac:dyDescent="0.2">
      <c r="B92" s="2" t="s">
        <v>240</v>
      </c>
      <c r="C92" s="3">
        <v>42759</v>
      </c>
      <c r="D92" s="2" t="s">
        <v>241</v>
      </c>
      <c r="E92" s="2">
        <v>2</v>
      </c>
      <c r="F92" s="2" t="s">
        <v>17</v>
      </c>
      <c r="G92" s="2">
        <v>1564</v>
      </c>
      <c r="H92" s="2" t="s">
        <v>18</v>
      </c>
      <c r="I92" s="2" t="s">
        <v>19</v>
      </c>
      <c r="J92" s="2" t="s">
        <v>242</v>
      </c>
      <c r="K92" s="4">
        <v>3250.02</v>
      </c>
      <c r="L92" s="7">
        <v>39</v>
      </c>
      <c r="N92" s="9"/>
      <c r="O92" s="4">
        <v>82350.77</v>
      </c>
    </row>
    <row r="93" spans="2:15" s="2" customFormat="1" ht="12.75" x14ac:dyDescent="0.2">
      <c r="B93" s="2" t="s">
        <v>243</v>
      </c>
      <c r="C93" s="3">
        <v>42759</v>
      </c>
      <c r="D93" s="2" t="s">
        <v>244</v>
      </c>
      <c r="E93" s="2">
        <v>2</v>
      </c>
      <c r="F93" s="2" t="s">
        <v>17</v>
      </c>
      <c r="G93" s="2">
        <v>1565</v>
      </c>
      <c r="H93" s="2" t="s">
        <v>18</v>
      </c>
      <c r="I93" s="2" t="s">
        <v>19</v>
      </c>
      <c r="J93" s="2" t="s">
        <v>245</v>
      </c>
      <c r="K93" s="4">
        <v>1573.19</v>
      </c>
      <c r="L93" s="7">
        <v>40</v>
      </c>
      <c r="N93" s="9"/>
      <c r="O93" s="4">
        <v>83923.96</v>
      </c>
    </row>
    <row r="94" spans="2:15" s="2" customFormat="1" ht="12.75" x14ac:dyDescent="0.2">
      <c r="B94" s="2" t="s">
        <v>246</v>
      </c>
      <c r="C94" s="3">
        <v>42759</v>
      </c>
      <c r="D94" s="2" t="s">
        <v>247</v>
      </c>
      <c r="E94" s="2">
        <v>2</v>
      </c>
      <c r="F94" s="2" t="s">
        <v>17</v>
      </c>
      <c r="G94" s="2">
        <v>1566</v>
      </c>
      <c r="H94" s="2" t="s">
        <v>18</v>
      </c>
      <c r="I94" s="2" t="s">
        <v>19</v>
      </c>
      <c r="J94" s="2" t="s">
        <v>248</v>
      </c>
      <c r="K94" s="4">
        <v>1259.99</v>
      </c>
      <c r="L94" s="7">
        <v>42</v>
      </c>
      <c r="N94" s="9"/>
      <c r="O94" s="4">
        <v>85183.95</v>
      </c>
    </row>
    <row r="95" spans="2:15" s="2" customFormat="1" ht="12.75" x14ac:dyDescent="0.2">
      <c r="B95" s="2" t="s">
        <v>249</v>
      </c>
      <c r="C95" s="3">
        <v>42760</v>
      </c>
      <c r="D95" s="2" t="s">
        <v>250</v>
      </c>
      <c r="E95" s="2">
        <v>2</v>
      </c>
      <c r="F95" s="2" t="s">
        <v>17</v>
      </c>
      <c r="G95" s="2">
        <v>1567</v>
      </c>
      <c r="H95" s="2" t="s">
        <v>18</v>
      </c>
      <c r="I95" s="2" t="s">
        <v>19</v>
      </c>
      <c r="J95" s="2" t="s">
        <v>251</v>
      </c>
      <c r="K95" s="4">
        <v>1050</v>
      </c>
      <c r="L95" s="7">
        <v>51</v>
      </c>
      <c r="N95" s="9"/>
      <c r="O95" s="4">
        <v>86233.95</v>
      </c>
    </row>
    <row r="96" spans="2:15" s="2" customFormat="1" ht="12.75" x14ac:dyDescent="0.2">
      <c r="B96" s="2" t="s">
        <v>252</v>
      </c>
      <c r="C96" s="3">
        <v>42760</v>
      </c>
      <c r="D96" s="2" t="s">
        <v>253</v>
      </c>
      <c r="E96" s="2">
        <v>2</v>
      </c>
      <c r="F96" s="2" t="s">
        <v>17</v>
      </c>
      <c r="G96" s="2">
        <v>1568</v>
      </c>
      <c r="H96" s="2" t="s">
        <v>18</v>
      </c>
      <c r="I96" s="2" t="s">
        <v>19</v>
      </c>
      <c r="J96" s="2" t="s">
        <v>254</v>
      </c>
      <c r="K96" s="4">
        <v>1350</v>
      </c>
      <c r="L96" s="7">
        <v>43</v>
      </c>
      <c r="N96" s="9"/>
      <c r="O96" s="4">
        <v>87583.95</v>
      </c>
    </row>
    <row r="97" spans="2:15" s="2" customFormat="1" ht="12.75" x14ac:dyDescent="0.2">
      <c r="B97" s="2" t="s">
        <v>255</v>
      </c>
      <c r="C97" s="3">
        <v>42760</v>
      </c>
      <c r="D97" s="2" t="s">
        <v>256</v>
      </c>
      <c r="E97" s="2">
        <v>1</v>
      </c>
      <c r="F97" s="2" t="s">
        <v>72</v>
      </c>
      <c r="G97" s="2">
        <v>2998</v>
      </c>
      <c r="H97" s="2" t="s">
        <v>73</v>
      </c>
      <c r="I97" s="2" t="s">
        <v>173</v>
      </c>
      <c r="J97" s="2" t="s">
        <v>74</v>
      </c>
      <c r="L97" s="7"/>
      <c r="M97" s="2">
        <v>408</v>
      </c>
      <c r="N97" s="9">
        <v>31</v>
      </c>
      <c r="O97" s="4">
        <v>87175.95</v>
      </c>
    </row>
    <row r="98" spans="2:15" s="2" customFormat="1" ht="12.75" x14ac:dyDescent="0.2">
      <c r="B98" s="2" t="s">
        <v>257</v>
      </c>
      <c r="C98" s="3">
        <v>42760</v>
      </c>
      <c r="D98" s="2" t="s">
        <v>258</v>
      </c>
      <c r="E98" s="2">
        <v>2</v>
      </c>
      <c r="F98" s="2" t="s">
        <v>72</v>
      </c>
      <c r="G98" s="2">
        <v>2999</v>
      </c>
      <c r="H98" s="2" t="s">
        <v>73</v>
      </c>
      <c r="I98" s="2" t="s">
        <v>173</v>
      </c>
      <c r="J98" s="2" t="s">
        <v>74</v>
      </c>
      <c r="L98" s="7"/>
      <c r="M98" s="2">
        <v>450</v>
      </c>
      <c r="N98" s="9">
        <v>33</v>
      </c>
      <c r="O98" s="4">
        <v>86725.95</v>
      </c>
    </row>
    <row r="99" spans="2:15" s="2" customFormat="1" ht="12.75" x14ac:dyDescent="0.2">
      <c r="B99" s="2" t="s">
        <v>259</v>
      </c>
      <c r="C99" s="3">
        <v>42760</v>
      </c>
      <c r="D99" s="2" t="s">
        <v>40</v>
      </c>
      <c r="E99" s="2">
        <v>1</v>
      </c>
      <c r="F99" s="2" t="s">
        <v>41</v>
      </c>
      <c r="G99" s="2">
        <v>3048</v>
      </c>
      <c r="H99" s="2" t="s">
        <v>42</v>
      </c>
      <c r="I99" s="2" t="s">
        <v>6</v>
      </c>
      <c r="J99" s="2" t="s">
        <v>43</v>
      </c>
      <c r="L99" s="7"/>
      <c r="M99" s="4">
        <v>34432.870000000003</v>
      </c>
      <c r="N99" s="9">
        <v>29</v>
      </c>
      <c r="O99" s="4">
        <v>52293.08</v>
      </c>
    </row>
    <row r="100" spans="2:15" s="2" customFormat="1" ht="12.75" x14ac:dyDescent="0.2">
      <c r="B100" s="2" t="s">
        <v>260</v>
      </c>
      <c r="C100" s="3">
        <v>42761</v>
      </c>
      <c r="D100" s="2" t="s">
        <v>261</v>
      </c>
      <c r="E100" s="2">
        <v>2</v>
      </c>
      <c r="F100" s="2" t="s">
        <v>17</v>
      </c>
      <c r="G100" s="2">
        <v>1569</v>
      </c>
      <c r="H100" s="2" t="s">
        <v>18</v>
      </c>
      <c r="I100" s="2" t="s">
        <v>19</v>
      </c>
      <c r="J100" s="2" t="s">
        <v>262</v>
      </c>
      <c r="K100" s="4">
        <v>6038.53</v>
      </c>
      <c r="L100" s="7">
        <v>48</v>
      </c>
      <c r="N100" s="9"/>
      <c r="O100" s="4">
        <v>58331.61</v>
      </c>
    </row>
    <row r="101" spans="2:15" s="2" customFormat="1" x14ac:dyDescent="0.25">
      <c r="B101" s="2" t="s">
        <v>263</v>
      </c>
      <c r="C101" s="3">
        <v>42761</v>
      </c>
      <c r="D101" s="2" t="s">
        <v>264</v>
      </c>
      <c r="E101" s="2">
        <v>2</v>
      </c>
      <c r="F101" s="2" t="s">
        <v>17</v>
      </c>
      <c r="G101" s="2">
        <v>1571</v>
      </c>
      <c r="H101" s="2" t="s">
        <v>18</v>
      </c>
      <c r="I101" s="2" t="s">
        <v>19</v>
      </c>
      <c r="J101" s="2" t="s">
        <v>265</v>
      </c>
      <c r="K101" s="4">
        <v>8631</v>
      </c>
      <c r="L101" s="7">
        <v>50</v>
      </c>
      <c r="N101" s="9"/>
      <c r="O101" s="1">
        <v>66962.61</v>
      </c>
    </row>
    <row r="102" spans="2:15" s="2" customFormat="1" x14ac:dyDescent="0.25">
      <c r="B102" s="2" t="s">
        <v>266</v>
      </c>
      <c r="C102" s="3">
        <v>42761</v>
      </c>
      <c r="D102" s="2" t="s">
        <v>267</v>
      </c>
      <c r="E102" s="2">
        <v>2</v>
      </c>
      <c r="F102" s="2" t="s">
        <v>17</v>
      </c>
      <c r="G102" s="2">
        <v>1572</v>
      </c>
      <c r="H102" s="2" t="s">
        <v>18</v>
      </c>
      <c r="I102" s="2" t="s">
        <v>19</v>
      </c>
      <c r="J102" s="2" t="s">
        <v>268</v>
      </c>
      <c r="K102" s="4">
        <v>30000</v>
      </c>
      <c r="L102" s="7" t="s">
        <v>338</v>
      </c>
      <c r="N102" s="9"/>
      <c r="O102" s="1">
        <v>96962.61</v>
      </c>
    </row>
    <row r="103" spans="2:15" s="2" customFormat="1" x14ac:dyDescent="0.25">
      <c r="B103" s="2" t="s">
        <v>269</v>
      </c>
      <c r="C103" s="3">
        <v>42761</v>
      </c>
      <c r="D103" s="2" t="s">
        <v>267</v>
      </c>
      <c r="E103" s="2">
        <v>2</v>
      </c>
      <c r="F103" s="2" t="s">
        <v>17</v>
      </c>
      <c r="G103" s="2">
        <v>1572</v>
      </c>
      <c r="H103" s="2" t="s">
        <v>18</v>
      </c>
      <c r="I103" s="2" t="s">
        <v>19</v>
      </c>
      <c r="J103" s="2" t="s">
        <v>270</v>
      </c>
      <c r="L103" s="7"/>
      <c r="M103" s="4">
        <v>30000</v>
      </c>
      <c r="N103" s="9" t="s">
        <v>338</v>
      </c>
      <c r="O103" s="1">
        <v>66962.61</v>
      </c>
    </row>
    <row r="104" spans="2:15" s="2" customFormat="1" x14ac:dyDescent="0.25">
      <c r="B104" s="2" t="s">
        <v>271</v>
      </c>
      <c r="C104" s="3">
        <v>42761</v>
      </c>
      <c r="D104" s="2" t="s">
        <v>272</v>
      </c>
      <c r="E104" s="2">
        <v>2</v>
      </c>
      <c r="F104" s="2" t="s">
        <v>17</v>
      </c>
      <c r="G104" s="2">
        <v>1574</v>
      </c>
      <c r="H104" s="2" t="s">
        <v>18</v>
      </c>
      <c r="I104" s="2" t="s">
        <v>19</v>
      </c>
      <c r="J104" s="2" t="s">
        <v>273</v>
      </c>
      <c r="K104" s="4">
        <v>1259.95</v>
      </c>
      <c r="L104" s="7">
        <v>50</v>
      </c>
      <c r="N104" s="9"/>
      <c r="O104" s="1">
        <v>68222.559999999998</v>
      </c>
    </row>
    <row r="105" spans="2:15" s="2" customFormat="1" x14ac:dyDescent="0.25">
      <c r="B105" s="2" t="s">
        <v>274</v>
      </c>
      <c r="C105" s="3">
        <v>42761</v>
      </c>
      <c r="D105" s="2" t="s">
        <v>275</v>
      </c>
      <c r="E105" s="2">
        <v>2</v>
      </c>
      <c r="F105" s="2" t="s">
        <v>17</v>
      </c>
      <c r="G105" s="2">
        <v>1575</v>
      </c>
      <c r="H105" s="2" t="s">
        <v>18</v>
      </c>
      <c r="I105" s="2" t="s">
        <v>19</v>
      </c>
      <c r="J105" s="2" t="s">
        <v>276</v>
      </c>
      <c r="K105" s="4">
        <v>62650</v>
      </c>
      <c r="L105" s="7">
        <v>41</v>
      </c>
      <c r="N105" s="9"/>
      <c r="O105" s="1">
        <v>130872.56</v>
      </c>
    </row>
    <row r="106" spans="2:15" s="2" customFormat="1" x14ac:dyDescent="0.25">
      <c r="B106" t="s">
        <v>341</v>
      </c>
      <c r="C106" s="10">
        <v>42761</v>
      </c>
      <c r="D106" t="s">
        <v>342</v>
      </c>
      <c r="E106">
        <v>1</v>
      </c>
      <c r="F106" t="s">
        <v>77</v>
      </c>
      <c r="G106">
        <v>43</v>
      </c>
      <c r="H106" t="s">
        <v>5</v>
      </c>
      <c r="I106" t="s">
        <v>6</v>
      </c>
      <c r="J106" t="s">
        <v>78</v>
      </c>
      <c r="K106"/>
      <c r="M106" s="1">
        <v>85695.94</v>
      </c>
      <c r="N106" s="9"/>
      <c r="O106" s="1">
        <v>45176.62</v>
      </c>
    </row>
    <row r="107" spans="2:15" s="2" customFormat="1" x14ac:dyDescent="0.25">
      <c r="B107" s="2" t="s">
        <v>277</v>
      </c>
      <c r="C107" s="3">
        <v>42762</v>
      </c>
      <c r="D107" s="2" t="s">
        <v>278</v>
      </c>
      <c r="E107" s="2">
        <v>2</v>
      </c>
      <c r="F107" s="2" t="s">
        <v>17</v>
      </c>
      <c r="G107" s="2">
        <v>1576</v>
      </c>
      <c r="H107" s="2" t="s">
        <v>18</v>
      </c>
      <c r="I107" s="2" t="s">
        <v>19</v>
      </c>
      <c r="J107" s="2" t="s">
        <v>86</v>
      </c>
      <c r="K107" s="4">
        <v>1863.75</v>
      </c>
      <c r="L107" s="7">
        <v>50</v>
      </c>
      <c r="N107" s="9"/>
      <c r="O107" s="1">
        <v>47040.37</v>
      </c>
    </row>
    <row r="108" spans="2:15" s="2" customFormat="1" x14ac:dyDescent="0.25">
      <c r="B108" s="2" t="s">
        <v>279</v>
      </c>
      <c r="C108" s="3">
        <v>42762</v>
      </c>
      <c r="D108" s="2" t="s">
        <v>280</v>
      </c>
      <c r="E108" s="2">
        <v>2</v>
      </c>
      <c r="F108" s="2" t="s">
        <v>17</v>
      </c>
      <c r="G108" s="2">
        <v>1578</v>
      </c>
      <c r="H108" s="2" t="s">
        <v>18</v>
      </c>
      <c r="I108" s="2" t="s">
        <v>19</v>
      </c>
      <c r="J108" s="2" t="s">
        <v>281</v>
      </c>
      <c r="K108" s="2">
        <v>550</v>
      </c>
      <c r="L108" s="7">
        <v>47</v>
      </c>
      <c r="N108" s="9"/>
      <c r="O108" s="1">
        <v>47590.37</v>
      </c>
    </row>
    <row r="109" spans="2:15" s="2" customFormat="1" x14ac:dyDescent="0.25">
      <c r="B109" s="2" t="s">
        <v>282</v>
      </c>
      <c r="C109" s="3">
        <v>42762</v>
      </c>
      <c r="D109" s="2" t="s">
        <v>283</v>
      </c>
      <c r="E109" s="2">
        <v>1</v>
      </c>
      <c r="F109" s="2" t="s">
        <v>284</v>
      </c>
      <c r="G109" s="2">
        <v>3057</v>
      </c>
      <c r="H109" s="2" t="s">
        <v>285</v>
      </c>
      <c r="I109" s="2" t="s">
        <v>6</v>
      </c>
      <c r="J109" s="2" t="s">
        <v>286</v>
      </c>
      <c r="L109" s="7"/>
      <c r="M109" s="4">
        <v>2109.44</v>
      </c>
      <c r="N109" s="9">
        <v>30</v>
      </c>
      <c r="O109" s="1">
        <v>45480.93</v>
      </c>
    </row>
    <row r="110" spans="2:15" s="2" customFormat="1" x14ac:dyDescent="0.25">
      <c r="B110" s="2" t="s">
        <v>287</v>
      </c>
      <c r="C110" s="3">
        <v>42762</v>
      </c>
      <c r="D110" s="2" t="s">
        <v>288</v>
      </c>
      <c r="E110" s="2">
        <v>1</v>
      </c>
      <c r="F110" s="2" t="s">
        <v>284</v>
      </c>
      <c r="G110" s="2">
        <v>3058</v>
      </c>
      <c r="H110" s="2" t="s">
        <v>285</v>
      </c>
      <c r="I110" s="2" t="s">
        <v>6</v>
      </c>
      <c r="J110" s="2" t="s">
        <v>289</v>
      </c>
      <c r="L110" s="7"/>
      <c r="M110" s="2">
        <v>78.209999999999994</v>
      </c>
      <c r="N110" s="9">
        <v>36</v>
      </c>
      <c r="O110" s="1">
        <v>45402.720000000001</v>
      </c>
    </row>
    <row r="111" spans="2:15" s="2" customFormat="1" x14ac:dyDescent="0.25">
      <c r="B111" s="2" t="s">
        <v>290</v>
      </c>
      <c r="C111" s="3">
        <v>42762</v>
      </c>
      <c r="D111" s="2" t="s">
        <v>291</v>
      </c>
      <c r="E111" s="2">
        <v>1</v>
      </c>
      <c r="F111" s="2" t="s">
        <v>284</v>
      </c>
      <c r="G111" s="2">
        <v>3059</v>
      </c>
      <c r="H111" s="2" t="s">
        <v>285</v>
      </c>
      <c r="I111" s="2" t="s">
        <v>6</v>
      </c>
      <c r="J111" s="2" t="s">
        <v>292</v>
      </c>
      <c r="L111" s="7"/>
      <c r="M111" s="2">
        <v>799.44</v>
      </c>
      <c r="N111" s="9">
        <v>35</v>
      </c>
      <c r="O111" s="1">
        <v>44603.28</v>
      </c>
    </row>
    <row r="112" spans="2:15" s="2" customFormat="1" x14ac:dyDescent="0.25">
      <c r="B112" s="2" t="s">
        <v>293</v>
      </c>
      <c r="C112" s="3">
        <v>42762</v>
      </c>
      <c r="D112" s="2" t="s">
        <v>294</v>
      </c>
      <c r="E112" s="2">
        <v>1</v>
      </c>
      <c r="F112" s="2" t="s">
        <v>4</v>
      </c>
      <c r="G112" s="2">
        <v>404529</v>
      </c>
      <c r="H112" s="2" t="s">
        <v>5</v>
      </c>
      <c r="I112" s="2" t="s">
        <v>173</v>
      </c>
      <c r="J112" s="2" t="s">
        <v>62</v>
      </c>
      <c r="L112" s="7"/>
      <c r="M112" s="4">
        <v>18355.939999999999</v>
      </c>
      <c r="N112" s="9">
        <v>34</v>
      </c>
      <c r="O112" s="1">
        <v>26247.34</v>
      </c>
    </row>
    <row r="113" spans="2:15" s="2" customFormat="1" x14ac:dyDescent="0.25">
      <c r="B113" s="2" t="s">
        <v>295</v>
      </c>
      <c r="C113" s="3">
        <v>42763</v>
      </c>
      <c r="D113" s="2" t="s">
        <v>296</v>
      </c>
      <c r="E113" s="2">
        <v>1</v>
      </c>
      <c r="F113" s="2" t="s">
        <v>10</v>
      </c>
      <c r="G113" s="2">
        <v>3053</v>
      </c>
      <c r="H113" s="2" t="s">
        <v>11</v>
      </c>
      <c r="I113" s="2" t="s">
        <v>6</v>
      </c>
      <c r="J113" s="2" t="s">
        <v>297</v>
      </c>
      <c r="K113" s="4">
        <v>70100</v>
      </c>
      <c r="L113" s="7">
        <v>37</v>
      </c>
      <c r="N113" s="9"/>
      <c r="O113" s="1">
        <v>96347.34</v>
      </c>
    </row>
    <row r="114" spans="2:15" s="2" customFormat="1" x14ac:dyDescent="0.25">
      <c r="B114" s="2" t="s">
        <v>298</v>
      </c>
      <c r="C114" s="3">
        <v>42765</v>
      </c>
      <c r="D114" s="2" t="s">
        <v>299</v>
      </c>
      <c r="E114" s="2">
        <v>2</v>
      </c>
      <c r="F114" s="2" t="s">
        <v>17</v>
      </c>
      <c r="G114" s="2">
        <v>1579</v>
      </c>
      <c r="H114" s="2" t="s">
        <v>18</v>
      </c>
      <c r="I114" s="2" t="s">
        <v>19</v>
      </c>
      <c r="J114" s="2" t="s">
        <v>300</v>
      </c>
      <c r="K114" s="4">
        <v>2065</v>
      </c>
      <c r="L114" s="7">
        <v>46</v>
      </c>
      <c r="N114" s="9"/>
      <c r="O114" s="1">
        <v>98412.34</v>
      </c>
    </row>
    <row r="115" spans="2:15" s="2" customFormat="1" x14ac:dyDescent="0.25">
      <c r="B115" s="2" t="s">
        <v>301</v>
      </c>
      <c r="C115" s="3">
        <v>42765</v>
      </c>
      <c r="D115" s="2" t="s">
        <v>302</v>
      </c>
      <c r="E115" s="2">
        <v>2</v>
      </c>
      <c r="F115" s="2" t="s">
        <v>17</v>
      </c>
      <c r="G115" s="2">
        <v>1580</v>
      </c>
      <c r="H115" s="2" t="s">
        <v>18</v>
      </c>
      <c r="I115" s="2" t="s">
        <v>19</v>
      </c>
      <c r="J115" s="2" t="s">
        <v>303</v>
      </c>
      <c r="K115" s="4">
        <v>1259.99</v>
      </c>
      <c r="L115" s="7">
        <v>49</v>
      </c>
      <c r="N115" s="9"/>
      <c r="O115" s="1">
        <v>99672.33</v>
      </c>
    </row>
    <row r="116" spans="2:15" s="2" customFormat="1" x14ac:dyDescent="0.25">
      <c r="B116" s="2" t="s">
        <v>304</v>
      </c>
      <c r="C116" s="3">
        <v>42765</v>
      </c>
      <c r="D116" s="2" t="s">
        <v>305</v>
      </c>
      <c r="E116" s="2">
        <v>2</v>
      </c>
      <c r="F116" s="2" t="s">
        <v>17</v>
      </c>
      <c r="G116" s="2">
        <v>1581</v>
      </c>
      <c r="H116" s="2" t="s">
        <v>18</v>
      </c>
      <c r="I116" s="2" t="s">
        <v>19</v>
      </c>
      <c r="J116" s="2" t="s">
        <v>306</v>
      </c>
      <c r="K116" s="4">
        <v>10000</v>
      </c>
      <c r="L116" s="7">
        <v>45</v>
      </c>
      <c r="N116" s="9"/>
      <c r="O116" s="1">
        <v>109672.33</v>
      </c>
    </row>
    <row r="117" spans="2:15" s="2" customFormat="1" x14ac:dyDescent="0.25">
      <c r="B117" s="2" t="s">
        <v>307</v>
      </c>
      <c r="C117" s="3">
        <v>42765</v>
      </c>
      <c r="D117" s="2" t="s">
        <v>308</v>
      </c>
      <c r="E117" s="2">
        <v>2</v>
      </c>
      <c r="F117" s="2" t="s">
        <v>17</v>
      </c>
      <c r="G117" s="2">
        <v>1582</v>
      </c>
      <c r="H117" s="2" t="s">
        <v>18</v>
      </c>
      <c r="I117" s="2" t="s">
        <v>19</v>
      </c>
      <c r="J117" s="2" t="s">
        <v>309</v>
      </c>
      <c r="K117" s="4">
        <v>7243.42</v>
      </c>
      <c r="L117" s="7">
        <v>45</v>
      </c>
      <c r="N117" s="9"/>
      <c r="O117" s="1">
        <v>116915.75</v>
      </c>
    </row>
    <row r="118" spans="2:15" s="2" customFormat="1" x14ac:dyDescent="0.25">
      <c r="B118" s="2" t="s">
        <v>310</v>
      </c>
      <c r="C118" s="3">
        <v>42765</v>
      </c>
      <c r="D118" s="2" t="s">
        <v>311</v>
      </c>
      <c r="E118" s="2">
        <v>2</v>
      </c>
      <c r="F118" s="2" t="s">
        <v>17</v>
      </c>
      <c r="G118" s="2">
        <v>1583</v>
      </c>
      <c r="H118" s="2" t="s">
        <v>18</v>
      </c>
      <c r="I118" s="2" t="s">
        <v>6</v>
      </c>
      <c r="J118" s="2" t="s">
        <v>312</v>
      </c>
      <c r="K118" s="4">
        <v>12734.42</v>
      </c>
      <c r="L118" s="7">
        <v>44</v>
      </c>
      <c r="N118" s="9"/>
      <c r="O118" s="1">
        <v>129650.17</v>
      </c>
    </row>
    <row r="119" spans="2:15" s="2" customFormat="1" x14ac:dyDescent="0.25">
      <c r="B119" s="2" t="s">
        <v>313</v>
      </c>
      <c r="C119" s="3">
        <v>42765</v>
      </c>
      <c r="D119" s="2" t="s">
        <v>314</v>
      </c>
      <c r="E119" s="2">
        <v>2</v>
      </c>
      <c r="F119" s="2" t="s">
        <v>17</v>
      </c>
      <c r="G119" s="2">
        <v>1584</v>
      </c>
      <c r="H119" s="2" t="s">
        <v>18</v>
      </c>
      <c r="I119" s="2" t="s">
        <v>19</v>
      </c>
      <c r="J119" s="2" t="s">
        <v>315</v>
      </c>
      <c r="K119" s="4">
        <v>1259.93</v>
      </c>
      <c r="L119" s="7">
        <v>49</v>
      </c>
      <c r="N119" s="9"/>
      <c r="O119" s="1">
        <v>130910.1</v>
      </c>
    </row>
    <row r="120" spans="2:15" s="2" customFormat="1" x14ac:dyDescent="0.25">
      <c r="B120" s="2" t="s">
        <v>316</v>
      </c>
      <c r="C120" s="3">
        <v>42765</v>
      </c>
      <c r="D120" s="2" t="s">
        <v>317</v>
      </c>
      <c r="E120" s="2">
        <v>2</v>
      </c>
      <c r="F120" s="2" t="s">
        <v>17</v>
      </c>
      <c r="G120" s="2">
        <v>1585</v>
      </c>
      <c r="H120" s="2" t="s">
        <v>18</v>
      </c>
      <c r="I120" s="2" t="s">
        <v>6</v>
      </c>
      <c r="J120" s="2" t="s">
        <v>318</v>
      </c>
      <c r="K120" s="4">
        <v>2976.33</v>
      </c>
      <c r="L120" s="7">
        <v>38</v>
      </c>
      <c r="N120" s="9"/>
      <c r="O120" s="1">
        <v>133886.43</v>
      </c>
    </row>
    <row r="121" spans="2:15" s="2" customFormat="1" x14ac:dyDescent="0.25">
      <c r="B121" s="2" t="s">
        <v>319</v>
      </c>
      <c r="C121" s="3">
        <v>42765</v>
      </c>
      <c r="D121" s="2" t="s">
        <v>320</v>
      </c>
      <c r="E121" s="2">
        <v>1</v>
      </c>
      <c r="F121" s="2" t="s">
        <v>4</v>
      </c>
      <c r="G121" s="2">
        <v>404530</v>
      </c>
      <c r="H121" s="2" t="s">
        <v>5</v>
      </c>
      <c r="I121" s="2" t="s">
        <v>173</v>
      </c>
      <c r="J121" s="2" t="s">
        <v>62</v>
      </c>
      <c r="L121" s="7"/>
      <c r="M121" s="4">
        <v>20005.84</v>
      </c>
      <c r="N121" s="9">
        <v>37</v>
      </c>
      <c r="O121" s="1">
        <v>113880.59</v>
      </c>
    </row>
    <row r="122" spans="2:15" s="2" customFormat="1" x14ac:dyDescent="0.25">
      <c r="B122" t="s">
        <v>343</v>
      </c>
      <c r="C122" s="10">
        <v>42765</v>
      </c>
      <c r="D122" t="s">
        <v>344</v>
      </c>
      <c r="E122">
        <v>1</v>
      </c>
      <c r="F122" t="s">
        <v>10</v>
      </c>
      <c r="G122">
        <v>3086</v>
      </c>
      <c r="H122" t="s">
        <v>11</v>
      </c>
      <c r="I122" t="s">
        <v>6</v>
      </c>
      <c r="J122" t="s">
        <v>345</v>
      </c>
      <c r="K122" s="1">
        <v>294880.96000000002</v>
      </c>
      <c r="L122" s="7"/>
      <c r="N122" s="9"/>
      <c r="O122" s="1">
        <v>408761.55</v>
      </c>
    </row>
    <row r="123" spans="2:15" s="2" customFormat="1" x14ac:dyDescent="0.25">
      <c r="B123" s="2" t="s">
        <v>321</v>
      </c>
      <c r="C123" s="3">
        <v>42766</v>
      </c>
      <c r="D123" s="2" t="s">
        <v>322</v>
      </c>
      <c r="E123" s="2">
        <v>2</v>
      </c>
      <c r="F123" s="2" t="s">
        <v>17</v>
      </c>
      <c r="G123" s="2">
        <v>1586</v>
      </c>
      <c r="H123" s="2" t="s">
        <v>18</v>
      </c>
      <c r="I123" s="2" t="s">
        <v>19</v>
      </c>
      <c r="J123" s="2" t="s">
        <v>323</v>
      </c>
      <c r="K123" s="4">
        <v>3480</v>
      </c>
      <c r="L123" s="7">
        <v>51</v>
      </c>
      <c r="N123" s="9"/>
      <c r="O123" s="1">
        <v>412241.55</v>
      </c>
    </row>
    <row r="124" spans="2:15" s="2" customFormat="1" x14ac:dyDescent="0.25">
      <c r="B124" s="2" t="s">
        <v>324</v>
      </c>
      <c r="C124" s="3">
        <v>42766</v>
      </c>
      <c r="D124" s="2" t="s">
        <v>325</v>
      </c>
      <c r="E124" s="2">
        <v>2</v>
      </c>
      <c r="F124" s="2" t="s">
        <v>17</v>
      </c>
      <c r="G124" s="2">
        <v>1587</v>
      </c>
      <c r="H124" s="2" t="s">
        <v>18</v>
      </c>
      <c r="I124" s="2" t="s">
        <v>19</v>
      </c>
      <c r="J124" s="2" t="s">
        <v>326</v>
      </c>
      <c r="K124" s="4">
        <v>10000</v>
      </c>
      <c r="L124" s="7">
        <v>49</v>
      </c>
      <c r="N124" s="9"/>
      <c r="O124" s="1">
        <v>422241.55</v>
      </c>
    </row>
    <row r="125" spans="2:15" s="2" customFormat="1" x14ac:dyDescent="0.25">
      <c r="B125" s="2" t="s">
        <v>327</v>
      </c>
      <c r="C125" s="3">
        <v>42766</v>
      </c>
      <c r="D125" s="2" t="s">
        <v>328</v>
      </c>
      <c r="E125" s="2">
        <v>2</v>
      </c>
      <c r="F125" s="2" t="s">
        <v>17</v>
      </c>
      <c r="G125" s="2">
        <v>1588</v>
      </c>
      <c r="H125" s="2" t="s">
        <v>18</v>
      </c>
      <c r="I125" s="2" t="s">
        <v>19</v>
      </c>
      <c r="J125" s="2" t="s">
        <v>23</v>
      </c>
      <c r="K125" s="4">
        <v>1140</v>
      </c>
      <c r="L125" s="7" t="s">
        <v>339</v>
      </c>
      <c r="N125" s="9"/>
      <c r="O125" s="1">
        <v>423381.55</v>
      </c>
    </row>
    <row r="126" spans="2:15" s="2" customFormat="1" x14ac:dyDescent="0.25">
      <c r="B126" t="s">
        <v>346</v>
      </c>
      <c r="C126" s="10">
        <v>42766</v>
      </c>
      <c r="D126" t="s">
        <v>347</v>
      </c>
      <c r="E126">
        <v>1</v>
      </c>
      <c r="F126" t="s">
        <v>41</v>
      </c>
      <c r="G126">
        <v>3088</v>
      </c>
      <c r="H126" t="s">
        <v>42</v>
      </c>
      <c r="I126" t="s">
        <v>6</v>
      </c>
      <c r="J126" t="s">
        <v>348</v>
      </c>
      <c r="K126"/>
      <c r="M126" s="1">
        <v>3077.89</v>
      </c>
      <c r="N126" s="9"/>
      <c r="O126" s="1">
        <v>420303.66</v>
      </c>
    </row>
    <row r="127" spans="2:15" s="2" customFormat="1" x14ac:dyDescent="0.25">
      <c r="B127" t="s">
        <v>349</v>
      </c>
      <c r="C127" s="10">
        <v>42766</v>
      </c>
      <c r="D127" t="s">
        <v>350</v>
      </c>
      <c r="E127">
        <v>1</v>
      </c>
      <c r="F127" t="s">
        <v>10</v>
      </c>
      <c r="G127">
        <v>3087</v>
      </c>
      <c r="H127" t="s">
        <v>11</v>
      </c>
      <c r="I127" t="s">
        <v>6</v>
      </c>
      <c r="J127" t="s">
        <v>351</v>
      </c>
      <c r="K127" s="1">
        <v>309974.03999999998</v>
      </c>
      <c r="M127"/>
      <c r="N127" s="9"/>
      <c r="O127" s="1">
        <v>730277.7</v>
      </c>
    </row>
    <row r="128" spans="2:15" s="2" customFormat="1" x14ac:dyDescent="0.25">
      <c r="B128"/>
      <c r="C128"/>
      <c r="D128"/>
      <c r="E128"/>
      <c r="F128"/>
      <c r="G128"/>
      <c r="H128"/>
      <c r="I128"/>
      <c r="J128" t="s">
        <v>329</v>
      </c>
      <c r="K128" s="1">
        <v>4172338.4</v>
      </c>
      <c r="M128" s="1">
        <v>3477152.47</v>
      </c>
      <c r="N128" s="9"/>
      <c r="O128"/>
    </row>
    <row r="129" spans="2:15" s="2" customFormat="1" x14ac:dyDescent="0.25">
      <c r="B129"/>
      <c r="C129"/>
      <c r="D129"/>
      <c r="E129"/>
      <c r="F129"/>
      <c r="G129"/>
      <c r="H129"/>
      <c r="I129"/>
      <c r="J129" t="s">
        <v>330</v>
      </c>
      <c r="K129"/>
      <c r="L129"/>
      <c r="N129" s="9"/>
      <c r="O129" s="1">
        <v>730277.7</v>
      </c>
    </row>
  </sheetData>
  <autoFilter ref="B8:P129"/>
  <mergeCells count="4">
    <mergeCell ref="D3:O3"/>
    <mergeCell ref="D4:O4"/>
    <mergeCell ref="D5:O5"/>
    <mergeCell ref="P12:P14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zoomScale="85" zoomScaleNormal="85" workbookViewId="0">
      <selection activeCell="G136" sqref="G1:G1048576"/>
    </sheetView>
  </sheetViews>
  <sheetFormatPr baseColWidth="10" defaultRowHeight="15" x14ac:dyDescent="0.25"/>
  <cols>
    <col min="1" max="1" width="7" customWidth="1"/>
    <col min="2" max="2" width="10.85546875" bestFit="1" customWidth="1"/>
    <col min="3" max="3" width="11.7109375" customWidth="1"/>
    <col min="4" max="4" width="2.7109375" customWidth="1"/>
    <col min="5" max="5" width="9.28515625" customWidth="1"/>
    <col min="6" max="6" width="8.7109375" customWidth="1"/>
    <col min="7" max="7" width="23.28515625" customWidth="1"/>
    <col min="8" max="8" width="9.42578125" bestFit="1" customWidth="1"/>
    <col min="9" max="9" width="36.85546875" customWidth="1"/>
    <col min="10" max="10" width="12.85546875" bestFit="1" customWidth="1"/>
    <col min="11" max="11" width="3.7109375" style="21" customWidth="1"/>
    <col min="12" max="12" width="16.42578125" bestFit="1" customWidth="1"/>
    <col min="13" max="13" width="4.28515625" style="25" customWidth="1"/>
    <col min="14" max="14" width="12.42578125" bestFit="1" customWidth="1"/>
  </cols>
  <sheetData>
    <row r="1" spans="1:14" s="33" customFormat="1" ht="11.25" x14ac:dyDescent="0.2">
      <c r="A1" s="33" t="s">
        <v>1008</v>
      </c>
      <c r="B1" s="33" t="s">
        <v>1009</v>
      </c>
      <c r="C1" s="33" t="s">
        <v>1010</v>
      </c>
      <c r="D1" s="33" t="s">
        <v>1011</v>
      </c>
      <c r="E1" s="33" t="s">
        <v>1009</v>
      </c>
      <c r="F1" s="33" t="s">
        <v>1012</v>
      </c>
      <c r="G1" s="33" t="s">
        <v>1013</v>
      </c>
      <c r="H1" s="33" t="s">
        <v>1009</v>
      </c>
      <c r="I1" s="33" t="s">
        <v>1742</v>
      </c>
      <c r="J1" s="33" t="s">
        <v>1743</v>
      </c>
      <c r="K1" s="34"/>
      <c r="L1" s="33" t="s">
        <v>1744</v>
      </c>
      <c r="M1" s="35"/>
      <c r="N1" s="33" t="s">
        <v>1010</v>
      </c>
    </row>
    <row r="2" spans="1:14" x14ac:dyDescent="0.25">
      <c r="A2" t="s">
        <v>1018</v>
      </c>
      <c r="B2" t="s">
        <v>1019</v>
      </c>
      <c r="C2" t="s">
        <v>1020</v>
      </c>
      <c r="L2" s="10">
        <v>42977</v>
      </c>
      <c r="N2" t="s">
        <v>1745</v>
      </c>
    </row>
    <row r="3" spans="1:14" x14ac:dyDescent="0.25">
      <c r="L3" s="15">
        <v>0.78819444444444453</v>
      </c>
    </row>
    <row r="4" spans="1:14" x14ac:dyDescent="0.25">
      <c r="A4" t="s">
        <v>1021</v>
      </c>
      <c r="B4" t="s">
        <v>1022</v>
      </c>
      <c r="C4" t="s">
        <v>1746</v>
      </c>
      <c r="D4" t="s">
        <v>1747</v>
      </c>
      <c r="E4">
        <v>17</v>
      </c>
    </row>
    <row r="6" spans="1:14" x14ac:dyDescent="0.25">
      <c r="A6" t="s">
        <v>1025</v>
      </c>
      <c r="B6" t="s">
        <v>1026</v>
      </c>
      <c r="D6" t="s">
        <v>1027</v>
      </c>
      <c r="E6" t="s">
        <v>1028</v>
      </c>
      <c r="F6" t="s">
        <v>1029</v>
      </c>
      <c r="H6" t="s">
        <v>1030</v>
      </c>
      <c r="I6" t="s">
        <v>1031</v>
      </c>
      <c r="J6" t="s">
        <v>1032</v>
      </c>
      <c r="L6" t="s">
        <v>1033</v>
      </c>
      <c r="N6" t="s">
        <v>1034</v>
      </c>
    </row>
    <row r="7" spans="1:14" s="33" customFormat="1" ht="11.25" x14ac:dyDescent="0.2">
      <c r="A7" s="33" t="s">
        <v>1008</v>
      </c>
      <c r="B7" s="33" t="s">
        <v>1009</v>
      </c>
      <c r="C7" s="33" t="s">
        <v>1010</v>
      </c>
      <c r="D7" s="33" t="s">
        <v>1011</v>
      </c>
      <c r="E7" s="33" t="s">
        <v>1009</v>
      </c>
      <c r="F7" s="33" t="s">
        <v>1012</v>
      </c>
      <c r="G7" s="33" t="s">
        <v>1013</v>
      </c>
      <c r="H7" s="33" t="s">
        <v>1009</v>
      </c>
      <c r="I7" s="33" t="s">
        <v>1742</v>
      </c>
      <c r="J7" s="33" t="s">
        <v>1743</v>
      </c>
      <c r="K7" s="34"/>
      <c r="L7" s="33" t="s">
        <v>1744</v>
      </c>
      <c r="M7" s="35"/>
      <c r="N7" s="33" t="s">
        <v>1010</v>
      </c>
    </row>
    <row r="9" spans="1:14" x14ac:dyDescent="0.25">
      <c r="A9" t="s">
        <v>1748</v>
      </c>
      <c r="B9" t="s">
        <v>1749</v>
      </c>
      <c r="D9" t="s">
        <v>1750</v>
      </c>
      <c r="E9" t="s">
        <v>1751</v>
      </c>
      <c r="F9" t="s">
        <v>1752</v>
      </c>
    </row>
    <row r="10" spans="1:14" s="33" customFormat="1" ht="11.25" x14ac:dyDescent="0.2">
      <c r="A10" s="33" t="s">
        <v>825</v>
      </c>
      <c r="B10" s="33" t="s">
        <v>826</v>
      </c>
      <c r="C10" s="33" t="s">
        <v>827</v>
      </c>
      <c r="D10" s="33" t="s">
        <v>828</v>
      </c>
      <c r="E10" s="33" t="s">
        <v>826</v>
      </c>
      <c r="F10" s="33" t="s">
        <v>829</v>
      </c>
      <c r="G10" s="33" t="s">
        <v>830</v>
      </c>
      <c r="H10" s="33" t="s">
        <v>826</v>
      </c>
      <c r="I10" s="33" t="s">
        <v>1753</v>
      </c>
      <c r="J10" s="33" t="s">
        <v>835</v>
      </c>
      <c r="K10" s="34"/>
      <c r="L10" s="33" t="s">
        <v>1754</v>
      </c>
      <c r="M10" s="35"/>
      <c r="N10" s="33" t="s">
        <v>827</v>
      </c>
    </row>
    <row r="11" spans="1:14" x14ac:dyDescent="0.25">
      <c r="I11" t="s">
        <v>1</v>
      </c>
      <c r="N11" s="30">
        <v>316246.02</v>
      </c>
    </row>
    <row r="12" spans="1:14" x14ac:dyDescent="0.25">
      <c r="A12" t="s">
        <v>1755</v>
      </c>
      <c r="B12" s="10">
        <v>42948</v>
      </c>
      <c r="C12" t="s">
        <v>1756</v>
      </c>
      <c r="D12">
        <v>2</v>
      </c>
      <c r="E12" t="s">
        <v>17</v>
      </c>
      <c r="F12">
        <v>1899</v>
      </c>
      <c r="G12" t="s">
        <v>18</v>
      </c>
      <c r="H12" t="s">
        <v>19</v>
      </c>
      <c r="I12" t="s">
        <v>1757</v>
      </c>
      <c r="J12" s="1">
        <v>2830.01</v>
      </c>
      <c r="K12" s="21">
        <v>4</v>
      </c>
      <c r="M12"/>
      <c r="N12" s="30">
        <v>319076.03000000003</v>
      </c>
    </row>
    <row r="13" spans="1:14" x14ac:dyDescent="0.25">
      <c r="A13" t="s">
        <v>355</v>
      </c>
      <c r="B13" s="10">
        <v>42948</v>
      </c>
      <c r="C13" t="s">
        <v>1758</v>
      </c>
      <c r="D13">
        <v>2</v>
      </c>
      <c r="E13" t="s">
        <v>17</v>
      </c>
      <c r="F13">
        <v>1901</v>
      </c>
      <c r="G13" t="s">
        <v>18</v>
      </c>
      <c r="H13" t="s">
        <v>19</v>
      </c>
      <c r="I13" t="s">
        <v>217</v>
      </c>
      <c r="J13" s="1">
        <v>1735</v>
      </c>
      <c r="K13" s="21">
        <v>3</v>
      </c>
      <c r="M13"/>
      <c r="N13" s="30">
        <v>320811.03000000003</v>
      </c>
    </row>
    <row r="14" spans="1:14" x14ac:dyDescent="0.25">
      <c r="A14" t="s">
        <v>846</v>
      </c>
      <c r="B14" s="10">
        <v>42948</v>
      </c>
      <c r="C14" t="s">
        <v>1730</v>
      </c>
      <c r="D14">
        <v>2</v>
      </c>
      <c r="E14" t="s">
        <v>17</v>
      </c>
      <c r="F14">
        <v>1902</v>
      </c>
      <c r="G14" t="s">
        <v>18</v>
      </c>
      <c r="H14" t="s">
        <v>6</v>
      </c>
      <c r="I14" t="s">
        <v>1526</v>
      </c>
      <c r="J14" s="1">
        <v>36419.199999999997</v>
      </c>
      <c r="K14" s="21" t="s">
        <v>334</v>
      </c>
      <c r="M14"/>
      <c r="N14" s="30">
        <v>357230.23</v>
      </c>
    </row>
    <row r="15" spans="1:14" x14ac:dyDescent="0.25">
      <c r="A15" t="s">
        <v>21</v>
      </c>
      <c r="B15" s="10">
        <v>42948</v>
      </c>
      <c r="C15" t="s">
        <v>1759</v>
      </c>
      <c r="D15">
        <v>2</v>
      </c>
      <c r="E15" t="s">
        <v>17</v>
      </c>
      <c r="F15">
        <v>1903</v>
      </c>
      <c r="G15" t="s">
        <v>18</v>
      </c>
      <c r="H15" t="s">
        <v>19</v>
      </c>
      <c r="I15" t="s">
        <v>1760</v>
      </c>
      <c r="J15" s="1">
        <v>1259.99</v>
      </c>
      <c r="K15" s="21">
        <v>1</v>
      </c>
      <c r="M15"/>
      <c r="N15" s="30">
        <v>358490.22</v>
      </c>
    </row>
    <row r="16" spans="1:14" x14ac:dyDescent="0.25">
      <c r="A16" t="s">
        <v>1948</v>
      </c>
      <c r="B16" s="10">
        <v>42948</v>
      </c>
      <c r="C16" t="s">
        <v>1949</v>
      </c>
      <c r="D16">
        <v>1</v>
      </c>
      <c r="E16" t="s">
        <v>284</v>
      </c>
      <c r="F16">
        <v>3389</v>
      </c>
      <c r="G16" t="s">
        <v>285</v>
      </c>
      <c r="H16" t="s">
        <v>6</v>
      </c>
      <c r="I16" t="s">
        <v>1950</v>
      </c>
      <c r="K16"/>
      <c r="L16" s="1">
        <v>15750.71</v>
      </c>
      <c r="M16">
        <v>43</v>
      </c>
      <c r="N16" s="30">
        <v>342739.51</v>
      </c>
    </row>
    <row r="17" spans="1:14" x14ac:dyDescent="0.25">
      <c r="A17" t="s">
        <v>369</v>
      </c>
      <c r="B17" s="10">
        <v>42949</v>
      </c>
      <c r="C17" t="s">
        <v>1761</v>
      </c>
      <c r="D17">
        <v>2</v>
      </c>
      <c r="E17" t="s">
        <v>17</v>
      </c>
      <c r="F17">
        <v>1905</v>
      </c>
      <c r="G17" t="s">
        <v>18</v>
      </c>
      <c r="H17" t="s">
        <v>19</v>
      </c>
      <c r="I17" t="s">
        <v>1762</v>
      </c>
      <c r="J17" s="1">
        <v>1447.58</v>
      </c>
      <c r="K17" s="21">
        <v>4</v>
      </c>
      <c r="M17"/>
      <c r="N17" s="30">
        <v>344187.09</v>
      </c>
    </row>
    <row r="18" spans="1:14" x14ac:dyDescent="0.25">
      <c r="A18" t="s">
        <v>1059</v>
      </c>
      <c r="B18" s="10">
        <v>42949</v>
      </c>
      <c r="C18" t="s">
        <v>1763</v>
      </c>
      <c r="D18">
        <v>2</v>
      </c>
      <c r="E18" t="s">
        <v>17</v>
      </c>
      <c r="F18">
        <v>1906</v>
      </c>
      <c r="G18" t="s">
        <v>18</v>
      </c>
      <c r="H18" t="s">
        <v>19</v>
      </c>
      <c r="I18" t="s">
        <v>1764</v>
      </c>
      <c r="J18" s="1">
        <v>2359</v>
      </c>
      <c r="K18" s="21">
        <v>5</v>
      </c>
      <c r="M18"/>
      <c r="N18" s="30">
        <v>346546.09</v>
      </c>
    </row>
    <row r="19" spans="1:14" x14ac:dyDescent="0.25">
      <c r="A19" t="s">
        <v>595</v>
      </c>
      <c r="B19" s="10">
        <v>42949</v>
      </c>
      <c r="C19" t="s">
        <v>1730</v>
      </c>
      <c r="D19">
        <v>2</v>
      </c>
      <c r="E19" t="s">
        <v>17</v>
      </c>
      <c r="F19">
        <v>1902</v>
      </c>
      <c r="G19" t="s">
        <v>18</v>
      </c>
      <c r="H19" t="s">
        <v>6</v>
      </c>
      <c r="I19" t="s">
        <v>407</v>
      </c>
      <c r="L19" s="1">
        <v>36419.199999999997</v>
      </c>
      <c r="M19" s="25" t="s">
        <v>334</v>
      </c>
      <c r="N19" s="30">
        <v>310126.89</v>
      </c>
    </row>
    <row r="20" spans="1:14" x14ac:dyDescent="0.25">
      <c r="A20" t="s">
        <v>2</v>
      </c>
      <c r="B20" s="10">
        <v>42949</v>
      </c>
      <c r="C20" t="s">
        <v>1765</v>
      </c>
      <c r="D20">
        <v>1</v>
      </c>
      <c r="E20" t="s">
        <v>72</v>
      </c>
      <c r="F20">
        <v>3044</v>
      </c>
      <c r="G20" t="s">
        <v>73</v>
      </c>
      <c r="H20" t="s">
        <v>6</v>
      </c>
      <c r="I20" t="s">
        <v>691</v>
      </c>
      <c r="L20" s="1">
        <v>3773.09</v>
      </c>
      <c r="M20" s="25">
        <v>4</v>
      </c>
      <c r="N20" s="30">
        <v>306353.8</v>
      </c>
    </row>
    <row r="21" spans="1:14" x14ac:dyDescent="0.25">
      <c r="A21" t="s">
        <v>33</v>
      </c>
      <c r="B21" s="10">
        <v>42949</v>
      </c>
      <c r="C21" t="s">
        <v>1766</v>
      </c>
      <c r="D21">
        <v>2</v>
      </c>
      <c r="E21" t="s">
        <v>72</v>
      </c>
      <c r="F21">
        <v>3045</v>
      </c>
      <c r="G21" t="s">
        <v>73</v>
      </c>
      <c r="H21" t="s">
        <v>6</v>
      </c>
      <c r="I21" t="s">
        <v>691</v>
      </c>
      <c r="L21" s="1">
        <v>2025.5</v>
      </c>
      <c r="M21" s="25">
        <v>3</v>
      </c>
      <c r="N21" s="30">
        <v>304328.3</v>
      </c>
    </row>
    <row r="22" spans="1:14" x14ac:dyDescent="0.25">
      <c r="A22" t="s">
        <v>36</v>
      </c>
      <c r="B22" s="10">
        <v>42949</v>
      </c>
      <c r="C22" t="s">
        <v>1767</v>
      </c>
      <c r="D22">
        <v>1</v>
      </c>
      <c r="E22" t="s">
        <v>4</v>
      </c>
      <c r="F22">
        <v>404702</v>
      </c>
      <c r="G22" t="s">
        <v>5</v>
      </c>
      <c r="H22" t="s">
        <v>6</v>
      </c>
      <c r="I22" t="s">
        <v>7</v>
      </c>
      <c r="L22" s="1">
        <v>98208.34</v>
      </c>
      <c r="M22" s="25">
        <v>2</v>
      </c>
      <c r="N22" s="30">
        <v>206119.96</v>
      </c>
    </row>
    <row r="23" spans="1:14" s="28" customFormat="1" x14ac:dyDescent="0.25">
      <c r="A23" s="28" t="s">
        <v>1978</v>
      </c>
      <c r="B23" s="29">
        <v>42949</v>
      </c>
      <c r="C23" s="28" t="s">
        <v>1979</v>
      </c>
      <c r="D23" s="28">
        <v>1</v>
      </c>
      <c r="E23" s="28" t="s">
        <v>4</v>
      </c>
      <c r="F23" s="28">
        <v>404753</v>
      </c>
      <c r="G23" s="28" t="s">
        <v>5</v>
      </c>
      <c r="H23" s="28" t="s">
        <v>6</v>
      </c>
      <c r="I23" s="28" t="s">
        <v>7</v>
      </c>
      <c r="J23" s="30"/>
      <c r="L23" s="28">
        <v>360</v>
      </c>
      <c r="M23" s="28">
        <v>60</v>
      </c>
      <c r="N23" s="30">
        <v>205759.96</v>
      </c>
    </row>
    <row r="24" spans="1:14" x14ac:dyDescent="0.25">
      <c r="A24" t="s">
        <v>610</v>
      </c>
      <c r="B24" s="10">
        <v>42950</v>
      </c>
      <c r="C24" t="s">
        <v>1768</v>
      </c>
      <c r="D24">
        <v>2</v>
      </c>
      <c r="E24" t="s">
        <v>17</v>
      </c>
      <c r="F24">
        <v>1910</v>
      </c>
      <c r="G24" t="s">
        <v>18</v>
      </c>
      <c r="H24" t="s">
        <v>19</v>
      </c>
      <c r="I24" t="s">
        <v>1769</v>
      </c>
      <c r="J24">
        <v>328.41</v>
      </c>
      <c r="K24" s="21">
        <v>8</v>
      </c>
      <c r="M24"/>
      <c r="N24" s="30">
        <v>206088.37</v>
      </c>
    </row>
    <row r="25" spans="1:14" x14ac:dyDescent="0.25">
      <c r="A25" t="s">
        <v>44</v>
      </c>
      <c r="B25" s="10">
        <v>42950</v>
      </c>
      <c r="C25" t="s">
        <v>1770</v>
      </c>
      <c r="D25">
        <v>2</v>
      </c>
      <c r="E25" t="s">
        <v>17</v>
      </c>
      <c r="F25">
        <v>1911</v>
      </c>
      <c r="G25" t="s">
        <v>18</v>
      </c>
      <c r="H25" t="s">
        <v>19</v>
      </c>
      <c r="I25" t="s">
        <v>1769</v>
      </c>
      <c r="J25">
        <v>373.73</v>
      </c>
      <c r="K25" s="21">
        <v>8</v>
      </c>
      <c r="M25"/>
      <c r="N25" s="30">
        <v>206462.1</v>
      </c>
    </row>
    <row r="26" spans="1:14" x14ac:dyDescent="0.25">
      <c r="A26" t="s">
        <v>39</v>
      </c>
      <c r="B26" s="10">
        <v>42950</v>
      </c>
      <c r="C26" t="s">
        <v>1771</v>
      </c>
      <c r="D26">
        <v>2</v>
      </c>
      <c r="E26" t="s">
        <v>72</v>
      </c>
      <c r="F26">
        <v>3046</v>
      </c>
      <c r="G26" t="s">
        <v>73</v>
      </c>
      <c r="H26" t="s">
        <v>6</v>
      </c>
      <c r="I26" t="s">
        <v>74</v>
      </c>
      <c r="L26">
        <v>850</v>
      </c>
      <c r="M26" s="25">
        <v>28</v>
      </c>
      <c r="N26" s="30">
        <v>205612.1</v>
      </c>
    </row>
    <row r="27" spans="1:14" x14ac:dyDescent="0.25">
      <c r="A27" t="s">
        <v>60</v>
      </c>
      <c r="B27" s="10">
        <v>42950</v>
      </c>
      <c r="C27" t="s">
        <v>1772</v>
      </c>
      <c r="D27">
        <v>1</v>
      </c>
      <c r="E27" t="s">
        <v>4</v>
      </c>
      <c r="F27">
        <v>404703</v>
      </c>
      <c r="G27" t="s">
        <v>5</v>
      </c>
      <c r="H27" t="s">
        <v>6</v>
      </c>
      <c r="I27" t="s">
        <v>379</v>
      </c>
      <c r="L27" s="1">
        <v>2875.44</v>
      </c>
      <c r="M27" s="25">
        <v>29</v>
      </c>
      <c r="N27" s="30">
        <v>202736.66</v>
      </c>
    </row>
    <row r="28" spans="1:14" x14ac:dyDescent="0.25">
      <c r="A28" t="s">
        <v>63</v>
      </c>
      <c r="B28" s="10">
        <v>42950</v>
      </c>
      <c r="C28" t="s">
        <v>1773</v>
      </c>
      <c r="D28">
        <v>1</v>
      </c>
      <c r="E28" t="s">
        <v>4</v>
      </c>
      <c r="F28">
        <v>404704</v>
      </c>
      <c r="G28" t="s">
        <v>5</v>
      </c>
      <c r="H28" t="s">
        <v>6</v>
      </c>
      <c r="I28" t="s">
        <v>791</v>
      </c>
      <c r="L28">
        <v>759</v>
      </c>
      <c r="M28" s="25">
        <v>5</v>
      </c>
      <c r="N28" s="30">
        <v>201977.66</v>
      </c>
    </row>
    <row r="29" spans="1:14" x14ac:dyDescent="0.25">
      <c r="A29" t="s">
        <v>70</v>
      </c>
      <c r="B29" s="10">
        <v>42950</v>
      </c>
      <c r="C29" t="s">
        <v>1774</v>
      </c>
      <c r="D29">
        <v>1</v>
      </c>
      <c r="E29" t="s">
        <v>4</v>
      </c>
      <c r="F29">
        <v>404705</v>
      </c>
      <c r="G29" t="s">
        <v>5</v>
      </c>
      <c r="H29" t="s">
        <v>6</v>
      </c>
      <c r="I29" t="s">
        <v>383</v>
      </c>
      <c r="L29">
        <v>500</v>
      </c>
      <c r="M29" s="25">
        <v>6</v>
      </c>
      <c r="N29" s="30">
        <v>201477.66</v>
      </c>
    </row>
    <row r="30" spans="1:14" x14ac:dyDescent="0.25">
      <c r="A30" t="s">
        <v>75</v>
      </c>
      <c r="B30" s="10">
        <v>42950</v>
      </c>
      <c r="C30" t="s">
        <v>1775</v>
      </c>
      <c r="D30">
        <v>1</v>
      </c>
      <c r="E30" t="s">
        <v>4</v>
      </c>
      <c r="F30">
        <v>404706</v>
      </c>
      <c r="G30" t="s">
        <v>5</v>
      </c>
      <c r="H30" t="s">
        <v>6</v>
      </c>
      <c r="I30" t="s">
        <v>1776</v>
      </c>
      <c r="L30" s="1">
        <v>4060</v>
      </c>
      <c r="M30" s="25">
        <v>7</v>
      </c>
      <c r="N30" s="30">
        <v>197417.66</v>
      </c>
    </row>
    <row r="31" spans="1:14" x14ac:dyDescent="0.25">
      <c r="A31" t="s">
        <v>122</v>
      </c>
      <c r="B31" s="10">
        <v>42950</v>
      </c>
      <c r="C31" t="s">
        <v>1951</v>
      </c>
      <c r="D31">
        <v>1</v>
      </c>
      <c r="E31" t="s">
        <v>77</v>
      </c>
      <c r="F31">
        <v>404711</v>
      </c>
      <c r="G31" t="s">
        <v>5</v>
      </c>
      <c r="H31" t="s">
        <v>6</v>
      </c>
      <c r="I31" t="s">
        <v>181</v>
      </c>
      <c r="K31"/>
      <c r="L31" s="1">
        <v>507596.28</v>
      </c>
      <c r="M31" t="s">
        <v>1976</v>
      </c>
      <c r="N31" s="30">
        <v>-310178.62</v>
      </c>
    </row>
    <row r="32" spans="1:14" x14ac:dyDescent="0.25">
      <c r="A32" t="s">
        <v>1777</v>
      </c>
      <c r="B32" s="10">
        <v>42950</v>
      </c>
      <c r="C32" t="s">
        <v>9</v>
      </c>
      <c r="D32">
        <v>1</v>
      </c>
      <c r="E32" t="s">
        <v>10</v>
      </c>
      <c r="F32">
        <v>3359</v>
      </c>
      <c r="G32" t="s">
        <v>11</v>
      </c>
      <c r="H32" t="s">
        <v>6</v>
      </c>
      <c r="I32" t="s">
        <v>1778</v>
      </c>
      <c r="J32" s="1">
        <v>94000</v>
      </c>
      <c r="K32" s="21">
        <v>7</v>
      </c>
      <c r="M32"/>
      <c r="N32" s="30">
        <v>-216178.62</v>
      </c>
    </row>
    <row r="33" spans="1:14" x14ac:dyDescent="0.25">
      <c r="A33" t="s">
        <v>1779</v>
      </c>
      <c r="B33" s="10">
        <v>42950</v>
      </c>
      <c r="C33" t="s">
        <v>9</v>
      </c>
      <c r="D33">
        <v>1</v>
      </c>
      <c r="E33" t="s">
        <v>10</v>
      </c>
      <c r="F33">
        <v>3360</v>
      </c>
      <c r="G33" t="s">
        <v>11</v>
      </c>
      <c r="H33" t="s">
        <v>6</v>
      </c>
      <c r="I33" t="s">
        <v>1780</v>
      </c>
      <c r="J33" s="1">
        <v>310000</v>
      </c>
      <c r="K33" s="21">
        <v>6</v>
      </c>
      <c r="M33"/>
      <c r="N33" s="30">
        <v>93821.38</v>
      </c>
    </row>
    <row r="34" spans="1:14" x14ac:dyDescent="0.25">
      <c r="A34" t="s">
        <v>1781</v>
      </c>
      <c r="B34" s="10">
        <v>42951</v>
      </c>
      <c r="C34" t="s">
        <v>1782</v>
      </c>
      <c r="D34">
        <v>2</v>
      </c>
      <c r="E34" t="s">
        <v>17</v>
      </c>
      <c r="F34">
        <v>1912</v>
      </c>
      <c r="G34" t="s">
        <v>18</v>
      </c>
      <c r="H34" t="s">
        <v>19</v>
      </c>
      <c r="I34" t="s">
        <v>1366</v>
      </c>
      <c r="J34">
        <v>165.71</v>
      </c>
      <c r="K34" s="21">
        <v>18</v>
      </c>
      <c r="N34" s="30">
        <v>93987.09</v>
      </c>
    </row>
    <row r="35" spans="1:14" x14ac:dyDescent="0.25">
      <c r="A35" t="s">
        <v>393</v>
      </c>
      <c r="B35" s="10">
        <v>42951</v>
      </c>
      <c r="C35" t="s">
        <v>1783</v>
      </c>
      <c r="D35">
        <v>2</v>
      </c>
      <c r="E35" t="s">
        <v>17</v>
      </c>
      <c r="F35">
        <v>1913</v>
      </c>
      <c r="G35" t="s">
        <v>18</v>
      </c>
      <c r="H35" t="s">
        <v>19</v>
      </c>
      <c r="I35" t="s">
        <v>917</v>
      </c>
      <c r="J35" s="1">
        <v>8619.0400000000009</v>
      </c>
      <c r="K35" s="21">
        <v>9</v>
      </c>
      <c r="M35"/>
      <c r="N35" s="30">
        <v>102606.13</v>
      </c>
    </row>
    <row r="36" spans="1:14" x14ac:dyDescent="0.25">
      <c r="A36" t="s">
        <v>1784</v>
      </c>
      <c r="B36" s="10">
        <v>42951</v>
      </c>
      <c r="C36" t="s">
        <v>1785</v>
      </c>
      <c r="D36">
        <v>1</v>
      </c>
      <c r="E36" t="s">
        <v>17</v>
      </c>
      <c r="F36">
        <v>1490</v>
      </c>
      <c r="G36" t="s">
        <v>18</v>
      </c>
      <c r="H36" t="s">
        <v>19</v>
      </c>
      <c r="I36" t="s">
        <v>1786</v>
      </c>
      <c r="J36" s="1">
        <v>9764.93</v>
      </c>
      <c r="K36" s="21">
        <v>9</v>
      </c>
      <c r="M36"/>
      <c r="N36" s="30">
        <v>112371.06</v>
      </c>
    </row>
    <row r="37" spans="1:14" x14ac:dyDescent="0.25">
      <c r="A37" t="s">
        <v>79</v>
      </c>
      <c r="B37" s="10">
        <v>42951</v>
      </c>
      <c r="C37" t="s">
        <v>1787</v>
      </c>
      <c r="D37">
        <v>1</v>
      </c>
      <c r="E37" t="s">
        <v>4</v>
      </c>
      <c r="F37">
        <v>404707</v>
      </c>
      <c r="G37" t="s">
        <v>5</v>
      </c>
      <c r="H37" t="s">
        <v>6</v>
      </c>
      <c r="I37" t="s">
        <v>62</v>
      </c>
      <c r="L37" s="1">
        <v>30313.200000000001</v>
      </c>
      <c r="M37" s="25">
        <v>8</v>
      </c>
      <c r="N37" s="30">
        <v>82057.86</v>
      </c>
    </row>
    <row r="38" spans="1:14" x14ac:dyDescent="0.25">
      <c r="A38" t="s">
        <v>197</v>
      </c>
      <c r="B38" s="10">
        <v>42951</v>
      </c>
      <c r="C38" t="s">
        <v>1788</v>
      </c>
      <c r="D38">
        <v>2</v>
      </c>
      <c r="E38" t="s">
        <v>4</v>
      </c>
      <c r="F38">
        <v>404715</v>
      </c>
      <c r="G38" t="s">
        <v>5</v>
      </c>
      <c r="H38" t="s">
        <v>6</v>
      </c>
      <c r="I38" t="s">
        <v>1789</v>
      </c>
      <c r="L38" s="1">
        <v>6778.3</v>
      </c>
      <c r="M38" s="25">
        <v>9</v>
      </c>
      <c r="N38" s="30">
        <v>75279.56</v>
      </c>
    </row>
    <row r="39" spans="1:14" x14ac:dyDescent="0.25">
      <c r="A39" t="s">
        <v>1790</v>
      </c>
      <c r="B39" s="10">
        <v>42956</v>
      </c>
      <c r="C39" t="s">
        <v>1791</v>
      </c>
      <c r="D39">
        <v>1</v>
      </c>
      <c r="E39" t="s">
        <v>17</v>
      </c>
      <c r="F39">
        <v>1491</v>
      </c>
      <c r="G39" t="s">
        <v>18</v>
      </c>
      <c r="H39" t="s">
        <v>6</v>
      </c>
      <c r="J39" s="1">
        <v>1261.71</v>
      </c>
      <c r="K39" s="21">
        <v>11</v>
      </c>
      <c r="M39"/>
      <c r="N39" s="30">
        <v>76541.27</v>
      </c>
    </row>
    <row r="40" spans="1:14" x14ac:dyDescent="0.25">
      <c r="A40" t="s">
        <v>1356</v>
      </c>
      <c r="B40" s="10">
        <v>42956</v>
      </c>
      <c r="C40" t="s">
        <v>1792</v>
      </c>
      <c r="D40">
        <v>1</v>
      </c>
      <c r="E40" t="s">
        <v>17</v>
      </c>
      <c r="F40">
        <v>1495</v>
      </c>
      <c r="G40" t="s">
        <v>18</v>
      </c>
      <c r="H40" t="s">
        <v>6</v>
      </c>
      <c r="I40" t="s">
        <v>1793</v>
      </c>
      <c r="J40" s="1">
        <v>2990.69</v>
      </c>
      <c r="K40" s="21">
        <v>19</v>
      </c>
      <c r="M40"/>
      <c r="N40" s="30">
        <v>79531.960000000006</v>
      </c>
    </row>
    <row r="41" spans="1:14" x14ac:dyDescent="0.25">
      <c r="A41" t="s">
        <v>1794</v>
      </c>
      <c r="B41" s="10">
        <v>42956</v>
      </c>
      <c r="C41" t="s">
        <v>1795</v>
      </c>
      <c r="D41">
        <v>1</v>
      </c>
      <c r="E41" t="s">
        <v>17</v>
      </c>
      <c r="F41">
        <v>1496</v>
      </c>
      <c r="G41" t="s">
        <v>18</v>
      </c>
      <c r="H41" t="s">
        <v>6</v>
      </c>
      <c r="I41" t="s">
        <v>1793</v>
      </c>
      <c r="J41" s="1">
        <v>34870.160000000003</v>
      </c>
      <c r="K41" s="25" t="s">
        <v>1916</v>
      </c>
      <c r="N41" s="30">
        <v>114402.12</v>
      </c>
    </row>
    <row r="42" spans="1:14" x14ac:dyDescent="0.25">
      <c r="A42" t="s">
        <v>1359</v>
      </c>
      <c r="B42" s="10">
        <v>42956</v>
      </c>
      <c r="C42" t="s">
        <v>1795</v>
      </c>
      <c r="D42">
        <v>1</v>
      </c>
      <c r="E42" t="s">
        <v>17</v>
      </c>
      <c r="F42">
        <v>1496</v>
      </c>
      <c r="G42" t="s">
        <v>18</v>
      </c>
      <c r="H42" t="s">
        <v>6</v>
      </c>
      <c r="I42" t="s">
        <v>1796</v>
      </c>
      <c r="K42" s="25"/>
      <c r="L42" s="1">
        <v>34870.160000000003</v>
      </c>
      <c r="M42" s="25" t="s">
        <v>1916</v>
      </c>
      <c r="N42" s="30">
        <v>79531.960000000006</v>
      </c>
    </row>
    <row r="43" spans="1:14" x14ac:dyDescent="0.25">
      <c r="A43" t="s">
        <v>135</v>
      </c>
      <c r="B43" s="10">
        <v>42956</v>
      </c>
      <c r="C43" t="s">
        <v>1797</v>
      </c>
      <c r="D43">
        <v>1</v>
      </c>
      <c r="E43" t="s">
        <v>17</v>
      </c>
      <c r="F43">
        <v>1497</v>
      </c>
      <c r="G43" t="s">
        <v>18</v>
      </c>
      <c r="H43" t="s">
        <v>6</v>
      </c>
      <c r="I43" t="s">
        <v>1793</v>
      </c>
      <c r="J43" s="1">
        <v>14870.16</v>
      </c>
      <c r="K43" s="21">
        <v>19</v>
      </c>
      <c r="M43"/>
      <c r="N43" s="30">
        <v>94402.12</v>
      </c>
    </row>
    <row r="44" spans="1:14" x14ac:dyDescent="0.25">
      <c r="A44" t="s">
        <v>1798</v>
      </c>
      <c r="B44" s="10">
        <v>42956</v>
      </c>
      <c r="C44" t="s">
        <v>1799</v>
      </c>
      <c r="D44">
        <v>1</v>
      </c>
      <c r="E44" t="s">
        <v>17</v>
      </c>
      <c r="F44">
        <v>1498</v>
      </c>
      <c r="G44" t="s">
        <v>18</v>
      </c>
      <c r="H44" t="s">
        <v>6</v>
      </c>
      <c r="I44" t="s">
        <v>1800</v>
      </c>
      <c r="J44" s="1">
        <v>1960</v>
      </c>
      <c r="K44" s="21">
        <v>17</v>
      </c>
      <c r="M44"/>
      <c r="N44" s="30">
        <v>96362.12</v>
      </c>
    </row>
    <row r="45" spans="1:14" x14ac:dyDescent="0.25">
      <c r="A45" t="s">
        <v>1801</v>
      </c>
      <c r="B45" s="10">
        <v>42956</v>
      </c>
      <c r="C45" t="s">
        <v>1802</v>
      </c>
      <c r="D45">
        <v>1</v>
      </c>
      <c r="E45" t="s">
        <v>17</v>
      </c>
      <c r="F45">
        <v>1499</v>
      </c>
      <c r="G45" t="s">
        <v>18</v>
      </c>
      <c r="H45" t="s">
        <v>6</v>
      </c>
      <c r="I45" t="s">
        <v>418</v>
      </c>
      <c r="J45">
        <v>342.17</v>
      </c>
      <c r="K45" s="21">
        <v>10</v>
      </c>
      <c r="M45"/>
      <c r="N45" s="30">
        <v>96704.29</v>
      </c>
    </row>
    <row r="46" spans="1:14" x14ac:dyDescent="0.25">
      <c r="A46" t="s">
        <v>444</v>
      </c>
      <c r="B46" s="10">
        <v>42956</v>
      </c>
      <c r="C46" t="s">
        <v>1803</v>
      </c>
      <c r="D46">
        <v>1</v>
      </c>
      <c r="E46" t="s">
        <v>17</v>
      </c>
      <c r="F46">
        <v>1500</v>
      </c>
      <c r="G46" t="s">
        <v>18</v>
      </c>
      <c r="H46" t="s">
        <v>6</v>
      </c>
      <c r="I46" t="s">
        <v>1804</v>
      </c>
      <c r="J46" s="1">
        <v>1950</v>
      </c>
      <c r="K46" s="21">
        <v>11</v>
      </c>
      <c r="M46"/>
      <c r="N46" s="30">
        <v>98654.29</v>
      </c>
    </row>
    <row r="47" spans="1:14" x14ac:dyDescent="0.25">
      <c r="A47" t="s">
        <v>1805</v>
      </c>
      <c r="B47" s="10">
        <v>42956</v>
      </c>
      <c r="C47" t="s">
        <v>1806</v>
      </c>
      <c r="D47">
        <v>1</v>
      </c>
      <c r="E47" t="s">
        <v>17</v>
      </c>
      <c r="F47">
        <v>1501</v>
      </c>
      <c r="G47" t="s">
        <v>18</v>
      </c>
      <c r="H47" t="s">
        <v>6</v>
      </c>
      <c r="I47" t="s">
        <v>1807</v>
      </c>
      <c r="J47" s="1">
        <v>4981.21</v>
      </c>
      <c r="K47" s="21">
        <v>58</v>
      </c>
      <c r="N47" s="30">
        <v>103635.5</v>
      </c>
    </row>
    <row r="48" spans="1:14" x14ac:dyDescent="0.25">
      <c r="A48" t="s">
        <v>447</v>
      </c>
      <c r="B48" s="10">
        <v>42956</v>
      </c>
      <c r="C48" t="s">
        <v>1808</v>
      </c>
      <c r="D48">
        <v>1</v>
      </c>
      <c r="E48" t="s">
        <v>17</v>
      </c>
      <c r="F48">
        <v>1502</v>
      </c>
      <c r="G48" t="s">
        <v>18</v>
      </c>
      <c r="H48" t="s">
        <v>6</v>
      </c>
      <c r="I48" t="s">
        <v>871</v>
      </c>
      <c r="J48" s="1">
        <v>5905</v>
      </c>
      <c r="K48" s="21">
        <v>20</v>
      </c>
      <c r="M48"/>
      <c r="N48" s="30">
        <v>109540.5</v>
      </c>
    </row>
    <row r="49" spans="1:14" x14ac:dyDescent="0.25">
      <c r="A49" t="s">
        <v>99</v>
      </c>
      <c r="B49" s="10">
        <v>42956</v>
      </c>
      <c r="C49" t="s">
        <v>1773</v>
      </c>
      <c r="D49">
        <v>1</v>
      </c>
      <c r="E49" t="s">
        <v>77</v>
      </c>
      <c r="F49">
        <v>404704</v>
      </c>
      <c r="G49" t="s">
        <v>5</v>
      </c>
      <c r="H49" t="s">
        <v>6</v>
      </c>
      <c r="I49" t="s">
        <v>1474</v>
      </c>
      <c r="K49"/>
      <c r="L49" s="1">
        <v>507596.28</v>
      </c>
      <c r="M49">
        <v>45</v>
      </c>
      <c r="N49" s="30">
        <v>-398055.78</v>
      </c>
    </row>
    <row r="50" spans="1:14" x14ac:dyDescent="0.25">
      <c r="A50" t="s">
        <v>101</v>
      </c>
      <c r="B50" s="10">
        <v>42956</v>
      </c>
      <c r="C50" t="s">
        <v>1773</v>
      </c>
      <c r="D50">
        <v>1</v>
      </c>
      <c r="E50" t="s">
        <v>77</v>
      </c>
      <c r="F50">
        <v>404704</v>
      </c>
      <c r="G50" t="s">
        <v>5</v>
      </c>
      <c r="H50" t="s">
        <v>6</v>
      </c>
      <c r="I50" t="s">
        <v>1952</v>
      </c>
      <c r="J50" s="1">
        <v>507596.28</v>
      </c>
      <c r="K50" t="s">
        <v>1976</v>
      </c>
      <c r="M50"/>
      <c r="N50" s="30">
        <v>109540.5</v>
      </c>
    </row>
    <row r="51" spans="1:14" x14ac:dyDescent="0.25">
      <c r="A51" t="s">
        <v>103</v>
      </c>
      <c r="B51" s="10">
        <v>42956</v>
      </c>
      <c r="C51" t="s">
        <v>1953</v>
      </c>
      <c r="D51">
        <v>1</v>
      </c>
      <c r="E51" t="s">
        <v>77</v>
      </c>
      <c r="F51">
        <v>404708</v>
      </c>
      <c r="G51" t="s">
        <v>5</v>
      </c>
      <c r="H51" t="s">
        <v>6</v>
      </c>
      <c r="I51" t="s">
        <v>1474</v>
      </c>
      <c r="K51"/>
      <c r="L51" s="1">
        <v>507596.28</v>
      </c>
      <c r="M51">
        <v>46</v>
      </c>
      <c r="N51" s="30">
        <v>-398055.78</v>
      </c>
    </row>
    <row r="52" spans="1:14" x14ac:dyDescent="0.25">
      <c r="A52" t="s">
        <v>106</v>
      </c>
      <c r="B52" s="10">
        <v>42956</v>
      </c>
      <c r="C52" t="s">
        <v>1809</v>
      </c>
      <c r="D52">
        <v>1</v>
      </c>
      <c r="E52" t="s">
        <v>4</v>
      </c>
      <c r="F52">
        <v>404709</v>
      </c>
      <c r="G52" t="s">
        <v>5</v>
      </c>
      <c r="H52" t="s">
        <v>6</v>
      </c>
      <c r="I52" t="s">
        <v>955</v>
      </c>
      <c r="L52" s="1">
        <v>26680</v>
      </c>
      <c r="M52" s="25">
        <v>12</v>
      </c>
      <c r="N52" s="30">
        <v>-424735.78</v>
      </c>
    </row>
    <row r="53" spans="1:14" x14ac:dyDescent="0.25">
      <c r="A53" t="s">
        <v>109</v>
      </c>
      <c r="B53" s="10">
        <v>42956</v>
      </c>
      <c r="C53" t="s">
        <v>1810</v>
      </c>
      <c r="D53">
        <v>1</v>
      </c>
      <c r="E53" t="s">
        <v>4</v>
      </c>
      <c r="F53">
        <v>404710</v>
      </c>
      <c r="G53" t="s">
        <v>5</v>
      </c>
      <c r="H53" t="s">
        <v>6</v>
      </c>
      <c r="I53" t="s">
        <v>381</v>
      </c>
      <c r="L53" s="1">
        <v>8752</v>
      </c>
      <c r="M53" s="25">
        <v>13</v>
      </c>
      <c r="N53" s="30">
        <v>-433487.78</v>
      </c>
    </row>
    <row r="54" spans="1:14" x14ac:dyDescent="0.25">
      <c r="A54" t="s">
        <v>124</v>
      </c>
      <c r="B54" s="10">
        <v>42956</v>
      </c>
      <c r="C54" t="s">
        <v>9</v>
      </c>
      <c r="D54">
        <v>1</v>
      </c>
      <c r="E54" t="s">
        <v>41</v>
      </c>
      <c r="F54">
        <v>3358</v>
      </c>
      <c r="G54" t="s">
        <v>42</v>
      </c>
      <c r="H54" t="s">
        <v>6</v>
      </c>
      <c r="I54" t="s">
        <v>1811</v>
      </c>
      <c r="L54" s="1">
        <v>250000</v>
      </c>
      <c r="M54" s="25">
        <v>10</v>
      </c>
      <c r="N54" s="30">
        <v>-683487.78</v>
      </c>
    </row>
    <row r="55" spans="1:14" x14ac:dyDescent="0.25">
      <c r="A55" t="s">
        <v>259</v>
      </c>
      <c r="B55" s="10">
        <v>42956</v>
      </c>
      <c r="C55" t="s">
        <v>1812</v>
      </c>
      <c r="D55">
        <v>1</v>
      </c>
      <c r="E55" t="s">
        <v>4</v>
      </c>
      <c r="F55">
        <v>404725</v>
      </c>
      <c r="G55" t="s">
        <v>5</v>
      </c>
      <c r="H55" t="s">
        <v>6</v>
      </c>
      <c r="I55" t="s">
        <v>1813</v>
      </c>
      <c r="L55" s="1">
        <v>63642.239999999998</v>
      </c>
      <c r="M55" s="25">
        <v>11</v>
      </c>
      <c r="N55" s="30">
        <v>-747130.02</v>
      </c>
    </row>
    <row r="56" spans="1:14" x14ac:dyDescent="0.25">
      <c r="A56" t="s">
        <v>1954</v>
      </c>
      <c r="B56" s="10">
        <v>42956</v>
      </c>
      <c r="C56" t="s">
        <v>9</v>
      </c>
      <c r="D56">
        <v>1</v>
      </c>
      <c r="E56" t="s">
        <v>41</v>
      </c>
      <c r="F56">
        <v>3390</v>
      </c>
      <c r="G56" t="s">
        <v>42</v>
      </c>
      <c r="H56" t="s">
        <v>6</v>
      </c>
      <c r="I56" t="s">
        <v>1955</v>
      </c>
      <c r="K56"/>
      <c r="L56" s="1">
        <v>100000</v>
      </c>
      <c r="M56">
        <v>44</v>
      </c>
      <c r="N56" s="30">
        <v>-847130.02</v>
      </c>
    </row>
    <row r="57" spans="1:14" x14ac:dyDescent="0.25">
      <c r="A57" t="s">
        <v>676</v>
      </c>
      <c r="B57" s="10">
        <v>42957</v>
      </c>
      <c r="C57" t="s">
        <v>1814</v>
      </c>
      <c r="D57">
        <v>1</v>
      </c>
      <c r="E57" t="s">
        <v>17</v>
      </c>
      <c r="F57">
        <v>1503</v>
      </c>
      <c r="G57" t="s">
        <v>18</v>
      </c>
      <c r="H57" t="s">
        <v>6</v>
      </c>
      <c r="I57" t="s">
        <v>1815</v>
      </c>
      <c r="J57" s="1">
        <v>2990.69</v>
      </c>
      <c r="K57" s="21">
        <v>22</v>
      </c>
      <c r="M57"/>
      <c r="N57" s="30">
        <v>-844139.33</v>
      </c>
    </row>
    <row r="58" spans="1:14" x14ac:dyDescent="0.25">
      <c r="A58" t="s">
        <v>681</v>
      </c>
      <c r="B58" s="10">
        <v>42957</v>
      </c>
      <c r="C58" t="s">
        <v>1816</v>
      </c>
      <c r="D58">
        <v>1</v>
      </c>
      <c r="E58" t="s">
        <v>17</v>
      </c>
      <c r="F58">
        <v>1506</v>
      </c>
      <c r="G58" t="s">
        <v>18</v>
      </c>
      <c r="H58" t="s">
        <v>6</v>
      </c>
      <c r="I58" t="s">
        <v>1817</v>
      </c>
      <c r="J58" s="1">
        <v>33990</v>
      </c>
      <c r="K58" s="21">
        <v>12</v>
      </c>
      <c r="M58"/>
      <c r="N58" s="30">
        <v>-810149.33</v>
      </c>
    </row>
    <row r="59" spans="1:14" x14ac:dyDescent="0.25">
      <c r="A59" t="s">
        <v>456</v>
      </c>
      <c r="B59" s="10">
        <v>42957</v>
      </c>
      <c r="C59" t="s">
        <v>1816</v>
      </c>
      <c r="D59">
        <v>1</v>
      </c>
      <c r="E59" t="s">
        <v>17</v>
      </c>
      <c r="F59">
        <v>1507</v>
      </c>
      <c r="G59" t="s">
        <v>18</v>
      </c>
      <c r="H59" t="s">
        <v>6</v>
      </c>
      <c r="I59" t="s">
        <v>1817</v>
      </c>
      <c r="J59" s="1">
        <v>150000</v>
      </c>
      <c r="K59" s="21">
        <v>13</v>
      </c>
      <c r="M59"/>
      <c r="N59" s="30">
        <v>-660149.32999999996</v>
      </c>
    </row>
    <row r="60" spans="1:14" x14ac:dyDescent="0.25">
      <c r="A60" t="s">
        <v>682</v>
      </c>
      <c r="B60" s="10">
        <v>42957</v>
      </c>
      <c r="C60" t="s">
        <v>1816</v>
      </c>
      <c r="D60">
        <v>1</v>
      </c>
      <c r="E60" t="s">
        <v>17</v>
      </c>
      <c r="F60">
        <v>1508</v>
      </c>
      <c r="G60" t="s">
        <v>18</v>
      </c>
      <c r="H60" t="s">
        <v>6</v>
      </c>
      <c r="I60" t="s">
        <v>1817</v>
      </c>
      <c r="J60" s="1">
        <v>155910</v>
      </c>
      <c r="K60" s="21">
        <v>15</v>
      </c>
      <c r="M60"/>
      <c r="N60" s="30">
        <v>-504239.33</v>
      </c>
    </row>
    <row r="61" spans="1:14" x14ac:dyDescent="0.25">
      <c r="A61" t="s">
        <v>685</v>
      </c>
      <c r="B61" s="10">
        <v>42957</v>
      </c>
      <c r="C61" t="s">
        <v>1818</v>
      </c>
      <c r="D61">
        <v>1</v>
      </c>
      <c r="E61" t="s">
        <v>17</v>
      </c>
      <c r="F61">
        <v>1509</v>
      </c>
      <c r="G61" t="s">
        <v>18</v>
      </c>
      <c r="H61" t="s">
        <v>6</v>
      </c>
      <c r="I61" t="s">
        <v>1819</v>
      </c>
      <c r="J61" s="1">
        <v>150000</v>
      </c>
      <c r="K61" s="21">
        <v>16</v>
      </c>
      <c r="M61"/>
      <c r="N61" s="30">
        <v>-354239.33</v>
      </c>
    </row>
    <row r="62" spans="1:14" x14ac:dyDescent="0.25">
      <c r="A62" t="s">
        <v>1820</v>
      </c>
      <c r="B62" s="10">
        <v>42957</v>
      </c>
      <c r="C62" t="s">
        <v>1821</v>
      </c>
      <c r="D62">
        <v>1</v>
      </c>
      <c r="E62" t="s">
        <v>17</v>
      </c>
      <c r="F62">
        <v>1510</v>
      </c>
      <c r="G62" t="s">
        <v>18</v>
      </c>
      <c r="H62" t="s">
        <v>6</v>
      </c>
      <c r="I62" t="s">
        <v>1670</v>
      </c>
      <c r="J62" s="1">
        <v>367335.37</v>
      </c>
      <c r="K62" s="21">
        <v>14</v>
      </c>
      <c r="M62"/>
      <c r="N62" s="30">
        <v>13096.04</v>
      </c>
    </row>
    <row r="63" spans="1:14" x14ac:dyDescent="0.25">
      <c r="A63" t="s">
        <v>1822</v>
      </c>
      <c r="B63" s="10">
        <v>42957</v>
      </c>
      <c r="C63" t="s">
        <v>1823</v>
      </c>
      <c r="D63">
        <v>1</v>
      </c>
      <c r="E63" t="s">
        <v>17</v>
      </c>
      <c r="F63">
        <v>1511</v>
      </c>
      <c r="G63" t="s">
        <v>18</v>
      </c>
      <c r="H63" t="s">
        <v>6</v>
      </c>
      <c r="I63" t="s">
        <v>1391</v>
      </c>
      <c r="J63" s="1">
        <v>20115.12</v>
      </c>
      <c r="K63" s="21">
        <v>21</v>
      </c>
      <c r="M63"/>
      <c r="N63" s="30">
        <v>33211.160000000003</v>
      </c>
    </row>
    <row r="64" spans="1:14" x14ac:dyDescent="0.25">
      <c r="A64" t="s">
        <v>1824</v>
      </c>
      <c r="B64" s="10">
        <v>42957</v>
      </c>
      <c r="C64" t="s">
        <v>1825</v>
      </c>
      <c r="D64">
        <v>1</v>
      </c>
      <c r="E64" t="s">
        <v>17</v>
      </c>
      <c r="F64">
        <v>1512</v>
      </c>
      <c r="G64" t="s">
        <v>18</v>
      </c>
      <c r="H64" t="s">
        <v>6</v>
      </c>
      <c r="I64" t="s">
        <v>1826</v>
      </c>
      <c r="J64" s="1">
        <v>2300</v>
      </c>
      <c r="K64" s="21">
        <v>58</v>
      </c>
      <c r="N64" s="30">
        <v>35511.160000000003</v>
      </c>
    </row>
    <row r="65" spans="1:14" x14ac:dyDescent="0.25">
      <c r="A65" t="s">
        <v>140</v>
      </c>
      <c r="B65" s="10">
        <v>42958</v>
      </c>
      <c r="C65" t="s">
        <v>1827</v>
      </c>
      <c r="D65">
        <v>2</v>
      </c>
      <c r="E65" t="s">
        <v>72</v>
      </c>
      <c r="F65">
        <v>3047</v>
      </c>
      <c r="G65" t="s">
        <v>73</v>
      </c>
      <c r="H65" t="s">
        <v>6</v>
      </c>
      <c r="I65" t="s">
        <v>822</v>
      </c>
      <c r="L65">
        <v>160</v>
      </c>
      <c r="M65" s="25">
        <v>30</v>
      </c>
      <c r="N65" s="30">
        <v>35351.160000000003</v>
      </c>
    </row>
    <row r="66" spans="1:14" x14ac:dyDescent="0.25">
      <c r="A66" t="s">
        <v>168</v>
      </c>
      <c r="B66" s="10">
        <v>42958</v>
      </c>
      <c r="C66" t="s">
        <v>1827</v>
      </c>
      <c r="D66">
        <v>2</v>
      </c>
      <c r="E66" t="s">
        <v>72</v>
      </c>
      <c r="F66" t="s">
        <v>1827</v>
      </c>
      <c r="G66" t="s">
        <v>73</v>
      </c>
      <c r="H66" t="s">
        <v>6</v>
      </c>
      <c r="I66" t="s">
        <v>1828</v>
      </c>
      <c r="L66" s="1">
        <v>1349.08</v>
      </c>
      <c r="M66" s="25">
        <v>30</v>
      </c>
      <c r="N66" s="30">
        <v>34002.080000000002</v>
      </c>
    </row>
    <row r="67" spans="1:14" x14ac:dyDescent="0.25">
      <c r="A67" t="s">
        <v>171</v>
      </c>
      <c r="B67" s="10">
        <v>42958</v>
      </c>
      <c r="C67" t="s">
        <v>1829</v>
      </c>
      <c r="D67">
        <v>1</v>
      </c>
      <c r="E67" t="s">
        <v>4</v>
      </c>
      <c r="F67">
        <v>404712</v>
      </c>
      <c r="G67" t="s">
        <v>5</v>
      </c>
      <c r="H67" t="s">
        <v>6</v>
      </c>
      <c r="I67" t="s">
        <v>62</v>
      </c>
      <c r="L67" s="1">
        <v>10473.780000000001</v>
      </c>
      <c r="M67" s="25">
        <v>14</v>
      </c>
      <c r="N67" s="30">
        <v>23528.3</v>
      </c>
    </row>
    <row r="68" spans="1:14" x14ac:dyDescent="0.25">
      <c r="A68" t="s">
        <v>8</v>
      </c>
      <c r="B68" s="10">
        <v>42958</v>
      </c>
      <c r="C68" t="s">
        <v>1830</v>
      </c>
      <c r="D68">
        <v>1</v>
      </c>
      <c r="E68" t="s">
        <v>10</v>
      </c>
      <c r="F68">
        <v>3366</v>
      </c>
      <c r="G68" t="s">
        <v>11</v>
      </c>
      <c r="H68" t="s">
        <v>6</v>
      </c>
      <c r="I68" t="s">
        <v>1831</v>
      </c>
      <c r="J68" s="1">
        <v>6142.67</v>
      </c>
      <c r="K68" s="21">
        <v>23</v>
      </c>
      <c r="M68"/>
      <c r="N68" s="30">
        <v>29670.97</v>
      </c>
    </row>
    <row r="69" spans="1:14" x14ac:dyDescent="0.25">
      <c r="A69" t="s">
        <v>191</v>
      </c>
      <c r="B69" s="10">
        <v>42959</v>
      </c>
      <c r="C69" t="s">
        <v>1832</v>
      </c>
      <c r="D69">
        <v>1</v>
      </c>
      <c r="E69" t="s">
        <v>17</v>
      </c>
      <c r="F69">
        <v>1514</v>
      </c>
      <c r="G69" t="s">
        <v>18</v>
      </c>
      <c r="H69" t="s">
        <v>6</v>
      </c>
      <c r="I69" t="s">
        <v>1552</v>
      </c>
      <c r="J69" s="1">
        <v>3589.5</v>
      </c>
      <c r="K69" s="21">
        <v>59</v>
      </c>
      <c r="N69" s="30">
        <v>33260.47</v>
      </c>
    </row>
    <row r="70" spans="1:14" x14ac:dyDescent="0.25">
      <c r="A70" t="s">
        <v>962</v>
      </c>
      <c r="B70" s="10">
        <v>42961</v>
      </c>
      <c r="C70" t="s">
        <v>1833</v>
      </c>
      <c r="D70">
        <v>1</v>
      </c>
      <c r="E70" t="s">
        <v>17</v>
      </c>
      <c r="F70">
        <v>1516</v>
      </c>
      <c r="G70" t="s">
        <v>18</v>
      </c>
      <c r="H70" t="s">
        <v>6</v>
      </c>
      <c r="I70" t="s">
        <v>948</v>
      </c>
      <c r="J70" s="1">
        <v>1461.61</v>
      </c>
      <c r="K70" s="21">
        <v>59</v>
      </c>
      <c r="N70" s="30">
        <v>34722.080000000002</v>
      </c>
    </row>
    <row r="71" spans="1:14" x14ac:dyDescent="0.25">
      <c r="A71" t="s">
        <v>207</v>
      </c>
      <c r="B71" s="10">
        <v>42961</v>
      </c>
      <c r="C71" t="s">
        <v>1834</v>
      </c>
      <c r="D71">
        <v>1</v>
      </c>
      <c r="E71" t="s">
        <v>17</v>
      </c>
      <c r="F71">
        <v>1518</v>
      </c>
      <c r="G71" t="s">
        <v>18</v>
      </c>
      <c r="H71" t="s">
        <v>6</v>
      </c>
      <c r="I71" t="s">
        <v>1512</v>
      </c>
      <c r="J71" s="1">
        <v>4450.43</v>
      </c>
      <c r="K71" s="21">
        <v>27</v>
      </c>
      <c r="M71"/>
      <c r="N71" s="30">
        <v>39172.51</v>
      </c>
    </row>
    <row r="72" spans="1:14" x14ac:dyDescent="0.25">
      <c r="A72" t="s">
        <v>1835</v>
      </c>
      <c r="B72" s="10">
        <v>42961</v>
      </c>
      <c r="C72" t="s">
        <v>1836</v>
      </c>
      <c r="D72">
        <v>1</v>
      </c>
      <c r="E72" t="s">
        <v>17</v>
      </c>
      <c r="F72">
        <v>1519</v>
      </c>
      <c r="G72" t="s">
        <v>18</v>
      </c>
      <c r="H72" t="s">
        <v>6</v>
      </c>
      <c r="I72" t="s">
        <v>273</v>
      </c>
      <c r="J72" s="1">
        <v>1607.19</v>
      </c>
      <c r="K72" s="21">
        <v>26</v>
      </c>
      <c r="M72"/>
      <c r="N72" s="30">
        <v>40779.699999999997</v>
      </c>
    </row>
    <row r="73" spans="1:14" x14ac:dyDescent="0.25">
      <c r="A73" t="s">
        <v>713</v>
      </c>
      <c r="B73" s="10">
        <v>42961</v>
      </c>
      <c r="C73" t="s">
        <v>1837</v>
      </c>
      <c r="D73">
        <v>1</v>
      </c>
      <c r="E73" t="s">
        <v>17</v>
      </c>
      <c r="F73">
        <v>1520</v>
      </c>
      <c r="G73" t="s">
        <v>18</v>
      </c>
      <c r="H73" t="s">
        <v>6</v>
      </c>
      <c r="I73" t="s">
        <v>1838</v>
      </c>
      <c r="J73" s="1">
        <v>1668.21</v>
      </c>
      <c r="K73" s="21">
        <v>59</v>
      </c>
      <c r="N73" s="30">
        <v>42447.91</v>
      </c>
    </row>
    <row r="74" spans="1:14" x14ac:dyDescent="0.25">
      <c r="A74" t="s">
        <v>174</v>
      </c>
      <c r="B74" s="10">
        <v>42961</v>
      </c>
      <c r="C74" t="s">
        <v>1839</v>
      </c>
      <c r="D74">
        <v>1</v>
      </c>
      <c r="E74" t="s">
        <v>4</v>
      </c>
      <c r="F74">
        <v>404713</v>
      </c>
      <c r="G74" t="s">
        <v>5</v>
      </c>
      <c r="H74" t="s">
        <v>6</v>
      </c>
      <c r="I74" t="s">
        <v>62</v>
      </c>
      <c r="L74" s="1">
        <v>3710.52</v>
      </c>
      <c r="M74" s="25">
        <v>15</v>
      </c>
      <c r="N74" s="30">
        <v>38737.39</v>
      </c>
    </row>
    <row r="75" spans="1:14" x14ac:dyDescent="0.25">
      <c r="A75" t="s">
        <v>176</v>
      </c>
      <c r="B75" s="10">
        <v>42961</v>
      </c>
      <c r="C75" t="s">
        <v>1840</v>
      </c>
      <c r="D75">
        <v>1</v>
      </c>
      <c r="E75" t="s">
        <v>4</v>
      </c>
      <c r="F75">
        <v>404714</v>
      </c>
      <c r="G75" t="s">
        <v>5</v>
      </c>
      <c r="H75" t="s">
        <v>6</v>
      </c>
      <c r="I75" t="s">
        <v>62</v>
      </c>
      <c r="L75" s="1">
        <v>39694.07</v>
      </c>
      <c r="M75" s="25">
        <v>16</v>
      </c>
      <c r="N75" s="30">
        <v>-956.68</v>
      </c>
    </row>
    <row r="76" spans="1:14" x14ac:dyDescent="0.25">
      <c r="A76" t="s">
        <v>221</v>
      </c>
      <c r="B76" s="10">
        <v>42961</v>
      </c>
      <c r="C76" t="s">
        <v>1841</v>
      </c>
      <c r="D76">
        <v>2</v>
      </c>
      <c r="E76" t="s">
        <v>4</v>
      </c>
      <c r="F76">
        <v>404716</v>
      </c>
      <c r="G76" t="s">
        <v>5</v>
      </c>
      <c r="H76" t="s">
        <v>6</v>
      </c>
      <c r="I76" t="s">
        <v>1789</v>
      </c>
      <c r="L76" s="1">
        <v>2229.37</v>
      </c>
      <c r="M76" s="25">
        <v>17</v>
      </c>
      <c r="N76" s="30">
        <v>-3186.05</v>
      </c>
    </row>
    <row r="77" spans="1:14" x14ac:dyDescent="0.25">
      <c r="A77" t="s">
        <v>1169</v>
      </c>
      <c r="B77" s="10">
        <v>42962</v>
      </c>
      <c r="C77" t="s">
        <v>1842</v>
      </c>
      <c r="D77">
        <v>1</v>
      </c>
      <c r="E77" t="s">
        <v>17</v>
      </c>
      <c r="F77">
        <v>1521</v>
      </c>
      <c r="G77" t="s">
        <v>18</v>
      </c>
      <c r="H77" t="s">
        <v>6</v>
      </c>
      <c r="I77" t="s">
        <v>211</v>
      </c>
      <c r="J77" s="1">
        <v>2400</v>
      </c>
      <c r="K77" s="21">
        <v>24</v>
      </c>
      <c r="M77"/>
      <c r="N77" s="30">
        <v>-786.05</v>
      </c>
    </row>
    <row r="78" spans="1:14" x14ac:dyDescent="0.25">
      <c r="A78" t="s">
        <v>179</v>
      </c>
      <c r="B78" s="10">
        <v>42962</v>
      </c>
      <c r="C78" t="s">
        <v>1956</v>
      </c>
      <c r="D78">
        <v>1</v>
      </c>
      <c r="E78" t="s">
        <v>77</v>
      </c>
      <c r="F78">
        <v>404717</v>
      </c>
      <c r="G78" t="s">
        <v>5</v>
      </c>
      <c r="H78" t="s">
        <v>6</v>
      </c>
      <c r="I78" t="s">
        <v>1474</v>
      </c>
      <c r="K78"/>
      <c r="L78" s="1">
        <v>765485.16</v>
      </c>
      <c r="M78">
        <v>47</v>
      </c>
      <c r="N78" s="30">
        <v>-766271.21</v>
      </c>
    </row>
    <row r="79" spans="1:14" x14ac:dyDescent="0.25">
      <c r="A79" t="s">
        <v>182</v>
      </c>
      <c r="B79" s="10">
        <v>42962</v>
      </c>
      <c r="C79" t="s">
        <v>1843</v>
      </c>
      <c r="D79">
        <v>1</v>
      </c>
      <c r="E79" t="s">
        <v>41</v>
      </c>
      <c r="F79">
        <v>3362</v>
      </c>
      <c r="G79" t="s">
        <v>42</v>
      </c>
      <c r="H79" t="s">
        <v>6</v>
      </c>
      <c r="L79" s="1">
        <v>100952.05</v>
      </c>
      <c r="M79" s="25">
        <v>18</v>
      </c>
      <c r="N79" s="30">
        <v>-867223.26</v>
      </c>
    </row>
    <row r="80" spans="1:14" x14ac:dyDescent="0.25">
      <c r="A80" t="s">
        <v>185</v>
      </c>
      <c r="B80" s="10">
        <v>42962</v>
      </c>
      <c r="C80" t="s">
        <v>1844</v>
      </c>
      <c r="D80">
        <v>1</v>
      </c>
      <c r="E80" t="s">
        <v>4</v>
      </c>
      <c r="F80">
        <v>404719</v>
      </c>
      <c r="G80" t="s">
        <v>5</v>
      </c>
      <c r="H80" t="s">
        <v>6</v>
      </c>
      <c r="I80" t="s">
        <v>62</v>
      </c>
      <c r="L80" s="1">
        <v>16114.05</v>
      </c>
      <c r="M80" s="25">
        <v>19</v>
      </c>
      <c r="N80" s="30">
        <v>-883337.31</v>
      </c>
    </row>
    <row r="81" spans="1:14" x14ac:dyDescent="0.25">
      <c r="A81" t="s">
        <v>187</v>
      </c>
      <c r="B81" s="10">
        <v>42962</v>
      </c>
      <c r="C81" t="s">
        <v>1845</v>
      </c>
      <c r="D81">
        <v>1</v>
      </c>
      <c r="E81" t="s">
        <v>4</v>
      </c>
      <c r="F81">
        <v>404720</v>
      </c>
      <c r="G81" t="s">
        <v>5</v>
      </c>
      <c r="H81" t="s">
        <v>6</v>
      </c>
      <c r="I81" t="s">
        <v>62</v>
      </c>
      <c r="L81">
        <v>893.2</v>
      </c>
      <c r="M81" s="25">
        <v>20</v>
      </c>
      <c r="N81" s="30">
        <v>-884230.51</v>
      </c>
    </row>
    <row r="82" spans="1:14" x14ac:dyDescent="0.25">
      <c r="A82" t="s">
        <v>13</v>
      </c>
      <c r="B82" s="10">
        <v>42962</v>
      </c>
      <c r="C82" t="s">
        <v>1830</v>
      </c>
      <c r="D82">
        <v>1</v>
      </c>
      <c r="E82" t="s">
        <v>10</v>
      </c>
      <c r="F82">
        <v>3367</v>
      </c>
      <c r="G82" t="s">
        <v>11</v>
      </c>
      <c r="H82" t="s">
        <v>6</v>
      </c>
      <c r="I82" t="s">
        <v>1846</v>
      </c>
      <c r="J82" s="1">
        <v>9985.86</v>
      </c>
      <c r="K82" s="21">
        <v>28</v>
      </c>
      <c r="M82"/>
      <c r="N82" s="30">
        <v>-874244.65</v>
      </c>
    </row>
    <row r="83" spans="1:14" x14ac:dyDescent="0.25">
      <c r="A83" t="s">
        <v>450</v>
      </c>
      <c r="B83" s="10">
        <v>42962</v>
      </c>
      <c r="C83" t="s">
        <v>9</v>
      </c>
      <c r="D83">
        <v>1</v>
      </c>
      <c r="E83" t="s">
        <v>10</v>
      </c>
      <c r="F83">
        <v>3368</v>
      </c>
      <c r="G83" t="s">
        <v>11</v>
      </c>
      <c r="H83" t="s">
        <v>6</v>
      </c>
      <c r="I83" t="s">
        <v>1847</v>
      </c>
      <c r="J83" s="1">
        <v>120000</v>
      </c>
      <c r="K83" s="21">
        <v>30</v>
      </c>
      <c r="M83"/>
      <c r="N83" s="30">
        <v>-754244.65</v>
      </c>
    </row>
    <row r="84" spans="1:14" x14ac:dyDescent="0.25">
      <c r="A84" t="s">
        <v>1848</v>
      </c>
      <c r="B84" s="10">
        <v>42962</v>
      </c>
      <c r="D84">
        <v>1</v>
      </c>
      <c r="E84" t="s">
        <v>10</v>
      </c>
      <c r="F84">
        <v>3369</v>
      </c>
      <c r="G84" t="s">
        <v>11</v>
      </c>
      <c r="H84" t="s">
        <v>6</v>
      </c>
      <c r="I84" t="s">
        <v>1849</v>
      </c>
      <c r="J84" s="1">
        <v>730000</v>
      </c>
      <c r="K84" s="21">
        <v>29</v>
      </c>
      <c r="M84"/>
      <c r="N84" s="30">
        <v>-24244.65</v>
      </c>
    </row>
    <row r="85" spans="1:14" x14ac:dyDescent="0.25">
      <c r="A85" t="s">
        <v>483</v>
      </c>
      <c r="B85" s="10">
        <v>42963</v>
      </c>
      <c r="C85" t="s">
        <v>1850</v>
      </c>
      <c r="D85">
        <v>1</v>
      </c>
      <c r="E85" t="s">
        <v>17</v>
      </c>
      <c r="F85">
        <v>1513</v>
      </c>
      <c r="G85" t="s">
        <v>18</v>
      </c>
      <c r="H85" t="s">
        <v>6</v>
      </c>
      <c r="I85" t="s">
        <v>1851</v>
      </c>
      <c r="J85" s="1">
        <v>1543.62</v>
      </c>
      <c r="K85" s="21">
        <v>25</v>
      </c>
      <c r="M85"/>
      <c r="N85" s="30">
        <v>-22701.03</v>
      </c>
    </row>
    <row r="86" spans="1:14" x14ac:dyDescent="0.25">
      <c r="A86" t="s">
        <v>189</v>
      </c>
      <c r="B86" s="10">
        <v>42963</v>
      </c>
      <c r="C86" t="s">
        <v>1957</v>
      </c>
      <c r="D86">
        <v>1</v>
      </c>
      <c r="E86" t="s">
        <v>77</v>
      </c>
      <c r="F86">
        <v>404721</v>
      </c>
      <c r="G86" t="s">
        <v>5</v>
      </c>
      <c r="H86" t="s">
        <v>6</v>
      </c>
      <c r="I86" t="s">
        <v>1958</v>
      </c>
      <c r="K86"/>
      <c r="L86" s="1">
        <v>3000</v>
      </c>
      <c r="M86">
        <v>48</v>
      </c>
      <c r="N86" s="30">
        <v>-25701.03</v>
      </c>
    </row>
    <row r="87" spans="1:14" x14ac:dyDescent="0.25">
      <c r="A87" t="s">
        <v>516</v>
      </c>
      <c r="B87" s="10">
        <v>42964</v>
      </c>
      <c r="C87" t="s">
        <v>1852</v>
      </c>
      <c r="D87">
        <v>1</v>
      </c>
      <c r="E87" t="s">
        <v>17</v>
      </c>
      <c r="F87">
        <v>1522</v>
      </c>
      <c r="G87" t="s">
        <v>18</v>
      </c>
      <c r="H87" t="s">
        <v>6</v>
      </c>
      <c r="I87" t="s">
        <v>888</v>
      </c>
      <c r="J87" s="1">
        <v>8778.98</v>
      </c>
      <c r="K87" s="21">
        <v>33</v>
      </c>
      <c r="M87"/>
      <c r="N87" s="30">
        <v>-16922.05</v>
      </c>
    </row>
    <row r="88" spans="1:14" x14ac:dyDescent="0.25">
      <c r="A88" t="s">
        <v>200</v>
      </c>
      <c r="B88" s="10">
        <v>42964</v>
      </c>
      <c r="C88" t="s">
        <v>1853</v>
      </c>
      <c r="D88">
        <v>1</v>
      </c>
      <c r="E88" t="s">
        <v>72</v>
      </c>
      <c r="F88">
        <v>3048</v>
      </c>
      <c r="G88" t="s">
        <v>73</v>
      </c>
      <c r="H88" t="s">
        <v>6</v>
      </c>
      <c r="I88" t="s">
        <v>170</v>
      </c>
      <c r="L88" s="1">
        <v>122124</v>
      </c>
      <c r="M88" s="25">
        <v>23</v>
      </c>
      <c r="N88" s="30">
        <v>-139046.04999999999</v>
      </c>
    </row>
    <row r="89" spans="1:14" x14ac:dyDescent="0.25">
      <c r="A89" t="s">
        <v>228</v>
      </c>
      <c r="B89" s="10">
        <v>42964</v>
      </c>
      <c r="C89" t="s">
        <v>1854</v>
      </c>
      <c r="D89">
        <v>2</v>
      </c>
      <c r="E89" t="s">
        <v>4</v>
      </c>
      <c r="F89">
        <v>404722</v>
      </c>
      <c r="G89" t="s">
        <v>5</v>
      </c>
      <c r="H89" t="s">
        <v>6</v>
      </c>
      <c r="I89" t="s">
        <v>1855</v>
      </c>
      <c r="L89">
        <v>539.4</v>
      </c>
      <c r="M89" s="25">
        <v>21</v>
      </c>
      <c r="N89" s="30">
        <v>-139585.45000000001</v>
      </c>
    </row>
    <row r="90" spans="1:14" x14ac:dyDescent="0.25">
      <c r="A90" t="s">
        <v>234</v>
      </c>
      <c r="B90" s="10">
        <v>42964</v>
      </c>
      <c r="C90" t="s">
        <v>1451</v>
      </c>
      <c r="D90">
        <v>1</v>
      </c>
      <c r="E90" t="s">
        <v>41</v>
      </c>
      <c r="F90">
        <v>3371</v>
      </c>
      <c r="G90" t="s">
        <v>42</v>
      </c>
      <c r="H90" t="s">
        <v>6</v>
      </c>
      <c r="I90" t="s">
        <v>1856</v>
      </c>
      <c r="L90" s="1">
        <v>16372</v>
      </c>
      <c r="M90" s="25">
        <v>22</v>
      </c>
      <c r="N90" s="30">
        <v>-155957.45000000001</v>
      </c>
    </row>
    <row r="91" spans="1:14" x14ac:dyDescent="0.25">
      <c r="A91" t="s">
        <v>557</v>
      </c>
      <c r="B91" s="10">
        <v>42964</v>
      </c>
      <c r="C91" t="s">
        <v>9</v>
      </c>
      <c r="D91">
        <v>1</v>
      </c>
      <c r="E91" t="s">
        <v>10</v>
      </c>
      <c r="F91">
        <v>3378</v>
      </c>
      <c r="G91" t="s">
        <v>11</v>
      </c>
      <c r="H91" t="s">
        <v>6</v>
      </c>
      <c r="I91" t="s">
        <v>1857</v>
      </c>
      <c r="J91" s="1">
        <v>80000</v>
      </c>
      <c r="K91" s="21">
        <v>31</v>
      </c>
      <c r="M91"/>
      <c r="N91" s="30">
        <v>-75957.45</v>
      </c>
    </row>
    <row r="92" spans="1:14" x14ac:dyDescent="0.25">
      <c r="A92" t="s">
        <v>739</v>
      </c>
      <c r="B92" s="10">
        <v>42965</v>
      </c>
      <c r="C92" t="s">
        <v>1282</v>
      </c>
      <c r="D92">
        <v>1</v>
      </c>
      <c r="E92" t="s">
        <v>284</v>
      </c>
      <c r="F92">
        <v>3365</v>
      </c>
      <c r="G92" t="s">
        <v>285</v>
      </c>
      <c r="H92" t="s">
        <v>6</v>
      </c>
      <c r="I92" t="s">
        <v>1858</v>
      </c>
      <c r="J92" s="1">
        <v>240000</v>
      </c>
      <c r="K92" s="21">
        <v>32</v>
      </c>
      <c r="M92"/>
      <c r="N92" s="30">
        <v>164042.54999999999</v>
      </c>
    </row>
    <row r="93" spans="1:14" x14ac:dyDescent="0.25">
      <c r="A93" t="s">
        <v>230</v>
      </c>
      <c r="B93" s="10">
        <v>42965</v>
      </c>
      <c r="C93" t="s">
        <v>1859</v>
      </c>
      <c r="D93">
        <v>1</v>
      </c>
      <c r="E93" t="s">
        <v>4</v>
      </c>
      <c r="F93">
        <v>404723</v>
      </c>
      <c r="G93" t="s">
        <v>5</v>
      </c>
      <c r="H93" t="s">
        <v>6</v>
      </c>
      <c r="I93" t="s">
        <v>62</v>
      </c>
      <c r="L93" s="1">
        <v>17179.82</v>
      </c>
      <c r="M93" s="25">
        <v>24</v>
      </c>
      <c r="N93" s="30">
        <v>146862.73000000001</v>
      </c>
    </row>
    <row r="94" spans="1:14" x14ac:dyDescent="0.25">
      <c r="A94" t="s">
        <v>232</v>
      </c>
      <c r="B94" s="10">
        <v>42965</v>
      </c>
      <c r="C94" t="s">
        <v>1959</v>
      </c>
      <c r="D94">
        <v>1</v>
      </c>
      <c r="E94" t="s">
        <v>77</v>
      </c>
      <c r="F94">
        <v>404724</v>
      </c>
      <c r="G94" t="s">
        <v>5</v>
      </c>
      <c r="H94" t="s">
        <v>6</v>
      </c>
      <c r="I94" t="s">
        <v>1474</v>
      </c>
      <c r="K94"/>
      <c r="L94" s="1">
        <v>1156992.1200000001</v>
      </c>
      <c r="M94">
        <v>49</v>
      </c>
      <c r="N94" s="30">
        <v>-1010129.39</v>
      </c>
    </row>
    <row r="95" spans="1:14" s="28" customFormat="1" x14ac:dyDescent="0.25">
      <c r="A95" s="28" t="s">
        <v>837</v>
      </c>
      <c r="B95" s="29">
        <v>42965</v>
      </c>
      <c r="C95" s="28" t="s">
        <v>1980</v>
      </c>
      <c r="D95" s="28">
        <v>1</v>
      </c>
      <c r="E95" s="28" t="s">
        <v>72</v>
      </c>
      <c r="F95" s="28">
        <v>3049</v>
      </c>
      <c r="G95" s="28" t="s">
        <v>73</v>
      </c>
      <c r="H95" s="28" t="s">
        <v>6</v>
      </c>
      <c r="I95" s="28" t="s">
        <v>74</v>
      </c>
      <c r="J95" s="30"/>
      <c r="L95" s="30">
        <v>545.65</v>
      </c>
      <c r="M95" s="28">
        <v>59</v>
      </c>
      <c r="N95" s="30">
        <v>-1010675.04</v>
      </c>
    </row>
    <row r="96" spans="1:14" x14ac:dyDescent="0.25">
      <c r="A96" t="s">
        <v>1977</v>
      </c>
      <c r="B96" s="10">
        <v>42965</v>
      </c>
      <c r="C96" t="s">
        <v>9</v>
      </c>
      <c r="D96">
        <v>1</v>
      </c>
      <c r="E96" t="s">
        <v>10</v>
      </c>
      <c r="F96">
        <v>3395</v>
      </c>
      <c r="G96" t="s">
        <v>11</v>
      </c>
      <c r="H96" t="s">
        <v>6</v>
      </c>
      <c r="I96" t="s">
        <v>688</v>
      </c>
      <c r="J96" s="1">
        <v>1000000</v>
      </c>
      <c r="K96">
        <v>52</v>
      </c>
      <c r="M96"/>
      <c r="N96" s="30">
        <v>-10675.04</v>
      </c>
    </row>
    <row r="97" spans="1:14" x14ac:dyDescent="0.25">
      <c r="A97" t="s">
        <v>223</v>
      </c>
      <c r="B97" s="10">
        <v>42966</v>
      </c>
      <c r="C97" t="s">
        <v>1860</v>
      </c>
      <c r="D97">
        <v>1</v>
      </c>
      <c r="E97" t="s">
        <v>17</v>
      </c>
      <c r="F97">
        <v>1524</v>
      </c>
      <c r="G97" t="s">
        <v>18</v>
      </c>
      <c r="H97" t="s">
        <v>6</v>
      </c>
      <c r="I97" t="s">
        <v>83</v>
      </c>
      <c r="J97">
        <v>88.45</v>
      </c>
      <c r="K97" s="21">
        <v>36</v>
      </c>
      <c r="M97"/>
      <c r="N97" s="30">
        <v>-10586.59</v>
      </c>
    </row>
    <row r="98" spans="1:14" x14ac:dyDescent="0.25">
      <c r="A98" t="s">
        <v>976</v>
      </c>
      <c r="B98" s="10">
        <v>42968</v>
      </c>
      <c r="C98" t="s">
        <v>1861</v>
      </c>
      <c r="D98">
        <v>1</v>
      </c>
      <c r="E98" t="s">
        <v>17</v>
      </c>
      <c r="F98">
        <v>1523</v>
      </c>
      <c r="G98" t="s">
        <v>18</v>
      </c>
      <c r="H98" t="s">
        <v>6</v>
      </c>
      <c r="I98" t="s">
        <v>1862</v>
      </c>
      <c r="J98" s="1">
        <v>32000</v>
      </c>
      <c r="K98" s="21">
        <v>35</v>
      </c>
      <c r="M98"/>
      <c r="N98" s="30">
        <v>21413.41</v>
      </c>
    </row>
    <row r="99" spans="1:14" x14ac:dyDescent="0.25">
      <c r="A99" t="s">
        <v>732</v>
      </c>
      <c r="B99" s="10">
        <v>42968</v>
      </c>
      <c r="C99" t="s">
        <v>1863</v>
      </c>
      <c r="D99">
        <v>1</v>
      </c>
      <c r="E99" t="s">
        <v>17</v>
      </c>
      <c r="F99">
        <v>1525</v>
      </c>
      <c r="G99" t="s">
        <v>18</v>
      </c>
      <c r="H99" t="s">
        <v>6</v>
      </c>
      <c r="I99" t="s">
        <v>1864</v>
      </c>
      <c r="J99">
        <v>845</v>
      </c>
      <c r="K99" s="21">
        <v>37</v>
      </c>
      <c r="M99"/>
      <c r="N99" s="30">
        <v>22258.41</v>
      </c>
    </row>
    <row r="100" spans="1:14" x14ac:dyDescent="0.25">
      <c r="A100" t="s">
        <v>1865</v>
      </c>
      <c r="B100" s="10">
        <v>42968</v>
      </c>
      <c r="C100" t="s">
        <v>1866</v>
      </c>
      <c r="D100">
        <v>2</v>
      </c>
      <c r="E100" t="s">
        <v>17</v>
      </c>
      <c r="F100">
        <v>1915</v>
      </c>
      <c r="G100" t="s">
        <v>18</v>
      </c>
      <c r="H100" t="s">
        <v>6</v>
      </c>
      <c r="I100" t="s">
        <v>1867</v>
      </c>
      <c r="J100" s="1">
        <v>1581.08</v>
      </c>
      <c r="K100" s="21">
        <v>57</v>
      </c>
      <c r="N100" s="30">
        <v>23839.49</v>
      </c>
    </row>
    <row r="101" spans="1:14" x14ac:dyDescent="0.25">
      <c r="A101" t="s">
        <v>1868</v>
      </c>
      <c r="B101" s="10">
        <v>42969</v>
      </c>
      <c r="C101" t="s">
        <v>1869</v>
      </c>
      <c r="D101">
        <v>2</v>
      </c>
      <c r="E101" t="s">
        <v>17</v>
      </c>
      <c r="F101">
        <v>1914</v>
      </c>
      <c r="G101" t="s">
        <v>18</v>
      </c>
      <c r="H101" t="s">
        <v>6</v>
      </c>
      <c r="I101" t="s">
        <v>1870</v>
      </c>
      <c r="J101">
        <v>771.4</v>
      </c>
      <c r="K101" s="21">
        <v>39</v>
      </c>
      <c r="M101"/>
      <c r="N101" s="30">
        <v>24610.89</v>
      </c>
    </row>
    <row r="102" spans="1:14" x14ac:dyDescent="0.25">
      <c r="A102" t="s">
        <v>255</v>
      </c>
      <c r="B102" s="10">
        <v>42969</v>
      </c>
      <c r="C102" t="s">
        <v>1871</v>
      </c>
      <c r="D102">
        <v>1</v>
      </c>
      <c r="E102" t="s">
        <v>72</v>
      </c>
      <c r="F102">
        <v>3050</v>
      </c>
      <c r="G102" t="s">
        <v>73</v>
      </c>
      <c r="H102" t="s">
        <v>173</v>
      </c>
      <c r="I102" t="s">
        <v>74</v>
      </c>
      <c r="L102" s="1">
        <v>1929</v>
      </c>
      <c r="M102" s="25" t="s">
        <v>1919</v>
      </c>
      <c r="N102" s="30">
        <v>22681.89</v>
      </c>
    </row>
    <row r="103" spans="1:14" x14ac:dyDescent="0.25">
      <c r="A103" t="s">
        <v>257</v>
      </c>
      <c r="B103" s="10">
        <v>42969</v>
      </c>
      <c r="C103" t="s">
        <v>1871</v>
      </c>
      <c r="D103">
        <v>1</v>
      </c>
      <c r="E103" t="s">
        <v>72</v>
      </c>
      <c r="F103" t="s">
        <v>1871</v>
      </c>
      <c r="G103" t="s">
        <v>73</v>
      </c>
      <c r="H103" t="s">
        <v>173</v>
      </c>
      <c r="I103" t="s">
        <v>170</v>
      </c>
      <c r="L103" s="1">
        <v>9220</v>
      </c>
      <c r="M103" s="25" t="s">
        <v>1919</v>
      </c>
      <c r="N103" s="30">
        <v>13461.89</v>
      </c>
    </row>
    <row r="104" spans="1:14" x14ac:dyDescent="0.25">
      <c r="A104" t="s">
        <v>341</v>
      </c>
      <c r="B104" s="10">
        <v>42969</v>
      </c>
      <c r="C104" t="s">
        <v>1960</v>
      </c>
      <c r="D104">
        <v>1</v>
      </c>
      <c r="E104" t="s">
        <v>77</v>
      </c>
      <c r="F104">
        <v>404726</v>
      </c>
      <c r="G104" t="s">
        <v>5</v>
      </c>
      <c r="H104" t="s">
        <v>6</v>
      </c>
      <c r="I104" t="s">
        <v>1474</v>
      </c>
      <c r="K104"/>
      <c r="L104" s="1">
        <v>360132.72</v>
      </c>
      <c r="M104">
        <v>50</v>
      </c>
      <c r="N104" s="30">
        <v>-346670.83</v>
      </c>
    </row>
    <row r="105" spans="1:14" x14ac:dyDescent="0.25">
      <c r="A105" t="s">
        <v>654</v>
      </c>
      <c r="B105" s="10">
        <v>42969</v>
      </c>
      <c r="C105" t="s">
        <v>9</v>
      </c>
      <c r="D105">
        <v>1</v>
      </c>
      <c r="E105" t="s">
        <v>10</v>
      </c>
      <c r="F105">
        <v>3380</v>
      </c>
      <c r="G105" t="s">
        <v>11</v>
      </c>
      <c r="H105" t="s">
        <v>6</v>
      </c>
      <c r="I105" t="s">
        <v>1872</v>
      </c>
      <c r="J105" s="1">
        <v>260000</v>
      </c>
      <c r="K105" s="21">
        <v>38</v>
      </c>
      <c r="M105"/>
      <c r="N105" s="30">
        <v>-86670.83</v>
      </c>
    </row>
    <row r="106" spans="1:14" x14ac:dyDescent="0.25">
      <c r="A106" t="s">
        <v>532</v>
      </c>
      <c r="B106" s="10">
        <v>42970</v>
      </c>
      <c r="C106" t="s">
        <v>1873</v>
      </c>
      <c r="D106">
        <v>1</v>
      </c>
      <c r="E106" t="s">
        <v>17</v>
      </c>
      <c r="F106">
        <v>1526</v>
      </c>
      <c r="G106" t="s">
        <v>18</v>
      </c>
      <c r="H106" t="s">
        <v>6</v>
      </c>
      <c r="I106" t="s">
        <v>1874</v>
      </c>
      <c r="J106" s="1">
        <v>3496</v>
      </c>
      <c r="K106" s="21">
        <v>57</v>
      </c>
      <c r="N106" s="30">
        <v>-83174.83</v>
      </c>
    </row>
    <row r="107" spans="1:14" x14ac:dyDescent="0.25">
      <c r="A107" t="s">
        <v>1875</v>
      </c>
      <c r="B107" s="10">
        <v>42970</v>
      </c>
      <c r="C107" t="s">
        <v>1876</v>
      </c>
      <c r="D107">
        <v>2</v>
      </c>
      <c r="E107" t="s">
        <v>17</v>
      </c>
      <c r="F107">
        <v>1917</v>
      </c>
      <c r="G107" t="s">
        <v>18</v>
      </c>
      <c r="H107" t="s">
        <v>6</v>
      </c>
      <c r="I107" t="s">
        <v>1526</v>
      </c>
      <c r="J107" s="1">
        <v>36519.03</v>
      </c>
      <c r="K107" s="21">
        <v>2</v>
      </c>
      <c r="M107"/>
      <c r="N107" s="30">
        <v>-46655.8</v>
      </c>
    </row>
    <row r="108" spans="1:14" x14ac:dyDescent="0.25">
      <c r="A108" t="s">
        <v>293</v>
      </c>
      <c r="B108" s="10">
        <v>42970</v>
      </c>
      <c r="C108" t="s">
        <v>1961</v>
      </c>
      <c r="D108">
        <v>1</v>
      </c>
      <c r="E108" t="s">
        <v>77</v>
      </c>
      <c r="F108">
        <v>404727</v>
      </c>
      <c r="G108" t="s">
        <v>5</v>
      </c>
      <c r="H108" t="s">
        <v>6</v>
      </c>
      <c r="I108" t="s">
        <v>1962</v>
      </c>
      <c r="K108"/>
      <c r="L108" s="1">
        <v>10000</v>
      </c>
      <c r="M108">
        <v>51</v>
      </c>
      <c r="N108" s="30">
        <v>-56655.8</v>
      </c>
    </row>
    <row r="109" spans="1:14" x14ac:dyDescent="0.25">
      <c r="A109" t="s">
        <v>319</v>
      </c>
      <c r="B109" s="10">
        <v>42970</v>
      </c>
      <c r="C109" t="s">
        <v>1963</v>
      </c>
      <c r="D109">
        <v>1</v>
      </c>
      <c r="E109" t="s">
        <v>77</v>
      </c>
      <c r="F109">
        <v>404728</v>
      </c>
      <c r="G109" t="s">
        <v>5</v>
      </c>
      <c r="H109" t="s">
        <v>6</v>
      </c>
      <c r="I109" t="s">
        <v>1964</v>
      </c>
      <c r="K109"/>
      <c r="L109" s="1">
        <v>40000</v>
      </c>
      <c r="M109">
        <v>52</v>
      </c>
      <c r="N109" s="30">
        <v>-96655.8</v>
      </c>
    </row>
    <row r="110" spans="1:14" x14ac:dyDescent="0.25">
      <c r="A110" t="s">
        <v>783</v>
      </c>
      <c r="B110" s="10">
        <v>42970</v>
      </c>
      <c r="C110" t="s">
        <v>9</v>
      </c>
      <c r="D110">
        <v>1</v>
      </c>
      <c r="E110" t="s">
        <v>10</v>
      </c>
      <c r="F110">
        <v>3381</v>
      </c>
      <c r="G110" t="s">
        <v>11</v>
      </c>
      <c r="H110" t="s">
        <v>6</v>
      </c>
      <c r="I110" t="s">
        <v>1877</v>
      </c>
      <c r="J110" s="1">
        <v>50000</v>
      </c>
      <c r="K110" s="21">
        <v>40</v>
      </c>
      <c r="M110"/>
      <c r="N110" s="30">
        <v>-46655.8</v>
      </c>
    </row>
    <row r="111" spans="1:14" x14ac:dyDescent="0.25">
      <c r="A111" t="s">
        <v>246</v>
      </c>
      <c r="B111" s="10">
        <v>42971</v>
      </c>
      <c r="C111">
        <v>-144</v>
      </c>
      <c r="D111">
        <v>2</v>
      </c>
      <c r="E111" t="s">
        <v>17</v>
      </c>
      <c r="F111">
        <v>1916</v>
      </c>
      <c r="G111" t="s">
        <v>18</v>
      </c>
      <c r="H111" t="s">
        <v>6</v>
      </c>
      <c r="I111" t="s">
        <v>407</v>
      </c>
      <c r="L111" s="1">
        <v>36519.03</v>
      </c>
      <c r="M111" s="25" t="s">
        <v>1917</v>
      </c>
      <c r="N111" s="30">
        <v>-83174.83</v>
      </c>
    </row>
    <row r="112" spans="1:14" x14ac:dyDescent="0.25">
      <c r="A112" t="s">
        <v>1674</v>
      </c>
      <c r="B112" s="10">
        <v>42971</v>
      </c>
      <c r="C112" t="s">
        <v>1878</v>
      </c>
      <c r="D112">
        <v>2</v>
      </c>
      <c r="E112" t="s">
        <v>17</v>
      </c>
      <c r="F112">
        <v>1918</v>
      </c>
      <c r="G112" t="s">
        <v>18</v>
      </c>
      <c r="H112" t="s">
        <v>19</v>
      </c>
      <c r="I112" t="s">
        <v>1879</v>
      </c>
      <c r="J112" s="1">
        <v>250364</v>
      </c>
      <c r="K112" s="25" t="s">
        <v>1918</v>
      </c>
      <c r="N112" s="30">
        <v>167189.17000000001</v>
      </c>
    </row>
    <row r="113" spans="1:14" x14ac:dyDescent="0.25">
      <c r="A113" t="s">
        <v>1880</v>
      </c>
      <c r="B113" s="10">
        <v>42971</v>
      </c>
      <c r="C113" t="s">
        <v>1878</v>
      </c>
      <c r="D113">
        <v>2</v>
      </c>
      <c r="E113" t="s">
        <v>17</v>
      </c>
      <c r="F113">
        <v>1918</v>
      </c>
      <c r="G113" t="s">
        <v>18</v>
      </c>
      <c r="H113" t="s">
        <v>19</v>
      </c>
      <c r="I113" t="s">
        <v>1881</v>
      </c>
      <c r="L113" s="1">
        <v>250364</v>
      </c>
      <c r="M113" s="25" t="s">
        <v>1918</v>
      </c>
      <c r="N113" s="30">
        <v>-83174.83</v>
      </c>
    </row>
    <row r="114" spans="1:14" x14ac:dyDescent="0.25">
      <c r="A114" t="s">
        <v>252</v>
      </c>
      <c r="B114" s="10">
        <v>42971</v>
      </c>
      <c r="C114" t="s">
        <v>1878</v>
      </c>
      <c r="D114">
        <v>2</v>
      </c>
      <c r="E114" t="s">
        <v>17</v>
      </c>
      <c r="F114">
        <v>1919</v>
      </c>
      <c r="G114" t="s">
        <v>18</v>
      </c>
      <c r="H114" t="s">
        <v>19</v>
      </c>
      <c r="I114" t="s">
        <v>1882</v>
      </c>
      <c r="J114" s="1">
        <v>2500.64</v>
      </c>
      <c r="K114" s="21">
        <v>42</v>
      </c>
      <c r="M114"/>
      <c r="N114" s="30">
        <v>-80674.19</v>
      </c>
    </row>
    <row r="115" spans="1:14" x14ac:dyDescent="0.25">
      <c r="A115" t="s">
        <v>552</v>
      </c>
      <c r="B115" s="10">
        <v>42971</v>
      </c>
      <c r="C115" t="s">
        <v>1883</v>
      </c>
      <c r="D115">
        <v>2</v>
      </c>
      <c r="E115" t="s">
        <v>17</v>
      </c>
      <c r="F115">
        <v>1920</v>
      </c>
      <c r="G115" t="s">
        <v>18</v>
      </c>
      <c r="H115" t="s">
        <v>19</v>
      </c>
      <c r="I115" t="s">
        <v>1882</v>
      </c>
      <c r="J115" s="1">
        <v>2489.1</v>
      </c>
      <c r="K115" s="21">
        <v>56</v>
      </c>
      <c r="N115" s="30">
        <v>-78185.09</v>
      </c>
    </row>
    <row r="116" spans="1:14" x14ac:dyDescent="0.25">
      <c r="A116" t="s">
        <v>1884</v>
      </c>
      <c r="B116" s="10">
        <v>42971</v>
      </c>
      <c r="C116" t="s">
        <v>1885</v>
      </c>
      <c r="D116">
        <v>2</v>
      </c>
      <c r="E116" t="s">
        <v>17</v>
      </c>
      <c r="F116">
        <v>1922</v>
      </c>
      <c r="G116" t="s">
        <v>18</v>
      </c>
      <c r="H116" t="s">
        <v>19</v>
      </c>
      <c r="I116" t="s">
        <v>1886</v>
      </c>
      <c r="J116">
        <v>715.19</v>
      </c>
      <c r="K116" s="21">
        <v>44</v>
      </c>
      <c r="M116"/>
      <c r="N116" s="30">
        <v>-77469.899999999994</v>
      </c>
    </row>
    <row r="117" spans="1:14" x14ac:dyDescent="0.25">
      <c r="A117" t="s">
        <v>269</v>
      </c>
      <c r="B117" s="10">
        <v>42971</v>
      </c>
      <c r="C117" t="s">
        <v>1887</v>
      </c>
      <c r="D117">
        <v>2</v>
      </c>
      <c r="E117" t="s">
        <v>17</v>
      </c>
      <c r="F117">
        <v>1923</v>
      </c>
      <c r="G117" t="s">
        <v>18</v>
      </c>
      <c r="H117" t="s">
        <v>19</v>
      </c>
      <c r="I117" t="s">
        <v>1888</v>
      </c>
      <c r="J117" s="1">
        <v>8315.99</v>
      </c>
      <c r="K117" s="21">
        <v>56</v>
      </c>
      <c r="N117" s="30">
        <v>-69153.91</v>
      </c>
    </row>
    <row r="118" spans="1:14" x14ac:dyDescent="0.25">
      <c r="A118" t="s">
        <v>756</v>
      </c>
      <c r="B118" s="10">
        <v>42971</v>
      </c>
      <c r="C118" t="s">
        <v>9</v>
      </c>
      <c r="D118">
        <v>1</v>
      </c>
      <c r="E118" t="s">
        <v>41</v>
      </c>
      <c r="F118">
        <v>3382</v>
      </c>
      <c r="G118" t="s">
        <v>42</v>
      </c>
      <c r="H118" t="s">
        <v>6</v>
      </c>
      <c r="I118" t="s">
        <v>1889</v>
      </c>
      <c r="L118">
        <v>799.44</v>
      </c>
      <c r="M118" s="25">
        <v>26</v>
      </c>
      <c r="N118" s="30">
        <v>-69953.350000000006</v>
      </c>
    </row>
    <row r="119" spans="1:14" x14ac:dyDescent="0.25">
      <c r="A119" t="s">
        <v>412</v>
      </c>
      <c r="B119" s="10">
        <v>42971</v>
      </c>
      <c r="C119" t="s">
        <v>1483</v>
      </c>
      <c r="D119">
        <v>1</v>
      </c>
      <c r="E119" t="s">
        <v>41</v>
      </c>
      <c r="F119">
        <v>3383</v>
      </c>
      <c r="G119" t="s">
        <v>42</v>
      </c>
      <c r="H119" t="s">
        <v>6</v>
      </c>
      <c r="I119" t="s">
        <v>1890</v>
      </c>
      <c r="L119">
        <v>78.209999999999994</v>
      </c>
      <c r="M119" s="25">
        <v>25</v>
      </c>
      <c r="N119" s="30">
        <v>-70031.56</v>
      </c>
    </row>
    <row r="120" spans="1:14" x14ac:dyDescent="0.25">
      <c r="A120" t="s">
        <v>1891</v>
      </c>
      <c r="B120" s="10">
        <v>42972</v>
      </c>
      <c r="C120">
        <v>-144</v>
      </c>
      <c r="D120">
        <v>2</v>
      </c>
      <c r="E120" t="s">
        <v>17</v>
      </c>
      <c r="F120">
        <v>1916</v>
      </c>
      <c r="G120" t="s">
        <v>18</v>
      </c>
      <c r="H120" t="s">
        <v>6</v>
      </c>
      <c r="I120" t="s">
        <v>1526</v>
      </c>
      <c r="J120" s="1">
        <v>36519.03</v>
      </c>
      <c r="K120" s="25" t="s">
        <v>1917</v>
      </c>
      <c r="N120" s="30">
        <v>-33512.53</v>
      </c>
    </row>
    <row r="121" spans="1:14" x14ac:dyDescent="0.25">
      <c r="A121" t="s">
        <v>1234</v>
      </c>
      <c r="B121" s="10">
        <v>42972</v>
      </c>
      <c r="C121" t="s">
        <v>1892</v>
      </c>
      <c r="D121">
        <v>1</v>
      </c>
      <c r="E121" t="s">
        <v>17</v>
      </c>
      <c r="F121">
        <v>1527</v>
      </c>
      <c r="G121" t="s">
        <v>18</v>
      </c>
      <c r="H121" t="s">
        <v>19</v>
      </c>
      <c r="I121" t="s">
        <v>1893</v>
      </c>
      <c r="J121" s="1">
        <v>320000</v>
      </c>
      <c r="K121" s="21">
        <v>41</v>
      </c>
      <c r="M121"/>
      <c r="N121" s="30">
        <v>286487.46999999997</v>
      </c>
    </row>
    <row r="122" spans="1:14" x14ac:dyDescent="0.25">
      <c r="A122" t="s">
        <v>274</v>
      </c>
      <c r="B122" s="10">
        <v>42972</v>
      </c>
      <c r="C122" t="s">
        <v>1894</v>
      </c>
      <c r="D122">
        <v>2</v>
      </c>
      <c r="E122" t="s">
        <v>17</v>
      </c>
      <c r="F122">
        <v>1924</v>
      </c>
      <c r="G122" t="s">
        <v>18</v>
      </c>
      <c r="H122" t="s">
        <v>19</v>
      </c>
      <c r="I122" t="s">
        <v>1895</v>
      </c>
      <c r="J122" s="1">
        <v>2700.02</v>
      </c>
      <c r="K122" s="21">
        <v>34</v>
      </c>
      <c r="M122"/>
      <c r="N122" s="30">
        <v>289187.49</v>
      </c>
    </row>
    <row r="123" spans="1:14" x14ac:dyDescent="0.25">
      <c r="A123" t="s">
        <v>346</v>
      </c>
      <c r="B123" s="10">
        <v>42972</v>
      </c>
      <c r="C123" t="s">
        <v>1965</v>
      </c>
      <c r="D123">
        <v>1</v>
      </c>
      <c r="E123" t="s">
        <v>77</v>
      </c>
      <c r="F123">
        <v>404729</v>
      </c>
      <c r="G123" t="s">
        <v>5</v>
      </c>
      <c r="H123" t="s">
        <v>6</v>
      </c>
      <c r="I123" t="s">
        <v>1474</v>
      </c>
      <c r="K123"/>
      <c r="L123" s="1">
        <v>345350.56</v>
      </c>
      <c r="M123">
        <v>53</v>
      </c>
      <c r="N123" s="30">
        <v>-56163.07</v>
      </c>
    </row>
    <row r="124" spans="1:14" x14ac:dyDescent="0.25">
      <c r="A124" t="s">
        <v>490</v>
      </c>
      <c r="B124" s="10">
        <v>42972</v>
      </c>
      <c r="C124" t="s">
        <v>1896</v>
      </c>
      <c r="D124">
        <v>1</v>
      </c>
      <c r="E124" t="s">
        <v>4</v>
      </c>
      <c r="F124">
        <v>404730</v>
      </c>
      <c r="G124" t="s">
        <v>5</v>
      </c>
      <c r="H124" t="s">
        <v>6</v>
      </c>
      <c r="I124" t="s">
        <v>62</v>
      </c>
      <c r="L124" s="1">
        <v>10628.07</v>
      </c>
      <c r="M124" s="25">
        <v>27</v>
      </c>
      <c r="N124" s="30">
        <v>-66791.14</v>
      </c>
    </row>
    <row r="125" spans="1:14" x14ac:dyDescent="0.25">
      <c r="A125" t="s">
        <v>1966</v>
      </c>
      <c r="B125" s="10">
        <v>42972</v>
      </c>
      <c r="C125" t="s">
        <v>9</v>
      </c>
      <c r="D125">
        <v>1</v>
      </c>
      <c r="E125" t="s">
        <v>41</v>
      </c>
      <c r="F125">
        <v>3392</v>
      </c>
      <c r="G125" t="s">
        <v>42</v>
      </c>
      <c r="H125" t="s">
        <v>6</v>
      </c>
      <c r="I125" t="s">
        <v>1967</v>
      </c>
      <c r="K125"/>
      <c r="L125" s="1">
        <v>187141.43</v>
      </c>
      <c r="M125">
        <v>54</v>
      </c>
      <c r="N125" s="30">
        <v>-253932.57</v>
      </c>
    </row>
    <row r="126" spans="1:14" x14ac:dyDescent="0.25">
      <c r="A126" t="s">
        <v>1163</v>
      </c>
      <c r="B126" s="10">
        <v>42972</v>
      </c>
      <c r="C126" t="s">
        <v>9</v>
      </c>
      <c r="D126">
        <v>1</v>
      </c>
      <c r="E126" t="s">
        <v>10</v>
      </c>
      <c r="F126">
        <v>3391</v>
      </c>
      <c r="G126" t="s">
        <v>11</v>
      </c>
      <c r="H126" t="s">
        <v>6</v>
      </c>
      <c r="I126" t="s">
        <v>1968</v>
      </c>
      <c r="J126" s="1">
        <v>50000</v>
      </c>
      <c r="K126">
        <v>62</v>
      </c>
      <c r="M126"/>
      <c r="N126" s="30">
        <v>-203932.57</v>
      </c>
    </row>
    <row r="127" spans="1:14" s="28" customFormat="1" x14ac:dyDescent="0.25">
      <c r="A127" s="28" t="s">
        <v>1985</v>
      </c>
      <c r="B127" s="29">
        <v>42972</v>
      </c>
      <c r="C127" s="28" t="s">
        <v>157</v>
      </c>
      <c r="D127" s="28">
        <v>1</v>
      </c>
      <c r="E127" s="28" t="s">
        <v>10</v>
      </c>
      <c r="F127" s="28">
        <v>3398</v>
      </c>
      <c r="G127" s="28" t="s">
        <v>11</v>
      </c>
      <c r="H127" s="28" t="s">
        <v>6</v>
      </c>
      <c r="I127" s="28" t="s">
        <v>1986</v>
      </c>
      <c r="J127" s="30">
        <v>187141.43</v>
      </c>
      <c r="K127" s="28">
        <v>63</v>
      </c>
      <c r="L127" s="30"/>
      <c r="N127" s="30">
        <v>-16791.14</v>
      </c>
    </row>
    <row r="128" spans="1:14" x14ac:dyDescent="0.25">
      <c r="A128" t="s">
        <v>1897</v>
      </c>
      <c r="B128" s="10">
        <v>42973</v>
      </c>
      <c r="C128" t="s">
        <v>1898</v>
      </c>
      <c r="D128">
        <v>2</v>
      </c>
      <c r="E128" t="s">
        <v>17</v>
      </c>
      <c r="F128">
        <v>1925</v>
      </c>
      <c r="G128" t="s">
        <v>18</v>
      </c>
      <c r="H128" t="s">
        <v>19</v>
      </c>
      <c r="I128" t="s">
        <v>1899</v>
      </c>
      <c r="J128" s="1">
        <v>1657.5</v>
      </c>
      <c r="K128" s="21">
        <v>46</v>
      </c>
      <c r="M128"/>
      <c r="N128" s="30">
        <v>-15133.64</v>
      </c>
    </row>
    <row r="129" spans="1:14" x14ac:dyDescent="0.25">
      <c r="A129" t="s">
        <v>277</v>
      </c>
      <c r="B129" s="10">
        <v>42973</v>
      </c>
      <c r="C129" t="s">
        <v>1900</v>
      </c>
      <c r="D129">
        <v>1</v>
      </c>
      <c r="E129" t="s">
        <v>17</v>
      </c>
      <c r="F129">
        <v>1528</v>
      </c>
      <c r="G129" t="s">
        <v>18</v>
      </c>
      <c r="H129" t="s">
        <v>19</v>
      </c>
      <c r="I129" t="s">
        <v>1715</v>
      </c>
      <c r="J129" s="1">
        <v>220000</v>
      </c>
      <c r="K129" s="21">
        <v>43</v>
      </c>
      <c r="M129"/>
      <c r="N129" s="30">
        <v>204866.36</v>
      </c>
    </row>
    <row r="130" spans="1:14" x14ac:dyDescent="0.25">
      <c r="A130" t="s">
        <v>1901</v>
      </c>
      <c r="B130" s="10">
        <v>42973</v>
      </c>
      <c r="C130" t="s">
        <v>1902</v>
      </c>
      <c r="D130">
        <v>2</v>
      </c>
      <c r="E130" t="s">
        <v>17</v>
      </c>
      <c r="F130">
        <v>1926</v>
      </c>
      <c r="G130" t="s">
        <v>18</v>
      </c>
      <c r="H130" t="s">
        <v>19</v>
      </c>
      <c r="I130" t="s">
        <v>1156</v>
      </c>
      <c r="J130" s="1">
        <v>4500</v>
      </c>
      <c r="K130" s="21">
        <v>45</v>
      </c>
      <c r="M130"/>
      <c r="N130" s="30">
        <v>209366.36</v>
      </c>
    </row>
    <row r="131" spans="1:14" x14ac:dyDescent="0.25">
      <c r="A131" t="s">
        <v>1903</v>
      </c>
      <c r="B131" s="10">
        <v>42973</v>
      </c>
      <c r="C131" t="s">
        <v>1904</v>
      </c>
      <c r="D131">
        <v>1</v>
      </c>
      <c r="E131" t="s">
        <v>17</v>
      </c>
      <c r="F131">
        <v>1529</v>
      </c>
      <c r="G131" t="s">
        <v>18</v>
      </c>
      <c r="H131" t="s">
        <v>19</v>
      </c>
      <c r="I131" t="s">
        <v>1899</v>
      </c>
      <c r="J131" s="1">
        <v>3950</v>
      </c>
      <c r="K131" s="21">
        <v>46</v>
      </c>
      <c r="M131"/>
      <c r="N131" s="30">
        <v>213316.36</v>
      </c>
    </row>
    <row r="132" spans="1:14" s="28" customFormat="1" x14ac:dyDescent="0.25">
      <c r="A132" s="28" t="s">
        <v>1981</v>
      </c>
      <c r="B132" s="29">
        <v>42975</v>
      </c>
      <c r="C132" s="28" t="s">
        <v>1982</v>
      </c>
      <c r="D132" s="28">
        <v>1</v>
      </c>
      <c r="E132" s="28" t="s">
        <v>4</v>
      </c>
      <c r="F132" s="28">
        <v>404752</v>
      </c>
      <c r="G132" s="28" t="s">
        <v>5</v>
      </c>
      <c r="H132" s="28" t="s">
        <v>6</v>
      </c>
      <c r="I132" s="28" t="s">
        <v>7</v>
      </c>
      <c r="L132" s="30">
        <v>15400.71</v>
      </c>
      <c r="M132" s="28">
        <v>58</v>
      </c>
      <c r="N132" s="30">
        <v>197915.65</v>
      </c>
    </row>
    <row r="133" spans="1:14" x14ac:dyDescent="0.25">
      <c r="A133" t="s">
        <v>307</v>
      </c>
      <c r="B133" s="10">
        <v>42977</v>
      </c>
      <c r="C133" t="s">
        <v>1905</v>
      </c>
      <c r="D133">
        <v>2</v>
      </c>
      <c r="E133" t="s">
        <v>17</v>
      </c>
      <c r="F133">
        <v>1927</v>
      </c>
      <c r="G133" t="s">
        <v>18</v>
      </c>
      <c r="H133" t="s">
        <v>19</v>
      </c>
      <c r="I133" t="s">
        <v>1906</v>
      </c>
      <c r="J133" s="1">
        <v>2163.41</v>
      </c>
      <c r="K133" s="21">
        <v>48</v>
      </c>
      <c r="M133"/>
      <c r="N133" s="30">
        <v>200079.06</v>
      </c>
    </row>
    <row r="134" spans="1:14" x14ac:dyDescent="0.25">
      <c r="A134" t="s">
        <v>687</v>
      </c>
      <c r="B134" s="10">
        <v>42977</v>
      </c>
      <c r="C134" t="s">
        <v>1907</v>
      </c>
      <c r="D134">
        <v>2</v>
      </c>
      <c r="E134" t="s">
        <v>17</v>
      </c>
      <c r="F134">
        <v>1928</v>
      </c>
      <c r="G134" t="s">
        <v>18</v>
      </c>
      <c r="H134" t="s">
        <v>19</v>
      </c>
      <c r="I134" t="s">
        <v>1908</v>
      </c>
      <c r="J134">
        <v>584.87</v>
      </c>
      <c r="K134" s="21">
        <v>50</v>
      </c>
      <c r="M134"/>
      <c r="N134" s="30">
        <v>200663.93</v>
      </c>
    </row>
    <row r="135" spans="1:14" x14ac:dyDescent="0.25">
      <c r="A135" t="s">
        <v>778</v>
      </c>
      <c r="B135" s="10">
        <v>42977</v>
      </c>
      <c r="C135" t="s">
        <v>1909</v>
      </c>
      <c r="D135">
        <v>1</v>
      </c>
      <c r="E135" t="s">
        <v>17</v>
      </c>
      <c r="F135">
        <v>1530</v>
      </c>
      <c r="G135" t="s">
        <v>18</v>
      </c>
      <c r="H135" t="s">
        <v>19</v>
      </c>
      <c r="I135" t="s">
        <v>1910</v>
      </c>
      <c r="J135" s="1">
        <v>2000</v>
      </c>
      <c r="K135" s="21">
        <v>49</v>
      </c>
      <c r="M135"/>
      <c r="N135" s="30">
        <v>202663.93</v>
      </c>
    </row>
    <row r="136" spans="1:14" x14ac:dyDescent="0.25">
      <c r="A136" t="s">
        <v>310</v>
      </c>
      <c r="B136" s="10">
        <v>42977</v>
      </c>
      <c r="C136" t="s">
        <v>1909</v>
      </c>
      <c r="D136">
        <v>2</v>
      </c>
      <c r="E136" t="s">
        <v>17</v>
      </c>
      <c r="F136">
        <v>1929</v>
      </c>
      <c r="G136" t="s">
        <v>18</v>
      </c>
      <c r="H136" t="s">
        <v>19</v>
      </c>
      <c r="I136" t="s">
        <v>1910</v>
      </c>
      <c r="J136" s="1">
        <v>13000</v>
      </c>
      <c r="K136" s="21">
        <v>51</v>
      </c>
      <c r="M136"/>
      <c r="N136" s="30">
        <v>215663.93</v>
      </c>
    </row>
    <row r="137" spans="1:14" x14ac:dyDescent="0.25">
      <c r="A137" t="s">
        <v>1392</v>
      </c>
      <c r="B137" s="10">
        <v>42977</v>
      </c>
      <c r="C137" t="s">
        <v>1911</v>
      </c>
      <c r="D137">
        <v>2</v>
      </c>
      <c r="E137" t="s">
        <v>17</v>
      </c>
      <c r="F137">
        <v>1930</v>
      </c>
      <c r="G137" t="s">
        <v>18</v>
      </c>
      <c r="H137" t="s">
        <v>19</v>
      </c>
      <c r="I137" t="s">
        <v>1882</v>
      </c>
      <c r="J137">
        <v>475.25</v>
      </c>
      <c r="K137" s="21">
        <v>49</v>
      </c>
      <c r="M137"/>
      <c r="N137" s="30">
        <v>216139.18</v>
      </c>
    </row>
    <row r="138" spans="1:14" x14ac:dyDescent="0.25">
      <c r="A138" t="s">
        <v>1241</v>
      </c>
      <c r="B138" s="10">
        <v>42977</v>
      </c>
      <c r="C138" t="s">
        <v>1912</v>
      </c>
      <c r="D138">
        <v>1</v>
      </c>
      <c r="E138" t="s">
        <v>17</v>
      </c>
      <c r="F138">
        <v>1531</v>
      </c>
      <c r="G138" t="s">
        <v>18</v>
      </c>
      <c r="H138" t="s">
        <v>19</v>
      </c>
      <c r="I138" t="s">
        <v>1913</v>
      </c>
      <c r="J138" s="1">
        <v>13900</v>
      </c>
      <c r="K138" s="21">
        <v>47</v>
      </c>
      <c r="M138"/>
      <c r="N138" s="30">
        <v>230039.18</v>
      </c>
    </row>
    <row r="139" spans="1:14" x14ac:dyDescent="0.25">
      <c r="A139" t="s">
        <v>1946</v>
      </c>
      <c r="B139" s="10">
        <v>42977</v>
      </c>
      <c r="C139" t="s">
        <v>1947</v>
      </c>
      <c r="D139">
        <v>2</v>
      </c>
      <c r="E139" t="s">
        <v>17</v>
      </c>
      <c r="F139" t="s">
        <v>2366</v>
      </c>
      <c r="H139" t="s">
        <v>19</v>
      </c>
      <c r="I139" t="s">
        <v>898</v>
      </c>
      <c r="J139" s="1">
        <v>7731.02</v>
      </c>
      <c r="K139" s="21">
        <v>60</v>
      </c>
      <c r="L139" s="21"/>
      <c r="M139"/>
      <c r="N139" s="30">
        <v>237770.2</v>
      </c>
    </row>
    <row r="140" spans="1:14" x14ac:dyDescent="0.25">
      <c r="A140" t="s">
        <v>500</v>
      </c>
      <c r="B140" s="10">
        <v>42977</v>
      </c>
      <c r="C140" t="s">
        <v>1871</v>
      </c>
      <c r="D140">
        <v>1</v>
      </c>
      <c r="E140" t="s">
        <v>72</v>
      </c>
      <c r="F140">
        <v>3050</v>
      </c>
      <c r="G140" t="s">
        <v>73</v>
      </c>
      <c r="H140" t="s">
        <v>173</v>
      </c>
      <c r="I140" t="s">
        <v>100</v>
      </c>
      <c r="J140" s="1">
        <v>1929</v>
      </c>
      <c r="K140" s="25" t="s">
        <v>1919</v>
      </c>
      <c r="N140" s="30">
        <v>239699.20000000001</v>
      </c>
    </row>
    <row r="141" spans="1:14" x14ac:dyDescent="0.25">
      <c r="A141" t="s">
        <v>761</v>
      </c>
      <c r="B141" s="10">
        <v>42977</v>
      </c>
      <c r="C141" t="s">
        <v>1871</v>
      </c>
      <c r="D141">
        <v>1</v>
      </c>
      <c r="E141" t="s">
        <v>72</v>
      </c>
      <c r="F141" t="s">
        <v>1871</v>
      </c>
      <c r="G141" t="s">
        <v>73</v>
      </c>
      <c r="H141" t="s">
        <v>173</v>
      </c>
      <c r="I141" t="s">
        <v>1449</v>
      </c>
      <c r="J141" s="1">
        <v>9220</v>
      </c>
      <c r="K141" s="25" t="s">
        <v>1919</v>
      </c>
      <c r="N141" s="30">
        <v>248919.2</v>
      </c>
    </row>
    <row r="142" spans="1:14" x14ac:dyDescent="0.25">
      <c r="A142" t="s">
        <v>522</v>
      </c>
      <c r="B142" s="10">
        <v>42977</v>
      </c>
      <c r="C142" t="s">
        <v>1914</v>
      </c>
      <c r="D142">
        <v>1</v>
      </c>
      <c r="E142" t="s">
        <v>72</v>
      </c>
      <c r="F142">
        <v>3051</v>
      </c>
      <c r="G142" t="s">
        <v>73</v>
      </c>
      <c r="H142" t="s">
        <v>6</v>
      </c>
      <c r="I142" t="s">
        <v>74</v>
      </c>
      <c r="L142" s="1">
        <v>1929</v>
      </c>
      <c r="N142" s="30">
        <v>246990.2</v>
      </c>
    </row>
    <row r="143" spans="1:14" x14ac:dyDescent="0.25">
      <c r="A143" t="s">
        <v>524</v>
      </c>
      <c r="B143" s="10">
        <v>42977</v>
      </c>
      <c r="C143" t="s">
        <v>1914</v>
      </c>
      <c r="D143">
        <v>1</v>
      </c>
      <c r="E143" t="s">
        <v>72</v>
      </c>
      <c r="F143" t="s">
        <v>1914</v>
      </c>
      <c r="G143" t="s">
        <v>73</v>
      </c>
      <c r="H143" t="s">
        <v>6</v>
      </c>
      <c r="I143" t="s">
        <v>170</v>
      </c>
      <c r="L143" s="1">
        <v>9220</v>
      </c>
      <c r="N143" s="30">
        <v>237770.2</v>
      </c>
    </row>
    <row r="144" spans="1:14" x14ac:dyDescent="0.25">
      <c r="A144" t="s">
        <v>491</v>
      </c>
      <c r="B144" s="10">
        <v>42977</v>
      </c>
      <c r="C144" t="s">
        <v>1915</v>
      </c>
      <c r="D144">
        <v>1</v>
      </c>
      <c r="E144" t="s">
        <v>4</v>
      </c>
      <c r="F144">
        <v>404731</v>
      </c>
      <c r="G144" t="s">
        <v>5</v>
      </c>
      <c r="H144" t="s">
        <v>6</v>
      </c>
      <c r="I144" t="s">
        <v>62</v>
      </c>
      <c r="L144" s="1">
        <v>38741.42</v>
      </c>
      <c r="M144" s="25">
        <v>31</v>
      </c>
      <c r="N144" s="30">
        <v>199028.78</v>
      </c>
    </row>
    <row r="145" spans="1:14" x14ac:dyDescent="0.25">
      <c r="A145" t="s">
        <v>1400</v>
      </c>
      <c r="B145" s="10">
        <v>42978</v>
      </c>
      <c r="C145" t="s">
        <v>1920</v>
      </c>
      <c r="D145">
        <v>1</v>
      </c>
      <c r="E145" t="s">
        <v>17</v>
      </c>
      <c r="F145">
        <v>1532</v>
      </c>
      <c r="G145" t="s">
        <v>18</v>
      </c>
      <c r="H145" t="s">
        <v>19</v>
      </c>
      <c r="I145" t="s">
        <v>1921</v>
      </c>
      <c r="J145" s="1">
        <v>149900</v>
      </c>
      <c r="K145">
        <v>53</v>
      </c>
      <c r="L145" s="25"/>
      <c r="M145"/>
      <c r="N145" s="30">
        <v>348928.78</v>
      </c>
    </row>
    <row r="146" spans="1:14" x14ac:dyDescent="0.25">
      <c r="A146" t="s">
        <v>1258</v>
      </c>
      <c r="B146" s="10">
        <v>42978</v>
      </c>
      <c r="C146" t="s">
        <v>1922</v>
      </c>
      <c r="D146">
        <v>1</v>
      </c>
      <c r="E146" t="s">
        <v>17</v>
      </c>
      <c r="F146">
        <v>1533</v>
      </c>
      <c r="G146" t="s">
        <v>18</v>
      </c>
      <c r="H146" t="s">
        <v>19</v>
      </c>
      <c r="I146" t="s">
        <v>1913</v>
      </c>
      <c r="J146" s="1">
        <v>500000</v>
      </c>
      <c r="K146">
        <v>54</v>
      </c>
      <c r="L146" s="25"/>
      <c r="M146"/>
      <c r="N146" s="30">
        <v>848928.78</v>
      </c>
    </row>
    <row r="147" spans="1:14" x14ac:dyDescent="0.25">
      <c r="A147" t="s">
        <v>282</v>
      </c>
      <c r="B147" s="10">
        <v>42978</v>
      </c>
      <c r="C147" t="s">
        <v>1923</v>
      </c>
      <c r="D147">
        <v>2</v>
      </c>
      <c r="E147" t="s">
        <v>17</v>
      </c>
      <c r="F147">
        <v>1932</v>
      </c>
      <c r="G147" t="s">
        <v>18</v>
      </c>
      <c r="H147" t="s">
        <v>19</v>
      </c>
      <c r="I147" t="s">
        <v>1924</v>
      </c>
      <c r="J147" s="1">
        <v>2151.63</v>
      </c>
      <c r="K147"/>
      <c r="L147" s="25"/>
      <c r="M147"/>
      <c r="N147" s="30">
        <v>851080.41</v>
      </c>
    </row>
    <row r="148" spans="1:14" x14ac:dyDescent="0.25">
      <c r="A148" t="s">
        <v>1925</v>
      </c>
      <c r="B148" s="10">
        <v>42978</v>
      </c>
      <c r="C148" t="s">
        <v>1926</v>
      </c>
      <c r="D148">
        <v>1</v>
      </c>
      <c r="E148" t="s">
        <v>17</v>
      </c>
      <c r="F148">
        <v>1534</v>
      </c>
      <c r="G148" t="s">
        <v>18</v>
      </c>
      <c r="H148" t="s">
        <v>19</v>
      </c>
      <c r="I148" t="s">
        <v>1910</v>
      </c>
      <c r="J148" s="1">
        <v>75000</v>
      </c>
      <c r="K148"/>
      <c r="L148" s="25"/>
      <c r="M148"/>
      <c r="N148" s="30">
        <v>926080.41</v>
      </c>
    </row>
    <row r="149" spans="1:14" x14ac:dyDescent="0.25">
      <c r="A149" t="s">
        <v>1927</v>
      </c>
      <c r="B149" s="10">
        <v>42978</v>
      </c>
      <c r="C149" t="s">
        <v>1282</v>
      </c>
      <c r="D149">
        <v>1</v>
      </c>
      <c r="E149" t="s">
        <v>284</v>
      </c>
      <c r="F149">
        <v>3385</v>
      </c>
      <c r="G149" t="s">
        <v>285</v>
      </c>
      <c r="H149" t="s">
        <v>6</v>
      </c>
      <c r="I149" t="s">
        <v>1928</v>
      </c>
      <c r="J149" s="1">
        <v>230000</v>
      </c>
      <c r="K149">
        <v>55</v>
      </c>
      <c r="L149" s="25"/>
      <c r="M149"/>
      <c r="N149" s="30">
        <v>1156080.4099999999</v>
      </c>
    </row>
    <row r="150" spans="1:14" x14ac:dyDescent="0.25">
      <c r="A150" t="s">
        <v>559</v>
      </c>
      <c r="B150" s="10">
        <v>42978</v>
      </c>
      <c r="C150" t="s">
        <v>1929</v>
      </c>
      <c r="D150">
        <v>1</v>
      </c>
      <c r="E150" t="s">
        <v>72</v>
      </c>
      <c r="F150">
        <v>3052</v>
      </c>
      <c r="G150" t="s">
        <v>73</v>
      </c>
      <c r="H150" t="s">
        <v>173</v>
      </c>
      <c r="I150" t="s">
        <v>126</v>
      </c>
      <c r="J150" s="21"/>
      <c r="K150"/>
      <c r="L150" s="1">
        <v>6062.28</v>
      </c>
      <c r="M150"/>
      <c r="N150" s="30">
        <v>1150018.1299999999</v>
      </c>
    </row>
    <row r="151" spans="1:14" x14ac:dyDescent="0.25">
      <c r="A151" t="s">
        <v>555</v>
      </c>
      <c r="B151" s="10">
        <v>42978</v>
      </c>
      <c r="C151" t="s">
        <v>1930</v>
      </c>
      <c r="D151">
        <v>1</v>
      </c>
      <c r="E151" t="s">
        <v>4</v>
      </c>
      <c r="F151">
        <v>404732</v>
      </c>
      <c r="G151" t="s">
        <v>5</v>
      </c>
      <c r="H151" t="s">
        <v>6</v>
      </c>
      <c r="I151" t="s">
        <v>62</v>
      </c>
      <c r="J151" s="21"/>
      <c r="K151"/>
      <c r="L151" s="1">
        <v>893.2</v>
      </c>
      <c r="M151">
        <v>32</v>
      </c>
      <c r="N151" s="30">
        <v>1149124.93</v>
      </c>
    </row>
    <row r="152" spans="1:14" x14ac:dyDescent="0.25">
      <c r="A152" t="s">
        <v>569</v>
      </c>
      <c r="B152" s="10">
        <v>42978</v>
      </c>
      <c r="C152" t="s">
        <v>1931</v>
      </c>
      <c r="D152">
        <v>1</v>
      </c>
      <c r="E152" t="s">
        <v>4</v>
      </c>
      <c r="F152">
        <v>404733</v>
      </c>
      <c r="G152" t="s">
        <v>5</v>
      </c>
      <c r="H152" t="s">
        <v>6</v>
      </c>
      <c r="I152" t="s">
        <v>379</v>
      </c>
      <c r="J152" s="21"/>
      <c r="K152"/>
      <c r="L152" s="1">
        <v>2427.29</v>
      </c>
      <c r="M152">
        <v>33</v>
      </c>
      <c r="N152" s="30">
        <v>1146697.6399999999</v>
      </c>
    </row>
    <row r="153" spans="1:14" x14ac:dyDescent="0.25">
      <c r="A153" t="s">
        <v>502</v>
      </c>
      <c r="B153" s="10">
        <v>42978</v>
      </c>
      <c r="C153" t="s">
        <v>1932</v>
      </c>
      <c r="D153">
        <v>1</v>
      </c>
      <c r="E153" t="s">
        <v>4</v>
      </c>
      <c r="F153">
        <v>404734</v>
      </c>
      <c r="G153" t="s">
        <v>5</v>
      </c>
      <c r="H153" t="s">
        <v>6</v>
      </c>
      <c r="I153" t="s">
        <v>955</v>
      </c>
      <c r="J153" s="21"/>
      <c r="K153"/>
      <c r="L153" s="1">
        <v>26680</v>
      </c>
      <c r="M153">
        <v>34</v>
      </c>
      <c r="N153" s="30">
        <v>1120017.6399999999</v>
      </c>
    </row>
    <row r="154" spans="1:14" x14ac:dyDescent="0.25">
      <c r="A154" t="s">
        <v>504</v>
      </c>
      <c r="B154" s="10">
        <v>42978</v>
      </c>
      <c r="C154" t="s">
        <v>1933</v>
      </c>
      <c r="D154">
        <v>1</v>
      </c>
      <c r="E154" t="s">
        <v>4</v>
      </c>
      <c r="F154">
        <v>404735</v>
      </c>
      <c r="G154" t="s">
        <v>5</v>
      </c>
      <c r="H154" t="s">
        <v>6</v>
      </c>
      <c r="I154" t="s">
        <v>385</v>
      </c>
      <c r="J154" s="21"/>
      <c r="K154"/>
      <c r="L154" s="1">
        <v>6960</v>
      </c>
      <c r="M154">
        <v>42</v>
      </c>
      <c r="N154" s="30">
        <v>1113057.6399999999</v>
      </c>
    </row>
    <row r="155" spans="1:14" x14ac:dyDescent="0.25">
      <c r="A155" t="s">
        <v>506</v>
      </c>
      <c r="B155" s="10">
        <v>42978</v>
      </c>
      <c r="C155" t="s">
        <v>1934</v>
      </c>
      <c r="D155">
        <v>1</v>
      </c>
      <c r="E155" t="s">
        <v>4</v>
      </c>
      <c r="F155">
        <v>404736</v>
      </c>
      <c r="G155" t="s">
        <v>5</v>
      </c>
      <c r="H155" t="s">
        <v>6</v>
      </c>
      <c r="I155" t="s">
        <v>1935</v>
      </c>
      <c r="J155" s="21"/>
      <c r="K155"/>
      <c r="L155" s="1">
        <v>417.6</v>
      </c>
      <c r="M155">
        <v>41</v>
      </c>
      <c r="N155" s="30">
        <v>1112640.04</v>
      </c>
    </row>
    <row r="156" spans="1:14" x14ac:dyDescent="0.25">
      <c r="A156" t="s">
        <v>537</v>
      </c>
      <c r="B156" s="10">
        <v>42978</v>
      </c>
      <c r="C156" t="s">
        <v>1936</v>
      </c>
      <c r="D156">
        <v>1</v>
      </c>
      <c r="E156" t="s">
        <v>4</v>
      </c>
      <c r="F156">
        <v>404737</v>
      </c>
      <c r="G156" t="s">
        <v>5</v>
      </c>
      <c r="H156" t="s">
        <v>6</v>
      </c>
      <c r="I156" t="s">
        <v>383</v>
      </c>
      <c r="J156" s="21"/>
      <c r="K156"/>
      <c r="L156" s="1">
        <v>500</v>
      </c>
      <c r="M156">
        <v>40</v>
      </c>
      <c r="N156" s="30">
        <v>1112140.04</v>
      </c>
    </row>
    <row r="157" spans="1:14" x14ac:dyDescent="0.25">
      <c r="A157" t="s">
        <v>801</v>
      </c>
      <c r="B157" s="10">
        <v>42978</v>
      </c>
      <c r="C157" t="s">
        <v>1937</v>
      </c>
      <c r="D157">
        <v>1</v>
      </c>
      <c r="E157" t="s">
        <v>4</v>
      </c>
      <c r="F157">
        <v>404738</v>
      </c>
      <c r="G157" t="s">
        <v>5</v>
      </c>
      <c r="H157" t="s">
        <v>6</v>
      </c>
      <c r="I157" t="s">
        <v>381</v>
      </c>
      <c r="J157" s="21"/>
      <c r="K157"/>
      <c r="L157" s="1">
        <v>3997.8</v>
      </c>
      <c r="M157">
        <v>39</v>
      </c>
      <c r="N157" s="30">
        <v>1108142.24</v>
      </c>
    </row>
    <row r="158" spans="1:14" x14ac:dyDescent="0.25">
      <c r="A158" t="s">
        <v>561</v>
      </c>
      <c r="B158" s="10">
        <v>42978</v>
      </c>
      <c r="C158" t="s">
        <v>1938</v>
      </c>
      <c r="D158">
        <v>1</v>
      </c>
      <c r="E158" t="s">
        <v>4</v>
      </c>
      <c r="F158">
        <v>404739</v>
      </c>
      <c r="G158" t="s">
        <v>5</v>
      </c>
      <c r="H158" t="s">
        <v>6</v>
      </c>
      <c r="I158" t="s">
        <v>1776</v>
      </c>
      <c r="J158" s="21"/>
      <c r="K158"/>
      <c r="L158" s="1">
        <v>4848.8</v>
      </c>
      <c r="M158">
        <v>38</v>
      </c>
      <c r="N158" s="30">
        <v>1103293.4399999999</v>
      </c>
    </row>
    <row r="159" spans="1:14" x14ac:dyDescent="0.25">
      <c r="A159" t="s">
        <v>540</v>
      </c>
      <c r="B159" s="10">
        <v>42978</v>
      </c>
      <c r="C159" t="s">
        <v>1939</v>
      </c>
      <c r="D159">
        <v>1</v>
      </c>
      <c r="E159" t="s">
        <v>4</v>
      </c>
      <c r="F159">
        <v>404740</v>
      </c>
      <c r="G159" t="s">
        <v>5</v>
      </c>
      <c r="H159" t="s">
        <v>6</v>
      </c>
      <c r="I159" t="s">
        <v>381</v>
      </c>
      <c r="J159" s="21"/>
      <c r="K159"/>
      <c r="L159" s="1">
        <v>2952.59</v>
      </c>
      <c r="M159">
        <v>37</v>
      </c>
      <c r="N159" s="30">
        <v>1100340.8500000001</v>
      </c>
    </row>
    <row r="160" spans="1:14" x14ac:dyDescent="0.25">
      <c r="A160" t="s">
        <v>563</v>
      </c>
      <c r="B160" s="10">
        <v>42978</v>
      </c>
      <c r="C160" t="s">
        <v>1940</v>
      </c>
      <c r="D160">
        <v>1</v>
      </c>
      <c r="E160" t="s">
        <v>4</v>
      </c>
      <c r="F160">
        <v>404741</v>
      </c>
      <c r="G160" t="s">
        <v>5</v>
      </c>
      <c r="H160" t="s">
        <v>6</v>
      </c>
      <c r="I160" t="s">
        <v>199</v>
      </c>
      <c r="J160" s="21"/>
      <c r="K160"/>
      <c r="L160" s="1">
        <v>18560</v>
      </c>
      <c r="M160">
        <v>36</v>
      </c>
      <c r="N160" s="30">
        <v>1081780.8500000001</v>
      </c>
    </row>
    <row r="161" spans="1:14" x14ac:dyDescent="0.25">
      <c r="A161" t="s">
        <v>806</v>
      </c>
      <c r="B161" s="10">
        <v>42978</v>
      </c>
      <c r="C161" t="s">
        <v>1941</v>
      </c>
      <c r="D161">
        <v>1</v>
      </c>
      <c r="E161" t="s">
        <v>4</v>
      </c>
      <c r="F161">
        <v>404742</v>
      </c>
      <c r="G161" t="s">
        <v>5</v>
      </c>
      <c r="H161" t="s">
        <v>6</v>
      </c>
      <c r="I161" t="s">
        <v>1534</v>
      </c>
      <c r="J161" s="21"/>
      <c r="K161"/>
      <c r="L161" s="1">
        <v>5312.8</v>
      </c>
      <c r="M161">
        <v>35</v>
      </c>
      <c r="N161" s="30">
        <v>1076468.05</v>
      </c>
    </row>
    <row r="162" spans="1:14" x14ac:dyDescent="0.25">
      <c r="A162" t="s">
        <v>808</v>
      </c>
      <c r="B162" s="10">
        <v>42978</v>
      </c>
      <c r="C162" t="s">
        <v>1942</v>
      </c>
      <c r="D162">
        <v>1</v>
      </c>
      <c r="E162" t="s">
        <v>4</v>
      </c>
      <c r="F162">
        <v>404743</v>
      </c>
      <c r="G162" t="s">
        <v>5</v>
      </c>
      <c r="H162" t="s">
        <v>6</v>
      </c>
      <c r="I162" t="s">
        <v>1943</v>
      </c>
      <c r="J162" s="21"/>
      <c r="K162"/>
      <c r="L162" s="1">
        <v>19332.560000000001</v>
      </c>
      <c r="M162">
        <v>34</v>
      </c>
      <c r="N162" s="30">
        <v>1057135.49</v>
      </c>
    </row>
    <row r="163" spans="1:14" x14ac:dyDescent="0.25">
      <c r="A163" t="s">
        <v>811</v>
      </c>
      <c r="B163" s="10">
        <v>42978</v>
      </c>
      <c r="C163" t="s">
        <v>1969</v>
      </c>
      <c r="D163">
        <v>1</v>
      </c>
      <c r="E163" t="s">
        <v>77</v>
      </c>
      <c r="F163">
        <v>404744</v>
      </c>
      <c r="G163" t="s">
        <v>5</v>
      </c>
      <c r="H163" t="s">
        <v>6</v>
      </c>
      <c r="I163" t="s">
        <v>1970</v>
      </c>
      <c r="K163"/>
      <c r="L163" s="1">
        <v>12141.43</v>
      </c>
      <c r="M163">
        <v>57</v>
      </c>
      <c r="N163" s="30">
        <v>1044994.06</v>
      </c>
    </row>
    <row r="164" spans="1:14" x14ac:dyDescent="0.25">
      <c r="A164" t="s">
        <v>818</v>
      </c>
      <c r="B164" s="10">
        <v>42978</v>
      </c>
      <c r="C164" t="s">
        <v>1971</v>
      </c>
      <c r="D164">
        <v>1</v>
      </c>
      <c r="E164" t="s">
        <v>77</v>
      </c>
      <c r="F164">
        <v>404745</v>
      </c>
      <c r="G164" t="s">
        <v>5</v>
      </c>
      <c r="H164" t="s">
        <v>6</v>
      </c>
      <c r="I164" t="s">
        <v>1972</v>
      </c>
      <c r="K164"/>
      <c r="L164" s="1">
        <v>32000</v>
      </c>
      <c r="M164">
        <v>56</v>
      </c>
      <c r="N164" s="30">
        <v>1012994.06</v>
      </c>
    </row>
    <row r="165" spans="1:14" x14ac:dyDescent="0.25">
      <c r="A165" t="s">
        <v>820</v>
      </c>
      <c r="B165" s="10">
        <v>42978</v>
      </c>
      <c r="C165" t="s">
        <v>1944</v>
      </c>
      <c r="D165">
        <v>1</v>
      </c>
      <c r="E165" t="s">
        <v>4</v>
      </c>
      <c r="F165">
        <v>404746</v>
      </c>
      <c r="G165" t="s">
        <v>5</v>
      </c>
      <c r="H165" t="s">
        <v>6</v>
      </c>
      <c r="I165" t="s">
        <v>1945</v>
      </c>
      <c r="J165" s="21"/>
      <c r="K165"/>
      <c r="L165" s="1">
        <v>6494.45</v>
      </c>
      <c r="M165">
        <v>55</v>
      </c>
      <c r="N165" s="30">
        <v>1006499.61</v>
      </c>
    </row>
    <row r="166" spans="1:14" s="28" customFormat="1" x14ac:dyDescent="0.25">
      <c r="A166" s="28" t="s">
        <v>1983</v>
      </c>
      <c r="B166" s="29">
        <v>42978</v>
      </c>
      <c r="C166" s="28" t="s">
        <v>564</v>
      </c>
      <c r="D166" s="28">
        <v>1</v>
      </c>
      <c r="E166" s="28" t="s">
        <v>41</v>
      </c>
      <c r="F166" s="28">
        <v>3397</v>
      </c>
      <c r="G166" s="28" t="s">
        <v>42</v>
      </c>
      <c r="H166" s="28" t="s">
        <v>6</v>
      </c>
      <c r="I166" s="28" t="s">
        <v>1984</v>
      </c>
      <c r="L166" s="30">
        <v>3688.51</v>
      </c>
      <c r="M166" s="28">
        <v>1</v>
      </c>
      <c r="N166" s="30">
        <v>1002811.1</v>
      </c>
    </row>
    <row r="167" spans="1:14" x14ac:dyDescent="0.25">
      <c r="A167" t="s">
        <v>1973</v>
      </c>
      <c r="B167" s="10">
        <v>42978</v>
      </c>
      <c r="C167" t="s">
        <v>1974</v>
      </c>
      <c r="D167">
        <v>1</v>
      </c>
      <c r="E167" t="s">
        <v>10</v>
      </c>
      <c r="F167">
        <v>3393</v>
      </c>
      <c r="G167" t="s">
        <v>11</v>
      </c>
      <c r="H167" t="s">
        <v>6</v>
      </c>
      <c r="I167" t="s">
        <v>1975</v>
      </c>
      <c r="J167" s="1">
        <v>4681.2700000000004</v>
      </c>
      <c r="K167">
        <v>61</v>
      </c>
      <c r="M167"/>
      <c r="N167" s="30">
        <v>1007492.37</v>
      </c>
    </row>
    <row r="168" spans="1:14" x14ac:dyDescent="0.25">
      <c r="I168" t="s">
        <v>329</v>
      </c>
      <c r="J168" s="1">
        <v>957051.63</v>
      </c>
      <c r="K168"/>
      <c r="L168" s="1">
        <v>105439.37</v>
      </c>
      <c r="M168"/>
      <c r="N168" s="28"/>
    </row>
    <row r="169" spans="1:14" x14ac:dyDescent="0.25">
      <c r="I169" t="s">
        <v>330</v>
      </c>
      <c r="J169" s="21"/>
      <c r="K169"/>
      <c r="L169" s="1"/>
      <c r="M169"/>
      <c r="N169" s="30">
        <v>1007492.37</v>
      </c>
    </row>
    <row r="170" spans="1:14" x14ac:dyDescent="0.25">
      <c r="A170" t="s">
        <v>825</v>
      </c>
      <c r="B170" t="s">
        <v>826</v>
      </c>
      <c r="C170" t="s">
        <v>827</v>
      </c>
      <c r="D170" t="s">
        <v>828</v>
      </c>
      <c r="E170" t="s">
        <v>826</v>
      </c>
      <c r="F170" t="s">
        <v>829</v>
      </c>
      <c r="G170" t="s">
        <v>830</v>
      </c>
      <c r="H170" t="s">
        <v>826</v>
      </c>
      <c r="I170" t="s">
        <v>1035</v>
      </c>
      <c r="J170" s="21" t="s">
        <v>835</v>
      </c>
      <c r="K170" t="s">
        <v>834</v>
      </c>
      <c r="L170" s="25" t="s">
        <v>836</v>
      </c>
      <c r="M170" t="s">
        <v>834</v>
      </c>
      <c r="N170" t="s">
        <v>835</v>
      </c>
    </row>
  </sheetData>
  <autoFilter ref="A11:N170"/>
  <pageMargins left="0.31496062992125984" right="0" top="0.74803149606299213" bottom="0.7480314960629921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9" bestFit="1" customWidth="1"/>
    <col min="2" max="2" width="10.85546875" bestFit="1" customWidth="1"/>
    <col min="3" max="3" width="12.85546875" bestFit="1" customWidth="1"/>
    <col min="4" max="4" width="3.5703125" bestFit="1" customWidth="1"/>
    <col min="5" max="5" width="12.140625" bestFit="1" customWidth="1"/>
    <col min="6" max="6" width="7.140625" bestFit="1" customWidth="1"/>
    <col min="7" max="7" width="24.28515625" bestFit="1" customWidth="1"/>
    <col min="8" max="8" width="9.5703125" bestFit="1" customWidth="1"/>
    <col min="9" max="9" width="40.28515625" bestFit="1" customWidth="1"/>
    <col min="10" max="10" width="12.85546875" bestFit="1" customWidth="1"/>
    <col min="11" max="11" width="5" style="21" bestFit="1" customWidth="1"/>
    <col min="12" max="12" width="12.85546875" bestFit="1" customWidth="1"/>
    <col min="13" max="13" width="5" style="25" customWidth="1"/>
    <col min="14" max="14" width="12.85546875" bestFit="1" customWidth="1"/>
  </cols>
  <sheetData>
    <row r="1" spans="1:14" s="33" customFormat="1" ht="11.25" x14ac:dyDescent="0.2">
      <c r="A1" s="33" t="s">
        <v>1008</v>
      </c>
      <c r="B1" s="33" t="s">
        <v>1009</v>
      </c>
      <c r="C1" s="33" t="s">
        <v>1010</v>
      </c>
      <c r="D1" s="33" t="s">
        <v>1011</v>
      </c>
      <c r="E1" s="33" t="s">
        <v>1009</v>
      </c>
      <c r="F1" s="33" t="s">
        <v>1012</v>
      </c>
      <c r="G1" s="33" t="s">
        <v>1013</v>
      </c>
      <c r="H1" s="33" t="s">
        <v>1014</v>
      </c>
      <c r="I1" s="33" t="s">
        <v>1987</v>
      </c>
      <c r="J1" s="33" t="s">
        <v>1743</v>
      </c>
      <c r="K1" s="34" t="s">
        <v>1016</v>
      </c>
      <c r="L1" s="33" t="s">
        <v>1743</v>
      </c>
      <c r="M1" s="35" t="s">
        <v>1016</v>
      </c>
      <c r="N1" s="33" t="s">
        <v>1743</v>
      </c>
    </row>
    <row r="2" spans="1:14" x14ac:dyDescent="0.25">
      <c r="A2" t="s">
        <v>1018</v>
      </c>
      <c r="B2" t="s">
        <v>1019</v>
      </c>
      <c r="C2" t="s">
        <v>1020</v>
      </c>
      <c r="L2" s="10">
        <v>43010</v>
      </c>
      <c r="M2" s="25" t="s">
        <v>1988</v>
      </c>
      <c r="N2" t="s">
        <v>1989</v>
      </c>
    </row>
    <row r="3" spans="1:14" x14ac:dyDescent="0.25">
      <c r="L3" s="15">
        <v>0.7402777777777777</v>
      </c>
    </row>
    <row r="4" spans="1:14" x14ac:dyDescent="0.25">
      <c r="A4" t="s">
        <v>1021</v>
      </c>
      <c r="B4" t="s">
        <v>1022</v>
      </c>
      <c r="C4" t="s">
        <v>1990</v>
      </c>
      <c r="D4" t="s">
        <v>1991</v>
      </c>
      <c r="E4">
        <v>17</v>
      </c>
    </row>
    <row r="6" spans="1:14" x14ac:dyDescent="0.25">
      <c r="A6" t="s">
        <v>1025</v>
      </c>
      <c r="B6" t="s">
        <v>1026</v>
      </c>
      <c r="D6" t="s">
        <v>1027</v>
      </c>
      <c r="E6" t="s">
        <v>1028</v>
      </c>
      <c r="F6" t="s">
        <v>1029</v>
      </c>
      <c r="H6" t="s">
        <v>1030</v>
      </c>
      <c r="I6" t="s">
        <v>1031</v>
      </c>
      <c r="J6" t="s">
        <v>1032</v>
      </c>
      <c r="L6" t="s">
        <v>1033</v>
      </c>
      <c r="N6" t="s">
        <v>1034</v>
      </c>
    </row>
    <row r="7" spans="1:14" s="33" customFormat="1" ht="11.25" x14ac:dyDescent="0.2">
      <c r="A7" s="33" t="s">
        <v>1008</v>
      </c>
      <c r="B7" s="33" t="s">
        <v>1009</v>
      </c>
      <c r="C7" s="33" t="s">
        <v>1010</v>
      </c>
      <c r="D7" s="33" t="s">
        <v>1011</v>
      </c>
      <c r="E7" s="33" t="s">
        <v>1009</v>
      </c>
      <c r="F7" s="33" t="s">
        <v>1012</v>
      </c>
      <c r="G7" s="33" t="s">
        <v>1013</v>
      </c>
      <c r="H7" s="33" t="s">
        <v>1014</v>
      </c>
      <c r="I7" s="33" t="s">
        <v>1987</v>
      </c>
      <c r="J7" s="33" t="s">
        <v>1743</v>
      </c>
      <c r="K7" s="34" t="s">
        <v>1016</v>
      </c>
      <c r="L7" s="33" t="s">
        <v>1743</v>
      </c>
      <c r="M7" s="35" t="s">
        <v>1016</v>
      </c>
      <c r="N7" s="33" t="s">
        <v>1743</v>
      </c>
    </row>
    <row r="9" spans="1:14" x14ac:dyDescent="0.25">
      <c r="A9" t="s">
        <v>1748</v>
      </c>
      <c r="B9" t="s">
        <v>1749</v>
      </c>
      <c r="D9" t="s">
        <v>1750</v>
      </c>
      <c r="E9" t="s">
        <v>1751</v>
      </c>
      <c r="F9" t="s">
        <v>1752</v>
      </c>
    </row>
    <row r="10" spans="1:14" s="33" customFormat="1" ht="11.25" x14ac:dyDescent="0.2">
      <c r="A10" s="33" t="s">
        <v>825</v>
      </c>
      <c r="B10" s="33" t="s">
        <v>826</v>
      </c>
      <c r="C10" s="33" t="s">
        <v>827</v>
      </c>
      <c r="D10" s="33" t="s">
        <v>828</v>
      </c>
      <c r="E10" s="33" t="s">
        <v>826</v>
      </c>
      <c r="F10" s="33" t="s">
        <v>829</v>
      </c>
      <c r="G10" s="33" t="s">
        <v>830</v>
      </c>
      <c r="H10" s="33" t="s">
        <v>831</v>
      </c>
      <c r="I10" s="33" t="s">
        <v>832</v>
      </c>
      <c r="J10" s="33" t="s">
        <v>835</v>
      </c>
      <c r="K10" s="34" t="s">
        <v>834</v>
      </c>
      <c r="L10" s="33" t="s">
        <v>835</v>
      </c>
      <c r="M10" s="35" t="s">
        <v>834</v>
      </c>
      <c r="N10" s="33" t="s">
        <v>835</v>
      </c>
    </row>
    <row r="11" spans="1:14" x14ac:dyDescent="0.25">
      <c r="A11" t="s">
        <v>2134</v>
      </c>
      <c r="I11" t="s">
        <v>1</v>
      </c>
      <c r="N11" s="30">
        <v>1056741.6599999999</v>
      </c>
    </row>
    <row r="12" spans="1:14" x14ac:dyDescent="0.25">
      <c r="A12" t="s">
        <v>21</v>
      </c>
      <c r="B12" s="10">
        <v>42979</v>
      </c>
      <c r="C12" t="s">
        <v>1992</v>
      </c>
      <c r="D12">
        <v>2</v>
      </c>
      <c r="E12" t="s">
        <v>17</v>
      </c>
      <c r="F12">
        <v>1933</v>
      </c>
      <c r="G12" t="s">
        <v>18</v>
      </c>
      <c r="H12" t="s">
        <v>19</v>
      </c>
      <c r="I12" t="s">
        <v>1394</v>
      </c>
      <c r="J12" s="1">
        <v>2177.9299999999998</v>
      </c>
      <c r="K12" s="21">
        <v>3</v>
      </c>
      <c r="M12"/>
      <c r="N12" s="30">
        <v>1058919.5900000001</v>
      </c>
    </row>
    <row r="13" spans="1:14" x14ac:dyDescent="0.25">
      <c r="A13" t="s">
        <v>851</v>
      </c>
      <c r="B13" s="10">
        <v>42979</v>
      </c>
      <c r="C13" t="s">
        <v>1993</v>
      </c>
      <c r="D13">
        <v>1</v>
      </c>
      <c r="E13" t="s">
        <v>17</v>
      </c>
      <c r="F13">
        <v>1535</v>
      </c>
      <c r="G13" t="s">
        <v>18</v>
      </c>
      <c r="H13" t="s">
        <v>19</v>
      </c>
      <c r="I13" t="s">
        <v>1994</v>
      </c>
      <c r="J13" s="1">
        <v>316.01</v>
      </c>
      <c r="K13" s="21">
        <v>2</v>
      </c>
      <c r="M13"/>
      <c r="N13" s="30">
        <v>1059235.6000000001</v>
      </c>
    </row>
    <row r="14" spans="1:14" x14ac:dyDescent="0.25">
      <c r="A14" t="s">
        <v>2</v>
      </c>
      <c r="B14" s="10">
        <v>42979</v>
      </c>
      <c r="C14" t="s">
        <v>1995</v>
      </c>
      <c r="D14">
        <v>1</v>
      </c>
      <c r="E14" t="s">
        <v>4</v>
      </c>
      <c r="F14">
        <v>404747</v>
      </c>
      <c r="G14" t="s">
        <v>5</v>
      </c>
      <c r="H14" t="s">
        <v>173</v>
      </c>
      <c r="I14" t="s">
        <v>62</v>
      </c>
      <c r="J14" s="1"/>
      <c r="L14" s="1">
        <v>13595.34</v>
      </c>
      <c r="M14">
        <v>4</v>
      </c>
      <c r="N14" s="30">
        <v>1045640.26</v>
      </c>
    </row>
    <row r="15" spans="1:14" x14ac:dyDescent="0.25">
      <c r="A15" t="s">
        <v>36</v>
      </c>
      <c r="B15" s="10">
        <v>42979</v>
      </c>
      <c r="C15" t="s">
        <v>1996</v>
      </c>
      <c r="D15">
        <v>1</v>
      </c>
      <c r="E15" t="s">
        <v>4</v>
      </c>
      <c r="F15">
        <v>404749</v>
      </c>
      <c r="G15" t="s">
        <v>5</v>
      </c>
      <c r="H15" t="s">
        <v>6</v>
      </c>
      <c r="I15" t="s">
        <v>7</v>
      </c>
      <c r="J15" s="1"/>
      <c r="L15" s="1">
        <v>89408.71</v>
      </c>
      <c r="M15">
        <v>5</v>
      </c>
      <c r="N15" s="30">
        <v>956231.55</v>
      </c>
    </row>
    <row r="16" spans="1:14" x14ac:dyDescent="0.25">
      <c r="A16" t="s">
        <v>39</v>
      </c>
      <c r="B16" s="10">
        <v>42979</v>
      </c>
      <c r="C16" t="s">
        <v>9</v>
      </c>
      <c r="D16">
        <v>1</v>
      </c>
      <c r="E16" t="s">
        <v>41</v>
      </c>
      <c r="F16">
        <v>3394</v>
      </c>
      <c r="G16" t="s">
        <v>42</v>
      </c>
      <c r="H16" t="s">
        <v>6</v>
      </c>
      <c r="I16" t="s">
        <v>1997</v>
      </c>
      <c r="K16"/>
      <c r="L16" s="1">
        <v>50000</v>
      </c>
      <c r="M16">
        <v>2</v>
      </c>
      <c r="N16" s="30">
        <v>906231.55</v>
      </c>
    </row>
    <row r="17" spans="1:14" x14ac:dyDescent="0.25">
      <c r="A17" t="s">
        <v>106</v>
      </c>
      <c r="B17" s="10">
        <v>42979</v>
      </c>
      <c r="C17" t="s">
        <v>1998</v>
      </c>
      <c r="D17">
        <v>2</v>
      </c>
      <c r="E17" t="s">
        <v>4</v>
      </c>
      <c r="F17">
        <v>404760</v>
      </c>
      <c r="G17" t="s">
        <v>5</v>
      </c>
      <c r="H17" t="s">
        <v>6</v>
      </c>
      <c r="I17" t="s">
        <v>74</v>
      </c>
      <c r="J17" s="1"/>
      <c r="L17">
        <v>966.67</v>
      </c>
      <c r="M17">
        <v>3</v>
      </c>
      <c r="N17" s="30">
        <v>905264.88</v>
      </c>
    </row>
    <row r="18" spans="1:14" x14ac:dyDescent="0.25">
      <c r="A18" t="s">
        <v>27</v>
      </c>
      <c r="B18" s="10">
        <v>42980</v>
      </c>
      <c r="C18" t="s">
        <v>1999</v>
      </c>
      <c r="D18">
        <v>2</v>
      </c>
      <c r="E18" t="s">
        <v>17</v>
      </c>
      <c r="F18">
        <v>1935</v>
      </c>
      <c r="G18" t="s">
        <v>18</v>
      </c>
      <c r="H18" t="s">
        <v>19</v>
      </c>
      <c r="I18" t="s">
        <v>2000</v>
      </c>
      <c r="J18" s="1">
        <v>13406.49</v>
      </c>
      <c r="K18" s="21">
        <v>1</v>
      </c>
      <c r="L18" s="1"/>
      <c r="N18" s="30">
        <v>918671.37</v>
      </c>
    </row>
    <row r="19" spans="1:14" x14ac:dyDescent="0.25">
      <c r="A19" t="s">
        <v>856</v>
      </c>
      <c r="B19" s="10">
        <v>42980</v>
      </c>
      <c r="C19" t="s">
        <v>2001</v>
      </c>
      <c r="D19">
        <v>2</v>
      </c>
      <c r="E19" t="s">
        <v>17</v>
      </c>
      <c r="F19">
        <v>1936</v>
      </c>
      <c r="G19" t="s">
        <v>18</v>
      </c>
      <c r="H19" t="s">
        <v>19</v>
      </c>
      <c r="I19" t="s">
        <v>2002</v>
      </c>
      <c r="J19" s="1">
        <v>1884.74</v>
      </c>
      <c r="K19" s="21">
        <v>5</v>
      </c>
      <c r="L19" s="1"/>
      <c r="N19" s="30">
        <v>920556.11</v>
      </c>
    </row>
    <row r="20" spans="1:14" x14ac:dyDescent="0.25">
      <c r="A20" t="s">
        <v>363</v>
      </c>
      <c r="B20" s="10">
        <v>42980</v>
      </c>
      <c r="C20" t="s">
        <v>2003</v>
      </c>
      <c r="D20">
        <v>2</v>
      </c>
      <c r="E20" t="s">
        <v>17</v>
      </c>
      <c r="F20">
        <v>1937</v>
      </c>
      <c r="G20" t="s">
        <v>18</v>
      </c>
      <c r="H20" t="s">
        <v>19</v>
      </c>
      <c r="I20" t="s">
        <v>2004</v>
      </c>
      <c r="J20" s="1">
        <v>1260</v>
      </c>
      <c r="K20" s="21">
        <v>4</v>
      </c>
      <c r="L20" s="1"/>
      <c r="N20" s="30">
        <v>921816.11</v>
      </c>
    </row>
    <row r="21" spans="1:14" x14ac:dyDescent="0.25">
      <c r="A21" t="s">
        <v>859</v>
      </c>
      <c r="B21" s="10">
        <v>42982</v>
      </c>
      <c r="C21" t="s">
        <v>2005</v>
      </c>
      <c r="D21">
        <v>2</v>
      </c>
      <c r="E21" t="s">
        <v>17</v>
      </c>
      <c r="F21">
        <v>1938</v>
      </c>
      <c r="G21" t="s">
        <v>18</v>
      </c>
      <c r="H21" t="s">
        <v>19</v>
      </c>
      <c r="I21" t="s">
        <v>2006</v>
      </c>
      <c r="J21" s="1">
        <v>1430.09</v>
      </c>
      <c r="K21" s="21">
        <v>6</v>
      </c>
      <c r="L21" s="1"/>
      <c r="N21" s="30">
        <v>923246.2</v>
      </c>
    </row>
    <row r="22" spans="1:14" s="28" customFormat="1" x14ac:dyDescent="0.25">
      <c r="A22" s="28" t="s">
        <v>33</v>
      </c>
      <c r="B22" s="29">
        <v>42982</v>
      </c>
      <c r="C22" s="28" t="s">
        <v>2347</v>
      </c>
      <c r="D22" s="28">
        <v>1</v>
      </c>
      <c r="E22" s="28" t="s">
        <v>77</v>
      </c>
      <c r="F22" s="28">
        <v>404748</v>
      </c>
      <c r="G22" s="28" t="s">
        <v>5</v>
      </c>
      <c r="H22" s="28" t="s">
        <v>6</v>
      </c>
      <c r="I22" s="28" t="s">
        <v>2348</v>
      </c>
      <c r="L22" s="30">
        <v>774427.6</v>
      </c>
      <c r="M22" s="28">
        <v>53</v>
      </c>
      <c r="N22" s="30">
        <v>148818.6</v>
      </c>
    </row>
    <row r="23" spans="1:14" x14ac:dyDescent="0.25">
      <c r="A23" s="28" t="s">
        <v>60</v>
      </c>
      <c r="B23" s="29">
        <v>42982</v>
      </c>
      <c r="C23" s="28" t="s">
        <v>2007</v>
      </c>
      <c r="D23" s="28">
        <v>1</v>
      </c>
      <c r="E23" s="28" t="s">
        <v>4</v>
      </c>
      <c r="F23" s="28">
        <v>404750</v>
      </c>
      <c r="G23" s="28" t="s">
        <v>5</v>
      </c>
      <c r="H23" s="28" t="s">
        <v>6</v>
      </c>
      <c r="I23" s="28" t="s">
        <v>62</v>
      </c>
      <c r="J23" s="30"/>
      <c r="K23" s="28"/>
      <c r="L23" s="30">
        <v>6538.44</v>
      </c>
      <c r="M23" s="28">
        <v>6</v>
      </c>
      <c r="N23" s="30">
        <v>142280.16</v>
      </c>
    </row>
    <row r="24" spans="1:14" x14ac:dyDescent="0.25">
      <c r="A24" t="s">
        <v>63</v>
      </c>
      <c r="B24" s="10">
        <v>42982</v>
      </c>
      <c r="C24" t="s">
        <v>2008</v>
      </c>
      <c r="D24">
        <v>1</v>
      </c>
      <c r="E24" t="s">
        <v>4</v>
      </c>
      <c r="F24">
        <v>404751</v>
      </c>
      <c r="G24" t="s">
        <v>5</v>
      </c>
      <c r="H24" t="s">
        <v>6</v>
      </c>
      <c r="I24" t="s">
        <v>62</v>
      </c>
      <c r="L24" s="1">
        <v>7066.67</v>
      </c>
      <c r="M24" s="28">
        <v>7</v>
      </c>
      <c r="N24" s="30">
        <v>135213.49</v>
      </c>
    </row>
    <row r="25" spans="1:14" x14ac:dyDescent="0.25">
      <c r="A25" t="s">
        <v>388</v>
      </c>
      <c r="B25" s="10">
        <v>42983</v>
      </c>
      <c r="C25" t="s">
        <v>2009</v>
      </c>
      <c r="D25">
        <v>2</v>
      </c>
      <c r="E25" t="s">
        <v>17</v>
      </c>
      <c r="F25">
        <v>1939</v>
      </c>
      <c r="G25" t="s">
        <v>18</v>
      </c>
      <c r="H25" t="s">
        <v>19</v>
      </c>
      <c r="I25" t="s">
        <v>2010</v>
      </c>
      <c r="J25" s="1">
        <v>4570</v>
      </c>
      <c r="K25" s="21">
        <v>8</v>
      </c>
      <c r="M25"/>
      <c r="N25" s="30">
        <v>139783.49</v>
      </c>
    </row>
    <row r="26" spans="1:14" x14ac:dyDescent="0.25">
      <c r="A26" t="s">
        <v>610</v>
      </c>
      <c r="B26" s="10">
        <v>42983</v>
      </c>
      <c r="C26" t="s">
        <v>2011</v>
      </c>
      <c r="D26">
        <v>2</v>
      </c>
      <c r="E26" t="s">
        <v>17</v>
      </c>
      <c r="F26">
        <v>1940</v>
      </c>
      <c r="G26" t="s">
        <v>18</v>
      </c>
      <c r="H26" t="s">
        <v>19</v>
      </c>
      <c r="I26" t="s">
        <v>2012</v>
      </c>
      <c r="J26" s="1">
        <v>6000</v>
      </c>
      <c r="K26" s="21">
        <v>8</v>
      </c>
      <c r="N26" s="1">
        <v>145783.49</v>
      </c>
    </row>
    <row r="27" spans="1:14" x14ac:dyDescent="0.25">
      <c r="A27" t="s">
        <v>903</v>
      </c>
      <c r="B27" s="10">
        <v>42983</v>
      </c>
      <c r="C27" t="s">
        <v>2013</v>
      </c>
      <c r="D27">
        <v>1</v>
      </c>
      <c r="E27" t="s">
        <v>10</v>
      </c>
      <c r="F27">
        <v>3418</v>
      </c>
      <c r="G27" t="s">
        <v>11</v>
      </c>
      <c r="H27" t="s">
        <v>6</v>
      </c>
      <c r="I27" t="s">
        <v>2014</v>
      </c>
      <c r="J27" s="1">
        <v>1000</v>
      </c>
      <c r="K27" s="21">
        <v>7</v>
      </c>
      <c r="L27" s="1"/>
      <c r="N27" s="1">
        <v>146783.49</v>
      </c>
    </row>
    <row r="28" spans="1:14" x14ac:dyDescent="0.25">
      <c r="A28" t="s">
        <v>1781</v>
      </c>
      <c r="B28" s="10">
        <v>42984</v>
      </c>
      <c r="C28" t="s">
        <v>2015</v>
      </c>
      <c r="D28">
        <v>2</v>
      </c>
      <c r="E28" t="s">
        <v>17</v>
      </c>
      <c r="F28">
        <v>1941</v>
      </c>
      <c r="G28" t="s">
        <v>18</v>
      </c>
      <c r="H28" t="s">
        <v>19</v>
      </c>
      <c r="I28" t="s">
        <v>2016</v>
      </c>
      <c r="J28" s="1">
        <v>1407.9</v>
      </c>
      <c r="K28" s="21">
        <v>8</v>
      </c>
      <c r="N28" s="1">
        <v>148191.39000000001</v>
      </c>
    </row>
    <row r="29" spans="1:14" x14ac:dyDescent="0.25">
      <c r="A29" t="s">
        <v>1321</v>
      </c>
      <c r="B29" s="10">
        <v>42984</v>
      </c>
      <c r="C29" t="s">
        <v>2017</v>
      </c>
      <c r="D29">
        <v>2</v>
      </c>
      <c r="E29" t="s">
        <v>17</v>
      </c>
      <c r="F29">
        <v>1942</v>
      </c>
      <c r="G29" t="s">
        <v>18</v>
      </c>
      <c r="H29" t="s">
        <v>19</v>
      </c>
      <c r="I29" t="s">
        <v>2018</v>
      </c>
      <c r="J29" s="1">
        <v>1260</v>
      </c>
      <c r="K29" s="21">
        <v>9</v>
      </c>
      <c r="N29" s="1">
        <v>149451.39000000001</v>
      </c>
    </row>
    <row r="30" spans="1:14" x14ac:dyDescent="0.25">
      <c r="A30" t="s">
        <v>1784</v>
      </c>
      <c r="B30" s="10">
        <v>42984</v>
      </c>
      <c r="C30" t="s">
        <v>2019</v>
      </c>
      <c r="D30">
        <v>2</v>
      </c>
      <c r="E30" t="s">
        <v>17</v>
      </c>
      <c r="F30">
        <v>1943</v>
      </c>
      <c r="G30" t="s">
        <v>18</v>
      </c>
      <c r="H30" t="s">
        <v>19</v>
      </c>
      <c r="I30" t="s">
        <v>86</v>
      </c>
      <c r="J30" s="1">
        <v>2610</v>
      </c>
      <c r="K30" s="21">
        <v>8</v>
      </c>
      <c r="L30" s="1"/>
      <c r="N30" s="1">
        <v>152061.39000000001</v>
      </c>
    </row>
    <row r="31" spans="1:14" x14ac:dyDescent="0.25">
      <c r="A31" t="s">
        <v>70</v>
      </c>
      <c r="B31" s="10">
        <v>42984</v>
      </c>
      <c r="C31" t="s">
        <v>2020</v>
      </c>
      <c r="D31">
        <v>1</v>
      </c>
      <c r="E31" t="s">
        <v>4</v>
      </c>
      <c r="F31">
        <v>404755</v>
      </c>
      <c r="G31" t="s">
        <v>5</v>
      </c>
      <c r="H31" t="s">
        <v>6</v>
      </c>
      <c r="I31" t="s">
        <v>1943</v>
      </c>
      <c r="K31"/>
      <c r="L31" s="1">
        <v>19332.560000000001</v>
      </c>
      <c r="M31" s="28">
        <v>8</v>
      </c>
      <c r="N31" s="1">
        <v>132728.82999999999</v>
      </c>
    </row>
    <row r="32" spans="1:14" x14ac:dyDescent="0.25">
      <c r="A32" t="s">
        <v>75</v>
      </c>
      <c r="B32" s="10">
        <v>42984</v>
      </c>
      <c r="C32" t="s">
        <v>2021</v>
      </c>
      <c r="D32">
        <v>1</v>
      </c>
      <c r="E32" t="s">
        <v>4</v>
      </c>
      <c r="F32">
        <v>404756</v>
      </c>
      <c r="G32" t="s">
        <v>5</v>
      </c>
      <c r="H32" t="s">
        <v>6</v>
      </c>
      <c r="I32" t="s">
        <v>385</v>
      </c>
      <c r="J32" s="1"/>
      <c r="L32" s="1">
        <v>3480</v>
      </c>
      <c r="M32" s="28">
        <v>9</v>
      </c>
      <c r="N32" s="1">
        <v>129248.83</v>
      </c>
    </row>
    <row r="33" spans="1:14" x14ac:dyDescent="0.25">
      <c r="A33" t="s">
        <v>79</v>
      </c>
      <c r="B33" s="10">
        <v>42984</v>
      </c>
      <c r="C33" t="s">
        <v>2022</v>
      </c>
      <c r="D33">
        <v>1</v>
      </c>
      <c r="E33" t="s">
        <v>4</v>
      </c>
      <c r="F33">
        <v>404757</v>
      </c>
      <c r="G33" t="s">
        <v>5</v>
      </c>
      <c r="H33" t="s">
        <v>6</v>
      </c>
      <c r="I33" t="s">
        <v>381</v>
      </c>
      <c r="J33" s="1"/>
      <c r="L33" s="1">
        <v>15950.14</v>
      </c>
      <c r="M33" s="28">
        <v>10</v>
      </c>
      <c r="N33" s="1">
        <v>113298.69</v>
      </c>
    </row>
    <row r="34" spans="1:14" x14ac:dyDescent="0.25">
      <c r="A34" t="s">
        <v>99</v>
      </c>
      <c r="B34" s="10">
        <v>42984</v>
      </c>
      <c r="C34" t="s">
        <v>2023</v>
      </c>
      <c r="D34">
        <v>1</v>
      </c>
      <c r="E34" t="s">
        <v>4</v>
      </c>
      <c r="F34">
        <v>404758</v>
      </c>
      <c r="G34" t="s">
        <v>5</v>
      </c>
      <c r="H34" t="s">
        <v>6</v>
      </c>
      <c r="I34" t="s">
        <v>62</v>
      </c>
      <c r="L34" s="1">
        <v>1805.24</v>
      </c>
      <c r="M34" s="25">
        <v>11</v>
      </c>
      <c r="N34" s="1">
        <v>111493.45</v>
      </c>
    </row>
    <row r="35" spans="1:14" x14ac:dyDescent="0.25">
      <c r="A35" t="s">
        <v>109</v>
      </c>
      <c r="B35" s="10">
        <v>42984</v>
      </c>
      <c r="C35" t="s">
        <v>2024</v>
      </c>
      <c r="D35">
        <v>1</v>
      </c>
      <c r="E35" t="s">
        <v>4</v>
      </c>
      <c r="F35">
        <v>404760</v>
      </c>
      <c r="G35" t="s">
        <v>5</v>
      </c>
      <c r="H35" t="s">
        <v>6</v>
      </c>
      <c r="I35" t="s">
        <v>1813</v>
      </c>
      <c r="J35" s="1"/>
      <c r="L35" s="1">
        <v>42428.160000000003</v>
      </c>
      <c r="M35" s="28">
        <v>12</v>
      </c>
      <c r="N35" s="1">
        <v>69065.289999999994</v>
      </c>
    </row>
    <row r="36" spans="1:14" x14ac:dyDescent="0.25">
      <c r="A36" t="s">
        <v>880</v>
      </c>
      <c r="B36" s="10">
        <v>42985</v>
      </c>
      <c r="C36" t="s">
        <v>2025</v>
      </c>
      <c r="D36">
        <v>2</v>
      </c>
      <c r="E36" t="s">
        <v>17</v>
      </c>
      <c r="F36">
        <v>1944</v>
      </c>
      <c r="G36" t="s">
        <v>18</v>
      </c>
      <c r="H36" t="s">
        <v>19</v>
      </c>
      <c r="I36" t="s">
        <v>1908</v>
      </c>
      <c r="J36" s="1">
        <v>807.91</v>
      </c>
      <c r="K36" s="21">
        <v>11</v>
      </c>
      <c r="M36"/>
      <c r="N36" s="1">
        <v>69873.2</v>
      </c>
    </row>
    <row r="37" spans="1:14" x14ac:dyDescent="0.25">
      <c r="A37" t="s">
        <v>620</v>
      </c>
      <c r="B37" s="10">
        <v>42985</v>
      </c>
      <c r="C37" t="s">
        <v>2026</v>
      </c>
      <c r="D37">
        <v>1</v>
      </c>
      <c r="E37" t="s">
        <v>17</v>
      </c>
      <c r="F37">
        <v>1536</v>
      </c>
      <c r="G37" t="s">
        <v>18</v>
      </c>
      <c r="H37" t="s">
        <v>19</v>
      </c>
      <c r="I37" t="s">
        <v>265</v>
      </c>
      <c r="J37" s="1">
        <v>2000</v>
      </c>
      <c r="K37" s="21">
        <v>10</v>
      </c>
      <c r="L37" s="1"/>
      <c r="N37" s="1">
        <v>71873.2</v>
      </c>
    </row>
    <row r="38" spans="1:14" x14ac:dyDescent="0.25">
      <c r="A38" t="s">
        <v>623</v>
      </c>
      <c r="B38" s="10">
        <v>42985</v>
      </c>
      <c r="C38" t="s">
        <v>2027</v>
      </c>
      <c r="D38">
        <v>2</v>
      </c>
      <c r="E38" t="s">
        <v>17</v>
      </c>
      <c r="F38">
        <v>1945</v>
      </c>
      <c r="G38" t="s">
        <v>18</v>
      </c>
      <c r="H38" t="s">
        <v>19</v>
      </c>
      <c r="I38" t="s">
        <v>265</v>
      </c>
      <c r="J38" s="1">
        <v>2715.14</v>
      </c>
      <c r="K38" s="21">
        <v>10</v>
      </c>
      <c r="L38" s="1"/>
      <c r="N38" s="1">
        <v>74588.34</v>
      </c>
    </row>
    <row r="39" spans="1:14" x14ac:dyDescent="0.25">
      <c r="A39" t="s">
        <v>2028</v>
      </c>
      <c r="B39" s="10">
        <v>42985</v>
      </c>
      <c r="C39" t="s">
        <v>2029</v>
      </c>
      <c r="D39">
        <v>2</v>
      </c>
      <c r="E39" t="s">
        <v>17</v>
      </c>
      <c r="F39">
        <v>1946</v>
      </c>
      <c r="G39" t="s">
        <v>18</v>
      </c>
      <c r="H39" t="s">
        <v>19</v>
      </c>
      <c r="J39" s="1">
        <v>3866.49</v>
      </c>
      <c r="K39" s="21">
        <v>10</v>
      </c>
      <c r="M39"/>
      <c r="N39" s="1">
        <v>78454.83</v>
      </c>
    </row>
    <row r="40" spans="1:14" x14ac:dyDescent="0.25">
      <c r="A40" t="s">
        <v>1573</v>
      </c>
      <c r="B40" s="10">
        <v>42985</v>
      </c>
      <c r="C40" t="s">
        <v>2030</v>
      </c>
      <c r="D40">
        <v>2</v>
      </c>
      <c r="E40" t="s">
        <v>17</v>
      </c>
      <c r="F40">
        <v>1947</v>
      </c>
      <c r="G40" t="s">
        <v>18</v>
      </c>
      <c r="H40" t="s">
        <v>19</v>
      </c>
      <c r="I40" t="s">
        <v>83</v>
      </c>
      <c r="J40" s="1">
        <v>1501</v>
      </c>
      <c r="K40" s="21">
        <v>12</v>
      </c>
      <c r="M40"/>
      <c r="N40" s="1">
        <v>79955.83</v>
      </c>
    </row>
    <row r="41" spans="1:14" x14ac:dyDescent="0.25">
      <c r="A41" t="s">
        <v>1088</v>
      </c>
      <c r="B41" s="10">
        <v>42986</v>
      </c>
      <c r="C41" t="s">
        <v>2031</v>
      </c>
      <c r="D41">
        <v>2</v>
      </c>
      <c r="E41" t="s">
        <v>17</v>
      </c>
      <c r="F41">
        <v>1948</v>
      </c>
      <c r="G41" t="s">
        <v>18</v>
      </c>
      <c r="H41" t="s">
        <v>19</v>
      </c>
      <c r="I41" t="s">
        <v>2032</v>
      </c>
      <c r="J41" s="1">
        <v>3170.31</v>
      </c>
      <c r="K41" s="25">
        <v>15</v>
      </c>
      <c r="N41" s="1">
        <v>83126.14</v>
      </c>
    </row>
    <row r="42" spans="1:14" x14ac:dyDescent="0.25">
      <c r="A42" t="s">
        <v>416</v>
      </c>
      <c r="B42" s="10">
        <v>42986</v>
      </c>
      <c r="C42" t="s">
        <v>2033</v>
      </c>
      <c r="D42">
        <v>2</v>
      </c>
      <c r="E42" t="s">
        <v>17</v>
      </c>
      <c r="F42">
        <v>1949</v>
      </c>
      <c r="G42" t="s">
        <v>18</v>
      </c>
      <c r="H42" t="s">
        <v>19</v>
      </c>
      <c r="I42" t="s">
        <v>2034</v>
      </c>
      <c r="J42" s="1">
        <v>1785</v>
      </c>
      <c r="K42" s="25">
        <v>14</v>
      </c>
      <c r="L42" s="1"/>
      <c r="N42" s="1">
        <v>84911.14</v>
      </c>
    </row>
    <row r="43" spans="1:14" x14ac:dyDescent="0.25">
      <c r="A43" t="s">
        <v>419</v>
      </c>
      <c r="B43" s="10">
        <v>42986</v>
      </c>
      <c r="C43" t="s">
        <v>2035</v>
      </c>
      <c r="D43">
        <v>2</v>
      </c>
      <c r="E43" t="s">
        <v>17</v>
      </c>
      <c r="F43">
        <v>1950</v>
      </c>
      <c r="G43" t="s">
        <v>18</v>
      </c>
      <c r="H43" t="s">
        <v>19</v>
      </c>
      <c r="I43" t="s">
        <v>486</v>
      </c>
      <c r="J43" s="1">
        <v>1207.46</v>
      </c>
      <c r="K43" s="21">
        <v>13</v>
      </c>
      <c r="M43"/>
      <c r="N43" s="1">
        <v>86118.6</v>
      </c>
    </row>
    <row r="44" spans="1:14" x14ac:dyDescent="0.25">
      <c r="A44" t="s">
        <v>101</v>
      </c>
      <c r="B44" s="10">
        <v>42986</v>
      </c>
      <c r="C44" t="s">
        <v>2036</v>
      </c>
      <c r="D44">
        <v>1</v>
      </c>
      <c r="E44" t="s">
        <v>4</v>
      </c>
      <c r="F44">
        <v>404759</v>
      </c>
      <c r="G44" t="s">
        <v>5</v>
      </c>
      <c r="H44" t="s">
        <v>6</v>
      </c>
      <c r="I44" t="s">
        <v>62</v>
      </c>
      <c r="J44" s="1"/>
      <c r="L44" s="1">
        <v>11941.36</v>
      </c>
      <c r="M44" s="28">
        <v>14</v>
      </c>
      <c r="N44" s="1">
        <v>74177.240000000005</v>
      </c>
    </row>
    <row r="45" spans="1:14" x14ac:dyDescent="0.25">
      <c r="A45" t="s">
        <v>122</v>
      </c>
      <c r="B45" s="10">
        <v>42986</v>
      </c>
      <c r="C45" t="s">
        <v>9</v>
      </c>
      <c r="D45">
        <v>1</v>
      </c>
      <c r="E45" t="s">
        <v>41</v>
      </c>
      <c r="F45">
        <v>3404</v>
      </c>
      <c r="G45" t="s">
        <v>42</v>
      </c>
      <c r="H45" t="s">
        <v>6</v>
      </c>
      <c r="I45" t="s">
        <v>2037</v>
      </c>
      <c r="L45" s="1">
        <v>63000</v>
      </c>
      <c r="M45">
        <v>13</v>
      </c>
      <c r="N45" s="1">
        <v>11177.24</v>
      </c>
    </row>
    <row r="46" spans="1:14" x14ac:dyDescent="0.25">
      <c r="A46" t="s">
        <v>84</v>
      </c>
      <c r="B46" s="10">
        <v>42987</v>
      </c>
      <c r="C46" t="s">
        <v>2038</v>
      </c>
      <c r="D46">
        <v>2</v>
      </c>
      <c r="E46" t="s">
        <v>17</v>
      </c>
      <c r="F46">
        <v>1951</v>
      </c>
      <c r="G46" t="s">
        <v>18</v>
      </c>
      <c r="H46" t="s">
        <v>19</v>
      </c>
      <c r="I46" t="s">
        <v>915</v>
      </c>
      <c r="J46" s="1">
        <v>1260</v>
      </c>
      <c r="K46" s="21">
        <v>16</v>
      </c>
      <c r="M46"/>
      <c r="N46" s="1">
        <v>12437.24</v>
      </c>
    </row>
    <row r="47" spans="1:14" x14ac:dyDescent="0.25">
      <c r="A47" t="s">
        <v>1589</v>
      </c>
      <c r="B47" s="10">
        <v>42987</v>
      </c>
      <c r="C47" t="s">
        <v>2039</v>
      </c>
      <c r="D47">
        <v>2</v>
      </c>
      <c r="E47" t="s">
        <v>17</v>
      </c>
      <c r="F47">
        <v>1952</v>
      </c>
      <c r="G47" t="s">
        <v>18</v>
      </c>
      <c r="H47" t="s">
        <v>19</v>
      </c>
      <c r="I47" t="s">
        <v>1104</v>
      </c>
      <c r="J47" s="1">
        <v>1260</v>
      </c>
      <c r="K47" s="21">
        <v>16</v>
      </c>
      <c r="N47" s="1">
        <v>13697.24</v>
      </c>
    </row>
    <row r="48" spans="1:14" x14ac:dyDescent="0.25">
      <c r="A48" t="s">
        <v>642</v>
      </c>
      <c r="B48" s="10">
        <v>42989</v>
      </c>
      <c r="C48" t="s">
        <v>2040</v>
      </c>
      <c r="D48">
        <v>2</v>
      </c>
      <c r="E48" t="s">
        <v>17</v>
      </c>
      <c r="F48">
        <v>1953</v>
      </c>
      <c r="G48" t="s">
        <v>18</v>
      </c>
      <c r="H48" t="s">
        <v>19</v>
      </c>
      <c r="I48" t="s">
        <v>1107</v>
      </c>
      <c r="J48" s="1">
        <v>1260</v>
      </c>
      <c r="K48" s="21">
        <v>17</v>
      </c>
      <c r="M48"/>
      <c r="N48" s="1">
        <v>14957.24</v>
      </c>
    </row>
    <row r="49" spans="1:14" x14ac:dyDescent="0.25">
      <c r="A49" t="s">
        <v>90</v>
      </c>
      <c r="B49" s="10">
        <v>42990</v>
      </c>
      <c r="C49" t="s">
        <v>2041</v>
      </c>
      <c r="D49">
        <v>2</v>
      </c>
      <c r="E49" t="s">
        <v>17</v>
      </c>
      <c r="F49">
        <v>1954</v>
      </c>
      <c r="G49" t="s">
        <v>18</v>
      </c>
      <c r="H49" t="s">
        <v>19</v>
      </c>
      <c r="I49" t="s">
        <v>2042</v>
      </c>
      <c r="J49" s="1">
        <v>1785</v>
      </c>
      <c r="K49" s="21">
        <v>19</v>
      </c>
      <c r="L49" s="1"/>
      <c r="M49"/>
      <c r="N49" s="1">
        <v>16742.240000000002</v>
      </c>
    </row>
    <row r="50" spans="1:14" x14ac:dyDescent="0.25">
      <c r="A50" t="s">
        <v>2043</v>
      </c>
      <c r="B50" s="10">
        <v>42990</v>
      </c>
      <c r="C50" t="s">
        <v>1898</v>
      </c>
      <c r="D50">
        <v>2</v>
      </c>
      <c r="E50" t="s">
        <v>17</v>
      </c>
      <c r="F50">
        <v>1956</v>
      </c>
      <c r="G50" t="s">
        <v>18</v>
      </c>
      <c r="H50" t="s">
        <v>19</v>
      </c>
      <c r="I50" t="s">
        <v>534</v>
      </c>
      <c r="J50" s="1">
        <v>7343.99</v>
      </c>
      <c r="K50">
        <v>19</v>
      </c>
      <c r="L50" s="1"/>
      <c r="M50"/>
      <c r="N50" s="1">
        <v>24086.23</v>
      </c>
    </row>
    <row r="51" spans="1:14" x14ac:dyDescent="0.25">
      <c r="A51" t="s">
        <v>1359</v>
      </c>
      <c r="B51" s="10">
        <v>42991</v>
      </c>
      <c r="C51" t="s">
        <v>2044</v>
      </c>
      <c r="D51">
        <v>1</v>
      </c>
      <c r="E51" t="s">
        <v>17</v>
      </c>
      <c r="F51">
        <v>1537</v>
      </c>
      <c r="G51" t="s">
        <v>18</v>
      </c>
      <c r="H51" t="s">
        <v>19</v>
      </c>
      <c r="I51" t="s">
        <v>1910</v>
      </c>
      <c r="J51" s="1">
        <v>5000</v>
      </c>
      <c r="K51" s="21">
        <v>21</v>
      </c>
      <c r="L51" s="1"/>
      <c r="N51" s="1">
        <v>29086.23</v>
      </c>
    </row>
    <row r="52" spans="1:14" x14ac:dyDescent="0.25">
      <c r="A52" t="s">
        <v>1121</v>
      </c>
      <c r="B52" s="10">
        <v>42991</v>
      </c>
      <c r="C52" t="s">
        <v>2045</v>
      </c>
      <c r="D52">
        <v>2</v>
      </c>
      <c r="E52" t="s">
        <v>17</v>
      </c>
      <c r="F52">
        <v>1958</v>
      </c>
      <c r="G52" t="s">
        <v>18</v>
      </c>
      <c r="H52" t="s">
        <v>19</v>
      </c>
      <c r="I52" t="s">
        <v>589</v>
      </c>
      <c r="J52" s="1">
        <v>9589.98</v>
      </c>
      <c r="K52" s="21">
        <v>20</v>
      </c>
      <c r="L52" s="1"/>
      <c r="N52" s="1">
        <v>38676.21</v>
      </c>
    </row>
    <row r="53" spans="1:14" x14ac:dyDescent="0.25">
      <c r="A53" t="s">
        <v>2046</v>
      </c>
      <c r="B53" s="10">
        <v>42991</v>
      </c>
      <c r="C53" t="s">
        <v>2047</v>
      </c>
      <c r="D53">
        <v>2</v>
      </c>
      <c r="E53" t="s">
        <v>17</v>
      </c>
      <c r="F53">
        <v>1959</v>
      </c>
      <c r="G53" t="s">
        <v>18</v>
      </c>
      <c r="H53" t="s">
        <v>19</v>
      </c>
      <c r="I53" t="s">
        <v>592</v>
      </c>
      <c r="J53" s="1">
        <v>3299.99</v>
      </c>
      <c r="K53" s="21">
        <v>20</v>
      </c>
      <c r="L53" s="1"/>
      <c r="N53" s="1">
        <v>41976.2</v>
      </c>
    </row>
    <row r="54" spans="1:14" x14ac:dyDescent="0.25">
      <c r="A54" t="s">
        <v>103</v>
      </c>
      <c r="B54" s="10">
        <v>42991</v>
      </c>
      <c r="C54" t="s">
        <v>2048</v>
      </c>
      <c r="D54">
        <v>2</v>
      </c>
      <c r="E54" t="s">
        <v>72</v>
      </c>
      <c r="F54">
        <v>3054</v>
      </c>
      <c r="G54" t="s">
        <v>73</v>
      </c>
      <c r="H54" t="s">
        <v>173</v>
      </c>
      <c r="I54" t="s">
        <v>74</v>
      </c>
      <c r="L54" s="1">
        <v>360.02</v>
      </c>
      <c r="M54" s="25">
        <v>19</v>
      </c>
      <c r="N54" s="1">
        <v>41616.18</v>
      </c>
    </row>
    <row r="55" spans="1:14" x14ac:dyDescent="0.25">
      <c r="A55" t="s">
        <v>140</v>
      </c>
      <c r="B55" s="10">
        <v>42991</v>
      </c>
      <c r="C55" t="s">
        <v>2049</v>
      </c>
      <c r="D55">
        <v>1</v>
      </c>
      <c r="E55" t="s">
        <v>41</v>
      </c>
      <c r="F55">
        <v>3416</v>
      </c>
      <c r="G55" t="s">
        <v>42</v>
      </c>
      <c r="H55" t="s">
        <v>6</v>
      </c>
      <c r="K55"/>
      <c r="L55" s="1">
        <v>6121.69</v>
      </c>
      <c r="M55">
        <v>31</v>
      </c>
      <c r="N55" s="1">
        <v>35494.49</v>
      </c>
    </row>
    <row r="56" spans="1:14" x14ac:dyDescent="0.25">
      <c r="A56" t="s">
        <v>142</v>
      </c>
      <c r="B56" s="10">
        <v>42992</v>
      </c>
      <c r="C56" t="s">
        <v>2050</v>
      </c>
      <c r="D56">
        <v>2</v>
      </c>
      <c r="E56" t="s">
        <v>17</v>
      </c>
      <c r="F56">
        <v>1960</v>
      </c>
      <c r="G56" t="s">
        <v>18</v>
      </c>
      <c r="H56" t="s">
        <v>19</v>
      </c>
      <c r="I56" t="s">
        <v>2051</v>
      </c>
      <c r="J56" s="1">
        <v>2099.9899999999998</v>
      </c>
      <c r="K56" s="21">
        <v>22</v>
      </c>
      <c r="M56"/>
      <c r="N56" s="1">
        <v>37594.480000000003</v>
      </c>
    </row>
    <row r="57" spans="1:14" x14ac:dyDescent="0.25">
      <c r="A57" t="s">
        <v>124</v>
      </c>
      <c r="B57" s="10">
        <v>42992</v>
      </c>
      <c r="C57" t="s">
        <v>2052</v>
      </c>
      <c r="D57">
        <v>1</v>
      </c>
      <c r="E57" t="s">
        <v>4</v>
      </c>
      <c r="F57">
        <v>404762</v>
      </c>
      <c r="G57" t="s">
        <v>5</v>
      </c>
      <c r="H57" t="s">
        <v>173</v>
      </c>
      <c r="I57" t="s">
        <v>62</v>
      </c>
      <c r="J57" s="1"/>
      <c r="L57" s="1">
        <v>14265.67</v>
      </c>
      <c r="M57">
        <v>17</v>
      </c>
      <c r="N57" s="1">
        <v>23328.81</v>
      </c>
    </row>
    <row r="58" spans="1:14" x14ac:dyDescent="0.25">
      <c r="A58" t="s">
        <v>138</v>
      </c>
      <c r="B58" s="10">
        <v>42992</v>
      </c>
      <c r="C58" t="s">
        <v>2053</v>
      </c>
      <c r="D58">
        <v>1</v>
      </c>
      <c r="E58" t="s">
        <v>4</v>
      </c>
      <c r="F58">
        <v>404763</v>
      </c>
      <c r="G58" t="s">
        <v>5</v>
      </c>
      <c r="H58" t="s">
        <v>173</v>
      </c>
      <c r="I58" t="s">
        <v>62</v>
      </c>
      <c r="J58" s="1"/>
      <c r="L58" s="1">
        <v>38741.42</v>
      </c>
      <c r="M58">
        <v>15</v>
      </c>
      <c r="N58" s="1">
        <v>-15412.61</v>
      </c>
    </row>
    <row r="59" spans="1:14" x14ac:dyDescent="0.25">
      <c r="A59" t="s">
        <v>187</v>
      </c>
      <c r="B59" s="10">
        <v>42992</v>
      </c>
      <c r="C59" t="s">
        <v>2054</v>
      </c>
      <c r="D59">
        <v>1</v>
      </c>
      <c r="E59" t="s">
        <v>4</v>
      </c>
      <c r="F59">
        <v>404770</v>
      </c>
      <c r="G59" t="s">
        <v>5</v>
      </c>
      <c r="H59" t="s">
        <v>6</v>
      </c>
      <c r="I59" t="s">
        <v>62</v>
      </c>
      <c r="J59" s="1"/>
      <c r="L59" s="1">
        <v>4058.34</v>
      </c>
      <c r="M59">
        <v>16</v>
      </c>
      <c r="N59" s="1">
        <v>-19470.95</v>
      </c>
    </row>
    <row r="60" spans="1:14" x14ac:dyDescent="0.25">
      <c r="A60" t="s">
        <v>1822</v>
      </c>
      <c r="B60" s="10">
        <v>42993</v>
      </c>
      <c r="C60" t="s">
        <v>2055</v>
      </c>
      <c r="D60">
        <v>2</v>
      </c>
      <c r="E60" t="s">
        <v>17</v>
      </c>
      <c r="F60">
        <v>1961</v>
      </c>
      <c r="G60" t="s">
        <v>18</v>
      </c>
      <c r="H60" t="s">
        <v>19</v>
      </c>
      <c r="I60" t="s">
        <v>1179</v>
      </c>
      <c r="J60" s="1">
        <v>1572.04</v>
      </c>
      <c r="K60" s="21">
        <v>22</v>
      </c>
      <c r="M60"/>
      <c r="N60" s="1">
        <v>-17898.91</v>
      </c>
    </row>
    <row r="61" spans="1:14" x14ac:dyDescent="0.25">
      <c r="A61" t="s">
        <v>168</v>
      </c>
      <c r="B61" s="10">
        <v>42993</v>
      </c>
      <c r="C61" t="s">
        <v>2056</v>
      </c>
      <c r="D61">
        <v>1</v>
      </c>
      <c r="E61" t="s">
        <v>72</v>
      </c>
      <c r="F61">
        <v>3056</v>
      </c>
      <c r="G61" t="s">
        <v>73</v>
      </c>
      <c r="H61" t="s">
        <v>173</v>
      </c>
      <c r="I61" t="s">
        <v>170</v>
      </c>
      <c r="J61" s="1"/>
      <c r="L61" s="1">
        <v>36129</v>
      </c>
      <c r="M61">
        <v>18</v>
      </c>
      <c r="N61" s="1">
        <v>-54027.91</v>
      </c>
    </row>
    <row r="62" spans="1:14" x14ac:dyDescent="0.25">
      <c r="A62" t="s">
        <v>182</v>
      </c>
      <c r="B62" s="10">
        <v>42993</v>
      </c>
      <c r="C62" t="s">
        <v>9</v>
      </c>
      <c r="D62">
        <v>1</v>
      </c>
      <c r="E62" t="s">
        <v>41</v>
      </c>
      <c r="F62">
        <v>3421</v>
      </c>
      <c r="G62" t="s">
        <v>42</v>
      </c>
      <c r="H62" t="s">
        <v>6</v>
      </c>
      <c r="I62" t="s">
        <v>2057</v>
      </c>
      <c r="J62" s="1"/>
      <c r="L62" s="1">
        <v>128929.17</v>
      </c>
      <c r="M62">
        <v>20</v>
      </c>
      <c r="N62" s="1">
        <v>-182957.08</v>
      </c>
    </row>
    <row r="63" spans="1:14" x14ac:dyDescent="0.25">
      <c r="A63" t="s">
        <v>1057</v>
      </c>
      <c r="B63" s="10">
        <v>42993</v>
      </c>
      <c r="C63" t="s">
        <v>1285</v>
      </c>
      <c r="D63">
        <v>1</v>
      </c>
      <c r="E63" t="s">
        <v>10</v>
      </c>
      <c r="F63">
        <v>3427</v>
      </c>
      <c r="G63" t="s">
        <v>11</v>
      </c>
      <c r="H63" t="s">
        <v>6</v>
      </c>
      <c r="I63" t="s">
        <v>2349</v>
      </c>
      <c r="J63" s="1">
        <v>240000</v>
      </c>
      <c r="K63" s="21">
        <v>47</v>
      </c>
      <c r="M63"/>
      <c r="N63" s="1">
        <v>57042.92</v>
      </c>
    </row>
    <row r="64" spans="1:14" x14ac:dyDescent="0.25">
      <c r="A64" t="s">
        <v>1363</v>
      </c>
      <c r="B64" s="10">
        <v>42996</v>
      </c>
      <c r="C64" t="s">
        <v>2058</v>
      </c>
      <c r="D64">
        <v>2</v>
      </c>
      <c r="E64" t="s">
        <v>17</v>
      </c>
      <c r="F64">
        <v>1962</v>
      </c>
      <c r="G64" t="s">
        <v>18</v>
      </c>
      <c r="H64" t="s">
        <v>19</v>
      </c>
      <c r="I64" t="s">
        <v>1899</v>
      </c>
      <c r="J64" s="1">
        <v>18169.46</v>
      </c>
      <c r="K64" s="21">
        <v>24</v>
      </c>
      <c r="N64" s="1">
        <v>75212.38</v>
      </c>
    </row>
    <row r="65" spans="1:14" x14ac:dyDescent="0.25">
      <c r="A65" t="s">
        <v>2059</v>
      </c>
      <c r="B65" s="10">
        <v>42996</v>
      </c>
      <c r="C65" t="s">
        <v>2060</v>
      </c>
      <c r="D65">
        <v>1</v>
      </c>
      <c r="E65" t="s">
        <v>17</v>
      </c>
      <c r="F65">
        <v>1538</v>
      </c>
      <c r="G65" t="s">
        <v>18</v>
      </c>
      <c r="H65" t="s">
        <v>19</v>
      </c>
      <c r="I65" t="s">
        <v>2061</v>
      </c>
      <c r="J65" s="1">
        <v>55335</v>
      </c>
      <c r="K65" s="21">
        <v>24</v>
      </c>
      <c r="N65" s="1">
        <v>130547.38</v>
      </c>
    </row>
    <row r="66" spans="1:14" x14ac:dyDescent="0.25">
      <c r="A66" t="s">
        <v>171</v>
      </c>
      <c r="B66" s="10">
        <v>42996</v>
      </c>
      <c r="C66" t="s">
        <v>2062</v>
      </c>
      <c r="D66">
        <v>1</v>
      </c>
      <c r="E66" t="s">
        <v>4</v>
      </c>
      <c r="F66">
        <v>404764</v>
      </c>
      <c r="G66" t="s">
        <v>5</v>
      </c>
      <c r="H66" t="s">
        <v>173</v>
      </c>
      <c r="I66" t="s">
        <v>62</v>
      </c>
      <c r="L66" s="1">
        <v>13402.85</v>
      </c>
      <c r="M66" s="25">
        <v>21</v>
      </c>
      <c r="N66" s="1">
        <v>117144.53</v>
      </c>
    </row>
    <row r="67" spans="1:14" x14ac:dyDescent="0.25">
      <c r="A67" t="s">
        <v>174</v>
      </c>
      <c r="B67" s="10">
        <v>42996</v>
      </c>
      <c r="C67" t="s">
        <v>2063</v>
      </c>
      <c r="D67">
        <v>1</v>
      </c>
      <c r="E67" t="s">
        <v>4</v>
      </c>
      <c r="F67">
        <v>404765</v>
      </c>
      <c r="G67" t="s">
        <v>5</v>
      </c>
      <c r="H67" t="s">
        <v>173</v>
      </c>
      <c r="I67" t="s">
        <v>62</v>
      </c>
      <c r="L67" s="1">
        <v>12010.69</v>
      </c>
      <c r="M67" s="25">
        <v>23</v>
      </c>
      <c r="N67" s="1">
        <v>105133.84</v>
      </c>
    </row>
    <row r="68" spans="1:14" x14ac:dyDescent="0.25">
      <c r="A68" t="s">
        <v>176</v>
      </c>
      <c r="B68" s="10">
        <v>42996</v>
      </c>
      <c r="C68" t="s">
        <v>2064</v>
      </c>
      <c r="D68">
        <v>1</v>
      </c>
      <c r="E68" t="s">
        <v>4</v>
      </c>
      <c r="F68">
        <v>404766</v>
      </c>
      <c r="G68" t="s">
        <v>5</v>
      </c>
      <c r="H68" t="s">
        <v>173</v>
      </c>
      <c r="I68" t="s">
        <v>62</v>
      </c>
      <c r="J68" s="1"/>
      <c r="L68" s="1">
        <v>12216.34</v>
      </c>
      <c r="M68">
        <v>22</v>
      </c>
      <c r="N68" s="1">
        <v>92917.5</v>
      </c>
    </row>
    <row r="69" spans="1:14" x14ac:dyDescent="0.25">
      <c r="A69" t="s">
        <v>491</v>
      </c>
      <c r="B69" s="10">
        <v>42996</v>
      </c>
      <c r="C69" t="s">
        <v>1451</v>
      </c>
      <c r="D69">
        <v>1</v>
      </c>
      <c r="E69" t="s">
        <v>41</v>
      </c>
      <c r="F69">
        <v>3432</v>
      </c>
      <c r="G69" t="s">
        <v>42</v>
      </c>
      <c r="H69" t="s">
        <v>6</v>
      </c>
      <c r="I69" t="s">
        <v>2350</v>
      </c>
      <c r="L69" s="1">
        <v>9510</v>
      </c>
      <c r="M69" s="25">
        <v>52</v>
      </c>
      <c r="N69" s="1">
        <v>83407.5</v>
      </c>
    </row>
    <row r="70" spans="1:14" x14ac:dyDescent="0.25">
      <c r="A70" t="s">
        <v>221</v>
      </c>
      <c r="B70" s="10">
        <v>42997</v>
      </c>
      <c r="C70" t="s">
        <v>2065</v>
      </c>
      <c r="D70">
        <v>1</v>
      </c>
      <c r="E70" t="s">
        <v>4</v>
      </c>
      <c r="F70">
        <v>404768</v>
      </c>
      <c r="G70" t="s">
        <v>5</v>
      </c>
      <c r="H70" t="s">
        <v>173</v>
      </c>
      <c r="I70" t="s">
        <v>62</v>
      </c>
      <c r="J70" s="1"/>
      <c r="L70" s="1">
        <v>1020.8</v>
      </c>
      <c r="M70" s="25">
        <v>23</v>
      </c>
      <c r="N70" s="1">
        <v>82386.7</v>
      </c>
    </row>
    <row r="71" spans="1:14" x14ac:dyDescent="0.25">
      <c r="A71" t="s">
        <v>935</v>
      </c>
      <c r="B71" s="10">
        <v>42998</v>
      </c>
      <c r="C71" t="s">
        <v>2066</v>
      </c>
      <c r="D71">
        <v>1</v>
      </c>
      <c r="E71" t="s">
        <v>17</v>
      </c>
      <c r="F71">
        <v>1539</v>
      </c>
      <c r="G71" t="s">
        <v>18</v>
      </c>
      <c r="H71" t="s">
        <v>19</v>
      </c>
      <c r="I71" t="s">
        <v>1049</v>
      </c>
      <c r="J71" s="1">
        <v>850</v>
      </c>
      <c r="K71" s="21">
        <v>29</v>
      </c>
      <c r="N71" s="1">
        <v>83236.7</v>
      </c>
    </row>
    <row r="72" spans="1:14" x14ac:dyDescent="0.25">
      <c r="A72" t="s">
        <v>185</v>
      </c>
      <c r="B72" s="10">
        <v>42998</v>
      </c>
      <c r="C72" t="s">
        <v>2067</v>
      </c>
      <c r="D72">
        <v>1</v>
      </c>
      <c r="E72" t="s">
        <v>4</v>
      </c>
      <c r="F72">
        <v>404769</v>
      </c>
      <c r="G72" t="s">
        <v>5</v>
      </c>
      <c r="H72" t="s">
        <v>6</v>
      </c>
      <c r="I72" t="s">
        <v>1945</v>
      </c>
      <c r="J72" s="1"/>
      <c r="L72" s="1">
        <v>2880.31</v>
      </c>
      <c r="M72" s="25">
        <v>24</v>
      </c>
      <c r="N72" s="1">
        <v>80356.39</v>
      </c>
    </row>
    <row r="73" spans="1:14" x14ac:dyDescent="0.25">
      <c r="A73" t="s">
        <v>1149</v>
      </c>
      <c r="B73" s="10">
        <v>42999</v>
      </c>
      <c r="C73" t="s">
        <v>2068</v>
      </c>
      <c r="D73">
        <v>2</v>
      </c>
      <c r="E73" t="s">
        <v>17</v>
      </c>
      <c r="F73">
        <v>1963</v>
      </c>
      <c r="G73" t="s">
        <v>18</v>
      </c>
      <c r="H73" t="s">
        <v>19</v>
      </c>
      <c r="I73" t="s">
        <v>2069</v>
      </c>
      <c r="J73" s="1">
        <v>4837.04</v>
      </c>
      <c r="K73" s="21">
        <v>28</v>
      </c>
      <c r="M73"/>
      <c r="N73" s="1">
        <v>85193.43</v>
      </c>
    </row>
    <row r="74" spans="1:14" x14ac:dyDescent="0.25">
      <c r="A74" t="s">
        <v>944</v>
      </c>
      <c r="B74" s="10">
        <v>42999</v>
      </c>
      <c r="C74" t="s">
        <v>2070</v>
      </c>
      <c r="D74">
        <v>1</v>
      </c>
      <c r="E74" t="s">
        <v>17</v>
      </c>
      <c r="F74">
        <v>1541</v>
      </c>
      <c r="G74" t="s">
        <v>18</v>
      </c>
      <c r="H74" t="s">
        <v>19</v>
      </c>
      <c r="I74" t="s">
        <v>2071</v>
      </c>
      <c r="J74" s="1">
        <v>44590</v>
      </c>
      <c r="K74" s="21">
        <v>28</v>
      </c>
      <c r="N74" s="1">
        <v>129783.43</v>
      </c>
    </row>
    <row r="75" spans="1:14" x14ac:dyDescent="0.25">
      <c r="A75" t="s">
        <v>962</v>
      </c>
      <c r="B75" s="10">
        <v>42999</v>
      </c>
      <c r="C75" t="s">
        <v>2072</v>
      </c>
      <c r="D75">
        <v>2</v>
      </c>
      <c r="E75" t="s">
        <v>17</v>
      </c>
      <c r="F75">
        <v>1964</v>
      </c>
      <c r="G75" t="s">
        <v>18</v>
      </c>
      <c r="H75" t="s">
        <v>19</v>
      </c>
      <c r="I75" t="s">
        <v>2073</v>
      </c>
      <c r="J75" s="1">
        <v>2099.9899999999998</v>
      </c>
      <c r="K75" s="21">
        <v>28</v>
      </c>
      <c r="L75" s="1"/>
      <c r="N75" s="1">
        <v>131883.42000000001</v>
      </c>
    </row>
    <row r="76" spans="1:14" x14ac:dyDescent="0.25">
      <c r="A76" t="s">
        <v>716</v>
      </c>
      <c r="B76" s="10">
        <v>43000</v>
      </c>
      <c r="C76" t="s">
        <v>2074</v>
      </c>
      <c r="D76">
        <v>1</v>
      </c>
      <c r="E76" t="s">
        <v>17</v>
      </c>
      <c r="F76">
        <v>1542</v>
      </c>
      <c r="G76" t="s">
        <v>18</v>
      </c>
      <c r="H76" t="s">
        <v>19</v>
      </c>
      <c r="I76" t="s">
        <v>2061</v>
      </c>
      <c r="J76" s="1">
        <v>330455</v>
      </c>
      <c r="K76" s="25" t="s">
        <v>2135</v>
      </c>
      <c r="L76" s="1"/>
      <c r="N76" s="1">
        <v>462338.42</v>
      </c>
    </row>
    <row r="77" spans="1:14" x14ac:dyDescent="0.25">
      <c r="A77" t="s">
        <v>498</v>
      </c>
      <c r="B77" s="10">
        <v>43000</v>
      </c>
      <c r="C77" t="s">
        <v>2075</v>
      </c>
      <c r="D77">
        <v>2</v>
      </c>
      <c r="E77" t="s">
        <v>17</v>
      </c>
      <c r="F77">
        <v>1965</v>
      </c>
      <c r="G77" t="s">
        <v>18</v>
      </c>
      <c r="H77" t="s">
        <v>19</v>
      </c>
      <c r="I77" t="s">
        <v>858</v>
      </c>
      <c r="J77">
        <v>743</v>
      </c>
      <c r="K77" s="21">
        <v>40</v>
      </c>
      <c r="L77" s="1"/>
      <c r="N77" s="1">
        <v>463081.42</v>
      </c>
    </row>
    <row r="78" spans="1:14" x14ac:dyDescent="0.25">
      <c r="A78" t="s">
        <v>209</v>
      </c>
      <c r="B78" s="10">
        <v>43000</v>
      </c>
      <c r="C78" t="s">
        <v>2076</v>
      </c>
      <c r="D78">
        <v>1</v>
      </c>
      <c r="E78" t="s">
        <v>17</v>
      </c>
      <c r="F78">
        <v>1543</v>
      </c>
      <c r="G78" t="s">
        <v>18</v>
      </c>
      <c r="H78" t="s">
        <v>19</v>
      </c>
      <c r="I78" t="s">
        <v>2077</v>
      </c>
      <c r="J78" s="1">
        <v>349038.18</v>
      </c>
      <c r="K78" s="21">
        <v>27</v>
      </c>
      <c r="M78"/>
      <c r="N78" s="1">
        <v>812119.6</v>
      </c>
    </row>
    <row r="79" spans="1:14" x14ac:dyDescent="0.25">
      <c r="A79" t="s">
        <v>1646</v>
      </c>
      <c r="B79" s="10">
        <v>43000</v>
      </c>
      <c r="C79" t="s">
        <v>2078</v>
      </c>
      <c r="D79">
        <v>1</v>
      </c>
      <c r="E79" t="s">
        <v>17</v>
      </c>
      <c r="F79">
        <v>1544</v>
      </c>
      <c r="G79" t="s">
        <v>18</v>
      </c>
      <c r="H79" t="s">
        <v>19</v>
      </c>
      <c r="I79" t="s">
        <v>2079</v>
      </c>
      <c r="J79">
        <v>637.1</v>
      </c>
      <c r="K79">
        <v>41</v>
      </c>
      <c r="L79" s="1"/>
      <c r="M79"/>
      <c r="N79" s="1">
        <v>812756.7</v>
      </c>
    </row>
    <row r="80" spans="1:14" x14ac:dyDescent="0.25">
      <c r="A80" t="s">
        <v>1174</v>
      </c>
      <c r="B80" s="10">
        <v>43000</v>
      </c>
      <c r="C80" t="s">
        <v>2080</v>
      </c>
      <c r="D80">
        <v>1</v>
      </c>
      <c r="E80" t="s">
        <v>17</v>
      </c>
      <c r="F80">
        <v>1545</v>
      </c>
      <c r="G80" t="s">
        <v>18</v>
      </c>
      <c r="H80" t="s">
        <v>19</v>
      </c>
      <c r="I80" t="s">
        <v>2081</v>
      </c>
      <c r="J80" s="1">
        <v>2000</v>
      </c>
      <c r="K80" s="21">
        <v>42</v>
      </c>
      <c r="L80" s="1"/>
      <c r="N80" s="1">
        <v>814756.7</v>
      </c>
    </row>
    <row r="81" spans="1:14" x14ac:dyDescent="0.25">
      <c r="A81" t="s">
        <v>719</v>
      </c>
      <c r="B81" s="10">
        <v>43000</v>
      </c>
      <c r="C81" t="s">
        <v>2074</v>
      </c>
      <c r="D81">
        <v>1</v>
      </c>
      <c r="E81" t="s">
        <v>17</v>
      </c>
      <c r="F81">
        <v>1542</v>
      </c>
      <c r="G81" t="s">
        <v>18</v>
      </c>
      <c r="H81" t="s">
        <v>19</v>
      </c>
      <c r="I81" t="s">
        <v>2082</v>
      </c>
      <c r="L81" s="1">
        <v>330455</v>
      </c>
      <c r="M81" s="25" t="s">
        <v>2135</v>
      </c>
      <c r="N81" s="1">
        <v>484301.7</v>
      </c>
    </row>
    <row r="82" spans="1:14" x14ac:dyDescent="0.25">
      <c r="A82" t="s">
        <v>511</v>
      </c>
      <c r="B82" s="10">
        <v>43000</v>
      </c>
      <c r="C82" t="s">
        <v>2074</v>
      </c>
      <c r="D82">
        <v>1</v>
      </c>
      <c r="E82" t="s">
        <v>17</v>
      </c>
      <c r="F82">
        <v>1546</v>
      </c>
      <c r="G82" t="s">
        <v>18</v>
      </c>
      <c r="H82" t="s">
        <v>19</v>
      </c>
      <c r="I82" t="s">
        <v>2061</v>
      </c>
      <c r="J82" s="1">
        <v>350455</v>
      </c>
      <c r="K82" s="21">
        <v>26</v>
      </c>
      <c r="N82" s="1">
        <v>834756.7</v>
      </c>
    </row>
    <row r="83" spans="1:14" x14ac:dyDescent="0.25">
      <c r="A83" t="s">
        <v>189</v>
      </c>
      <c r="B83" s="10">
        <v>43000</v>
      </c>
      <c r="C83" t="s">
        <v>2083</v>
      </c>
      <c r="D83">
        <v>1</v>
      </c>
      <c r="E83" t="s">
        <v>4</v>
      </c>
      <c r="F83">
        <v>404771</v>
      </c>
      <c r="G83" t="s">
        <v>5</v>
      </c>
      <c r="H83" t="s">
        <v>6</v>
      </c>
      <c r="I83" t="s">
        <v>62</v>
      </c>
      <c r="J83" s="1"/>
      <c r="L83" s="1">
        <v>11808.88</v>
      </c>
      <c r="M83" s="25">
        <v>26</v>
      </c>
      <c r="N83" s="1">
        <v>822947.82</v>
      </c>
    </row>
    <row r="84" spans="1:14" x14ac:dyDescent="0.25">
      <c r="A84" t="s">
        <v>234</v>
      </c>
      <c r="B84" s="10">
        <v>43000</v>
      </c>
      <c r="C84" t="s">
        <v>9</v>
      </c>
      <c r="D84">
        <v>1</v>
      </c>
      <c r="E84" t="s">
        <v>41</v>
      </c>
      <c r="F84">
        <v>3422</v>
      </c>
      <c r="G84" t="s">
        <v>42</v>
      </c>
      <c r="H84" t="s">
        <v>6</v>
      </c>
      <c r="I84" t="s">
        <v>2084</v>
      </c>
      <c r="J84" s="1"/>
      <c r="L84" s="1">
        <v>850000</v>
      </c>
      <c r="M84" s="25">
        <v>25</v>
      </c>
      <c r="N84" s="1">
        <v>-27052.18</v>
      </c>
    </row>
    <row r="85" spans="1:14" x14ac:dyDescent="0.25">
      <c r="A85" t="s">
        <v>279</v>
      </c>
      <c r="B85" s="10">
        <v>43001</v>
      </c>
      <c r="C85" t="s">
        <v>2085</v>
      </c>
      <c r="D85">
        <v>1</v>
      </c>
      <c r="E85" t="s">
        <v>284</v>
      </c>
      <c r="F85">
        <v>3425</v>
      </c>
      <c r="G85" t="s">
        <v>285</v>
      </c>
      <c r="H85" t="s">
        <v>6</v>
      </c>
      <c r="I85" t="s">
        <v>2086</v>
      </c>
      <c r="J85" s="1"/>
      <c r="L85">
        <v>78.209999999999994</v>
      </c>
      <c r="M85" s="25">
        <v>27</v>
      </c>
      <c r="N85" s="1">
        <v>-27130.39</v>
      </c>
    </row>
    <row r="86" spans="1:14" x14ac:dyDescent="0.25">
      <c r="A86" t="s">
        <v>255</v>
      </c>
      <c r="B86" s="10">
        <v>43001</v>
      </c>
      <c r="C86" t="s">
        <v>1483</v>
      </c>
      <c r="D86">
        <v>1</v>
      </c>
      <c r="E86" t="s">
        <v>41</v>
      </c>
      <c r="F86">
        <v>3424</v>
      </c>
      <c r="G86" t="s">
        <v>42</v>
      </c>
      <c r="H86" t="s">
        <v>6</v>
      </c>
      <c r="I86" t="s">
        <v>2087</v>
      </c>
      <c r="J86" s="1"/>
      <c r="L86">
        <v>799.44</v>
      </c>
      <c r="M86" s="25">
        <v>28</v>
      </c>
      <c r="N86" s="1">
        <v>-27929.83</v>
      </c>
    </row>
    <row r="87" spans="1:14" x14ac:dyDescent="0.25">
      <c r="A87" t="s">
        <v>1652</v>
      </c>
      <c r="B87" s="10">
        <v>43001</v>
      </c>
      <c r="C87" t="s">
        <v>9</v>
      </c>
      <c r="D87">
        <v>1</v>
      </c>
      <c r="E87" t="s">
        <v>10</v>
      </c>
      <c r="F87">
        <v>3423</v>
      </c>
      <c r="G87" t="s">
        <v>11</v>
      </c>
      <c r="H87" t="s">
        <v>6</v>
      </c>
      <c r="I87" t="s">
        <v>2088</v>
      </c>
      <c r="J87" s="1">
        <v>150000</v>
      </c>
      <c r="K87">
        <v>39</v>
      </c>
      <c r="L87" s="1"/>
      <c r="M87"/>
      <c r="N87" s="1">
        <v>122070.17</v>
      </c>
    </row>
    <row r="88" spans="1:14" x14ac:dyDescent="0.25">
      <c r="A88" t="s">
        <v>1118</v>
      </c>
      <c r="B88" s="10">
        <v>43001</v>
      </c>
      <c r="C88" t="s">
        <v>9</v>
      </c>
      <c r="D88">
        <v>1</v>
      </c>
      <c r="E88" t="s">
        <v>10</v>
      </c>
      <c r="F88">
        <v>3428</v>
      </c>
      <c r="G88" t="s">
        <v>11</v>
      </c>
      <c r="H88" t="s">
        <v>6</v>
      </c>
      <c r="I88" t="s">
        <v>2351</v>
      </c>
      <c r="J88" s="1">
        <v>15000</v>
      </c>
      <c r="K88" s="21">
        <v>48</v>
      </c>
      <c r="N88" s="1">
        <v>137070.17000000001</v>
      </c>
    </row>
    <row r="89" spans="1:14" x14ac:dyDescent="0.25">
      <c r="A89" t="s">
        <v>226</v>
      </c>
      <c r="B89" s="10">
        <v>43003</v>
      </c>
      <c r="C89" t="s">
        <v>2089</v>
      </c>
      <c r="D89">
        <v>2</v>
      </c>
      <c r="E89" t="s">
        <v>17</v>
      </c>
      <c r="F89">
        <v>1966</v>
      </c>
      <c r="G89" t="s">
        <v>18</v>
      </c>
      <c r="H89" t="s">
        <v>19</v>
      </c>
      <c r="I89" t="s">
        <v>594</v>
      </c>
      <c r="J89" s="1">
        <v>406</v>
      </c>
      <c r="K89" s="21">
        <v>43</v>
      </c>
      <c r="M89"/>
      <c r="N89" s="1">
        <v>137476.17000000001</v>
      </c>
    </row>
    <row r="90" spans="1:14" x14ac:dyDescent="0.25">
      <c r="A90" t="s">
        <v>526</v>
      </c>
      <c r="B90" s="10">
        <v>43003</v>
      </c>
      <c r="C90" t="s">
        <v>2090</v>
      </c>
      <c r="D90">
        <v>2</v>
      </c>
      <c r="E90" t="s">
        <v>17</v>
      </c>
      <c r="F90">
        <v>1967</v>
      </c>
      <c r="G90" t="s">
        <v>18</v>
      </c>
      <c r="H90" t="s">
        <v>19</v>
      </c>
      <c r="I90" t="s">
        <v>741</v>
      </c>
      <c r="J90">
        <v>850.43</v>
      </c>
      <c r="K90" s="21">
        <v>44</v>
      </c>
      <c r="L90" s="1"/>
      <c r="N90" s="1">
        <v>138326.6</v>
      </c>
    </row>
    <row r="91" spans="1:14" x14ac:dyDescent="0.25">
      <c r="A91" t="s">
        <v>529</v>
      </c>
      <c r="B91" s="10">
        <v>43003</v>
      </c>
      <c r="C91" t="s">
        <v>2091</v>
      </c>
      <c r="D91">
        <v>2</v>
      </c>
      <c r="E91" t="s">
        <v>17</v>
      </c>
      <c r="F91">
        <v>1968</v>
      </c>
      <c r="G91" t="s">
        <v>18</v>
      </c>
      <c r="H91" t="s">
        <v>6</v>
      </c>
      <c r="I91" t="s">
        <v>718</v>
      </c>
      <c r="J91" s="1">
        <v>2201.91</v>
      </c>
      <c r="K91" s="21">
        <v>23</v>
      </c>
      <c r="N91" s="1">
        <v>140528.51</v>
      </c>
    </row>
    <row r="92" spans="1:14" x14ac:dyDescent="0.25">
      <c r="A92" t="s">
        <v>237</v>
      </c>
      <c r="B92" s="10">
        <v>43003</v>
      </c>
      <c r="C92" t="s">
        <v>2092</v>
      </c>
      <c r="D92">
        <v>2</v>
      </c>
      <c r="E92" t="s">
        <v>17</v>
      </c>
      <c r="F92">
        <v>1969</v>
      </c>
      <c r="G92" t="s">
        <v>18</v>
      </c>
      <c r="H92" t="s">
        <v>6</v>
      </c>
      <c r="I92" t="s">
        <v>1526</v>
      </c>
      <c r="J92" s="1">
        <v>11146.89</v>
      </c>
      <c r="K92" s="21">
        <v>18</v>
      </c>
      <c r="L92" s="1"/>
      <c r="N92" s="1">
        <v>151675.4</v>
      </c>
    </row>
    <row r="93" spans="1:14" s="28" customFormat="1" x14ac:dyDescent="0.25">
      <c r="A93" t="s">
        <v>524</v>
      </c>
      <c r="B93" s="10">
        <v>43003</v>
      </c>
      <c r="C93" t="s">
        <v>2352</v>
      </c>
      <c r="D93">
        <v>1</v>
      </c>
      <c r="E93" t="s">
        <v>4</v>
      </c>
      <c r="F93">
        <v>404783</v>
      </c>
      <c r="G93" t="s">
        <v>5</v>
      </c>
      <c r="H93" t="s">
        <v>6</v>
      </c>
      <c r="I93" t="s">
        <v>791</v>
      </c>
      <c r="J93"/>
      <c r="K93" s="21"/>
      <c r="L93" s="1">
        <v>15000</v>
      </c>
      <c r="M93" s="25">
        <v>51</v>
      </c>
      <c r="N93" s="1">
        <v>136675.4</v>
      </c>
    </row>
    <row r="94" spans="1:14" x14ac:dyDescent="0.25">
      <c r="A94" t="s">
        <v>240</v>
      </c>
      <c r="B94" s="10">
        <v>43004</v>
      </c>
      <c r="C94" t="s">
        <v>2093</v>
      </c>
      <c r="D94">
        <v>1</v>
      </c>
      <c r="E94" t="s">
        <v>17</v>
      </c>
      <c r="F94">
        <v>1547</v>
      </c>
      <c r="G94" t="s">
        <v>18</v>
      </c>
      <c r="H94" t="s">
        <v>19</v>
      </c>
      <c r="I94" t="s">
        <v>2094</v>
      </c>
      <c r="J94" s="1">
        <v>29415.94</v>
      </c>
      <c r="K94" s="21">
        <v>25</v>
      </c>
      <c r="M94"/>
      <c r="N94" s="1">
        <v>166091.34</v>
      </c>
    </row>
    <row r="95" spans="1:14" x14ac:dyDescent="0.25">
      <c r="A95" t="s">
        <v>1370</v>
      </c>
      <c r="B95" s="10">
        <v>43004</v>
      </c>
      <c r="C95" t="s">
        <v>2095</v>
      </c>
      <c r="D95">
        <v>1</v>
      </c>
      <c r="E95" t="s">
        <v>17</v>
      </c>
      <c r="F95">
        <v>1548</v>
      </c>
      <c r="G95" t="s">
        <v>18</v>
      </c>
      <c r="H95" t="s">
        <v>19</v>
      </c>
      <c r="I95" t="s">
        <v>536</v>
      </c>
      <c r="J95" s="1">
        <v>400</v>
      </c>
      <c r="K95" s="21">
        <v>33</v>
      </c>
      <c r="M95"/>
      <c r="N95" s="1">
        <v>166491.34</v>
      </c>
    </row>
    <row r="96" spans="1:14" x14ac:dyDescent="0.25">
      <c r="A96" t="s">
        <v>246</v>
      </c>
      <c r="B96" s="10">
        <v>43004</v>
      </c>
      <c r="C96" t="s">
        <v>2096</v>
      </c>
      <c r="D96">
        <v>2</v>
      </c>
      <c r="E96" t="s">
        <v>17</v>
      </c>
      <c r="F96">
        <v>1970</v>
      </c>
      <c r="G96" t="s">
        <v>18</v>
      </c>
      <c r="H96" t="s">
        <v>19</v>
      </c>
      <c r="I96" t="s">
        <v>2097</v>
      </c>
      <c r="J96" s="1">
        <v>2099.9899999999998</v>
      </c>
      <c r="K96" s="21">
        <v>31</v>
      </c>
      <c r="L96" s="1"/>
      <c r="N96" s="1">
        <v>168591.33</v>
      </c>
    </row>
    <row r="97" spans="1:14" x14ac:dyDescent="0.25">
      <c r="A97" t="s">
        <v>1875</v>
      </c>
      <c r="B97" s="10">
        <v>43004</v>
      </c>
      <c r="C97" t="s">
        <v>2098</v>
      </c>
      <c r="D97">
        <v>1</v>
      </c>
      <c r="E97" t="s">
        <v>17</v>
      </c>
      <c r="F97">
        <v>1550</v>
      </c>
      <c r="G97" t="s">
        <v>18</v>
      </c>
      <c r="H97" t="s">
        <v>19</v>
      </c>
      <c r="I97" t="s">
        <v>2097</v>
      </c>
      <c r="J97" s="1">
        <v>10601.39</v>
      </c>
      <c r="K97" s="21">
        <v>31</v>
      </c>
      <c r="L97" s="1"/>
      <c r="M97"/>
      <c r="N97" s="1">
        <v>179192.72</v>
      </c>
    </row>
    <row r="98" spans="1:14" x14ac:dyDescent="0.25">
      <c r="A98" s="28" t="s">
        <v>1205</v>
      </c>
      <c r="B98" s="29">
        <v>43004</v>
      </c>
      <c r="C98" s="28" t="s">
        <v>2099</v>
      </c>
      <c r="D98" s="28">
        <v>2</v>
      </c>
      <c r="E98" s="28" t="s">
        <v>17</v>
      </c>
      <c r="F98" s="28">
        <v>1971</v>
      </c>
      <c r="G98" s="28" t="s">
        <v>18</v>
      </c>
      <c r="H98" s="28" t="s">
        <v>19</v>
      </c>
      <c r="I98" s="28" t="s">
        <v>536</v>
      </c>
      <c r="J98" s="30">
        <v>1259.99</v>
      </c>
      <c r="K98" s="31">
        <v>31</v>
      </c>
      <c r="L98" s="30"/>
      <c r="M98" s="28"/>
      <c r="N98" s="1">
        <v>180452.71</v>
      </c>
    </row>
    <row r="99" spans="1:14" x14ac:dyDescent="0.25">
      <c r="A99" t="s">
        <v>200</v>
      </c>
      <c r="B99" s="10">
        <v>43004</v>
      </c>
      <c r="C99" t="s">
        <v>2100</v>
      </c>
      <c r="D99">
        <v>1</v>
      </c>
      <c r="E99" t="s">
        <v>493</v>
      </c>
      <c r="F99">
        <v>102</v>
      </c>
      <c r="G99" t="s">
        <v>494</v>
      </c>
      <c r="H99" t="s">
        <v>6</v>
      </c>
      <c r="I99" t="s">
        <v>1528</v>
      </c>
      <c r="J99" s="1">
        <v>64000</v>
      </c>
      <c r="K99">
        <v>30</v>
      </c>
      <c r="M99"/>
      <c r="N99" s="1">
        <v>244452.71</v>
      </c>
    </row>
    <row r="100" spans="1:14" x14ac:dyDescent="0.25">
      <c r="A100" t="s">
        <v>228</v>
      </c>
      <c r="B100" s="10">
        <v>43004</v>
      </c>
      <c r="C100" t="s">
        <v>2101</v>
      </c>
      <c r="D100">
        <v>1</v>
      </c>
      <c r="E100" t="s">
        <v>4</v>
      </c>
      <c r="F100">
        <v>404772</v>
      </c>
      <c r="G100" t="s">
        <v>5</v>
      </c>
      <c r="H100" t="s">
        <v>6</v>
      </c>
      <c r="I100" t="s">
        <v>955</v>
      </c>
      <c r="L100" s="1">
        <v>26680</v>
      </c>
      <c r="M100" s="25">
        <v>29</v>
      </c>
      <c r="N100" s="1">
        <v>217772.71</v>
      </c>
    </row>
    <row r="101" spans="1:14" x14ac:dyDescent="0.25">
      <c r="A101" t="s">
        <v>230</v>
      </c>
      <c r="B101" s="10">
        <v>43004</v>
      </c>
      <c r="C101" t="s">
        <v>2353</v>
      </c>
      <c r="D101">
        <v>1</v>
      </c>
      <c r="E101" t="s">
        <v>77</v>
      </c>
      <c r="F101">
        <v>404773</v>
      </c>
      <c r="G101" t="s">
        <v>5</v>
      </c>
      <c r="H101" t="s">
        <v>6</v>
      </c>
      <c r="I101" t="s">
        <v>2354</v>
      </c>
      <c r="L101" s="1">
        <v>95000</v>
      </c>
      <c r="M101" s="25">
        <v>40</v>
      </c>
      <c r="N101" s="1">
        <v>122772.71</v>
      </c>
    </row>
    <row r="102" spans="1:14" x14ac:dyDescent="0.25">
      <c r="A102" t="s">
        <v>1153</v>
      </c>
      <c r="B102" s="10">
        <v>43004</v>
      </c>
      <c r="C102" t="s">
        <v>2355</v>
      </c>
      <c r="D102">
        <v>1</v>
      </c>
      <c r="E102" t="s">
        <v>10</v>
      </c>
      <c r="F102">
        <v>3430</v>
      </c>
      <c r="G102" t="s">
        <v>11</v>
      </c>
      <c r="H102" t="s">
        <v>6</v>
      </c>
      <c r="I102" t="s">
        <v>2356</v>
      </c>
      <c r="J102">
        <v>600</v>
      </c>
      <c r="K102" s="21">
        <v>49</v>
      </c>
      <c r="N102" s="1">
        <v>123372.71</v>
      </c>
    </row>
    <row r="103" spans="1:14" x14ac:dyDescent="0.25">
      <c r="A103" t="s">
        <v>1231</v>
      </c>
      <c r="B103" s="10">
        <v>43005</v>
      </c>
      <c r="C103" t="s">
        <v>2102</v>
      </c>
      <c r="D103">
        <v>2</v>
      </c>
      <c r="E103" t="s">
        <v>17</v>
      </c>
      <c r="F103">
        <v>1972</v>
      </c>
      <c r="G103" t="s">
        <v>18</v>
      </c>
      <c r="H103" t="s">
        <v>19</v>
      </c>
      <c r="I103" t="s">
        <v>2103</v>
      </c>
      <c r="J103" s="1">
        <v>415.57</v>
      </c>
      <c r="K103" s="21">
        <v>35</v>
      </c>
      <c r="M103"/>
      <c r="N103" s="1">
        <v>123788.28</v>
      </c>
    </row>
    <row r="104" spans="1:14" x14ac:dyDescent="0.25">
      <c r="A104" t="s">
        <v>1233</v>
      </c>
      <c r="B104" s="10">
        <v>43005</v>
      </c>
      <c r="C104" t="s">
        <v>2104</v>
      </c>
      <c r="D104">
        <v>2</v>
      </c>
      <c r="E104" t="s">
        <v>17</v>
      </c>
      <c r="F104">
        <v>1973</v>
      </c>
      <c r="G104" t="s">
        <v>18</v>
      </c>
      <c r="H104" t="s">
        <v>19</v>
      </c>
      <c r="I104" t="s">
        <v>2105</v>
      </c>
      <c r="J104" s="1">
        <v>2380.0100000000002</v>
      </c>
      <c r="K104" s="21">
        <v>32</v>
      </c>
      <c r="M104"/>
      <c r="N104" s="1">
        <v>126168.29</v>
      </c>
    </row>
    <row r="105" spans="1:14" x14ac:dyDescent="0.25">
      <c r="A105" t="s">
        <v>2342</v>
      </c>
      <c r="B105" s="10">
        <v>43005</v>
      </c>
      <c r="C105" t="s">
        <v>2357</v>
      </c>
      <c r="D105">
        <v>2</v>
      </c>
      <c r="E105" t="s">
        <v>17</v>
      </c>
      <c r="F105">
        <v>2012</v>
      </c>
      <c r="G105" t="s">
        <v>18</v>
      </c>
      <c r="H105" t="s">
        <v>19</v>
      </c>
      <c r="I105" t="s">
        <v>939</v>
      </c>
      <c r="J105" s="1">
        <v>1434</v>
      </c>
      <c r="K105" s="21">
        <v>50</v>
      </c>
      <c r="N105" s="1">
        <v>127602.29</v>
      </c>
    </row>
    <row r="106" spans="1:14" x14ac:dyDescent="0.25">
      <c r="A106" t="s">
        <v>232</v>
      </c>
      <c r="B106" s="10">
        <v>43005</v>
      </c>
      <c r="C106" t="s">
        <v>2106</v>
      </c>
      <c r="D106">
        <v>2</v>
      </c>
      <c r="E106" t="s">
        <v>4</v>
      </c>
      <c r="F106">
        <v>404774</v>
      </c>
      <c r="G106" t="s">
        <v>5</v>
      </c>
      <c r="H106" t="s">
        <v>173</v>
      </c>
      <c r="I106" t="s">
        <v>1789</v>
      </c>
      <c r="J106" s="1"/>
      <c r="L106" s="1">
        <v>5634.86</v>
      </c>
      <c r="M106" s="25">
        <v>30</v>
      </c>
      <c r="N106" s="1">
        <v>121967.43</v>
      </c>
    </row>
    <row r="107" spans="1:14" x14ac:dyDescent="0.25">
      <c r="A107" t="s">
        <v>792</v>
      </c>
      <c r="B107" s="10">
        <v>43006</v>
      </c>
      <c r="C107" t="s">
        <v>2107</v>
      </c>
      <c r="D107">
        <v>1</v>
      </c>
      <c r="E107" t="s">
        <v>17</v>
      </c>
      <c r="F107">
        <v>1551</v>
      </c>
      <c r="G107" t="s">
        <v>18</v>
      </c>
      <c r="H107" t="s">
        <v>19</v>
      </c>
      <c r="I107" t="s">
        <v>2108</v>
      </c>
      <c r="J107" s="1">
        <v>2500</v>
      </c>
      <c r="K107" s="21">
        <v>37</v>
      </c>
      <c r="M107"/>
      <c r="N107" s="1">
        <v>124467.43</v>
      </c>
    </row>
    <row r="108" spans="1:14" x14ac:dyDescent="0.25">
      <c r="A108" t="s">
        <v>2109</v>
      </c>
      <c r="B108" s="10">
        <v>43006</v>
      </c>
      <c r="C108" t="s">
        <v>2110</v>
      </c>
      <c r="D108">
        <v>1</v>
      </c>
      <c r="E108" t="s">
        <v>17</v>
      </c>
      <c r="F108">
        <v>1552</v>
      </c>
      <c r="G108" t="s">
        <v>18</v>
      </c>
      <c r="H108" t="s">
        <v>19</v>
      </c>
      <c r="I108" t="s">
        <v>915</v>
      </c>
      <c r="J108" s="1">
        <v>72900</v>
      </c>
      <c r="K108" s="21">
        <v>37</v>
      </c>
      <c r="L108" s="1"/>
      <c r="N108" s="1">
        <v>197367.43</v>
      </c>
    </row>
    <row r="109" spans="1:14" x14ac:dyDescent="0.25">
      <c r="A109" t="s">
        <v>1897</v>
      </c>
      <c r="B109" s="10">
        <v>43006</v>
      </c>
      <c r="C109" t="s">
        <v>2111</v>
      </c>
      <c r="D109">
        <v>2</v>
      </c>
      <c r="E109" t="s">
        <v>17</v>
      </c>
      <c r="F109">
        <v>1974</v>
      </c>
      <c r="G109" t="s">
        <v>18</v>
      </c>
      <c r="H109" t="s">
        <v>19</v>
      </c>
      <c r="I109" t="s">
        <v>69</v>
      </c>
      <c r="J109" s="1">
        <v>2925</v>
      </c>
      <c r="K109" s="21">
        <v>45</v>
      </c>
      <c r="L109" s="1"/>
      <c r="N109" s="1">
        <v>200292.43</v>
      </c>
    </row>
    <row r="110" spans="1:14" s="28" customFormat="1" x14ac:dyDescent="0.25">
      <c r="A110" t="s">
        <v>277</v>
      </c>
      <c r="B110" s="10">
        <v>43006</v>
      </c>
      <c r="C110" t="s">
        <v>2112</v>
      </c>
      <c r="D110">
        <v>1</v>
      </c>
      <c r="E110" t="s">
        <v>17</v>
      </c>
      <c r="F110">
        <v>1553</v>
      </c>
      <c r="G110" t="s">
        <v>18</v>
      </c>
      <c r="H110" t="s">
        <v>19</v>
      </c>
      <c r="I110" t="s">
        <v>2113</v>
      </c>
      <c r="J110" s="1">
        <v>400000</v>
      </c>
      <c r="K110">
        <v>34</v>
      </c>
      <c r="L110" s="1"/>
      <c r="M110"/>
      <c r="N110" s="1">
        <v>600292.43000000005</v>
      </c>
    </row>
    <row r="111" spans="1:14" x14ac:dyDescent="0.25">
      <c r="A111" t="s">
        <v>2114</v>
      </c>
      <c r="B111" s="10">
        <v>43006</v>
      </c>
      <c r="C111" t="s">
        <v>2115</v>
      </c>
      <c r="D111">
        <v>2</v>
      </c>
      <c r="E111" t="s">
        <v>17</v>
      </c>
      <c r="F111">
        <v>1975</v>
      </c>
      <c r="G111" t="s">
        <v>18</v>
      </c>
      <c r="H111" t="s">
        <v>19</v>
      </c>
      <c r="I111" t="s">
        <v>1366</v>
      </c>
      <c r="J111" s="1">
        <v>1193.57</v>
      </c>
      <c r="K111" s="21">
        <v>37</v>
      </c>
      <c r="M111"/>
      <c r="N111" s="1">
        <v>601486</v>
      </c>
    </row>
    <row r="112" spans="1:14" x14ac:dyDescent="0.25">
      <c r="A112" t="s">
        <v>2116</v>
      </c>
      <c r="B112" s="10">
        <v>43006</v>
      </c>
      <c r="C112" t="s">
        <v>2117</v>
      </c>
      <c r="D112">
        <v>2</v>
      </c>
      <c r="E112" t="s">
        <v>17</v>
      </c>
      <c r="F112">
        <v>1976</v>
      </c>
      <c r="G112" t="s">
        <v>18</v>
      </c>
      <c r="H112" t="s">
        <v>19</v>
      </c>
      <c r="I112" t="s">
        <v>2118</v>
      </c>
      <c r="J112" s="1">
        <v>8590</v>
      </c>
      <c r="K112" s="21">
        <v>38</v>
      </c>
      <c r="N112" s="1">
        <v>610076</v>
      </c>
    </row>
    <row r="113" spans="1:14" x14ac:dyDescent="0.25">
      <c r="A113" t="s">
        <v>301</v>
      </c>
      <c r="B113" s="10">
        <v>43006</v>
      </c>
      <c r="C113" t="s">
        <v>2119</v>
      </c>
      <c r="D113">
        <v>2</v>
      </c>
      <c r="E113" t="s">
        <v>17</v>
      </c>
      <c r="F113">
        <v>1977</v>
      </c>
      <c r="G113" t="s">
        <v>18</v>
      </c>
      <c r="H113" t="s">
        <v>19</v>
      </c>
      <c r="I113" t="s">
        <v>1614</v>
      </c>
      <c r="J113" s="1">
        <v>9700</v>
      </c>
      <c r="K113" s="21">
        <v>36</v>
      </c>
      <c r="M113"/>
      <c r="N113" s="1">
        <v>619776</v>
      </c>
    </row>
    <row r="114" spans="1:14" x14ac:dyDescent="0.25">
      <c r="A114" t="s">
        <v>1389</v>
      </c>
      <c r="B114" s="10">
        <v>43006</v>
      </c>
      <c r="C114" t="s">
        <v>2120</v>
      </c>
      <c r="D114">
        <v>2</v>
      </c>
      <c r="E114" t="s">
        <v>17</v>
      </c>
      <c r="F114">
        <v>1979</v>
      </c>
      <c r="G114" t="s">
        <v>18</v>
      </c>
      <c r="H114" t="s">
        <v>19</v>
      </c>
      <c r="I114" t="s">
        <v>1366</v>
      </c>
      <c r="J114" s="1">
        <v>1260</v>
      </c>
      <c r="K114" s="21">
        <v>37</v>
      </c>
      <c r="M114"/>
      <c r="N114" s="1">
        <v>621036</v>
      </c>
    </row>
    <row r="115" spans="1:14" x14ac:dyDescent="0.25">
      <c r="A115" t="s">
        <v>490</v>
      </c>
      <c r="B115" s="10">
        <v>43006</v>
      </c>
      <c r="C115" t="s">
        <v>2358</v>
      </c>
      <c r="D115">
        <v>1</v>
      </c>
      <c r="E115" t="s">
        <v>77</v>
      </c>
      <c r="F115">
        <v>404781</v>
      </c>
      <c r="G115" t="s">
        <v>5</v>
      </c>
      <c r="H115" t="s">
        <v>6</v>
      </c>
      <c r="I115" t="s">
        <v>2348</v>
      </c>
      <c r="L115" s="1">
        <v>345574.44</v>
      </c>
      <c r="M115" s="25">
        <v>37</v>
      </c>
      <c r="N115" s="1">
        <v>275461.56</v>
      </c>
    </row>
    <row r="116" spans="1:14" x14ac:dyDescent="0.25">
      <c r="A116" t="s">
        <v>756</v>
      </c>
      <c r="B116" s="10">
        <v>43006</v>
      </c>
      <c r="C116" t="s">
        <v>2359</v>
      </c>
      <c r="D116">
        <v>1</v>
      </c>
      <c r="E116" t="s">
        <v>77</v>
      </c>
      <c r="F116">
        <v>404782</v>
      </c>
      <c r="G116" t="s">
        <v>5</v>
      </c>
      <c r="H116" t="s">
        <v>6</v>
      </c>
      <c r="I116" t="s">
        <v>2360</v>
      </c>
      <c r="L116" s="1">
        <v>36890</v>
      </c>
      <c r="M116" s="25">
        <v>39</v>
      </c>
      <c r="N116" s="1">
        <v>238571.56</v>
      </c>
    </row>
    <row r="117" spans="1:14" x14ac:dyDescent="0.25">
      <c r="A117" t="s">
        <v>412</v>
      </c>
      <c r="B117" s="10">
        <v>43006</v>
      </c>
      <c r="C117" t="s">
        <v>2121</v>
      </c>
      <c r="D117">
        <v>1</v>
      </c>
      <c r="E117" t="s">
        <v>2122</v>
      </c>
      <c r="F117">
        <v>3060</v>
      </c>
      <c r="G117" t="s">
        <v>2123</v>
      </c>
      <c r="H117" t="s">
        <v>6</v>
      </c>
      <c r="I117" t="s">
        <v>513</v>
      </c>
      <c r="J117" s="1"/>
      <c r="L117">
        <v>659.5</v>
      </c>
      <c r="M117" t="s">
        <v>2136</v>
      </c>
      <c r="N117" s="1">
        <v>237912.06</v>
      </c>
    </row>
    <row r="118" spans="1:14" x14ac:dyDescent="0.25">
      <c r="A118" t="s">
        <v>304</v>
      </c>
      <c r="B118" s="10">
        <v>43007</v>
      </c>
      <c r="C118" t="s">
        <v>2124</v>
      </c>
      <c r="D118">
        <v>2</v>
      </c>
      <c r="E118" t="s">
        <v>17</v>
      </c>
      <c r="F118">
        <v>1980</v>
      </c>
      <c r="G118" t="s">
        <v>18</v>
      </c>
      <c r="H118" t="s">
        <v>19</v>
      </c>
      <c r="I118" t="s">
        <v>220</v>
      </c>
      <c r="J118" s="1">
        <v>11031.01</v>
      </c>
      <c r="K118" s="21">
        <v>38</v>
      </c>
      <c r="M118"/>
      <c r="N118" s="1">
        <v>248943.07</v>
      </c>
    </row>
    <row r="119" spans="1:14" x14ac:dyDescent="0.25">
      <c r="A119" t="s">
        <v>1719</v>
      </c>
      <c r="B119" s="10">
        <v>43007</v>
      </c>
      <c r="C119" t="s">
        <v>2125</v>
      </c>
      <c r="D119">
        <v>2</v>
      </c>
      <c r="E119" t="s">
        <v>17</v>
      </c>
      <c r="F119">
        <v>1981</v>
      </c>
      <c r="G119" t="s">
        <v>18</v>
      </c>
      <c r="H119" t="s">
        <v>19</v>
      </c>
      <c r="I119" t="s">
        <v>472</v>
      </c>
      <c r="J119" s="1">
        <v>1572.6</v>
      </c>
      <c r="K119" s="21">
        <v>46</v>
      </c>
      <c r="M119"/>
      <c r="N119" s="1">
        <v>250515.67</v>
      </c>
    </row>
    <row r="120" spans="1:14" x14ac:dyDescent="0.25">
      <c r="A120" s="28" t="s">
        <v>1242</v>
      </c>
      <c r="B120" s="29">
        <v>43007</v>
      </c>
      <c r="C120" s="28" t="s">
        <v>2126</v>
      </c>
      <c r="D120" s="28">
        <v>2</v>
      </c>
      <c r="E120" s="28" t="s">
        <v>17</v>
      </c>
      <c r="F120" s="28">
        <v>1982</v>
      </c>
      <c r="G120" s="28" t="s">
        <v>18</v>
      </c>
      <c r="H120" s="28" t="s">
        <v>19</v>
      </c>
      <c r="I120" s="28" t="s">
        <v>536</v>
      </c>
      <c r="J120" s="28">
        <v>396</v>
      </c>
      <c r="K120" s="28" t="s">
        <v>2136</v>
      </c>
      <c r="L120" s="30"/>
      <c r="M120" s="28"/>
      <c r="N120" s="1">
        <v>250911.67</v>
      </c>
    </row>
    <row r="121" spans="1:14" x14ac:dyDescent="0.25">
      <c r="A121" t="s">
        <v>257</v>
      </c>
      <c r="B121" s="10">
        <v>43007</v>
      </c>
      <c r="C121" t="s">
        <v>2127</v>
      </c>
      <c r="D121">
        <v>1</v>
      </c>
      <c r="E121" t="s">
        <v>4</v>
      </c>
      <c r="F121">
        <v>404775</v>
      </c>
      <c r="G121" t="s">
        <v>5</v>
      </c>
      <c r="H121" t="s">
        <v>173</v>
      </c>
      <c r="I121" t="s">
        <v>62</v>
      </c>
      <c r="L121" s="1">
        <v>2144.4699999999998</v>
      </c>
      <c r="M121" s="25">
        <v>36</v>
      </c>
      <c r="N121" s="1">
        <v>248767.2</v>
      </c>
    </row>
    <row r="122" spans="1:14" x14ac:dyDescent="0.25">
      <c r="A122" t="s">
        <v>259</v>
      </c>
      <c r="B122" s="10">
        <v>43007</v>
      </c>
      <c r="C122" t="s">
        <v>2128</v>
      </c>
      <c r="D122">
        <v>1</v>
      </c>
      <c r="E122" t="s">
        <v>4</v>
      </c>
      <c r="F122">
        <v>404776</v>
      </c>
      <c r="G122" t="s">
        <v>5</v>
      </c>
      <c r="H122" t="s">
        <v>173</v>
      </c>
      <c r="I122" t="s">
        <v>62</v>
      </c>
      <c r="J122" s="1"/>
      <c r="L122" s="1">
        <v>1921.71</v>
      </c>
      <c r="M122" s="25">
        <v>35</v>
      </c>
      <c r="N122" s="1">
        <v>246845.49</v>
      </c>
    </row>
    <row r="123" spans="1:14" x14ac:dyDescent="0.25">
      <c r="A123" t="s">
        <v>341</v>
      </c>
      <c r="B123" s="10">
        <v>43007</v>
      </c>
      <c r="C123" t="s">
        <v>2129</v>
      </c>
      <c r="D123">
        <v>1</v>
      </c>
      <c r="E123" t="s">
        <v>4</v>
      </c>
      <c r="F123">
        <v>404777</v>
      </c>
      <c r="G123" t="s">
        <v>5</v>
      </c>
      <c r="H123" t="s">
        <v>173</v>
      </c>
      <c r="I123" t="s">
        <v>62</v>
      </c>
      <c r="J123" s="1"/>
      <c r="L123" s="1">
        <v>1954.61</v>
      </c>
      <c r="M123">
        <v>34</v>
      </c>
      <c r="N123" s="1">
        <v>244890.88</v>
      </c>
    </row>
    <row r="124" spans="1:14" x14ac:dyDescent="0.25">
      <c r="A124" t="s">
        <v>293</v>
      </c>
      <c r="B124" s="10">
        <v>43007</v>
      </c>
      <c r="C124" t="s">
        <v>2130</v>
      </c>
      <c r="D124">
        <v>1</v>
      </c>
      <c r="E124" t="s">
        <v>4</v>
      </c>
      <c r="F124">
        <v>404778</v>
      </c>
      <c r="G124" t="s">
        <v>5</v>
      </c>
      <c r="H124" t="s">
        <v>173</v>
      </c>
      <c r="I124" t="s">
        <v>62</v>
      </c>
      <c r="L124" s="1">
        <v>39694.07</v>
      </c>
      <c r="M124">
        <v>32</v>
      </c>
      <c r="N124" s="1">
        <v>205196.81</v>
      </c>
    </row>
    <row r="125" spans="1:14" x14ac:dyDescent="0.25">
      <c r="A125" t="s">
        <v>319</v>
      </c>
      <c r="B125" s="10">
        <v>43007</v>
      </c>
      <c r="C125" t="s">
        <v>2131</v>
      </c>
      <c r="D125">
        <v>1</v>
      </c>
      <c r="E125" t="s">
        <v>4</v>
      </c>
      <c r="F125">
        <v>404779</v>
      </c>
      <c r="G125" t="s">
        <v>5</v>
      </c>
      <c r="H125" t="s">
        <v>173</v>
      </c>
      <c r="I125" t="s">
        <v>62</v>
      </c>
      <c r="J125" s="1"/>
      <c r="L125" s="1">
        <v>11465.79</v>
      </c>
      <c r="M125">
        <v>33</v>
      </c>
      <c r="N125" s="1">
        <v>193731.02</v>
      </c>
    </row>
    <row r="126" spans="1:14" x14ac:dyDescent="0.25">
      <c r="A126" t="s">
        <v>346</v>
      </c>
      <c r="B126" s="10">
        <v>43007</v>
      </c>
      <c r="C126" t="s">
        <v>2361</v>
      </c>
      <c r="D126">
        <v>1</v>
      </c>
      <c r="E126" t="s">
        <v>77</v>
      </c>
      <c r="F126">
        <v>404780</v>
      </c>
      <c r="G126" t="s">
        <v>5</v>
      </c>
      <c r="H126" t="s">
        <v>6</v>
      </c>
      <c r="I126" t="s">
        <v>2348</v>
      </c>
      <c r="L126" s="1">
        <v>3455.74</v>
      </c>
      <c r="M126" s="25">
        <v>38</v>
      </c>
      <c r="N126" s="1">
        <v>190275.28</v>
      </c>
    </row>
    <row r="127" spans="1:14" x14ac:dyDescent="0.25">
      <c r="A127" t="s">
        <v>1925</v>
      </c>
      <c r="B127" s="10">
        <v>43008</v>
      </c>
      <c r="C127" t="s">
        <v>2362</v>
      </c>
      <c r="D127">
        <v>2</v>
      </c>
      <c r="E127" t="s">
        <v>17</v>
      </c>
      <c r="F127">
        <v>1987</v>
      </c>
      <c r="G127" t="s">
        <v>18</v>
      </c>
      <c r="H127" t="s">
        <v>2363</v>
      </c>
      <c r="I127" t="s">
        <v>1526</v>
      </c>
      <c r="J127" s="1">
        <v>65829.570000000007</v>
      </c>
      <c r="K127" s="21">
        <v>51</v>
      </c>
      <c r="N127" s="1">
        <v>256104.85</v>
      </c>
    </row>
    <row r="128" spans="1:14" x14ac:dyDescent="0.25">
      <c r="A128" t="s">
        <v>500</v>
      </c>
      <c r="B128" s="10">
        <v>43008</v>
      </c>
      <c r="C128" t="s">
        <v>2132</v>
      </c>
      <c r="D128">
        <v>2</v>
      </c>
      <c r="E128" t="s">
        <v>72</v>
      </c>
      <c r="F128">
        <v>3057</v>
      </c>
      <c r="G128" t="s">
        <v>73</v>
      </c>
      <c r="H128" t="s">
        <v>6</v>
      </c>
      <c r="I128" t="s">
        <v>691</v>
      </c>
      <c r="J128" s="1"/>
      <c r="L128" s="1">
        <v>1841.23</v>
      </c>
      <c r="M128" t="s">
        <v>2136</v>
      </c>
      <c r="N128" s="1">
        <v>254263.62</v>
      </c>
    </row>
    <row r="129" spans="1:14" x14ac:dyDescent="0.25">
      <c r="A129" t="s">
        <v>761</v>
      </c>
      <c r="B129" s="10">
        <v>43008</v>
      </c>
      <c r="C129" t="s">
        <v>2133</v>
      </c>
      <c r="D129">
        <v>1</v>
      </c>
      <c r="E129" t="s">
        <v>72</v>
      </c>
      <c r="F129">
        <v>3053</v>
      </c>
      <c r="G129" t="s">
        <v>73</v>
      </c>
      <c r="H129" t="s">
        <v>6</v>
      </c>
      <c r="I129" t="s">
        <v>74</v>
      </c>
      <c r="J129" s="1"/>
      <c r="K129" s="25"/>
      <c r="L129" s="1">
        <v>13713.02</v>
      </c>
      <c r="M129" s="25" t="s">
        <v>2136</v>
      </c>
      <c r="N129" s="1">
        <v>240550.6</v>
      </c>
    </row>
    <row r="130" spans="1:14" x14ac:dyDescent="0.25">
      <c r="A130" t="s">
        <v>522</v>
      </c>
      <c r="B130" s="10">
        <v>43008</v>
      </c>
      <c r="C130" t="s">
        <v>2364</v>
      </c>
      <c r="D130">
        <v>1</v>
      </c>
      <c r="E130" t="s">
        <v>72</v>
      </c>
      <c r="F130">
        <v>3061</v>
      </c>
      <c r="G130" t="s">
        <v>73</v>
      </c>
      <c r="H130" t="s">
        <v>6</v>
      </c>
      <c r="I130" t="s">
        <v>691</v>
      </c>
      <c r="L130" s="1">
        <v>6619.02</v>
      </c>
      <c r="M130" s="25" t="s">
        <v>2136</v>
      </c>
      <c r="N130" s="1">
        <v>233931.58</v>
      </c>
    </row>
    <row r="131" spans="1:14" x14ac:dyDescent="0.25">
      <c r="A131" t="s">
        <v>559</v>
      </c>
      <c r="B131" s="10">
        <v>43008</v>
      </c>
      <c r="C131" t="s">
        <v>564</v>
      </c>
      <c r="D131">
        <v>1</v>
      </c>
      <c r="E131" t="s">
        <v>41</v>
      </c>
      <c r="F131">
        <v>3433</v>
      </c>
      <c r="G131" t="s">
        <v>42</v>
      </c>
      <c r="H131" t="s">
        <v>6</v>
      </c>
      <c r="I131" t="s">
        <v>2365</v>
      </c>
      <c r="L131" s="1">
        <v>7724.73</v>
      </c>
      <c r="M131" s="25">
        <v>1</v>
      </c>
      <c r="N131" s="1">
        <v>226206.85</v>
      </c>
    </row>
    <row r="132" spans="1:14" x14ac:dyDescent="0.25">
      <c r="B132" s="10"/>
      <c r="I132" t="s">
        <v>329</v>
      </c>
      <c r="J132" s="1">
        <v>1905981.89</v>
      </c>
      <c r="K132" s="25"/>
      <c r="L132" s="1">
        <v>1894500.38</v>
      </c>
    </row>
    <row r="133" spans="1:14" x14ac:dyDescent="0.25">
      <c r="B133" s="10"/>
      <c r="I133" t="s">
        <v>330</v>
      </c>
      <c r="L133" s="1"/>
      <c r="N133" s="1">
        <v>226206.85</v>
      </c>
    </row>
    <row r="134" spans="1:14" s="28" customFormat="1" x14ac:dyDescent="0.25">
      <c r="A134" t="s">
        <v>825</v>
      </c>
      <c r="B134" s="10" t="s">
        <v>826</v>
      </c>
      <c r="C134" t="s">
        <v>827</v>
      </c>
      <c r="D134" t="s">
        <v>828</v>
      </c>
      <c r="E134" t="s">
        <v>826</v>
      </c>
      <c r="F134" t="s">
        <v>829</v>
      </c>
      <c r="G134" t="s">
        <v>830</v>
      </c>
      <c r="H134" t="s">
        <v>831</v>
      </c>
      <c r="I134" t="s">
        <v>832</v>
      </c>
      <c r="J134" t="s">
        <v>835</v>
      </c>
      <c r="K134" s="21" t="s">
        <v>834</v>
      </c>
      <c r="L134" s="1" t="s">
        <v>835</v>
      </c>
      <c r="M134" s="25" t="s">
        <v>834</v>
      </c>
    </row>
    <row r="135" spans="1:14" x14ac:dyDescent="0.25">
      <c r="B135" s="10"/>
      <c r="L135" s="1"/>
      <c r="N135" s="30" t="s">
        <v>835</v>
      </c>
    </row>
    <row r="136" spans="1:14" x14ac:dyDescent="0.25">
      <c r="B136" s="10"/>
      <c r="J136" s="21"/>
      <c r="K136"/>
      <c r="L136" s="1"/>
      <c r="M136"/>
    </row>
    <row r="137" spans="1:14" x14ac:dyDescent="0.25">
      <c r="B137" s="10"/>
    </row>
    <row r="138" spans="1:14" x14ac:dyDescent="0.25">
      <c r="B138" s="10"/>
      <c r="J138" s="1"/>
    </row>
    <row r="139" spans="1:14" x14ac:dyDescent="0.25">
      <c r="B139" s="10"/>
      <c r="J139" s="1"/>
    </row>
    <row r="140" spans="1:14" x14ac:dyDescent="0.25">
      <c r="B140" s="10"/>
    </row>
    <row r="141" spans="1:14" x14ac:dyDescent="0.25">
      <c r="B141" s="10"/>
      <c r="L141" s="1"/>
    </row>
    <row r="142" spans="1:14" x14ac:dyDescent="0.25">
      <c r="B142" s="10"/>
      <c r="L142" s="1"/>
    </row>
    <row r="143" spans="1:14" x14ac:dyDescent="0.25">
      <c r="B143" s="10"/>
      <c r="L143" s="1"/>
    </row>
    <row r="144" spans="1:14" x14ac:dyDescent="0.25">
      <c r="B144" s="10"/>
      <c r="L144" s="1"/>
    </row>
    <row r="145" spans="2:12" x14ac:dyDescent="0.25">
      <c r="B145" s="10"/>
      <c r="L145" s="1"/>
    </row>
    <row r="146" spans="2:12" x14ac:dyDescent="0.25">
      <c r="B146" s="10"/>
      <c r="L146" s="1"/>
    </row>
    <row r="147" spans="2:12" x14ac:dyDescent="0.25">
      <c r="B147" s="10"/>
      <c r="J147" s="1"/>
    </row>
    <row r="148" spans="2:12" x14ac:dyDescent="0.25">
      <c r="B148" s="10"/>
      <c r="L148" s="1"/>
    </row>
    <row r="149" spans="2:12" x14ac:dyDescent="0.25">
      <c r="B149" s="10"/>
      <c r="L149" s="1"/>
    </row>
    <row r="150" spans="2:12" x14ac:dyDescent="0.25">
      <c r="B150" s="10"/>
      <c r="L150" s="1"/>
    </row>
    <row r="151" spans="2:12" x14ac:dyDescent="0.25">
      <c r="B151" s="10"/>
      <c r="L151" s="1"/>
    </row>
    <row r="152" spans="2:12" x14ac:dyDescent="0.25">
      <c r="J152" s="1"/>
      <c r="L152" s="1"/>
    </row>
    <row r="194" spans="13:14" x14ac:dyDescent="0.25">
      <c r="N194" t="s">
        <v>835</v>
      </c>
    </row>
    <row r="195" spans="13:14" x14ac:dyDescent="0.25">
      <c r="M195" s="25" t="s">
        <v>834</v>
      </c>
    </row>
  </sheetData>
  <autoFilter ref="A11:N135"/>
  <pageMargins left="0.31496062992125984" right="0" top="0.74803149606299213" bottom="0.74803149606299213" header="0.31496062992125984" footer="0.31496062992125984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zoomScaleNormal="100" workbookViewId="0">
      <selection activeCell="F8" sqref="F8"/>
    </sheetView>
  </sheetViews>
  <sheetFormatPr baseColWidth="10" defaultRowHeight="15" x14ac:dyDescent="0.25"/>
  <cols>
    <col min="1" max="1" width="6.42578125" customWidth="1"/>
    <col min="2" max="2" width="10.7109375" bestFit="1" customWidth="1"/>
    <col min="3" max="3" width="11.28515625" customWidth="1"/>
    <col min="4" max="4" width="3.28515625" bestFit="1" customWidth="1"/>
    <col min="5" max="5" width="9.28515625" customWidth="1"/>
    <col min="6" max="6" width="7.85546875" customWidth="1"/>
    <col min="7" max="7" width="22.85546875" customWidth="1"/>
    <col min="8" max="8" width="9.5703125" customWidth="1"/>
    <col min="9" max="9" width="38" customWidth="1"/>
    <col min="10" max="10" width="11.7109375" bestFit="1" customWidth="1"/>
    <col min="11" max="11" width="2.7109375" style="36" customWidth="1"/>
    <col min="12" max="12" width="11.7109375" bestFit="1" customWidth="1"/>
    <col min="13" max="13" width="3" style="37" bestFit="1" customWidth="1"/>
    <col min="14" max="14" width="11" bestFit="1" customWidth="1"/>
  </cols>
  <sheetData>
    <row r="1" spans="1:15" s="33" customFormat="1" ht="11.25" x14ac:dyDescent="0.2">
      <c r="A1" s="33" t="s">
        <v>1008</v>
      </c>
      <c r="B1" s="33" t="s">
        <v>1009</v>
      </c>
      <c r="C1" s="33" t="s">
        <v>1010</v>
      </c>
      <c r="D1" s="33" t="s">
        <v>1011</v>
      </c>
      <c r="E1" s="33" t="s">
        <v>1009</v>
      </c>
      <c r="F1" s="33" t="s">
        <v>1012</v>
      </c>
      <c r="G1" s="33" t="s">
        <v>1013</v>
      </c>
      <c r="H1" s="33" t="s">
        <v>1014</v>
      </c>
      <c r="I1" s="33" t="s">
        <v>1987</v>
      </c>
      <c r="J1" s="33" t="s">
        <v>1743</v>
      </c>
      <c r="K1" s="38" t="s">
        <v>1016</v>
      </c>
      <c r="L1" s="33" t="s">
        <v>1743</v>
      </c>
      <c r="M1" s="39" t="s">
        <v>1016</v>
      </c>
      <c r="N1" s="33" t="s">
        <v>1743</v>
      </c>
    </row>
    <row r="2" spans="1:15" x14ac:dyDescent="0.25">
      <c r="A2" t="s">
        <v>1018</v>
      </c>
      <c r="B2" t="s">
        <v>1019</v>
      </c>
      <c r="C2" t="s">
        <v>1020</v>
      </c>
      <c r="L2" s="32">
        <v>43042</v>
      </c>
      <c r="M2" s="37" t="s">
        <v>1988</v>
      </c>
      <c r="N2" t="s">
        <v>1989</v>
      </c>
    </row>
    <row r="3" spans="1:15" x14ac:dyDescent="0.25">
      <c r="L3" s="15">
        <v>0.7631944444444444</v>
      </c>
    </row>
    <row r="4" spans="1:15" x14ac:dyDescent="0.25">
      <c r="A4" t="s">
        <v>1021</v>
      </c>
      <c r="B4" t="s">
        <v>2137</v>
      </c>
      <c r="C4" t="s">
        <v>2138</v>
      </c>
      <c r="D4" t="s">
        <v>2139</v>
      </c>
      <c r="E4">
        <v>17</v>
      </c>
    </row>
    <row r="6" spans="1:15" x14ac:dyDescent="0.25">
      <c r="A6" t="s">
        <v>1025</v>
      </c>
      <c r="B6" t="s">
        <v>1026</v>
      </c>
      <c r="D6" t="s">
        <v>1027</v>
      </c>
      <c r="E6" t="s">
        <v>1028</v>
      </c>
      <c r="F6" t="s">
        <v>1029</v>
      </c>
      <c r="H6" t="s">
        <v>1030</v>
      </c>
      <c r="I6" t="s">
        <v>1031</v>
      </c>
      <c r="J6" t="s">
        <v>1032</v>
      </c>
      <c r="L6" t="s">
        <v>1033</v>
      </c>
      <c r="N6" t="s">
        <v>1034</v>
      </c>
    </row>
    <row r="7" spans="1:15" s="33" customFormat="1" ht="11.25" x14ac:dyDescent="0.2">
      <c r="A7" s="33" t="s">
        <v>1008</v>
      </c>
      <c r="B7" s="33" t="s">
        <v>1009</v>
      </c>
      <c r="C7" s="33" t="s">
        <v>1010</v>
      </c>
      <c r="D7" s="33" t="s">
        <v>1011</v>
      </c>
      <c r="E7" s="33" t="s">
        <v>1009</v>
      </c>
      <c r="F7" s="33" t="s">
        <v>1012</v>
      </c>
      <c r="G7" s="33" t="s">
        <v>1013</v>
      </c>
      <c r="H7" s="33" t="s">
        <v>1014</v>
      </c>
      <c r="I7" s="33" t="s">
        <v>1987</v>
      </c>
      <c r="J7" s="33" t="s">
        <v>1743</v>
      </c>
      <c r="K7" s="38" t="s">
        <v>1016</v>
      </c>
      <c r="L7" s="33" t="s">
        <v>1743</v>
      </c>
      <c r="M7" s="39" t="s">
        <v>1016</v>
      </c>
      <c r="N7" s="33" t="s">
        <v>1743</v>
      </c>
    </row>
    <row r="9" spans="1:15" x14ac:dyDescent="0.25">
      <c r="A9" t="s">
        <v>1748</v>
      </c>
      <c r="B9" t="s">
        <v>1749</v>
      </c>
      <c r="D9" t="s">
        <v>1750</v>
      </c>
      <c r="E9" t="s">
        <v>1751</v>
      </c>
      <c r="F9" t="s">
        <v>1752</v>
      </c>
    </row>
    <row r="10" spans="1:15" x14ac:dyDescent="0.25">
      <c r="A10" t="s">
        <v>825</v>
      </c>
      <c r="B10" t="s">
        <v>826</v>
      </c>
      <c r="C10" t="s">
        <v>827</v>
      </c>
      <c r="D10" t="s">
        <v>828</v>
      </c>
      <c r="E10" t="s">
        <v>826</v>
      </c>
      <c r="F10" t="s">
        <v>829</v>
      </c>
      <c r="G10" t="s">
        <v>830</v>
      </c>
      <c r="H10" t="s">
        <v>831</v>
      </c>
      <c r="I10" t="s">
        <v>832</v>
      </c>
      <c r="J10" t="s">
        <v>835</v>
      </c>
      <c r="K10" s="36" t="s">
        <v>834</v>
      </c>
      <c r="L10" t="s">
        <v>835</v>
      </c>
      <c r="M10" s="37" t="s">
        <v>834</v>
      </c>
      <c r="N10" t="s">
        <v>827</v>
      </c>
    </row>
    <row r="11" spans="1:15" x14ac:dyDescent="0.25">
      <c r="I11" t="s">
        <v>1</v>
      </c>
      <c r="N11" s="1">
        <v>226206.85</v>
      </c>
    </row>
    <row r="12" spans="1:15" x14ac:dyDescent="0.25">
      <c r="A12" t="s">
        <v>2</v>
      </c>
      <c r="B12" s="10">
        <v>43010</v>
      </c>
      <c r="C12" t="s">
        <v>2140</v>
      </c>
      <c r="D12">
        <v>1</v>
      </c>
      <c r="E12" t="s">
        <v>2141</v>
      </c>
      <c r="F12">
        <v>27</v>
      </c>
      <c r="G12" t="s">
        <v>2142</v>
      </c>
      <c r="H12" t="s">
        <v>6</v>
      </c>
      <c r="I12" t="s">
        <v>1528</v>
      </c>
      <c r="J12" s="1">
        <v>458000</v>
      </c>
      <c r="K12" s="36">
        <v>1</v>
      </c>
      <c r="M12"/>
      <c r="N12" s="1">
        <v>684206.85</v>
      </c>
      <c r="O12" s="1"/>
    </row>
    <row r="13" spans="1:15" x14ac:dyDescent="0.25">
      <c r="A13" t="s">
        <v>33</v>
      </c>
      <c r="B13" s="10">
        <v>43010</v>
      </c>
      <c r="C13" t="s">
        <v>2143</v>
      </c>
      <c r="D13">
        <v>1</v>
      </c>
      <c r="E13" t="s">
        <v>4</v>
      </c>
      <c r="F13">
        <v>404784</v>
      </c>
      <c r="G13" t="s">
        <v>5</v>
      </c>
      <c r="H13" t="s">
        <v>6</v>
      </c>
      <c r="I13" t="s">
        <v>2144</v>
      </c>
      <c r="L13" s="1">
        <v>79347.56</v>
      </c>
      <c r="M13" s="37">
        <v>2</v>
      </c>
      <c r="N13" s="1">
        <v>604859.29</v>
      </c>
      <c r="O13" s="1"/>
    </row>
    <row r="14" spans="1:15" x14ac:dyDescent="0.25">
      <c r="A14" t="s">
        <v>33</v>
      </c>
      <c r="B14" s="10">
        <v>43010</v>
      </c>
      <c r="C14" t="s">
        <v>2143</v>
      </c>
      <c r="D14">
        <v>1</v>
      </c>
      <c r="E14" t="s">
        <v>4</v>
      </c>
      <c r="F14">
        <v>404784</v>
      </c>
      <c r="G14" t="s">
        <v>5</v>
      </c>
      <c r="H14" t="s">
        <v>6</v>
      </c>
      <c r="I14" t="s">
        <v>2144</v>
      </c>
      <c r="L14" s="1">
        <v>18061.38</v>
      </c>
      <c r="M14" s="37">
        <v>2</v>
      </c>
      <c r="N14" s="1">
        <v>586797.91</v>
      </c>
      <c r="O14" s="1"/>
    </row>
    <row r="15" spans="1:15" x14ac:dyDescent="0.25">
      <c r="A15" t="s">
        <v>2145</v>
      </c>
      <c r="B15" s="10">
        <v>43010</v>
      </c>
      <c r="C15" t="s">
        <v>9</v>
      </c>
      <c r="D15">
        <v>1</v>
      </c>
      <c r="E15" t="s">
        <v>10</v>
      </c>
      <c r="F15">
        <v>3448</v>
      </c>
      <c r="G15" t="s">
        <v>11</v>
      </c>
      <c r="H15" t="s">
        <v>6</v>
      </c>
      <c r="I15" t="s">
        <v>2146</v>
      </c>
      <c r="J15" s="1">
        <v>2833.47</v>
      </c>
      <c r="K15" s="36">
        <v>2</v>
      </c>
      <c r="M15"/>
      <c r="N15" s="1">
        <v>589631.38</v>
      </c>
      <c r="O15" s="1"/>
    </row>
    <row r="16" spans="1:15" x14ac:dyDescent="0.25">
      <c r="A16" t="s">
        <v>587</v>
      </c>
      <c r="B16" s="10">
        <v>43011</v>
      </c>
      <c r="C16" t="s">
        <v>2147</v>
      </c>
      <c r="D16">
        <v>2</v>
      </c>
      <c r="E16" t="s">
        <v>17</v>
      </c>
      <c r="F16">
        <v>1985</v>
      </c>
      <c r="G16" t="s">
        <v>18</v>
      </c>
      <c r="H16" t="s">
        <v>19</v>
      </c>
      <c r="I16" t="s">
        <v>2148</v>
      </c>
      <c r="J16" s="1">
        <v>1100</v>
      </c>
      <c r="K16" s="36">
        <v>3</v>
      </c>
      <c r="M16"/>
      <c r="N16" s="1">
        <v>590731.38</v>
      </c>
      <c r="O16" s="1"/>
    </row>
    <row r="17" spans="1:15" x14ac:dyDescent="0.25">
      <c r="A17" t="s">
        <v>109</v>
      </c>
      <c r="B17" s="10">
        <v>43011</v>
      </c>
      <c r="C17" t="s">
        <v>2149</v>
      </c>
      <c r="D17">
        <v>1</v>
      </c>
      <c r="E17" t="s">
        <v>4</v>
      </c>
      <c r="F17">
        <v>404792</v>
      </c>
      <c r="G17" t="s">
        <v>5</v>
      </c>
      <c r="H17" t="s">
        <v>6</v>
      </c>
      <c r="I17" t="s">
        <v>2150</v>
      </c>
      <c r="L17" s="1">
        <v>2146.42</v>
      </c>
      <c r="M17" s="37">
        <v>3</v>
      </c>
      <c r="N17" s="1">
        <v>588584.95999999996</v>
      </c>
      <c r="O17" s="1"/>
    </row>
    <row r="18" spans="1:15" x14ac:dyDescent="0.25">
      <c r="A18" t="s">
        <v>363</v>
      </c>
      <c r="B18" s="10">
        <v>43012</v>
      </c>
      <c r="C18" t="s">
        <v>2151</v>
      </c>
      <c r="D18">
        <v>1</v>
      </c>
      <c r="E18" t="s">
        <v>17</v>
      </c>
      <c r="F18">
        <v>1555</v>
      </c>
      <c r="G18" t="s">
        <v>18</v>
      </c>
      <c r="H18" t="s">
        <v>19</v>
      </c>
      <c r="I18" t="s">
        <v>239</v>
      </c>
      <c r="J18" s="1">
        <v>1000</v>
      </c>
      <c r="K18" s="36">
        <v>52</v>
      </c>
      <c r="N18" s="1">
        <v>589584.96</v>
      </c>
      <c r="O18" s="1"/>
    </row>
    <row r="19" spans="1:15" x14ac:dyDescent="0.25">
      <c r="A19" t="s">
        <v>366</v>
      </c>
      <c r="B19" s="10">
        <v>43012</v>
      </c>
      <c r="C19" t="s">
        <v>2152</v>
      </c>
      <c r="D19">
        <v>1</v>
      </c>
      <c r="E19" t="s">
        <v>17</v>
      </c>
      <c r="F19">
        <v>1556</v>
      </c>
      <c r="G19" t="s">
        <v>18</v>
      </c>
      <c r="H19" t="s">
        <v>19</v>
      </c>
      <c r="I19" t="s">
        <v>1726</v>
      </c>
      <c r="J19" s="1">
        <v>1554.39</v>
      </c>
      <c r="K19" s="36">
        <v>4</v>
      </c>
      <c r="M19"/>
      <c r="N19" s="1">
        <v>591139.35</v>
      </c>
      <c r="O19" s="1"/>
    </row>
    <row r="20" spans="1:15" x14ac:dyDescent="0.25">
      <c r="A20" t="s">
        <v>859</v>
      </c>
      <c r="B20" s="10">
        <v>43012</v>
      </c>
      <c r="D20">
        <v>2</v>
      </c>
      <c r="E20" t="s">
        <v>17</v>
      </c>
      <c r="F20">
        <v>1986</v>
      </c>
      <c r="G20" t="s">
        <v>18</v>
      </c>
      <c r="H20" t="s">
        <v>19</v>
      </c>
      <c r="I20" t="s">
        <v>2153</v>
      </c>
      <c r="J20" s="1">
        <v>4057.09</v>
      </c>
      <c r="K20" s="36">
        <v>5</v>
      </c>
      <c r="M20"/>
      <c r="N20" s="1">
        <v>595196.43999999994</v>
      </c>
      <c r="O20" s="1"/>
    </row>
    <row r="21" spans="1:15" x14ac:dyDescent="0.25">
      <c r="A21" t="s">
        <v>369</v>
      </c>
      <c r="B21" s="10">
        <v>43012</v>
      </c>
      <c r="C21" t="s">
        <v>2154</v>
      </c>
      <c r="D21">
        <v>1</v>
      </c>
      <c r="E21" t="s">
        <v>17</v>
      </c>
      <c r="F21">
        <v>1557</v>
      </c>
      <c r="G21" t="s">
        <v>18</v>
      </c>
      <c r="H21" t="s">
        <v>19</v>
      </c>
      <c r="I21" t="s">
        <v>2155</v>
      </c>
      <c r="J21" s="1">
        <v>262320</v>
      </c>
      <c r="K21" s="36">
        <v>6</v>
      </c>
      <c r="M21"/>
      <c r="N21" s="1">
        <v>857516.44</v>
      </c>
      <c r="O21" s="1"/>
    </row>
    <row r="22" spans="1:15" x14ac:dyDescent="0.25">
      <c r="A22" t="s">
        <v>36</v>
      </c>
      <c r="B22" s="10">
        <v>43012</v>
      </c>
      <c r="C22" t="s">
        <v>2368</v>
      </c>
      <c r="D22">
        <v>1</v>
      </c>
      <c r="E22" t="s">
        <v>77</v>
      </c>
      <c r="F22">
        <v>404785</v>
      </c>
      <c r="G22" t="s">
        <v>5</v>
      </c>
      <c r="H22" t="s">
        <v>6</v>
      </c>
      <c r="I22" t="s">
        <v>1474</v>
      </c>
      <c r="L22" s="1">
        <v>800338.35</v>
      </c>
      <c r="M22" s="37">
        <v>48</v>
      </c>
      <c r="N22" s="1">
        <v>57178.09</v>
      </c>
      <c r="O22" s="1"/>
    </row>
    <row r="23" spans="1:15" x14ac:dyDescent="0.25">
      <c r="A23" t="s">
        <v>39</v>
      </c>
      <c r="B23" s="10">
        <v>43012</v>
      </c>
      <c r="C23" t="s">
        <v>2156</v>
      </c>
      <c r="D23">
        <v>1</v>
      </c>
      <c r="E23" t="s">
        <v>4</v>
      </c>
      <c r="F23">
        <v>404786</v>
      </c>
      <c r="G23" t="s">
        <v>5</v>
      </c>
      <c r="H23" t="s">
        <v>6</v>
      </c>
      <c r="I23" t="s">
        <v>62</v>
      </c>
      <c r="L23" s="1">
        <v>17494.330000000002</v>
      </c>
      <c r="M23" s="37">
        <v>6</v>
      </c>
      <c r="N23" s="1">
        <v>39683.760000000002</v>
      </c>
      <c r="O23" s="1"/>
    </row>
    <row r="24" spans="1:15" x14ac:dyDescent="0.25">
      <c r="A24" t="s">
        <v>60</v>
      </c>
      <c r="B24" s="10">
        <v>43012</v>
      </c>
      <c r="C24" t="s">
        <v>2157</v>
      </c>
      <c r="D24">
        <v>1</v>
      </c>
      <c r="E24" t="s">
        <v>4</v>
      </c>
      <c r="F24">
        <v>404787</v>
      </c>
      <c r="G24" t="s">
        <v>5</v>
      </c>
      <c r="H24" t="s">
        <v>6</v>
      </c>
      <c r="I24" t="s">
        <v>62</v>
      </c>
      <c r="L24">
        <v>765.6</v>
      </c>
      <c r="M24" s="37">
        <v>4</v>
      </c>
      <c r="N24" s="1">
        <v>38918.160000000003</v>
      </c>
      <c r="O24" s="1"/>
    </row>
    <row r="25" spans="1:15" x14ac:dyDescent="0.25">
      <c r="A25" t="s">
        <v>63</v>
      </c>
      <c r="B25" s="10">
        <v>43012</v>
      </c>
      <c r="C25" t="s">
        <v>2158</v>
      </c>
      <c r="D25">
        <v>1</v>
      </c>
      <c r="E25" t="s">
        <v>4</v>
      </c>
      <c r="F25">
        <v>404788</v>
      </c>
      <c r="G25" t="s">
        <v>5</v>
      </c>
      <c r="H25" t="s">
        <v>6</v>
      </c>
      <c r="I25" t="s">
        <v>62</v>
      </c>
      <c r="L25" s="1">
        <v>20984.49</v>
      </c>
      <c r="M25" s="37">
        <v>5</v>
      </c>
      <c r="N25" s="1">
        <v>17933.669999999998</v>
      </c>
      <c r="O25" s="1"/>
    </row>
    <row r="26" spans="1:15" x14ac:dyDescent="0.25">
      <c r="A26" t="s">
        <v>1663</v>
      </c>
      <c r="B26" s="10">
        <v>43012</v>
      </c>
      <c r="C26" t="s">
        <v>9</v>
      </c>
      <c r="D26">
        <v>1</v>
      </c>
      <c r="E26" t="s">
        <v>10</v>
      </c>
      <c r="F26">
        <v>3449</v>
      </c>
      <c r="G26" t="s">
        <v>11</v>
      </c>
      <c r="H26" t="s">
        <v>6</v>
      </c>
      <c r="I26" t="s">
        <v>2159</v>
      </c>
      <c r="J26" s="1">
        <v>2000</v>
      </c>
      <c r="K26" s="36">
        <v>7</v>
      </c>
      <c r="M26"/>
      <c r="N26" s="1">
        <v>19933.669999999998</v>
      </c>
      <c r="O26" s="1"/>
    </row>
    <row r="27" spans="1:15" x14ac:dyDescent="0.25">
      <c r="A27" t="s">
        <v>372</v>
      </c>
      <c r="B27" s="10">
        <v>43013</v>
      </c>
      <c r="C27" t="s">
        <v>2160</v>
      </c>
      <c r="D27">
        <v>1</v>
      </c>
      <c r="E27" t="s">
        <v>17</v>
      </c>
      <c r="F27">
        <v>1558</v>
      </c>
      <c r="G27" t="s">
        <v>18</v>
      </c>
      <c r="H27" t="s">
        <v>19</v>
      </c>
      <c r="I27" t="s">
        <v>2161</v>
      </c>
      <c r="J27" s="1">
        <v>242000</v>
      </c>
      <c r="K27" s="36">
        <v>8</v>
      </c>
      <c r="M27"/>
      <c r="N27" s="1">
        <v>261933.67</v>
      </c>
      <c r="O27" s="1"/>
    </row>
    <row r="28" spans="1:15" x14ac:dyDescent="0.25">
      <c r="A28" t="s">
        <v>49</v>
      </c>
      <c r="B28" s="10">
        <v>43013</v>
      </c>
      <c r="C28" t="s">
        <v>2162</v>
      </c>
      <c r="D28">
        <v>2</v>
      </c>
      <c r="E28" t="s">
        <v>17</v>
      </c>
      <c r="F28">
        <v>1988</v>
      </c>
      <c r="G28" t="s">
        <v>18</v>
      </c>
      <c r="H28" t="s">
        <v>19</v>
      </c>
      <c r="I28" t="s">
        <v>2163</v>
      </c>
      <c r="J28" s="1">
        <v>1284.99</v>
      </c>
      <c r="K28" s="36">
        <v>55</v>
      </c>
      <c r="N28" s="1">
        <v>263218.65999999997</v>
      </c>
      <c r="O28" s="1"/>
    </row>
    <row r="29" spans="1:15" x14ac:dyDescent="0.25">
      <c r="A29" t="s">
        <v>2369</v>
      </c>
      <c r="B29" s="10">
        <v>43013</v>
      </c>
      <c r="C29" t="s">
        <v>9</v>
      </c>
      <c r="D29">
        <v>1</v>
      </c>
      <c r="E29" t="s">
        <v>10</v>
      </c>
      <c r="F29">
        <v>3477</v>
      </c>
      <c r="G29" t="s">
        <v>11</v>
      </c>
      <c r="H29" t="s">
        <v>6</v>
      </c>
      <c r="I29" t="s">
        <v>1298</v>
      </c>
      <c r="L29" s="1">
        <v>280000</v>
      </c>
      <c r="M29" s="37">
        <v>49</v>
      </c>
      <c r="N29" s="1">
        <v>-16781.34</v>
      </c>
      <c r="O29" s="1"/>
    </row>
    <row r="30" spans="1:15" x14ac:dyDescent="0.25">
      <c r="A30" t="s">
        <v>1784</v>
      </c>
      <c r="B30" s="10">
        <v>43014</v>
      </c>
      <c r="C30" t="s">
        <v>2164</v>
      </c>
      <c r="D30">
        <v>2</v>
      </c>
      <c r="E30" t="s">
        <v>17</v>
      </c>
      <c r="F30">
        <v>1989</v>
      </c>
      <c r="G30" t="s">
        <v>18</v>
      </c>
      <c r="H30" t="s">
        <v>19</v>
      </c>
      <c r="I30" t="s">
        <v>1762</v>
      </c>
      <c r="J30">
        <v>712.1</v>
      </c>
      <c r="K30" s="36">
        <v>9</v>
      </c>
      <c r="M30"/>
      <c r="N30" s="1">
        <v>-16069.24</v>
      </c>
      <c r="O30" s="1"/>
    </row>
    <row r="31" spans="1:15" x14ac:dyDescent="0.25">
      <c r="A31" t="s">
        <v>70</v>
      </c>
      <c r="B31" s="10">
        <v>43014</v>
      </c>
      <c r="C31" t="s">
        <v>2165</v>
      </c>
      <c r="D31">
        <v>1</v>
      </c>
      <c r="E31" t="s">
        <v>4</v>
      </c>
      <c r="F31">
        <v>404789</v>
      </c>
      <c r="G31" t="s">
        <v>5</v>
      </c>
      <c r="H31" t="s">
        <v>173</v>
      </c>
      <c r="I31" t="s">
        <v>62</v>
      </c>
      <c r="L31" s="1">
        <v>11571.67</v>
      </c>
      <c r="M31" s="37">
        <v>7</v>
      </c>
      <c r="N31" s="1">
        <v>-27640.91</v>
      </c>
      <c r="O31" s="1"/>
    </row>
    <row r="32" spans="1:15" x14ac:dyDescent="0.25">
      <c r="A32" t="s">
        <v>75</v>
      </c>
      <c r="B32" s="10">
        <v>43014</v>
      </c>
      <c r="C32" t="s">
        <v>2166</v>
      </c>
      <c r="D32">
        <v>1</v>
      </c>
      <c r="E32" t="s">
        <v>2141</v>
      </c>
      <c r="F32">
        <v>28</v>
      </c>
      <c r="G32" t="s">
        <v>2142</v>
      </c>
      <c r="H32" t="s">
        <v>6</v>
      </c>
      <c r="I32" t="s">
        <v>2167</v>
      </c>
      <c r="J32" s="1">
        <v>750000</v>
      </c>
      <c r="K32" s="36">
        <v>66</v>
      </c>
      <c r="N32" s="1">
        <v>722359.09</v>
      </c>
      <c r="O32" s="1"/>
    </row>
    <row r="33" spans="1:15" x14ac:dyDescent="0.25">
      <c r="A33" t="s">
        <v>99</v>
      </c>
      <c r="B33" s="10">
        <v>43014</v>
      </c>
      <c r="C33" t="s">
        <v>9</v>
      </c>
      <c r="D33">
        <v>1</v>
      </c>
      <c r="E33" t="s">
        <v>41</v>
      </c>
      <c r="F33">
        <v>3441</v>
      </c>
      <c r="G33" t="s">
        <v>42</v>
      </c>
      <c r="H33" t="s">
        <v>6</v>
      </c>
      <c r="I33" t="s">
        <v>2168</v>
      </c>
      <c r="L33" s="1">
        <v>750000</v>
      </c>
      <c r="M33" s="37">
        <v>8</v>
      </c>
      <c r="N33" s="1">
        <v>-27640.91</v>
      </c>
      <c r="O33" s="1"/>
    </row>
    <row r="34" spans="1:15" x14ac:dyDescent="0.25">
      <c r="A34" t="s">
        <v>57</v>
      </c>
      <c r="B34" s="10">
        <v>43017</v>
      </c>
      <c r="C34" t="s">
        <v>2169</v>
      </c>
      <c r="D34">
        <v>1</v>
      </c>
      <c r="E34" t="s">
        <v>17</v>
      </c>
      <c r="F34">
        <v>1562</v>
      </c>
      <c r="G34" t="s">
        <v>18</v>
      </c>
      <c r="H34" t="s">
        <v>19</v>
      </c>
      <c r="I34" t="s">
        <v>915</v>
      </c>
      <c r="J34" s="1">
        <v>2100</v>
      </c>
      <c r="K34" s="36">
        <v>10</v>
      </c>
      <c r="M34"/>
      <c r="N34" s="1">
        <v>-25540.91</v>
      </c>
      <c r="O34" s="1"/>
    </row>
    <row r="35" spans="1:15" x14ac:dyDescent="0.25">
      <c r="A35" t="s">
        <v>623</v>
      </c>
      <c r="B35" s="10">
        <v>43017</v>
      </c>
      <c r="C35" t="s">
        <v>2170</v>
      </c>
      <c r="D35">
        <v>1</v>
      </c>
      <c r="E35" t="s">
        <v>17</v>
      </c>
      <c r="F35">
        <v>1563</v>
      </c>
      <c r="G35" t="s">
        <v>18</v>
      </c>
      <c r="H35" t="s">
        <v>19</v>
      </c>
      <c r="I35" t="s">
        <v>2171</v>
      </c>
      <c r="J35" s="1">
        <v>210000</v>
      </c>
      <c r="K35" s="36">
        <v>11</v>
      </c>
      <c r="M35"/>
      <c r="N35" s="1">
        <v>184459.09</v>
      </c>
      <c r="O35" s="1"/>
    </row>
    <row r="36" spans="1:15" x14ac:dyDescent="0.25">
      <c r="A36" t="s">
        <v>79</v>
      </c>
      <c r="B36" s="10">
        <v>43017</v>
      </c>
      <c r="C36" t="s">
        <v>2172</v>
      </c>
      <c r="D36">
        <v>1</v>
      </c>
      <c r="E36" t="s">
        <v>4</v>
      </c>
      <c r="F36">
        <v>404790</v>
      </c>
      <c r="G36" t="s">
        <v>5</v>
      </c>
      <c r="H36" t="s">
        <v>173</v>
      </c>
      <c r="I36" t="s">
        <v>2173</v>
      </c>
      <c r="L36" s="1">
        <v>6960</v>
      </c>
      <c r="M36" s="37">
        <v>9</v>
      </c>
      <c r="N36" s="1">
        <v>177499.09</v>
      </c>
      <c r="O36" s="1"/>
    </row>
    <row r="37" spans="1:15" x14ac:dyDescent="0.25">
      <c r="A37" t="s">
        <v>209</v>
      </c>
      <c r="B37" s="10">
        <v>43018</v>
      </c>
      <c r="C37" t="s">
        <v>9</v>
      </c>
      <c r="D37">
        <v>1</v>
      </c>
      <c r="E37" t="s">
        <v>284</v>
      </c>
      <c r="F37">
        <v>3450</v>
      </c>
      <c r="G37" t="s">
        <v>285</v>
      </c>
      <c r="H37" t="s">
        <v>6</v>
      </c>
      <c r="I37" t="s">
        <v>2370</v>
      </c>
      <c r="J37" s="1">
        <v>330404.17</v>
      </c>
      <c r="K37" s="36">
        <v>67</v>
      </c>
      <c r="N37" s="1">
        <v>507903.26</v>
      </c>
      <c r="O37" s="1"/>
    </row>
    <row r="38" spans="1:15" x14ac:dyDescent="0.25">
      <c r="A38" t="s">
        <v>1954</v>
      </c>
      <c r="B38" s="10">
        <v>43018</v>
      </c>
      <c r="C38" t="s">
        <v>9</v>
      </c>
      <c r="D38">
        <v>1</v>
      </c>
      <c r="E38" t="s">
        <v>41</v>
      </c>
      <c r="F38">
        <v>3478</v>
      </c>
      <c r="G38" t="s">
        <v>42</v>
      </c>
      <c r="H38" t="s">
        <v>6</v>
      </c>
      <c r="I38" t="s">
        <v>1128</v>
      </c>
      <c r="L38" s="1">
        <v>200000</v>
      </c>
      <c r="M38" s="37">
        <v>50</v>
      </c>
      <c r="N38" s="1">
        <v>307903.26</v>
      </c>
      <c r="O38" s="1"/>
    </row>
    <row r="39" spans="1:15" x14ac:dyDescent="0.25">
      <c r="A39" t="s">
        <v>2174</v>
      </c>
      <c r="B39" s="10">
        <v>43019</v>
      </c>
      <c r="C39" t="s">
        <v>2175</v>
      </c>
      <c r="D39">
        <v>1</v>
      </c>
      <c r="E39" t="s">
        <v>17</v>
      </c>
      <c r="F39">
        <v>1565</v>
      </c>
      <c r="G39" t="s">
        <v>18</v>
      </c>
      <c r="H39" t="s">
        <v>19</v>
      </c>
      <c r="I39" t="s">
        <v>2176</v>
      </c>
      <c r="J39" s="1">
        <v>2616.1</v>
      </c>
      <c r="K39" s="36">
        <v>12</v>
      </c>
      <c r="M39"/>
      <c r="N39" s="1">
        <v>310519.36</v>
      </c>
      <c r="O39" s="1"/>
    </row>
    <row r="40" spans="1:15" x14ac:dyDescent="0.25">
      <c r="A40" t="s">
        <v>119</v>
      </c>
      <c r="B40" s="10">
        <v>43019</v>
      </c>
      <c r="C40" t="s">
        <v>2177</v>
      </c>
      <c r="D40">
        <v>2</v>
      </c>
      <c r="E40" t="s">
        <v>17</v>
      </c>
      <c r="F40">
        <v>1991</v>
      </c>
      <c r="G40" t="s">
        <v>18</v>
      </c>
      <c r="H40" t="s">
        <v>19</v>
      </c>
      <c r="I40" t="s">
        <v>1123</v>
      </c>
      <c r="J40">
        <v>165.71</v>
      </c>
      <c r="K40" s="36">
        <v>58</v>
      </c>
      <c r="N40" s="1">
        <v>310685.07</v>
      </c>
      <c r="O40" s="1"/>
    </row>
    <row r="41" spans="1:15" x14ac:dyDescent="0.25">
      <c r="A41" t="s">
        <v>910</v>
      </c>
      <c r="B41" s="10">
        <v>43019</v>
      </c>
      <c r="C41" t="s">
        <v>2178</v>
      </c>
      <c r="D41">
        <v>2</v>
      </c>
      <c r="E41" t="s">
        <v>17</v>
      </c>
      <c r="F41">
        <v>1992</v>
      </c>
      <c r="G41" t="s">
        <v>18</v>
      </c>
      <c r="H41" t="s">
        <v>19</v>
      </c>
      <c r="I41" t="s">
        <v>2179</v>
      </c>
      <c r="J41" s="1">
        <v>1715.14</v>
      </c>
      <c r="K41" s="36">
        <v>14</v>
      </c>
      <c r="M41"/>
      <c r="N41" s="1">
        <v>312400.21000000002</v>
      </c>
      <c r="O41" s="1"/>
    </row>
    <row r="42" spans="1:15" x14ac:dyDescent="0.25">
      <c r="A42" t="s">
        <v>103</v>
      </c>
      <c r="B42" s="10">
        <v>43019</v>
      </c>
      <c r="C42" t="s">
        <v>2180</v>
      </c>
      <c r="D42">
        <v>1</v>
      </c>
      <c r="E42" t="s">
        <v>493</v>
      </c>
      <c r="F42">
        <v>104</v>
      </c>
      <c r="G42" t="s">
        <v>494</v>
      </c>
      <c r="H42" t="s">
        <v>6</v>
      </c>
      <c r="I42" t="s">
        <v>1528</v>
      </c>
      <c r="J42" s="1">
        <v>190000</v>
      </c>
      <c r="K42" s="36">
        <v>15</v>
      </c>
      <c r="M42"/>
      <c r="N42" s="1">
        <v>502400.21</v>
      </c>
      <c r="O42" s="1"/>
    </row>
    <row r="43" spans="1:15" x14ac:dyDescent="0.25">
      <c r="A43" t="s">
        <v>106</v>
      </c>
      <c r="B43" s="10">
        <v>43019</v>
      </c>
      <c r="C43" t="s">
        <v>2181</v>
      </c>
      <c r="D43">
        <v>1</v>
      </c>
      <c r="E43" t="s">
        <v>2141</v>
      </c>
      <c r="F43">
        <v>31</v>
      </c>
      <c r="G43" t="s">
        <v>2142</v>
      </c>
      <c r="H43" t="s">
        <v>6</v>
      </c>
      <c r="I43" t="s">
        <v>2167</v>
      </c>
      <c r="J43" s="1">
        <v>50000</v>
      </c>
      <c r="K43" s="36">
        <v>68</v>
      </c>
      <c r="N43" s="1">
        <v>552400.21</v>
      </c>
      <c r="O43" s="1"/>
    </row>
    <row r="44" spans="1:15" x14ac:dyDescent="0.25">
      <c r="A44" t="s">
        <v>122</v>
      </c>
      <c r="B44" s="10">
        <v>43019</v>
      </c>
      <c r="C44" t="s">
        <v>2371</v>
      </c>
      <c r="D44">
        <v>1</v>
      </c>
      <c r="E44" t="s">
        <v>77</v>
      </c>
      <c r="F44">
        <v>404791</v>
      </c>
      <c r="G44" t="s">
        <v>5</v>
      </c>
      <c r="H44" t="s">
        <v>6</v>
      </c>
      <c r="I44" t="s">
        <v>1474</v>
      </c>
      <c r="L44" s="1">
        <v>1166587.6399999999</v>
      </c>
      <c r="M44" s="37">
        <v>51</v>
      </c>
      <c r="N44" s="1">
        <v>-614187.43000000005</v>
      </c>
      <c r="O44" s="1"/>
    </row>
    <row r="45" spans="1:15" x14ac:dyDescent="0.25">
      <c r="A45" t="s">
        <v>124</v>
      </c>
      <c r="B45" s="10">
        <v>43019</v>
      </c>
      <c r="C45" t="s">
        <v>2182</v>
      </c>
      <c r="D45">
        <v>1</v>
      </c>
      <c r="E45" t="s">
        <v>4</v>
      </c>
      <c r="F45">
        <v>404793</v>
      </c>
      <c r="G45" t="s">
        <v>5</v>
      </c>
      <c r="H45" t="s">
        <v>6</v>
      </c>
      <c r="I45" t="s">
        <v>62</v>
      </c>
      <c r="L45" s="1">
        <v>18162</v>
      </c>
      <c r="M45" s="37">
        <v>10</v>
      </c>
      <c r="N45" s="1">
        <v>-632349.43000000005</v>
      </c>
      <c r="O45" s="1"/>
    </row>
    <row r="46" spans="1:15" x14ac:dyDescent="0.25">
      <c r="A46" t="s">
        <v>547</v>
      </c>
      <c r="B46" s="10">
        <v>43019</v>
      </c>
      <c r="C46" t="s">
        <v>9</v>
      </c>
      <c r="D46">
        <v>1</v>
      </c>
      <c r="E46" t="s">
        <v>10</v>
      </c>
      <c r="F46">
        <v>3454</v>
      </c>
      <c r="G46" t="s">
        <v>11</v>
      </c>
      <c r="H46" t="s">
        <v>6</v>
      </c>
      <c r="I46" t="s">
        <v>2183</v>
      </c>
      <c r="J46" s="1">
        <v>810000</v>
      </c>
      <c r="K46" s="36">
        <v>16</v>
      </c>
      <c r="M46"/>
      <c r="N46" s="1">
        <v>177650.57</v>
      </c>
      <c r="O46" s="1"/>
    </row>
    <row r="47" spans="1:15" x14ac:dyDescent="0.25">
      <c r="A47" t="s">
        <v>135</v>
      </c>
      <c r="B47" s="10">
        <v>43020</v>
      </c>
      <c r="C47" t="s">
        <v>2184</v>
      </c>
      <c r="D47">
        <v>1</v>
      </c>
      <c r="E47" t="s">
        <v>17</v>
      </c>
      <c r="F47">
        <v>1566</v>
      </c>
      <c r="G47" t="s">
        <v>18</v>
      </c>
      <c r="H47" t="s">
        <v>19</v>
      </c>
      <c r="I47" t="s">
        <v>2185</v>
      </c>
      <c r="J47">
        <v>732.63</v>
      </c>
      <c r="K47" s="36">
        <v>17</v>
      </c>
      <c r="M47"/>
      <c r="N47" s="1">
        <v>178383.2</v>
      </c>
      <c r="O47" s="1"/>
    </row>
    <row r="48" spans="1:15" x14ac:dyDescent="0.25">
      <c r="A48" t="s">
        <v>1798</v>
      </c>
      <c r="B48" s="10">
        <v>43020</v>
      </c>
      <c r="C48" t="s">
        <v>2186</v>
      </c>
      <c r="D48">
        <v>1</v>
      </c>
      <c r="E48" t="s">
        <v>17</v>
      </c>
      <c r="F48">
        <v>1567</v>
      </c>
      <c r="G48" t="s">
        <v>18</v>
      </c>
      <c r="H48" t="s">
        <v>19</v>
      </c>
      <c r="I48" t="s">
        <v>2155</v>
      </c>
      <c r="J48" s="1">
        <v>35580</v>
      </c>
      <c r="K48" s="36">
        <v>18</v>
      </c>
      <c r="M48"/>
      <c r="N48" s="1">
        <v>213963.2</v>
      </c>
      <c r="O48" s="1"/>
    </row>
    <row r="49" spans="1:15" x14ac:dyDescent="0.25">
      <c r="A49" t="s">
        <v>444</v>
      </c>
      <c r="B49" s="10">
        <v>43020</v>
      </c>
      <c r="C49" t="s">
        <v>2187</v>
      </c>
      <c r="D49">
        <v>1</v>
      </c>
      <c r="E49" t="s">
        <v>17</v>
      </c>
      <c r="F49">
        <v>1568</v>
      </c>
      <c r="G49" t="s">
        <v>18</v>
      </c>
      <c r="H49" t="s">
        <v>19</v>
      </c>
      <c r="I49" t="s">
        <v>2188</v>
      </c>
      <c r="J49" s="1">
        <v>203900</v>
      </c>
      <c r="K49" s="36">
        <v>19</v>
      </c>
      <c r="M49"/>
      <c r="N49" s="1">
        <v>417863.2</v>
      </c>
      <c r="O49" s="1"/>
    </row>
    <row r="50" spans="1:15" x14ac:dyDescent="0.25">
      <c r="A50" t="s">
        <v>101</v>
      </c>
      <c r="B50" s="10">
        <v>43020</v>
      </c>
      <c r="C50" t="s">
        <v>2189</v>
      </c>
      <c r="D50">
        <v>2</v>
      </c>
      <c r="E50" t="s">
        <v>72</v>
      </c>
      <c r="F50">
        <v>3062</v>
      </c>
      <c r="G50" t="s">
        <v>73</v>
      </c>
      <c r="H50" t="s">
        <v>173</v>
      </c>
      <c r="I50" t="s">
        <v>74</v>
      </c>
      <c r="L50">
        <v>358</v>
      </c>
      <c r="M50" s="37">
        <v>37</v>
      </c>
      <c r="N50" s="1">
        <v>417505.2</v>
      </c>
      <c r="O50" s="1"/>
    </row>
    <row r="51" spans="1:15" x14ac:dyDescent="0.25">
      <c r="A51" t="s">
        <v>1121</v>
      </c>
      <c r="B51" s="10">
        <v>43021</v>
      </c>
      <c r="C51" t="s">
        <v>2190</v>
      </c>
      <c r="D51">
        <v>2</v>
      </c>
      <c r="E51" t="s">
        <v>17</v>
      </c>
      <c r="F51">
        <v>1993</v>
      </c>
      <c r="G51" t="s">
        <v>18</v>
      </c>
      <c r="H51" t="s">
        <v>19</v>
      </c>
      <c r="I51" t="s">
        <v>2191</v>
      </c>
      <c r="J51" s="1">
        <v>6999.23</v>
      </c>
      <c r="K51" s="36">
        <v>55</v>
      </c>
      <c r="N51" s="1">
        <v>424504.43</v>
      </c>
      <c r="O51" s="1"/>
    </row>
    <row r="52" spans="1:15" x14ac:dyDescent="0.25">
      <c r="A52" t="s">
        <v>2046</v>
      </c>
      <c r="B52" s="10">
        <v>43021</v>
      </c>
      <c r="C52" t="s">
        <v>2192</v>
      </c>
      <c r="D52">
        <v>2</v>
      </c>
      <c r="E52" t="s">
        <v>17</v>
      </c>
      <c r="F52">
        <v>1994</v>
      </c>
      <c r="G52" t="s">
        <v>18</v>
      </c>
      <c r="H52" t="s">
        <v>19</v>
      </c>
      <c r="I52" t="s">
        <v>2193</v>
      </c>
      <c r="J52" s="1">
        <v>2099.9899999999998</v>
      </c>
      <c r="K52" s="36">
        <v>49</v>
      </c>
      <c r="N52" s="1">
        <v>426604.42</v>
      </c>
      <c r="O52" s="1"/>
    </row>
    <row r="53" spans="1:15" x14ac:dyDescent="0.25">
      <c r="A53" t="s">
        <v>2194</v>
      </c>
      <c r="B53" s="10">
        <v>43021</v>
      </c>
      <c r="C53" t="s">
        <v>2195</v>
      </c>
      <c r="D53">
        <v>2</v>
      </c>
      <c r="E53" t="s">
        <v>17</v>
      </c>
      <c r="F53">
        <v>1995</v>
      </c>
      <c r="G53" t="s">
        <v>18</v>
      </c>
      <c r="H53" t="s">
        <v>19</v>
      </c>
      <c r="I53" t="s">
        <v>2196</v>
      </c>
      <c r="J53" s="1">
        <v>7760.02</v>
      </c>
      <c r="K53" s="36">
        <v>49</v>
      </c>
      <c r="N53" s="1">
        <v>434364.44</v>
      </c>
      <c r="O53" s="1"/>
    </row>
    <row r="54" spans="1:15" x14ac:dyDescent="0.25">
      <c r="A54" t="s">
        <v>142</v>
      </c>
      <c r="B54" s="10">
        <v>43021</v>
      </c>
      <c r="C54" t="s">
        <v>2197</v>
      </c>
      <c r="D54">
        <v>2</v>
      </c>
      <c r="E54" t="s">
        <v>17</v>
      </c>
      <c r="F54">
        <v>1996</v>
      </c>
      <c r="G54" t="s">
        <v>18</v>
      </c>
      <c r="H54" t="s">
        <v>19</v>
      </c>
      <c r="I54" t="s">
        <v>2198</v>
      </c>
      <c r="J54" s="1">
        <v>1200</v>
      </c>
      <c r="K54" s="36">
        <v>50</v>
      </c>
      <c r="N54" s="1">
        <v>435564.44</v>
      </c>
      <c r="O54" s="1"/>
    </row>
    <row r="55" spans="1:15" x14ac:dyDescent="0.25">
      <c r="A55" t="s">
        <v>145</v>
      </c>
      <c r="B55" s="10">
        <v>43021</v>
      </c>
      <c r="C55" t="s">
        <v>2199</v>
      </c>
      <c r="D55">
        <v>2</v>
      </c>
      <c r="E55" t="s">
        <v>17</v>
      </c>
      <c r="F55">
        <v>1997</v>
      </c>
      <c r="G55" t="s">
        <v>18</v>
      </c>
      <c r="H55" t="s">
        <v>19</v>
      </c>
      <c r="I55" t="s">
        <v>265</v>
      </c>
      <c r="J55" s="1">
        <v>3061.64</v>
      </c>
      <c r="K55" s="36">
        <v>51</v>
      </c>
      <c r="N55" s="1">
        <v>438626.08</v>
      </c>
      <c r="O55" s="1"/>
    </row>
    <row r="56" spans="1:15" x14ac:dyDescent="0.25">
      <c r="A56" t="s">
        <v>673</v>
      </c>
      <c r="B56" s="10">
        <v>43021</v>
      </c>
      <c r="C56" t="s">
        <v>2200</v>
      </c>
      <c r="D56">
        <v>2</v>
      </c>
      <c r="E56" t="s">
        <v>17</v>
      </c>
      <c r="F56">
        <v>1998</v>
      </c>
      <c r="G56" t="s">
        <v>18</v>
      </c>
      <c r="H56" t="s">
        <v>19</v>
      </c>
      <c r="I56" t="s">
        <v>239</v>
      </c>
      <c r="J56" s="1">
        <v>8499.7000000000007</v>
      </c>
      <c r="K56" s="36">
        <v>52</v>
      </c>
      <c r="N56" s="1">
        <v>447125.78</v>
      </c>
      <c r="O56" s="1"/>
    </row>
    <row r="57" spans="1:15" x14ac:dyDescent="0.25">
      <c r="A57" t="s">
        <v>676</v>
      </c>
      <c r="B57" s="10">
        <v>43021</v>
      </c>
      <c r="C57" t="s">
        <v>2201</v>
      </c>
      <c r="D57">
        <v>2</v>
      </c>
      <c r="E57" t="s">
        <v>17</v>
      </c>
      <c r="F57">
        <v>1999</v>
      </c>
      <c r="G57" t="s">
        <v>18</v>
      </c>
      <c r="H57" t="s">
        <v>19</v>
      </c>
      <c r="I57" t="s">
        <v>1416</v>
      </c>
      <c r="J57" s="1">
        <v>3100.01</v>
      </c>
      <c r="K57" s="36">
        <v>20</v>
      </c>
      <c r="M57"/>
      <c r="N57" s="1">
        <v>450225.79</v>
      </c>
      <c r="O57" s="1"/>
    </row>
    <row r="58" spans="1:15" x14ac:dyDescent="0.25">
      <c r="A58" t="s">
        <v>678</v>
      </c>
      <c r="B58" s="10">
        <v>43021</v>
      </c>
      <c r="C58" t="s">
        <v>2202</v>
      </c>
      <c r="D58">
        <v>2</v>
      </c>
      <c r="E58" t="s">
        <v>17</v>
      </c>
      <c r="F58">
        <v>2000</v>
      </c>
      <c r="G58" t="s">
        <v>18</v>
      </c>
      <c r="H58" t="s">
        <v>19</v>
      </c>
      <c r="I58" t="s">
        <v>2203</v>
      </c>
      <c r="J58" s="1">
        <v>3100</v>
      </c>
      <c r="K58" s="36">
        <v>53</v>
      </c>
      <c r="N58" s="1">
        <v>453325.79</v>
      </c>
      <c r="O58" s="1"/>
    </row>
    <row r="59" spans="1:15" x14ac:dyDescent="0.25">
      <c r="A59" t="s">
        <v>148</v>
      </c>
      <c r="B59" s="10">
        <v>43021</v>
      </c>
      <c r="C59" t="s">
        <v>2204</v>
      </c>
      <c r="D59">
        <v>2</v>
      </c>
      <c r="E59" t="s">
        <v>17</v>
      </c>
      <c r="F59">
        <v>2001</v>
      </c>
      <c r="G59" t="s">
        <v>18</v>
      </c>
      <c r="H59" t="s">
        <v>19</v>
      </c>
      <c r="I59" t="s">
        <v>2205</v>
      </c>
      <c r="J59" s="1">
        <v>3130</v>
      </c>
      <c r="K59" s="36">
        <v>21</v>
      </c>
      <c r="M59"/>
      <c r="N59" s="1">
        <v>456455.79</v>
      </c>
      <c r="O59" s="1"/>
    </row>
    <row r="60" spans="1:15" x14ac:dyDescent="0.25">
      <c r="A60" t="s">
        <v>682</v>
      </c>
      <c r="B60" s="10">
        <v>43021</v>
      </c>
      <c r="C60" t="s">
        <v>2206</v>
      </c>
      <c r="D60">
        <v>2</v>
      </c>
      <c r="E60" t="s">
        <v>17</v>
      </c>
      <c r="F60">
        <v>2004</v>
      </c>
      <c r="G60" t="s">
        <v>18</v>
      </c>
      <c r="H60" t="s">
        <v>19</v>
      </c>
      <c r="I60" t="s">
        <v>1125</v>
      </c>
      <c r="J60" s="1">
        <v>2100.0100000000002</v>
      </c>
      <c r="K60" s="36">
        <v>55</v>
      </c>
      <c r="N60" s="1">
        <v>458555.8</v>
      </c>
      <c r="O60" s="1"/>
    </row>
    <row r="61" spans="1:15" x14ac:dyDescent="0.25">
      <c r="A61" t="s">
        <v>685</v>
      </c>
      <c r="B61" s="10">
        <v>43021</v>
      </c>
      <c r="C61" t="s">
        <v>2207</v>
      </c>
      <c r="D61">
        <v>2</v>
      </c>
      <c r="E61" t="s">
        <v>17</v>
      </c>
      <c r="F61">
        <v>2005</v>
      </c>
      <c r="G61" t="s">
        <v>18</v>
      </c>
      <c r="H61" t="s">
        <v>19</v>
      </c>
      <c r="I61" t="s">
        <v>2208</v>
      </c>
      <c r="J61" s="1">
        <v>1500</v>
      </c>
      <c r="K61" s="36">
        <v>55</v>
      </c>
      <c r="N61" s="1">
        <v>460055.8</v>
      </c>
      <c r="O61" s="1"/>
    </row>
    <row r="62" spans="1:15" x14ac:dyDescent="0.25">
      <c r="A62" t="s">
        <v>685</v>
      </c>
      <c r="B62" s="10">
        <v>43021</v>
      </c>
      <c r="C62" t="s">
        <v>2207</v>
      </c>
      <c r="D62">
        <v>2</v>
      </c>
      <c r="E62" t="s">
        <v>17</v>
      </c>
      <c r="F62">
        <v>2005</v>
      </c>
      <c r="G62" t="s">
        <v>18</v>
      </c>
      <c r="H62" t="s">
        <v>19</v>
      </c>
      <c r="I62" t="s">
        <v>2208</v>
      </c>
      <c r="J62" s="1">
        <v>600</v>
      </c>
      <c r="K62" s="36">
        <v>54</v>
      </c>
      <c r="N62" s="1">
        <v>460655.8</v>
      </c>
      <c r="O62" s="1"/>
    </row>
    <row r="63" spans="1:15" x14ac:dyDescent="0.25">
      <c r="A63" t="s">
        <v>1820</v>
      </c>
      <c r="B63" s="10">
        <v>43021</v>
      </c>
      <c r="C63" t="s">
        <v>2209</v>
      </c>
      <c r="D63">
        <v>2</v>
      </c>
      <c r="E63" t="s">
        <v>17</v>
      </c>
      <c r="F63">
        <v>2006</v>
      </c>
      <c r="G63" t="s">
        <v>18</v>
      </c>
      <c r="H63" t="s">
        <v>19</v>
      </c>
      <c r="I63" t="s">
        <v>2210</v>
      </c>
      <c r="J63" s="1">
        <v>8990.02</v>
      </c>
      <c r="K63" s="36">
        <v>56</v>
      </c>
      <c r="N63" s="1">
        <v>469645.82</v>
      </c>
      <c r="O63" s="1"/>
    </row>
    <row r="64" spans="1:15" x14ac:dyDescent="0.25">
      <c r="A64" t="s">
        <v>1822</v>
      </c>
      <c r="B64" s="10">
        <v>43021</v>
      </c>
      <c r="C64" t="s">
        <v>2211</v>
      </c>
      <c r="D64">
        <v>2</v>
      </c>
      <c r="E64" t="s">
        <v>17</v>
      </c>
      <c r="F64">
        <v>2007</v>
      </c>
      <c r="G64" t="s">
        <v>18</v>
      </c>
      <c r="H64" t="s">
        <v>19</v>
      </c>
      <c r="I64" t="s">
        <v>2212</v>
      </c>
      <c r="J64" s="1">
        <v>2100</v>
      </c>
      <c r="K64" s="36">
        <v>58</v>
      </c>
      <c r="N64" s="1">
        <v>471745.82</v>
      </c>
      <c r="O64" s="1"/>
    </row>
    <row r="65" spans="1:15" x14ac:dyDescent="0.25">
      <c r="A65" t="s">
        <v>153</v>
      </c>
      <c r="B65" s="10">
        <v>43021</v>
      </c>
      <c r="C65" t="s">
        <v>2213</v>
      </c>
      <c r="D65">
        <v>2</v>
      </c>
      <c r="E65" t="s">
        <v>17</v>
      </c>
      <c r="F65">
        <v>2008</v>
      </c>
      <c r="G65" t="s">
        <v>18</v>
      </c>
      <c r="H65" t="s">
        <v>19</v>
      </c>
      <c r="I65" t="s">
        <v>2214</v>
      </c>
      <c r="J65" s="1">
        <v>3235.52</v>
      </c>
      <c r="K65" s="36">
        <v>57</v>
      </c>
      <c r="N65" s="1">
        <v>474981.34</v>
      </c>
      <c r="O65" s="1"/>
    </row>
    <row r="66" spans="1:15" x14ac:dyDescent="0.25">
      <c r="A66" t="s">
        <v>2215</v>
      </c>
      <c r="B66" s="10">
        <v>43021</v>
      </c>
      <c r="C66" t="s">
        <v>2216</v>
      </c>
      <c r="D66">
        <v>1</v>
      </c>
      <c r="E66" t="s">
        <v>17</v>
      </c>
      <c r="F66">
        <v>1569</v>
      </c>
      <c r="G66" t="s">
        <v>18</v>
      </c>
      <c r="H66" t="s">
        <v>19</v>
      </c>
      <c r="I66" t="s">
        <v>2217</v>
      </c>
      <c r="J66" s="1">
        <v>27200</v>
      </c>
      <c r="K66" s="36">
        <v>22</v>
      </c>
      <c r="M66"/>
      <c r="N66" s="1">
        <v>502181.34</v>
      </c>
      <c r="O66" s="1"/>
    </row>
    <row r="67" spans="1:15" x14ac:dyDescent="0.25">
      <c r="A67" t="s">
        <v>140</v>
      </c>
      <c r="B67" s="10">
        <v>43021</v>
      </c>
      <c r="C67" t="s">
        <v>9</v>
      </c>
      <c r="D67">
        <v>1</v>
      </c>
      <c r="E67" t="s">
        <v>41</v>
      </c>
      <c r="F67">
        <v>3451</v>
      </c>
      <c r="G67" t="s">
        <v>42</v>
      </c>
      <c r="H67" t="s">
        <v>6</v>
      </c>
      <c r="I67" t="s">
        <v>2218</v>
      </c>
      <c r="J67" s="1"/>
      <c r="L67" s="1">
        <v>100000</v>
      </c>
      <c r="M67" s="37">
        <v>47</v>
      </c>
      <c r="N67" s="1">
        <v>402181.34</v>
      </c>
      <c r="O67" s="1"/>
    </row>
    <row r="68" spans="1:15" x14ac:dyDescent="0.25">
      <c r="A68" t="s">
        <v>197</v>
      </c>
      <c r="B68" s="10">
        <v>43021</v>
      </c>
      <c r="C68" t="s">
        <v>2219</v>
      </c>
      <c r="D68">
        <v>1</v>
      </c>
      <c r="E68" t="s">
        <v>4</v>
      </c>
      <c r="F68">
        <v>404795</v>
      </c>
      <c r="G68" t="s">
        <v>5</v>
      </c>
      <c r="H68" t="s">
        <v>6</v>
      </c>
      <c r="I68" t="s">
        <v>2220</v>
      </c>
      <c r="L68" s="1">
        <v>1566</v>
      </c>
      <c r="M68" s="37">
        <v>14</v>
      </c>
      <c r="N68" s="1">
        <v>400615.34</v>
      </c>
      <c r="O68" s="1"/>
    </row>
    <row r="69" spans="1:15" x14ac:dyDescent="0.25">
      <c r="A69" t="s">
        <v>221</v>
      </c>
      <c r="B69" s="10">
        <v>43021</v>
      </c>
      <c r="C69" t="s">
        <v>2221</v>
      </c>
      <c r="D69">
        <v>1</v>
      </c>
      <c r="E69" t="s">
        <v>4</v>
      </c>
      <c r="F69">
        <v>404796</v>
      </c>
      <c r="G69" t="s">
        <v>5</v>
      </c>
      <c r="H69" t="s">
        <v>6</v>
      </c>
      <c r="I69" t="s">
        <v>2173</v>
      </c>
      <c r="L69" s="1">
        <v>6960</v>
      </c>
      <c r="M69" s="37">
        <v>15</v>
      </c>
      <c r="N69" s="1">
        <v>393655.34</v>
      </c>
      <c r="O69" s="1"/>
    </row>
    <row r="70" spans="1:15" x14ac:dyDescent="0.25">
      <c r="A70" t="s">
        <v>179</v>
      </c>
      <c r="B70" s="10">
        <v>43021</v>
      </c>
      <c r="C70" t="s">
        <v>2222</v>
      </c>
      <c r="D70">
        <v>1</v>
      </c>
      <c r="E70" t="s">
        <v>4</v>
      </c>
      <c r="F70">
        <v>404797</v>
      </c>
      <c r="G70" t="s">
        <v>5</v>
      </c>
      <c r="H70" t="s">
        <v>6</v>
      </c>
      <c r="I70" t="s">
        <v>383</v>
      </c>
      <c r="L70">
        <v>500</v>
      </c>
      <c r="M70" s="37">
        <v>16</v>
      </c>
      <c r="N70" s="1">
        <v>393155.34</v>
      </c>
      <c r="O70" s="1"/>
    </row>
    <row r="71" spans="1:15" x14ac:dyDescent="0.25">
      <c r="A71" t="s">
        <v>182</v>
      </c>
      <c r="B71" s="10">
        <v>43021</v>
      </c>
      <c r="C71" t="s">
        <v>2223</v>
      </c>
      <c r="D71">
        <v>1</v>
      </c>
      <c r="E71" t="s">
        <v>4</v>
      </c>
      <c r="F71">
        <v>404798</v>
      </c>
      <c r="G71" t="s">
        <v>5</v>
      </c>
      <c r="H71" t="s">
        <v>6</v>
      </c>
      <c r="I71" t="s">
        <v>381</v>
      </c>
      <c r="L71" s="1">
        <v>2359.6</v>
      </c>
      <c r="M71" s="37">
        <v>17</v>
      </c>
      <c r="N71" s="1">
        <v>390795.74</v>
      </c>
      <c r="O71" s="1"/>
    </row>
    <row r="72" spans="1:15" x14ac:dyDescent="0.25">
      <c r="A72" t="s">
        <v>185</v>
      </c>
      <c r="B72" s="10">
        <v>43021</v>
      </c>
      <c r="C72" t="s">
        <v>2224</v>
      </c>
      <c r="D72">
        <v>1</v>
      </c>
      <c r="E72" t="s">
        <v>4</v>
      </c>
      <c r="F72">
        <v>404799</v>
      </c>
      <c r="G72" t="s">
        <v>5</v>
      </c>
      <c r="H72" t="s">
        <v>6</v>
      </c>
      <c r="I72" t="s">
        <v>199</v>
      </c>
      <c r="L72" s="1">
        <v>9280</v>
      </c>
      <c r="M72" s="37">
        <v>18</v>
      </c>
      <c r="N72" s="1">
        <v>381515.74</v>
      </c>
      <c r="O72" s="1"/>
    </row>
    <row r="73" spans="1:15" x14ac:dyDescent="0.25">
      <c r="A73" t="s">
        <v>187</v>
      </c>
      <c r="B73" s="10">
        <v>43021</v>
      </c>
      <c r="C73" t="s">
        <v>2225</v>
      </c>
      <c r="D73">
        <v>1</v>
      </c>
      <c r="E73" t="s">
        <v>4</v>
      </c>
      <c r="F73">
        <v>404800</v>
      </c>
      <c r="G73" t="s">
        <v>5</v>
      </c>
      <c r="H73" t="s">
        <v>6</v>
      </c>
      <c r="I73" t="s">
        <v>957</v>
      </c>
      <c r="L73" s="1">
        <v>11692.8</v>
      </c>
      <c r="M73" s="37">
        <v>19</v>
      </c>
      <c r="N73" s="1">
        <v>369822.94</v>
      </c>
      <c r="O73" s="1"/>
    </row>
    <row r="74" spans="1:15" x14ac:dyDescent="0.25">
      <c r="A74" t="s">
        <v>189</v>
      </c>
      <c r="B74" s="10">
        <v>43021</v>
      </c>
      <c r="C74" t="s">
        <v>2226</v>
      </c>
      <c r="D74">
        <v>1</v>
      </c>
      <c r="E74" t="s">
        <v>4</v>
      </c>
      <c r="F74">
        <v>404801</v>
      </c>
      <c r="G74" t="s">
        <v>5</v>
      </c>
      <c r="H74" t="s">
        <v>6</v>
      </c>
      <c r="I74" t="s">
        <v>381</v>
      </c>
      <c r="L74" s="1">
        <v>4577.6899999999996</v>
      </c>
      <c r="M74" s="37">
        <v>20</v>
      </c>
      <c r="N74" s="1">
        <v>365245.25</v>
      </c>
      <c r="O74" s="1"/>
    </row>
    <row r="75" spans="1:15" x14ac:dyDescent="0.25">
      <c r="A75" t="s">
        <v>200</v>
      </c>
      <c r="B75" s="10">
        <v>43021</v>
      </c>
      <c r="C75" t="s">
        <v>2227</v>
      </c>
      <c r="D75">
        <v>1</v>
      </c>
      <c r="E75" t="s">
        <v>4</v>
      </c>
      <c r="F75">
        <v>404802</v>
      </c>
      <c r="G75" t="s">
        <v>5</v>
      </c>
      <c r="H75" t="s">
        <v>6</v>
      </c>
      <c r="I75" t="s">
        <v>2228</v>
      </c>
      <c r="L75" s="1">
        <v>8540.01</v>
      </c>
      <c r="M75" s="37">
        <v>21</v>
      </c>
      <c r="N75" s="1">
        <v>356705.24</v>
      </c>
      <c r="O75" s="1"/>
    </row>
    <row r="76" spans="1:15" x14ac:dyDescent="0.25">
      <c r="A76" t="s">
        <v>228</v>
      </c>
      <c r="B76" s="10">
        <v>43021</v>
      </c>
      <c r="C76" t="s">
        <v>2372</v>
      </c>
      <c r="D76">
        <v>1</v>
      </c>
      <c r="E76" t="s">
        <v>77</v>
      </c>
      <c r="F76">
        <v>404803</v>
      </c>
      <c r="G76" t="s">
        <v>5</v>
      </c>
      <c r="H76" t="s">
        <v>6</v>
      </c>
      <c r="I76" t="s">
        <v>2373</v>
      </c>
      <c r="L76">
        <v>756</v>
      </c>
      <c r="M76" s="37">
        <v>52</v>
      </c>
      <c r="N76" s="1">
        <v>355949.24</v>
      </c>
      <c r="O76" s="1"/>
    </row>
    <row r="77" spans="1:15" x14ac:dyDescent="0.25">
      <c r="A77" t="s">
        <v>230</v>
      </c>
      <c r="B77" s="10">
        <v>43021</v>
      </c>
      <c r="C77" t="s">
        <v>2229</v>
      </c>
      <c r="D77">
        <v>1</v>
      </c>
      <c r="E77" t="s">
        <v>41</v>
      </c>
      <c r="F77">
        <v>3453</v>
      </c>
      <c r="G77" t="s">
        <v>42</v>
      </c>
      <c r="H77" t="s">
        <v>6</v>
      </c>
      <c r="L77" s="1">
        <v>141254.21</v>
      </c>
      <c r="M77" s="37">
        <v>13</v>
      </c>
      <c r="N77" s="1">
        <v>214695.03</v>
      </c>
      <c r="O77" s="1"/>
    </row>
    <row r="78" spans="1:15" x14ac:dyDescent="0.25">
      <c r="A78" t="s">
        <v>232</v>
      </c>
      <c r="B78" s="10">
        <v>43021</v>
      </c>
      <c r="C78" t="s">
        <v>2230</v>
      </c>
      <c r="D78">
        <v>1</v>
      </c>
      <c r="E78" t="s">
        <v>4</v>
      </c>
      <c r="F78">
        <v>404805</v>
      </c>
      <c r="G78" t="s">
        <v>5</v>
      </c>
      <c r="H78" t="s">
        <v>6</v>
      </c>
      <c r="I78" t="s">
        <v>62</v>
      </c>
      <c r="L78" s="1">
        <v>11277.57</v>
      </c>
      <c r="M78" s="37">
        <v>11</v>
      </c>
      <c r="N78" s="1">
        <v>203417.46</v>
      </c>
      <c r="O78" s="1"/>
    </row>
    <row r="79" spans="1:15" x14ac:dyDescent="0.25">
      <c r="A79" t="s">
        <v>234</v>
      </c>
      <c r="B79" s="10">
        <v>43021</v>
      </c>
      <c r="C79" t="s">
        <v>2231</v>
      </c>
      <c r="D79">
        <v>1</v>
      </c>
      <c r="E79" t="s">
        <v>4</v>
      </c>
      <c r="F79">
        <v>404806</v>
      </c>
      <c r="G79" t="s">
        <v>5</v>
      </c>
      <c r="H79" t="s">
        <v>6</v>
      </c>
      <c r="I79" t="s">
        <v>62</v>
      </c>
      <c r="L79" s="1">
        <v>70178.929999999993</v>
      </c>
      <c r="M79" s="37">
        <v>12</v>
      </c>
      <c r="N79" s="1">
        <v>133238.53</v>
      </c>
      <c r="O79" s="1"/>
    </row>
    <row r="80" spans="1:15" x14ac:dyDescent="0.25">
      <c r="A80" t="s">
        <v>1136</v>
      </c>
      <c r="B80" s="10">
        <v>43022</v>
      </c>
      <c r="C80" t="s">
        <v>2232</v>
      </c>
      <c r="D80">
        <v>2</v>
      </c>
      <c r="E80" t="s">
        <v>17</v>
      </c>
      <c r="F80">
        <v>2009</v>
      </c>
      <c r="G80" t="s">
        <v>18</v>
      </c>
      <c r="H80" t="s">
        <v>19</v>
      </c>
      <c r="I80" t="s">
        <v>1123</v>
      </c>
      <c r="J80" s="1">
        <v>2099.9899999999998</v>
      </c>
      <c r="K80" s="36">
        <v>23</v>
      </c>
      <c r="M80"/>
      <c r="N80" s="1">
        <v>135338.51999999999</v>
      </c>
      <c r="O80" s="1"/>
    </row>
    <row r="81" spans="1:15" x14ac:dyDescent="0.25">
      <c r="A81" t="s">
        <v>1363</v>
      </c>
      <c r="B81" s="10">
        <v>43022</v>
      </c>
      <c r="C81" t="s">
        <v>2233</v>
      </c>
      <c r="D81">
        <v>2</v>
      </c>
      <c r="E81" t="s">
        <v>17</v>
      </c>
      <c r="F81">
        <v>2010</v>
      </c>
      <c r="G81" t="s">
        <v>18</v>
      </c>
      <c r="H81" t="s">
        <v>19</v>
      </c>
      <c r="I81" t="s">
        <v>2234</v>
      </c>
      <c r="J81" s="1">
        <v>6590.67</v>
      </c>
      <c r="K81" s="36">
        <v>58</v>
      </c>
      <c r="N81" s="1">
        <v>141929.19</v>
      </c>
      <c r="O81" s="1"/>
    </row>
    <row r="82" spans="1:15" x14ac:dyDescent="0.25">
      <c r="A82" t="s">
        <v>1139</v>
      </c>
      <c r="B82" s="10">
        <v>43022</v>
      </c>
      <c r="C82" t="s">
        <v>2232</v>
      </c>
      <c r="D82">
        <v>2</v>
      </c>
      <c r="E82" t="s">
        <v>17</v>
      </c>
      <c r="F82">
        <v>2011</v>
      </c>
      <c r="G82" t="s">
        <v>18</v>
      </c>
      <c r="H82" t="s">
        <v>19</v>
      </c>
      <c r="I82" t="s">
        <v>2235</v>
      </c>
      <c r="J82" s="1">
        <v>2099.9899999999998</v>
      </c>
      <c r="K82" s="36">
        <v>58</v>
      </c>
      <c r="N82" s="1">
        <v>144029.18</v>
      </c>
      <c r="O82" s="1"/>
    </row>
    <row r="83" spans="1:15" x14ac:dyDescent="0.25">
      <c r="A83" t="s">
        <v>2059</v>
      </c>
      <c r="B83" s="10">
        <v>43022</v>
      </c>
      <c r="C83" t="s">
        <v>2236</v>
      </c>
      <c r="D83">
        <v>2</v>
      </c>
      <c r="E83" t="s">
        <v>17</v>
      </c>
      <c r="F83">
        <v>2013</v>
      </c>
      <c r="G83" t="s">
        <v>18</v>
      </c>
      <c r="H83" t="s">
        <v>19</v>
      </c>
      <c r="I83" t="s">
        <v>2237</v>
      </c>
      <c r="J83" s="1">
        <v>6886.28</v>
      </c>
      <c r="K83" s="36">
        <v>24</v>
      </c>
      <c r="M83"/>
      <c r="N83" s="1">
        <v>150915.46</v>
      </c>
      <c r="O83" s="1"/>
    </row>
    <row r="84" spans="1:15" x14ac:dyDescent="0.25">
      <c r="A84" t="s">
        <v>165</v>
      </c>
      <c r="B84" s="10">
        <v>43024</v>
      </c>
      <c r="C84" t="s">
        <v>2238</v>
      </c>
      <c r="D84">
        <v>2</v>
      </c>
      <c r="E84" t="s">
        <v>17</v>
      </c>
      <c r="F84">
        <v>2014</v>
      </c>
      <c r="G84" t="s">
        <v>18</v>
      </c>
      <c r="H84" t="s">
        <v>19</v>
      </c>
      <c r="I84" t="s">
        <v>2239</v>
      </c>
      <c r="J84" s="1">
        <v>2970.01</v>
      </c>
      <c r="K84" s="36">
        <v>25</v>
      </c>
      <c r="M84"/>
      <c r="N84" s="1">
        <v>153885.47</v>
      </c>
      <c r="O84" s="1"/>
    </row>
    <row r="85" spans="1:15" x14ac:dyDescent="0.25">
      <c r="A85" t="s">
        <v>932</v>
      </c>
      <c r="B85" s="10">
        <v>43024</v>
      </c>
      <c r="C85" t="s">
        <v>2240</v>
      </c>
      <c r="D85">
        <v>2</v>
      </c>
      <c r="E85" t="s">
        <v>17</v>
      </c>
      <c r="F85">
        <v>2015</v>
      </c>
      <c r="G85" t="s">
        <v>18</v>
      </c>
      <c r="H85" t="s">
        <v>19</v>
      </c>
      <c r="I85" t="s">
        <v>2241</v>
      </c>
      <c r="J85">
        <v>850.43</v>
      </c>
      <c r="K85" s="36">
        <v>26</v>
      </c>
      <c r="M85"/>
      <c r="N85" s="1">
        <v>154735.9</v>
      </c>
      <c r="O85" s="1"/>
    </row>
    <row r="86" spans="1:15" x14ac:dyDescent="0.25">
      <c r="A86" t="s">
        <v>255</v>
      </c>
      <c r="B86" s="10">
        <v>43024</v>
      </c>
      <c r="C86" t="s">
        <v>2242</v>
      </c>
      <c r="D86">
        <v>1</v>
      </c>
      <c r="E86" t="s">
        <v>4</v>
      </c>
      <c r="F86">
        <v>404807</v>
      </c>
      <c r="G86" t="s">
        <v>5</v>
      </c>
      <c r="H86" t="s">
        <v>6</v>
      </c>
      <c r="I86" t="s">
        <v>62</v>
      </c>
      <c r="L86" s="1">
        <v>16216.07</v>
      </c>
      <c r="M86" s="37">
        <v>22</v>
      </c>
      <c r="N86" s="1">
        <v>138519.82999999999</v>
      </c>
      <c r="O86" s="1"/>
    </row>
    <row r="87" spans="1:15" x14ac:dyDescent="0.25">
      <c r="A87" t="s">
        <v>476</v>
      </c>
      <c r="B87" s="10">
        <v>43025</v>
      </c>
      <c r="C87" t="s">
        <v>2243</v>
      </c>
      <c r="D87">
        <v>2</v>
      </c>
      <c r="E87" t="s">
        <v>17</v>
      </c>
      <c r="F87">
        <v>2016</v>
      </c>
      <c r="G87" t="s">
        <v>18</v>
      </c>
      <c r="H87" t="s">
        <v>19</v>
      </c>
      <c r="I87" t="s">
        <v>2244</v>
      </c>
      <c r="J87" s="1">
        <v>5138.45</v>
      </c>
      <c r="K87" s="36" t="s">
        <v>2367</v>
      </c>
      <c r="N87" s="1">
        <v>143658.28</v>
      </c>
      <c r="O87" s="1"/>
    </row>
    <row r="88" spans="1:15" x14ac:dyDescent="0.25">
      <c r="A88" t="s">
        <v>480</v>
      </c>
      <c r="B88" s="10">
        <v>43025</v>
      </c>
      <c r="C88" t="s">
        <v>1669</v>
      </c>
      <c r="D88">
        <v>2</v>
      </c>
      <c r="E88" t="s">
        <v>17</v>
      </c>
      <c r="F88">
        <v>2018</v>
      </c>
      <c r="G88" t="s">
        <v>18</v>
      </c>
      <c r="H88" t="s">
        <v>19</v>
      </c>
      <c r="I88" t="s">
        <v>254</v>
      </c>
      <c r="J88">
        <v>165.71</v>
      </c>
      <c r="K88" s="36">
        <v>13</v>
      </c>
      <c r="M88"/>
      <c r="N88" s="1">
        <v>143823.99</v>
      </c>
      <c r="O88" s="1"/>
    </row>
    <row r="89" spans="1:15" x14ac:dyDescent="0.25">
      <c r="A89" t="s">
        <v>959</v>
      </c>
      <c r="B89" s="10">
        <v>43025</v>
      </c>
      <c r="C89" t="s">
        <v>2246</v>
      </c>
      <c r="D89">
        <v>2</v>
      </c>
      <c r="E89" t="s">
        <v>17</v>
      </c>
      <c r="F89">
        <v>2020</v>
      </c>
      <c r="G89" t="s">
        <v>18</v>
      </c>
      <c r="H89" t="s">
        <v>19</v>
      </c>
      <c r="I89" t="s">
        <v>2247</v>
      </c>
      <c r="J89" s="1">
        <v>1618</v>
      </c>
      <c r="K89" s="36">
        <v>59</v>
      </c>
      <c r="N89" s="1">
        <v>145441.99</v>
      </c>
      <c r="O89" s="1"/>
    </row>
    <row r="90" spans="1:15" x14ac:dyDescent="0.25">
      <c r="A90" t="s">
        <v>705</v>
      </c>
      <c r="B90" s="10">
        <v>43025</v>
      </c>
      <c r="C90" t="s">
        <v>2245</v>
      </c>
      <c r="D90">
        <v>2</v>
      </c>
      <c r="E90" t="s">
        <v>17</v>
      </c>
      <c r="F90">
        <v>2021</v>
      </c>
      <c r="G90" t="s">
        <v>18</v>
      </c>
      <c r="H90" t="s">
        <v>19</v>
      </c>
      <c r="I90" t="s">
        <v>1394</v>
      </c>
      <c r="J90" s="1">
        <v>2099.9899999999998</v>
      </c>
      <c r="K90" s="36">
        <v>27</v>
      </c>
      <c r="M90"/>
      <c r="N90" s="1">
        <v>147541.98000000001</v>
      </c>
      <c r="O90" s="1"/>
    </row>
    <row r="91" spans="1:15" x14ac:dyDescent="0.25">
      <c r="A91" t="s">
        <v>138</v>
      </c>
      <c r="B91" s="10">
        <v>43025</v>
      </c>
      <c r="C91" t="s">
        <v>2248</v>
      </c>
      <c r="D91">
        <v>1</v>
      </c>
      <c r="E91" t="s">
        <v>72</v>
      </c>
      <c r="F91">
        <v>3063</v>
      </c>
      <c r="G91" t="s">
        <v>73</v>
      </c>
      <c r="H91" t="s">
        <v>173</v>
      </c>
      <c r="I91" t="s">
        <v>170</v>
      </c>
      <c r="L91" s="1">
        <v>86188</v>
      </c>
      <c r="M91" s="37">
        <v>24</v>
      </c>
      <c r="N91" s="1">
        <v>61353.98</v>
      </c>
      <c r="O91" s="1"/>
    </row>
    <row r="92" spans="1:15" x14ac:dyDescent="0.25">
      <c r="A92" t="s">
        <v>168</v>
      </c>
      <c r="B92" s="10">
        <v>43025</v>
      </c>
      <c r="C92" t="s">
        <v>2249</v>
      </c>
      <c r="D92">
        <v>1</v>
      </c>
      <c r="E92" t="s">
        <v>41</v>
      </c>
      <c r="F92">
        <v>3452</v>
      </c>
      <c r="G92" t="s">
        <v>42</v>
      </c>
      <c r="H92" t="s">
        <v>6</v>
      </c>
      <c r="I92" t="s">
        <v>2250</v>
      </c>
      <c r="L92" s="1">
        <v>12352</v>
      </c>
      <c r="M92" s="37">
        <v>23</v>
      </c>
      <c r="N92" s="1">
        <v>49001.98</v>
      </c>
      <c r="O92" s="1"/>
    </row>
    <row r="93" spans="1:15" x14ac:dyDescent="0.25">
      <c r="A93" t="s">
        <v>205</v>
      </c>
      <c r="B93" s="10">
        <v>43026</v>
      </c>
      <c r="C93" t="s">
        <v>2251</v>
      </c>
      <c r="D93">
        <v>1</v>
      </c>
      <c r="E93" t="s">
        <v>17</v>
      </c>
      <c r="F93">
        <v>1570</v>
      </c>
      <c r="G93" t="s">
        <v>18</v>
      </c>
      <c r="H93" t="s">
        <v>19</v>
      </c>
      <c r="I93" t="s">
        <v>2252</v>
      </c>
      <c r="J93" s="1">
        <v>486700</v>
      </c>
      <c r="K93" s="36">
        <v>28</v>
      </c>
      <c r="M93"/>
      <c r="N93" s="1">
        <v>535701.98</v>
      </c>
      <c r="O93" s="1"/>
    </row>
    <row r="94" spans="1:15" x14ac:dyDescent="0.25">
      <c r="A94" t="s">
        <v>498</v>
      </c>
      <c r="B94" s="10">
        <v>43027</v>
      </c>
      <c r="C94" t="s">
        <v>2253</v>
      </c>
      <c r="D94">
        <v>2</v>
      </c>
      <c r="E94" t="s">
        <v>17</v>
      </c>
      <c r="F94">
        <v>2023</v>
      </c>
      <c r="G94" t="s">
        <v>18</v>
      </c>
      <c r="H94" t="s">
        <v>19</v>
      </c>
      <c r="I94" t="s">
        <v>2254</v>
      </c>
      <c r="J94" s="1">
        <v>10655.01</v>
      </c>
      <c r="K94" s="36">
        <v>63</v>
      </c>
      <c r="N94" s="1">
        <v>546356.99</v>
      </c>
      <c r="O94" s="1"/>
    </row>
    <row r="95" spans="1:15" x14ac:dyDescent="0.25">
      <c r="A95" t="s">
        <v>171</v>
      </c>
      <c r="B95" s="10">
        <v>43027</v>
      </c>
      <c r="C95" t="s">
        <v>2182</v>
      </c>
      <c r="D95">
        <v>1</v>
      </c>
      <c r="E95" t="s">
        <v>77</v>
      </c>
      <c r="F95">
        <v>404793</v>
      </c>
      <c r="G95" t="s">
        <v>5</v>
      </c>
      <c r="H95" t="s">
        <v>6</v>
      </c>
      <c r="I95" t="s">
        <v>1474</v>
      </c>
      <c r="L95" s="1">
        <v>391462.88</v>
      </c>
      <c r="M95" s="37">
        <v>53</v>
      </c>
      <c r="N95" s="1">
        <v>154894.10999999999</v>
      </c>
      <c r="O95" s="1"/>
    </row>
    <row r="96" spans="1:15" x14ac:dyDescent="0.25">
      <c r="A96" t="s">
        <v>259</v>
      </c>
      <c r="B96" s="10">
        <v>43027</v>
      </c>
      <c r="C96" t="s">
        <v>2255</v>
      </c>
      <c r="D96">
        <v>1</v>
      </c>
      <c r="E96" t="s">
        <v>4</v>
      </c>
      <c r="F96">
        <v>404809</v>
      </c>
      <c r="G96" t="s">
        <v>5</v>
      </c>
      <c r="H96" t="s">
        <v>6</v>
      </c>
      <c r="I96" t="s">
        <v>955</v>
      </c>
      <c r="L96" s="1">
        <v>26680</v>
      </c>
      <c r="M96" s="37">
        <v>25</v>
      </c>
      <c r="N96" s="1">
        <v>128214.11</v>
      </c>
      <c r="O96" s="1"/>
    </row>
    <row r="97" spans="1:15" x14ac:dyDescent="0.25">
      <c r="A97" t="s">
        <v>504</v>
      </c>
      <c r="B97" s="10">
        <v>43027</v>
      </c>
      <c r="C97" t="s">
        <v>2256</v>
      </c>
      <c r="D97">
        <v>1</v>
      </c>
      <c r="E97" t="s">
        <v>4</v>
      </c>
      <c r="F97">
        <v>404823</v>
      </c>
      <c r="G97" t="s">
        <v>5</v>
      </c>
      <c r="H97" t="s">
        <v>6</v>
      </c>
      <c r="I97" t="s">
        <v>2257</v>
      </c>
      <c r="L97" s="1">
        <v>4176</v>
      </c>
      <c r="M97" s="37">
        <v>26</v>
      </c>
      <c r="N97" s="1">
        <v>124038.11</v>
      </c>
      <c r="O97" s="1"/>
    </row>
    <row r="98" spans="1:15" x14ac:dyDescent="0.25">
      <c r="A98" t="s">
        <v>1174</v>
      </c>
      <c r="B98" s="10">
        <v>43028</v>
      </c>
      <c r="C98" t="s">
        <v>2258</v>
      </c>
      <c r="D98">
        <v>2</v>
      </c>
      <c r="E98" t="s">
        <v>17</v>
      </c>
      <c r="F98">
        <v>2024</v>
      </c>
      <c r="G98" t="s">
        <v>18</v>
      </c>
      <c r="H98" t="s">
        <v>19</v>
      </c>
      <c r="I98" t="s">
        <v>1341</v>
      </c>
      <c r="J98" s="1">
        <v>1259.99</v>
      </c>
      <c r="K98" s="36">
        <v>60</v>
      </c>
      <c r="N98" s="1">
        <v>125298.1</v>
      </c>
      <c r="O98" s="1"/>
    </row>
    <row r="99" spans="1:15" x14ac:dyDescent="0.25">
      <c r="A99" t="s">
        <v>212</v>
      </c>
      <c r="B99" s="10">
        <v>43028</v>
      </c>
      <c r="C99" t="s">
        <v>2259</v>
      </c>
      <c r="D99">
        <v>2</v>
      </c>
      <c r="E99" t="s">
        <v>17</v>
      </c>
      <c r="F99">
        <v>2025</v>
      </c>
      <c r="G99" t="s">
        <v>18</v>
      </c>
      <c r="H99" t="s">
        <v>19</v>
      </c>
      <c r="I99" t="s">
        <v>2260</v>
      </c>
      <c r="J99" s="1">
        <v>3370</v>
      </c>
      <c r="K99" s="36">
        <v>29</v>
      </c>
      <c r="M99"/>
      <c r="N99" s="1">
        <v>128668.1</v>
      </c>
      <c r="O99" s="1"/>
    </row>
    <row r="100" spans="1:15" x14ac:dyDescent="0.25">
      <c r="A100" t="s">
        <v>972</v>
      </c>
      <c r="B100" s="10">
        <v>43028</v>
      </c>
      <c r="C100" t="s">
        <v>2261</v>
      </c>
      <c r="D100">
        <v>2</v>
      </c>
      <c r="E100" t="s">
        <v>17</v>
      </c>
      <c r="F100">
        <v>2026</v>
      </c>
      <c r="G100" t="s">
        <v>18</v>
      </c>
      <c r="H100" t="s">
        <v>19</v>
      </c>
      <c r="I100" t="s">
        <v>2262</v>
      </c>
      <c r="J100" s="1">
        <v>2005.86</v>
      </c>
      <c r="K100" s="36">
        <v>62</v>
      </c>
      <c r="N100" s="1">
        <v>130673.96</v>
      </c>
      <c r="O100" s="1"/>
    </row>
    <row r="101" spans="1:15" x14ac:dyDescent="0.25">
      <c r="A101" t="s">
        <v>737</v>
      </c>
      <c r="B101" s="10">
        <v>43028</v>
      </c>
      <c r="C101" t="s">
        <v>2263</v>
      </c>
      <c r="D101">
        <v>2</v>
      </c>
      <c r="E101" t="s">
        <v>17</v>
      </c>
      <c r="F101">
        <v>2027</v>
      </c>
      <c r="G101" t="s">
        <v>18</v>
      </c>
      <c r="H101" t="s">
        <v>19</v>
      </c>
      <c r="I101" t="s">
        <v>2264</v>
      </c>
      <c r="J101" s="1">
        <v>2099.9899999999998</v>
      </c>
      <c r="K101" s="36">
        <v>61</v>
      </c>
      <c r="N101" s="1">
        <v>132773.95000000001</v>
      </c>
      <c r="O101" s="1"/>
    </row>
    <row r="102" spans="1:15" x14ac:dyDescent="0.25">
      <c r="A102" t="s">
        <v>739</v>
      </c>
      <c r="B102" s="10">
        <v>43028</v>
      </c>
      <c r="C102" t="s">
        <v>2265</v>
      </c>
      <c r="D102">
        <v>1</v>
      </c>
      <c r="E102" t="s">
        <v>17</v>
      </c>
      <c r="F102">
        <v>1571</v>
      </c>
      <c r="G102" t="s">
        <v>18</v>
      </c>
      <c r="H102" t="s">
        <v>19</v>
      </c>
      <c r="I102" t="s">
        <v>2266</v>
      </c>
      <c r="J102" s="1">
        <v>30000</v>
      </c>
      <c r="K102" s="36">
        <v>30</v>
      </c>
      <c r="M102"/>
      <c r="N102" s="1">
        <v>162773.95000000001</v>
      </c>
      <c r="O102" s="1"/>
    </row>
    <row r="103" spans="1:15" x14ac:dyDescent="0.25">
      <c r="A103" t="s">
        <v>984</v>
      </c>
      <c r="B103" s="10">
        <v>43028</v>
      </c>
      <c r="C103" t="s">
        <v>2267</v>
      </c>
      <c r="D103">
        <v>2</v>
      </c>
      <c r="E103" t="s">
        <v>17</v>
      </c>
      <c r="F103">
        <v>2028</v>
      </c>
      <c r="G103" t="s">
        <v>18</v>
      </c>
      <c r="H103" t="s">
        <v>19</v>
      </c>
      <c r="I103" t="s">
        <v>220</v>
      </c>
      <c r="J103">
        <v>473.86</v>
      </c>
      <c r="K103" s="36">
        <v>60</v>
      </c>
      <c r="N103" s="1">
        <v>163247.81</v>
      </c>
      <c r="O103" s="1"/>
    </row>
    <row r="104" spans="1:15" x14ac:dyDescent="0.25">
      <c r="A104" t="s">
        <v>257</v>
      </c>
      <c r="B104" s="10">
        <v>43028</v>
      </c>
      <c r="C104" t="s">
        <v>2268</v>
      </c>
      <c r="D104">
        <v>1</v>
      </c>
      <c r="E104" t="s">
        <v>4</v>
      </c>
      <c r="F104">
        <v>404808</v>
      </c>
      <c r="G104" t="s">
        <v>5</v>
      </c>
      <c r="H104" t="s">
        <v>6</v>
      </c>
      <c r="I104" t="s">
        <v>62</v>
      </c>
      <c r="L104" s="1">
        <v>16053.3</v>
      </c>
      <c r="M104" s="37">
        <v>27</v>
      </c>
      <c r="N104" s="1">
        <v>147194.51</v>
      </c>
      <c r="O104" s="1"/>
    </row>
    <row r="105" spans="1:15" x14ac:dyDescent="0.25">
      <c r="A105" t="s">
        <v>293</v>
      </c>
      <c r="B105" s="10">
        <v>43028</v>
      </c>
      <c r="C105" t="s">
        <v>2269</v>
      </c>
      <c r="D105">
        <v>1</v>
      </c>
      <c r="E105" t="s">
        <v>4</v>
      </c>
      <c r="F105">
        <v>404811</v>
      </c>
      <c r="G105" t="s">
        <v>5</v>
      </c>
      <c r="H105" t="s">
        <v>6</v>
      </c>
      <c r="I105" t="s">
        <v>379</v>
      </c>
      <c r="L105" s="1">
        <v>2968.9</v>
      </c>
      <c r="M105" s="37">
        <v>33</v>
      </c>
      <c r="N105" s="1">
        <v>144225.60999999999</v>
      </c>
      <c r="O105" s="1"/>
    </row>
    <row r="106" spans="1:15" x14ac:dyDescent="0.25">
      <c r="A106" t="s">
        <v>319</v>
      </c>
      <c r="B106" s="10">
        <v>43028</v>
      </c>
      <c r="C106" t="s">
        <v>2270</v>
      </c>
      <c r="D106">
        <v>1</v>
      </c>
      <c r="E106" t="s">
        <v>4</v>
      </c>
      <c r="F106">
        <v>404812</v>
      </c>
      <c r="G106" t="s">
        <v>5</v>
      </c>
      <c r="H106" t="s">
        <v>6</v>
      </c>
      <c r="I106" t="s">
        <v>1534</v>
      </c>
      <c r="L106" s="1">
        <v>2390.7600000000002</v>
      </c>
      <c r="M106" s="37">
        <v>28</v>
      </c>
      <c r="N106" s="1">
        <v>141834.85</v>
      </c>
      <c r="O106" s="1"/>
    </row>
    <row r="107" spans="1:15" x14ac:dyDescent="0.25">
      <c r="A107" t="s">
        <v>346</v>
      </c>
      <c r="B107" s="10">
        <v>43028</v>
      </c>
      <c r="C107" t="s">
        <v>2271</v>
      </c>
      <c r="D107">
        <v>1</v>
      </c>
      <c r="E107" t="s">
        <v>4</v>
      </c>
      <c r="F107">
        <v>404813</v>
      </c>
      <c r="G107" t="s">
        <v>5</v>
      </c>
      <c r="H107" t="s">
        <v>6</v>
      </c>
      <c r="I107" t="s">
        <v>381</v>
      </c>
      <c r="L107" s="1">
        <v>1567.8</v>
      </c>
      <c r="M107" s="37">
        <v>29</v>
      </c>
      <c r="N107" s="1">
        <v>140267.04999999999</v>
      </c>
      <c r="O107" s="1"/>
    </row>
    <row r="108" spans="1:15" x14ac:dyDescent="0.25">
      <c r="A108" t="s">
        <v>490</v>
      </c>
      <c r="B108" s="10">
        <v>43028</v>
      </c>
      <c r="C108" t="s">
        <v>2272</v>
      </c>
      <c r="D108">
        <v>1</v>
      </c>
      <c r="E108" t="s">
        <v>4</v>
      </c>
      <c r="F108">
        <v>404814</v>
      </c>
      <c r="G108" t="s">
        <v>5</v>
      </c>
      <c r="H108" t="s">
        <v>6</v>
      </c>
      <c r="I108" t="s">
        <v>759</v>
      </c>
      <c r="L108" s="1">
        <v>1821.88</v>
      </c>
      <c r="M108" s="37">
        <v>30</v>
      </c>
      <c r="N108" s="1">
        <v>138445.17000000001</v>
      </c>
      <c r="O108" s="1"/>
    </row>
    <row r="109" spans="1:15" x14ac:dyDescent="0.25">
      <c r="A109" t="s">
        <v>756</v>
      </c>
      <c r="B109" s="10">
        <v>43028</v>
      </c>
      <c r="C109" t="s">
        <v>2273</v>
      </c>
      <c r="D109">
        <v>1</v>
      </c>
      <c r="E109" t="s">
        <v>4</v>
      </c>
      <c r="F109">
        <v>404815</v>
      </c>
      <c r="G109" t="s">
        <v>5</v>
      </c>
      <c r="H109" t="s">
        <v>6</v>
      </c>
      <c r="I109" t="s">
        <v>1943</v>
      </c>
      <c r="L109" s="1">
        <v>19333.330000000002</v>
      </c>
      <c r="M109" s="37">
        <v>31</v>
      </c>
      <c r="N109" s="1">
        <v>119111.84</v>
      </c>
      <c r="O109" s="1"/>
    </row>
    <row r="110" spans="1:15" x14ac:dyDescent="0.25">
      <c r="A110" t="s">
        <v>412</v>
      </c>
      <c r="B110" s="10">
        <v>43028</v>
      </c>
      <c r="C110" t="s">
        <v>2274</v>
      </c>
      <c r="D110">
        <v>1</v>
      </c>
      <c r="E110" t="s">
        <v>4</v>
      </c>
      <c r="F110">
        <v>404816</v>
      </c>
      <c r="G110" t="s">
        <v>5</v>
      </c>
      <c r="H110" t="s">
        <v>6</v>
      </c>
      <c r="I110" t="s">
        <v>385</v>
      </c>
      <c r="L110" s="1">
        <v>3480</v>
      </c>
      <c r="M110" s="37">
        <v>32</v>
      </c>
      <c r="N110" s="1">
        <v>115631.84</v>
      </c>
      <c r="O110" s="1"/>
    </row>
    <row r="111" spans="1:15" x14ac:dyDescent="0.25">
      <c r="A111" t="s">
        <v>506</v>
      </c>
      <c r="B111" s="10">
        <v>43028</v>
      </c>
      <c r="C111" t="s">
        <v>2275</v>
      </c>
      <c r="D111">
        <v>1</v>
      </c>
      <c r="E111" t="s">
        <v>4</v>
      </c>
      <c r="F111">
        <v>404824</v>
      </c>
      <c r="G111" t="s">
        <v>5</v>
      </c>
      <c r="H111" t="s">
        <v>6</v>
      </c>
      <c r="I111" t="s">
        <v>62</v>
      </c>
      <c r="L111" s="1">
        <v>7305.08</v>
      </c>
      <c r="M111" s="37">
        <v>34</v>
      </c>
      <c r="N111" s="1">
        <v>108326.76</v>
      </c>
      <c r="O111" s="1"/>
    </row>
    <row r="112" spans="1:15" x14ac:dyDescent="0.25">
      <c r="A112" t="s">
        <v>2388</v>
      </c>
      <c r="B112" s="10">
        <v>43028</v>
      </c>
      <c r="C112" t="s">
        <v>1282</v>
      </c>
      <c r="D112">
        <v>1</v>
      </c>
      <c r="E112" t="s">
        <v>10</v>
      </c>
      <c r="F112">
        <v>3480</v>
      </c>
      <c r="G112" t="s">
        <v>11</v>
      </c>
      <c r="H112" t="s">
        <v>6</v>
      </c>
      <c r="I112" t="s">
        <v>2389</v>
      </c>
      <c r="J112" s="1">
        <v>15000</v>
      </c>
      <c r="K112">
        <v>73</v>
      </c>
      <c r="M112"/>
      <c r="N112" s="1">
        <v>123326.76</v>
      </c>
    </row>
    <row r="113" spans="1:15" x14ac:dyDescent="0.25">
      <c r="A113" t="s">
        <v>1196</v>
      </c>
      <c r="B113" s="10">
        <v>43029</v>
      </c>
      <c r="C113" t="s">
        <v>2276</v>
      </c>
      <c r="D113">
        <v>2</v>
      </c>
      <c r="E113" t="s">
        <v>17</v>
      </c>
      <c r="F113">
        <v>2029</v>
      </c>
      <c r="G113" t="s">
        <v>18</v>
      </c>
      <c r="H113" t="s">
        <v>19</v>
      </c>
      <c r="I113" t="s">
        <v>2277</v>
      </c>
      <c r="J113" s="1">
        <v>2099.9899999999998</v>
      </c>
      <c r="K113" s="36">
        <v>31</v>
      </c>
      <c r="M113"/>
      <c r="N113" s="1">
        <v>125426.75</v>
      </c>
      <c r="O113" s="1"/>
    </row>
    <row r="114" spans="1:15" x14ac:dyDescent="0.25">
      <c r="A114" t="s">
        <v>1891</v>
      </c>
      <c r="B114" s="10">
        <v>43029</v>
      </c>
      <c r="C114" t="s">
        <v>2278</v>
      </c>
      <c r="D114">
        <v>2</v>
      </c>
      <c r="E114" t="s">
        <v>17</v>
      </c>
      <c r="F114">
        <v>2030</v>
      </c>
      <c r="G114" t="s">
        <v>18</v>
      </c>
      <c r="H114" t="s">
        <v>19</v>
      </c>
      <c r="I114" t="s">
        <v>915</v>
      </c>
      <c r="J114" s="1">
        <v>2100</v>
      </c>
      <c r="K114" s="36">
        <v>32</v>
      </c>
      <c r="M114"/>
      <c r="N114" s="1">
        <v>127526.75</v>
      </c>
      <c r="O114" s="1"/>
    </row>
    <row r="115" spans="1:15" x14ac:dyDescent="0.25">
      <c r="A115" t="s">
        <v>240</v>
      </c>
      <c r="B115" s="10">
        <v>43029</v>
      </c>
      <c r="C115" t="s">
        <v>2279</v>
      </c>
      <c r="D115">
        <v>2</v>
      </c>
      <c r="E115" t="s">
        <v>17</v>
      </c>
      <c r="F115">
        <v>2031</v>
      </c>
      <c r="G115" t="s">
        <v>18</v>
      </c>
      <c r="H115" t="s">
        <v>19</v>
      </c>
      <c r="I115" t="s">
        <v>300</v>
      </c>
      <c r="J115" s="1">
        <v>8604.02</v>
      </c>
      <c r="K115" s="36">
        <v>33</v>
      </c>
      <c r="M115"/>
      <c r="N115" s="1">
        <v>136130.76999999999</v>
      </c>
      <c r="O115" s="1"/>
    </row>
    <row r="116" spans="1:15" x14ac:dyDescent="0.25">
      <c r="A116" t="s">
        <v>1370</v>
      </c>
      <c r="B116" s="10">
        <v>43029</v>
      </c>
      <c r="C116" t="s">
        <v>2280</v>
      </c>
      <c r="D116">
        <v>2</v>
      </c>
      <c r="E116" t="s">
        <v>17</v>
      </c>
      <c r="F116">
        <v>2032</v>
      </c>
      <c r="G116" t="s">
        <v>18</v>
      </c>
      <c r="H116" t="s">
        <v>19</v>
      </c>
      <c r="I116" t="s">
        <v>196</v>
      </c>
      <c r="J116" s="1">
        <v>2099.9899999999998</v>
      </c>
      <c r="K116" s="36">
        <v>61</v>
      </c>
      <c r="N116" s="1">
        <v>138230.76</v>
      </c>
      <c r="O116" s="1"/>
    </row>
    <row r="117" spans="1:15" x14ac:dyDescent="0.25">
      <c r="A117" t="s">
        <v>243</v>
      </c>
      <c r="B117" s="10">
        <v>43029</v>
      </c>
      <c r="C117" t="s">
        <v>2281</v>
      </c>
      <c r="D117">
        <v>2</v>
      </c>
      <c r="E117" t="s">
        <v>17</v>
      </c>
      <c r="F117">
        <v>2033</v>
      </c>
      <c r="G117" t="s">
        <v>18</v>
      </c>
      <c r="H117" t="s">
        <v>19</v>
      </c>
      <c r="I117" t="s">
        <v>2282</v>
      </c>
      <c r="J117" s="1">
        <v>2100.0100000000002</v>
      </c>
      <c r="K117" s="36">
        <v>70</v>
      </c>
      <c r="N117" s="1">
        <v>140330.76999999999</v>
      </c>
      <c r="O117" s="1"/>
    </row>
    <row r="118" spans="1:15" x14ac:dyDescent="0.25">
      <c r="A118" t="s">
        <v>811</v>
      </c>
      <c r="B118" s="10">
        <v>43029</v>
      </c>
      <c r="C118" t="s">
        <v>538</v>
      </c>
      <c r="D118">
        <v>1</v>
      </c>
      <c r="E118" t="s">
        <v>41</v>
      </c>
      <c r="F118">
        <v>3461</v>
      </c>
      <c r="G118" t="s">
        <v>42</v>
      </c>
      <c r="H118" t="s">
        <v>6</v>
      </c>
      <c r="I118" t="s">
        <v>2283</v>
      </c>
      <c r="L118">
        <v>799.44</v>
      </c>
      <c r="M118" s="37">
        <v>36</v>
      </c>
      <c r="N118" s="1">
        <v>139531.32999999999</v>
      </c>
      <c r="O118" s="1"/>
    </row>
    <row r="119" spans="1:15" x14ac:dyDescent="0.25">
      <c r="A119" t="s">
        <v>818</v>
      </c>
      <c r="B119" s="10">
        <v>43029</v>
      </c>
      <c r="C119" t="s">
        <v>2284</v>
      </c>
      <c r="D119">
        <v>1</v>
      </c>
      <c r="E119" t="s">
        <v>41</v>
      </c>
      <c r="F119">
        <v>3462</v>
      </c>
      <c r="G119" t="s">
        <v>42</v>
      </c>
      <c r="H119" t="s">
        <v>6</v>
      </c>
      <c r="I119" t="s">
        <v>2285</v>
      </c>
      <c r="L119">
        <v>78.209999999999994</v>
      </c>
      <c r="M119" s="37">
        <v>35</v>
      </c>
      <c r="N119" s="1">
        <v>139453.12</v>
      </c>
      <c r="O119" s="1"/>
    </row>
    <row r="120" spans="1:15" x14ac:dyDescent="0.25">
      <c r="A120" t="s">
        <v>1875</v>
      </c>
      <c r="B120" s="10">
        <v>43031</v>
      </c>
      <c r="C120" t="s">
        <v>2286</v>
      </c>
      <c r="D120">
        <v>2</v>
      </c>
      <c r="E120" t="s">
        <v>17</v>
      </c>
      <c r="F120">
        <v>2034</v>
      </c>
      <c r="G120" t="s">
        <v>18</v>
      </c>
      <c r="H120" t="s">
        <v>19</v>
      </c>
      <c r="I120" t="s">
        <v>2287</v>
      </c>
      <c r="J120" s="1">
        <v>1579.99</v>
      </c>
      <c r="K120" s="36">
        <v>34</v>
      </c>
      <c r="M120"/>
      <c r="N120" s="1">
        <v>141033.10999999999</v>
      </c>
      <c r="O120" s="1"/>
    </row>
    <row r="121" spans="1:15" x14ac:dyDescent="0.25">
      <c r="A121" t="s">
        <v>1671</v>
      </c>
      <c r="B121" s="10">
        <v>43032</v>
      </c>
      <c r="C121" t="s">
        <v>2288</v>
      </c>
      <c r="D121">
        <v>1</v>
      </c>
      <c r="E121" t="s">
        <v>17</v>
      </c>
      <c r="F121">
        <v>1572</v>
      </c>
      <c r="G121" t="s">
        <v>18</v>
      </c>
      <c r="H121" t="s">
        <v>19</v>
      </c>
      <c r="I121" t="s">
        <v>2289</v>
      </c>
      <c r="J121" s="1">
        <v>330800</v>
      </c>
      <c r="K121" s="36">
        <v>35</v>
      </c>
      <c r="M121"/>
      <c r="N121" s="1">
        <v>471833.11</v>
      </c>
      <c r="O121" s="1"/>
    </row>
    <row r="122" spans="1:15" x14ac:dyDescent="0.25">
      <c r="A122" t="s">
        <v>249</v>
      </c>
      <c r="B122" s="10">
        <v>43032</v>
      </c>
      <c r="C122" t="s">
        <v>2290</v>
      </c>
      <c r="D122">
        <v>1</v>
      </c>
      <c r="E122" t="s">
        <v>17</v>
      </c>
      <c r="F122">
        <v>1573</v>
      </c>
      <c r="G122" t="s">
        <v>18</v>
      </c>
      <c r="H122" t="s">
        <v>19</v>
      </c>
      <c r="I122" t="s">
        <v>2289</v>
      </c>
      <c r="J122" s="1">
        <v>6100</v>
      </c>
      <c r="K122" s="36">
        <v>52</v>
      </c>
      <c r="N122" s="1">
        <v>477933.11</v>
      </c>
      <c r="O122" s="1"/>
    </row>
    <row r="123" spans="1:15" x14ac:dyDescent="0.25">
      <c r="A123" t="s">
        <v>1880</v>
      </c>
      <c r="B123" s="10">
        <v>43032</v>
      </c>
      <c r="C123" t="s">
        <v>2291</v>
      </c>
      <c r="D123">
        <v>2</v>
      </c>
      <c r="E123" t="s">
        <v>17</v>
      </c>
      <c r="F123">
        <v>2035</v>
      </c>
      <c r="G123" t="s">
        <v>18</v>
      </c>
      <c r="H123" t="s">
        <v>19</v>
      </c>
      <c r="I123" t="s">
        <v>2292</v>
      </c>
      <c r="J123" s="1">
        <v>2100</v>
      </c>
      <c r="K123" s="36">
        <v>70</v>
      </c>
      <c r="N123" s="1">
        <v>480033.11</v>
      </c>
      <c r="O123" s="1"/>
    </row>
    <row r="124" spans="1:15" x14ac:dyDescent="0.25">
      <c r="A124" t="s">
        <v>500</v>
      </c>
      <c r="B124" s="10">
        <v>43032</v>
      </c>
      <c r="C124" t="s">
        <v>2374</v>
      </c>
      <c r="D124">
        <v>1</v>
      </c>
      <c r="E124" t="s">
        <v>77</v>
      </c>
      <c r="F124">
        <v>404810</v>
      </c>
      <c r="G124" t="s">
        <v>5</v>
      </c>
      <c r="H124" t="s">
        <v>6</v>
      </c>
      <c r="I124" t="s">
        <v>1474</v>
      </c>
      <c r="L124" s="1">
        <v>499435.04</v>
      </c>
      <c r="M124" s="37">
        <v>54</v>
      </c>
      <c r="N124" s="1">
        <v>-19401.93</v>
      </c>
      <c r="O124" s="1"/>
    </row>
    <row r="125" spans="1:15" x14ac:dyDescent="0.25">
      <c r="A125" t="s">
        <v>2293</v>
      </c>
      <c r="B125" s="10">
        <v>43033</v>
      </c>
      <c r="C125" t="s">
        <v>2294</v>
      </c>
      <c r="D125">
        <v>2</v>
      </c>
      <c r="E125" t="s">
        <v>17</v>
      </c>
      <c r="F125">
        <v>2036</v>
      </c>
      <c r="G125" t="s">
        <v>18</v>
      </c>
      <c r="H125" t="s">
        <v>19</v>
      </c>
      <c r="I125" t="s">
        <v>2295</v>
      </c>
      <c r="J125" s="1">
        <v>11119.54</v>
      </c>
      <c r="K125" s="36">
        <v>64</v>
      </c>
      <c r="N125" s="1">
        <v>-8282.39</v>
      </c>
      <c r="O125" s="1"/>
    </row>
    <row r="126" spans="1:15" x14ac:dyDescent="0.25">
      <c r="A126" t="s">
        <v>1697</v>
      </c>
      <c r="B126" s="10">
        <v>43033</v>
      </c>
      <c r="C126" t="s">
        <v>2296</v>
      </c>
      <c r="D126">
        <v>1</v>
      </c>
      <c r="E126" t="s">
        <v>17</v>
      </c>
      <c r="F126">
        <v>1574</v>
      </c>
      <c r="G126" t="s">
        <v>18</v>
      </c>
      <c r="H126" t="s">
        <v>19</v>
      </c>
      <c r="I126" t="s">
        <v>2295</v>
      </c>
      <c r="J126">
        <v>695.26</v>
      </c>
      <c r="K126" s="36">
        <v>64</v>
      </c>
      <c r="N126" s="1">
        <v>-7587.13</v>
      </c>
      <c r="O126" s="1"/>
    </row>
    <row r="127" spans="1:15" x14ac:dyDescent="0.25">
      <c r="A127" t="s">
        <v>537</v>
      </c>
      <c r="B127" s="10">
        <v>43033</v>
      </c>
      <c r="C127" t="s">
        <v>2297</v>
      </c>
      <c r="D127">
        <v>1</v>
      </c>
      <c r="E127" t="s">
        <v>41</v>
      </c>
      <c r="F127">
        <v>3458</v>
      </c>
      <c r="G127" t="s">
        <v>42</v>
      </c>
      <c r="H127" t="s">
        <v>6</v>
      </c>
      <c r="L127" s="1">
        <v>6204.06</v>
      </c>
      <c r="M127" s="37">
        <v>44</v>
      </c>
      <c r="N127" s="1">
        <v>-13791.19</v>
      </c>
      <c r="O127" s="1"/>
    </row>
    <row r="128" spans="1:15" x14ac:dyDescent="0.25">
      <c r="A128" t="s">
        <v>2298</v>
      </c>
      <c r="B128" s="10">
        <v>43033</v>
      </c>
      <c r="C128" t="s">
        <v>9</v>
      </c>
      <c r="D128">
        <v>1</v>
      </c>
      <c r="E128" t="s">
        <v>10</v>
      </c>
      <c r="F128">
        <v>3465</v>
      </c>
      <c r="G128" t="s">
        <v>11</v>
      </c>
      <c r="H128" t="s">
        <v>6</v>
      </c>
      <c r="I128" t="s">
        <v>2299</v>
      </c>
      <c r="J128" s="1">
        <v>8741.25</v>
      </c>
      <c r="K128" s="36">
        <v>36</v>
      </c>
      <c r="M128"/>
      <c r="N128" s="1">
        <v>-5049.9399999999996</v>
      </c>
      <c r="O128" s="1"/>
    </row>
    <row r="129" spans="1:15" x14ac:dyDescent="0.25">
      <c r="A129" t="s">
        <v>2109</v>
      </c>
      <c r="B129" s="10">
        <v>43034</v>
      </c>
      <c r="C129" t="s">
        <v>2300</v>
      </c>
      <c r="D129">
        <v>1</v>
      </c>
      <c r="E129" t="s">
        <v>17</v>
      </c>
      <c r="F129">
        <v>1575</v>
      </c>
      <c r="G129" t="s">
        <v>18</v>
      </c>
      <c r="H129" t="s">
        <v>19</v>
      </c>
      <c r="I129" t="s">
        <v>2266</v>
      </c>
      <c r="J129" s="1">
        <v>64785</v>
      </c>
      <c r="K129" s="36">
        <v>37</v>
      </c>
      <c r="M129"/>
      <c r="N129" s="1">
        <v>59735.06</v>
      </c>
      <c r="O129" s="1"/>
    </row>
    <row r="130" spans="1:15" x14ac:dyDescent="0.25">
      <c r="A130" t="s">
        <v>1897</v>
      </c>
      <c r="B130" s="10">
        <v>43034</v>
      </c>
      <c r="C130" t="s">
        <v>2301</v>
      </c>
      <c r="D130">
        <v>2</v>
      </c>
      <c r="E130" t="s">
        <v>17</v>
      </c>
      <c r="F130">
        <v>2037</v>
      </c>
      <c r="G130" t="s">
        <v>18</v>
      </c>
      <c r="H130" t="s">
        <v>19</v>
      </c>
      <c r="I130" t="s">
        <v>2302</v>
      </c>
      <c r="J130" s="1">
        <v>3100.01</v>
      </c>
      <c r="K130" s="36">
        <v>38</v>
      </c>
      <c r="M130"/>
      <c r="N130" s="1">
        <v>62835.07</v>
      </c>
      <c r="O130" s="1"/>
    </row>
    <row r="131" spans="1:15" x14ac:dyDescent="0.25">
      <c r="A131" t="s">
        <v>1901</v>
      </c>
      <c r="B131" s="10">
        <v>43034</v>
      </c>
      <c r="C131" t="s">
        <v>2303</v>
      </c>
      <c r="D131">
        <v>1</v>
      </c>
      <c r="E131" t="s">
        <v>17</v>
      </c>
      <c r="F131">
        <v>1577</v>
      </c>
      <c r="G131" t="s">
        <v>18</v>
      </c>
      <c r="H131" t="s">
        <v>19</v>
      </c>
      <c r="I131" t="s">
        <v>2304</v>
      </c>
      <c r="J131" s="1">
        <v>24500</v>
      </c>
      <c r="K131" s="36">
        <v>39</v>
      </c>
      <c r="M131"/>
      <c r="N131" s="1">
        <v>87335.07</v>
      </c>
      <c r="O131" s="1"/>
    </row>
    <row r="132" spans="1:15" x14ac:dyDescent="0.25">
      <c r="A132" t="s">
        <v>522</v>
      </c>
      <c r="B132" s="10">
        <v>43034</v>
      </c>
      <c r="C132" t="s">
        <v>2305</v>
      </c>
      <c r="D132">
        <v>2</v>
      </c>
      <c r="E132" t="s">
        <v>4</v>
      </c>
      <c r="F132">
        <v>404817</v>
      </c>
      <c r="G132" t="s">
        <v>5</v>
      </c>
      <c r="H132" t="s">
        <v>6</v>
      </c>
      <c r="I132" t="s">
        <v>2306</v>
      </c>
      <c r="L132">
        <v>600.02</v>
      </c>
      <c r="M132" s="37">
        <v>39</v>
      </c>
      <c r="N132" s="1">
        <v>86735.05</v>
      </c>
      <c r="O132" s="1"/>
    </row>
    <row r="133" spans="1:15" x14ac:dyDescent="0.25">
      <c r="A133" t="s">
        <v>524</v>
      </c>
      <c r="B133" s="10">
        <v>43034</v>
      </c>
      <c r="C133" t="s">
        <v>2375</v>
      </c>
      <c r="D133">
        <v>1</v>
      </c>
      <c r="E133" t="s">
        <v>77</v>
      </c>
      <c r="F133">
        <v>404818</v>
      </c>
      <c r="G133" t="s">
        <v>5</v>
      </c>
      <c r="H133" t="s">
        <v>6</v>
      </c>
      <c r="I133" t="s">
        <v>2376</v>
      </c>
      <c r="L133" s="1">
        <v>30000</v>
      </c>
      <c r="M133" s="37">
        <v>55</v>
      </c>
      <c r="N133" s="1">
        <v>56735.05</v>
      </c>
      <c r="O133" s="1"/>
    </row>
    <row r="134" spans="1:15" x14ac:dyDescent="0.25">
      <c r="A134" t="s">
        <v>1381</v>
      </c>
      <c r="B134" s="10">
        <v>43035</v>
      </c>
      <c r="C134" t="s">
        <v>2307</v>
      </c>
      <c r="D134">
        <v>2</v>
      </c>
      <c r="E134" t="s">
        <v>17</v>
      </c>
      <c r="F134">
        <v>2039</v>
      </c>
      <c r="G134" t="s">
        <v>18</v>
      </c>
      <c r="H134" t="s">
        <v>19</v>
      </c>
      <c r="I134" t="s">
        <v>2002</v>
      </c>
      <c r="J134" s="1">
        <v>2150</v>
      </c>
      <c r="K134" s="36">
        <v>40</v>
      </c>
      <c r="M134"/>
      <c r="N134" s="1">
        <v>58885.05</v>
      </c>
      <c r="O134" s="1"/>
    </row>
    <row r="135" spans="1:15" x14ac:dyDescent="0.25">
      <c r="A135" t="s">
        <v>2308</v>
      </c>
      <c r="B135" s="10">
        <v>43035</v>
      </c>
      <c r="C135" t="s">
        <v>2309</v>
      </c>
      <c r="D135">
        <v>1</v>
      </c>
      <c r="E135" t="s">
        <v>17</v>
      </c>
      <c r="F135">
        <v>1580</v>
      </c>
      <c r="G135" t="s">
        <v>18</v>
      </c>
      <c r="H135" t="s">
        <v>19</v>
      </c>
      <c r="I135" t="s">
        <v>2310</v>
      </c>
      <c r="J135" s="1">
        <v>4000</v>
      </c>
      <c r="K135" s="36">
        <v>41</v>
      </c>
      <c r="M135"/>
      <c r="N135" s="1">
        <v>62885.05</v>
      </c>
      <c r="O135" s="1"/>
    </row>
    <row r="136" spans="1:15" x14ac:dyDescent="0.25">
      <c r="A136" t="s">
        <v>761</v>
      </c>
      <c r="B136" s="10">
        <v>43035</v>
      </c>
      <c r="C136" t="s">
        <v>2311</v>
      </c>
      <c r="D136">
        <v>1</v>
      </c>
      <c r="E136" t="s">
        <v>493</v>
      </c>
      <c r="F136">
        <v>105</v>
      </c>
      <c r="G136" t="s">
        <v>494</v>
      </c>
      <c r="H136" t="s">
        <v>6</v>
      </c>
      <c r="I136" t="s">
        <v>1528</v>
      </c>
      <c r="J136" s="1">
        <v>200000</v>
      </c>
      <c r="K136" s="36">
        <v>42</v>
      </c>
      <c r="M136"/>
      <c r="N136" s="1">
        <v>262885.05</v>
      </c>
      <c r="O136" s="1"/>
    </row>
    <row r="137" spans="1:15" x14ac:dyDescent="0.25">
      <c r="A137" t="s">
        <v>491</v>
      </c>
      <c r="B137" s="10">
        <v>43035</v>
      </c>
      <c r="C137" t="s">
        <v>2312</v>
      </c>
      <c r="D137">
        <v>1</v>
      </c>
      <c r="E137" t="s">
        <v>4</v>
      </c>
      <c r="F137">
        <v>404819</v>
      </c>
      <c r="G137" t="s">
        <v>5</v>
      </c>
      <c r="H137" t="s">
        <v>6</v>
      </c>
      <c r="I137" t="s">
        <v>62</v>
      </c>
      <c r="L137" s="1">
        <v>19188.64</v>
      </c>
      <c r="M137" s="37">
        <v>38</v>
      </c>
      <c r="N137" s="1">
        <v>243696.41</v>
      </c>
      <c r="O137" s="1"/>
    </row>
    <row r="138" spans="1:15" x14ac:dyDescent="0.25">
      <c r="A138" t="s">
        <v>555</v>
      </c>
      <c r="B138" s="10">
        <v>43035</v>
      </c>
      <c r="C138" t="s">
        <v>2313</v>
      </c>
      <c r="D138">
        <v>1</v>
      </c>
      <c r="E138" t="s">
        <v>4</v>
      </c>
      <c r="F138">
        <v>404820</v>
      </c>
      <c r="G138" t="s">
        <v>5</v>
      </c>
      <c r="H138" t="s">
        <v>6</v>
      </c>
      <c r="I138" t="s">
        <v>1945</v>
      </c>
      <c r="L138" s="1">
        <v>2818.17</v>
      </c>
      <c r="M138" s="37">
        <v>43</v>
      </c>
      <c r="N138" s="1">
        <v>240878.24</v>
      </c>
      <c r="O138" s="1"/>
    </row>
    <row r="139" spans="1:15" x14ac:dyDescent="0.25">
      <c r="A139" t="s">
        <v>569</v>
      </c>
      <c r="B139" s="10">
        <v>43035</v>
      </c>
      <c r="C139" t="s">
        <v>2314</v>
      </c>
      <c r="D139">
        <v>1</v>
      </c>
      <c r="E139" t="s">
        <v>4</v>
      </c>
      <c r="F139">
        <v>404821</v>
      </c>
      <c r="G139" t="s">
        <v>5</v>
      </c>
      <c r="H139" t="s">
        <v>6</v>
      </c>
      <c r="I139" t="s">
        <v>1945</v>
      </c>
      <c r="L139" s="1">
        <v>6410.07</v>
      </c>
      <c r="M139" s="37">
        <v>42</v>
      </c>
      <c r="N139" s="1">
        <v>234468.17</v>
      </c>
      <c r="O139" s="1"/>
    </row>
    <row r="140" spans="1:15" x14ac:dyDescent="0.25">
      <c r="A140" t="s">
        <v>502</v>
      </c>
      <c r="B140" s="10">
        <v>43035</v>
      </c>
      <c r="C140" t="s">
        <v>2315</v>
      </c>
      <c r="D140">
        <v>1</v>
      </c>
      <c r="E140" t="s">
        <v>4</v>
      </c>
      <c r="F140">
        <v>404822</v>
      </c>
      <c r="G140" t="s">
        <v>5</v>
      </c>
      <c r="H140" t="s">
        <v>6</v>
      </c>
      <c r="I140" t="s">
        <v>1945</v>
      </c>
      <c r="L140">
        <v>262.35000000000002</v>
      </c>
      <c r="M140" s="37">
        <v>41</v>
      </c>
      <c r="N140" s="1">
        <v>234205.82</v>
      </c>
      <c r="O140" s="1"/>
    </row>
    <row r="141" spans="1:15" x14ac:dyDescent="0.25">
      <c r="A141" t="s">
        <v>1722</v>
      </c>
      <c r="B141" s="10">
        <v>43036</v>
      </c>
      <c r="C141" t="s">
        <v>2316</v>
      </c>
      <c r="D141">
        <v>2</v>
      </c>
      <c r="E141" t="s">
        <v>17</v>
      </c>
      <c r="F141">
        <v>2040</v>
      </c>
      <c r="G141" t="s">
        <v>18</v>
      </c>
      <c r="H141" t="s">
        <v>19</v>
      </c>
      <c r="I141" t="s">
        <v>2317</v>
      </c>
      <c r="J141" s="1">
        <v>7722.9</v>
      </c>
      <c r="K141" s="36">
        <v>43</v>
      </c>
      <c r="M141"/>
      <c r="N141" s="1">
        <v>241928.72</v>
      </c>
      <c r="O141" s="1"/>
    </row>
    <row r="142" spans="1:15" x14ac:dyDescent="0.25">
      <c r="A142" t="s">
        <v>307</v>
      </c>
      <c r="B142" s="10">
        <v>43036</v>
      </c>
      <c r="C142" t="s">
        <v>2318</v>
      </c>
      <c r="D142">
        <v>1</v>
      </c>
      <c r="E142" t="s">
        <v>17</v>
      </c>
      <c r="F142">
        <v>1581</v>
      </c>
      <c r="G142" t="s">
        <v>18</v>
      </c>
      <c r="H142" t="s">
        <v>19</v>
      </c>
      <c r="I142" t="s">
        <v>2317</v>
      </c>
      <c r="J142" s="1">
        <v>1000</v>
      </c>
      <c r="K142" s="36">
        <v>44</v>
      </c>
      <c r="M142"/>
      <c r="N142" s="1">
        <v>242928.72</v>
      </c>
      <c r="O142" s="1"/>
    </row>
    <row r="143" spans="1:15" x14ac:dyDescent="0.25">
      <c r="A143" t="s">
        <v>778</v>
      </c>
      <c r="B143" s="10">
        <v>43036</v>
      </c>
      <c r="C143" t="s">
        <v>2319</v>
      </c>
      <c r="D143">
        <v>1</v>
      </c>
      <c r="E143" t="s">
        <v>17</v>
      </c>
      <c r="F143">
        <v>1582</v>
      </c>
      <c r="G143" t="s">
        <v>18</v>
      </c>
      <c r="H143" t="s">
        <v>19</v>
      </c>
      <c r="I143" t="s">
        <v>2320</v>
      </c>
      <c r="J143" s="1">
        <v>1508.32</v>
      </c>
      <c r="K143" s="36">
        <v>65</v>
      </c>
      <c r="N143" s="1">
        <v>244437.04</v>
      </c>
      <c r="O143" s="1"/>
    </row>
    <row r="144" spans="1:15" x14ac:dyDescent="0.25">
      <c r="A144" t="s">
        <v>2377</v>
      </c>
      <c r="B144" s="10">
        <v>43036</v>
      </c>
      <c r="C144" t="s">
        <v>2378</v>
      </c>
      <c r="D144">
        <v>1</v>
      </c>
      <c r="E144" t="s">
        <v>10</v>
      </c>
      <c r="F144">
        <v>3476</v>
      </c>
      <c r="G144" t="s">
        <v>11</v>
      </c>
      <c r="H144" t="s">
        <v>6</v>
      </c>
      <c r="I144" t="s">
        <v>2379</v>
      </c>
      <c r="J144" s="1">
        <v>32000</v>
      </c>
      <c r="K144" s="36">
        <v>70</v>
      </c>
      <c r="N144" s="1">
        <v>276437.03999999998</v>
      </c>
      <c r="O144" s="1"/>
    </row>
    <row r="145" spans="1:15" x14ac:dyDescent="0.25">
      <c r="A145" t="s">
        <v>310</v>
      </c>
      <c r="B145" s="10">
        <v>43038</v>
      </c>
      <c r="C145" t="s">
        <v>2321</v>
      </c>
      <c r="D145">
        <v>2</v>
      </c>
      <c r="E145" t="s">
        <v>17</v>
      </c>
      <c r="F145">
        <v>2041</v>
      </c>
      <c r="G145" t="s">
        <v>18</v>
      </c>
      <c r="H145" t="s">
        <v>19</v>
      </c>
      <c r="I145" t="s">
        <v>1690</v>
      </c>
      <c r="J145" s="1">
        <v>5599.99</v>
      </c>
      <c r="K145" s="36">
        <v>72</v>
      </c>
      <c r="N145" s="1">
        <v>282037.03000000003</v>
      </c>
      <c r="O145" s="1"/>
    </row>
    <row r="146" spans="1:15" x14ac:dyDescent="0.25">
      <c r="A146" t="s">
        <v>1241</v>
      </c>
      <c r="B146" s="10">
        <v>43038</v>
      </c>
      <c r="C146" t="s">
        <v>2322</v>
      </c>
      <c r="D146">
        <v>2</v>
      </c>
      <c r="E146" t="s">
        <v>17</v>
      </c>
      <c r="F146">
        <v>2042</v>
      </c>
      <c r="G146" t="s">
        <v>18</v>
      </c>
      <c r="H146" t="s">
        <v>19</v>
      </c>
      <c r="I146" t="s">
        <v>161</v>
      </c>
      <c r="J146" s="1">
        <v>10220.01</v>
      </c>
      <c r="K146" s="36">
        <v>65</v>
      </c>
      <c r="N146" s="1">
        <v>292257.03999999998</v>
      </c>
      <c r="O146" s="1"/>
    </row>
    <row r="147" spans="1:15" x14ac:dyDescent="0.25">
      <c r="A147" t="s">
        <v>313</v>
      </c>
      <c r="B147" s="10">
        <v>43038</v>
      </c>
      <c r="C147" t="s">
        <v>2323</v>
      </c>
      <c r="D147">
        <v>2</v>
      </c>
      <c r="E147" t="s">
        <v>17</v>
      </c>
      <c r="F147">
        <v>2043</v>
      </c>
      <c r="G147" t="s">
        <v>18</v>
      </c>
      <c r="H147" t="s">
        <v>19</v>
      </c>
      <c r="I147" t="s">
        <v>2179</v>
      </c>
      <c r="J147" s="1">
        <v>2402.8000000000002</v>
      </c>
      <c r="K147" s="36">
        <v>45</v>
      </c>
      <c r="M147"/>
      <c r="N147" s="1">
        <v>294659.84000000003</v>
      </c>
      <c r="O147" s="1"/>
    </row>
    <row r="148" spans="1:15" x14ac:dyDescent="0.25">
      <c r="A148" t="s">
        <v>1252</v>
      </c>
      <c r="B148" s="10">
        <v>43038</v>
      </c>
      <c r="C148" t="s">
        <v>2324</v>
      </c>
      <c r="D148">
        <v>2</v>
      </c>
      <c r="E148" t="s">
        <v>17</v>
      </c>
      <c r="F148">
        <v>2044</v>
      </c>
      <c r="G148" t="s">
        <v>18</v>
      </c>
      <c r="H148" t="s">
        <v>19</v>
      </c>
      <c r="I148" t="s">
        <v>2325</v>
      </c>
      <c r="J148" s="1">
        <v>7020.09</v>
      </c>
      <c r="K148" s="36">
        <v>65</v>
      </c>
      <c r="N148" s="1">
        <v>301679.93</v>
      </c>
      <c r="O148" s="1"/>
    </row>
    <row r="149" spans="1:15" x14ac:dyDescent="0.25">
      <c r="A149" t="s">
        <v>559</v>
      </c>
      <c r="B149" s="10">
        <v>43038</v>
      </c>
      <c r="C149" t="s">
        <v>2326</v>
      </c>
      <c r="D149">
        <v>1</v>
      </c>
      <c r="E149" t="s">
        <v>2141</v>
      </c>
      <c r="F149">
        <v>32</v>
      </c>
      <c r="G149" t="s">
        <v>2142</v>
      </c>
      <c r="H149" t="s">
        <v>6</v>
      </c>
      <c r="I149" t="s">
        <v>1528</v>
      </c>
      <c r="J149" s="1">
        <v>60000</v>
      </c>
      <c r="K149" s="36">
        <v>47</v>
      </c>
      <c r="M149"/>
      <c r="N149" s="1">
        <v>361679.93</v>
      </c>
      <c r="O149" s="1"/>
    </row>
    <row r="150" spans="1:15" x14ac:dyDescent="0.25">
      <c r="A150" t="s">
        <v>806</v>
      </c>
      <c r="B150" s="10">
        <v>43038</v>
      </c>
      <c r="C150" t="s">
        <v>2327</v>
      </c>
      <c r="D150">
        <v>1</v>
      </c>
      <c r="E150" t="s">
        <v>4</v>
      </c>
      <c r="F150">
        <v>404826</v>
      </c>
      <c r="G150" t="s">
        <v>5</v>
      </c>
      <c r="H150" t="s">
        <v>6</v>
      </c>
      <c r="I150" t="s">
        <v>7</v>
      </c>
      <c r="L150" s="1">
        <v>15750.71</v>
      </c>
      <c r="M150" s="37">
        <v>46</v>
      </c>
      <c r="N150" s="1">
        <v>345929.22</v>
      </c>
      <c r="O150" s="1"/>
    </row>
    <row r="151" spans="1:15" x14ac:dyDescent="0.25">
      <c r="A151" t="s">
        <v>808</v>
      </c>
      <c r="B151" s="10">
        <v>43038</v>
      </c>
      <c r="C151" t="s">
        <v>2328</v>
      </c>
      <c r="D151">
        <v>1</v>
      </c>
      <c r="E151" t="s">
        <v>4</v>
      </c>
      <c r="F151">
        <v>404827</v>
      </c>
      <c r="G151" t="s">
        <v>5</v>
      </c>
      <c r="H151" t="s">
        <v>6</v>
      </c>
      <c r="I151" t="s">
        <v>62</v>
      </c>
      <c r="L151" s="1">
        <v>44774.93</v>
      </c>
      <c r="M151" s="37">
        <v>45</v>
      </c>
      <c r="N151" s="1">
        <v>301154.28999999998</v>
      </c>
      <c r="O151" s="1"/>
    </row>
    <row r="152" spans="1:15" x14ac:dyDescent="0.25">
      <c r="A152" t="s">
        <v>2329</v>
      </c>
      <c r="B152" s="10">
        <v>43038</v>
      </c>
      <c r="C152" t="s">
        <v>2330</v>
      </c>
      <c r="D152">
        <v>1</v>
      </c>
      <c r="E152" t="s">
        <v>10</v>
      </c>
      <c r="F152">
        <v>3469</v>
      </c>
      <c r="G152" t="s">
        <v>11</v>
      </c>
      <c r="H152" t="s">
        <v>6</v>
      </c>
      <c r="I152" t="s">
        <v>2331</v>
      </c>
      <c r="J152" s="1">
        <v>2530.6</v>
      </c>
      <c r="K152" s="36">
        <v>48</v>
      </c>
      <c r="M152"/>
      <c r="N152" s="1">
        <v>303684.89</v>
      </c>
      <c r="O152" s="1"/>
    </row>
    <row r="153" spans="1:15" x14ac:dyDescent="0.25">
      <c r="A153" t="s">
        <v>2332</v>
      </c>
      <c r="B153" s="10">
        <v>43038</v>
      </c>
      <c r="C153" t="s">
        <v>9</v>
      </c>
      <c r="D153">
        <v>1</v>
      </c>
      <c r="E153" t="s">
        <v>10</v>
      </c>
      <c r="F153">
        <v>3470</v>
      </c>
      <c r="G153" t="s">
        <v>11</v>
      </c>
      <c r="H153" t="s">
        <v>6</v>
      </c>
      <c r="I153" t="s">
        <v>2333</v>
      </c>
      <c r="J153" s="1">
        <v>5000</v>
      </c>
      <c r="K153" s="36">
        <v>46</v>
      </c>
      <c r="M153"/>
      <c r="N153" s="1">
        <v>308684.89</v>
      </c>
      <c r="O153" s="1"/>
    </row>
    <row r="154" spans="1:15" x14ac:dyDescent="0.25">
      <c r="A154" t="s">
        <v>2380</v>
      </c>
      <c r="B154" s="10">
        <v>43038</v>
      </c>
      <c r="C154" t="s">
        <v>2381</v>
      </c>
      <c r="D154">
        <v>1</v>
      </c>
      <c r="E154" t="s">
        <v>10</v>
      </c>
      <c r="F154">
        <v>3475</v>
      </c>
      <c r="G154" t="s">
        <v>11</v>
      </c>
      <c r="H154" t="s">
        <v>6</v>
      </c>
      <c r="I154" t="s">
        <v>2382</v>
      </c>
      <c r="J154">
        <v>101</v>
      </c>
      <c r="K154" s="36">
        <v>71</v>
      </c>
      <c r="N154" s="1">
        <v>308785.89</v>
      </c>
      <c r="O154" s="1"/>
    </row>
    <row r="155" spans="1:15" x14ac:dyDescent="0.25">
      <c r="A155" t="s">
        <v>1258</v>
      </c>
      <c r="B155" s="10">
        <v>43039</v>
      </c>
      <c r="C155" t="s">
        <v>2334</v>
      </c>
      <c r="D155">
        <v>2</v>
      </c>
      <c r="E155" t="s">
        <v>17</v>
      </c>
      <c r="F155">
        <v>2045</v>
      </c>
      <c r="G155" t="s">
        <v>18</v>
      </c>
      <c r="H155" t="s">
        <v>19</v>
      </c>
      <c r="I155" t="s">
        <v>2335</v>
      </c>
      <c r="J155" s="1">
        <v>9560.02</v>
      </c>
      <c r="K155" s="36">
        <v>65</v>
      </c>
      <c r="N155" s="1">
        <v>318345.90999999997</v>
      </c>
      <c r="O155" s="1"/>
    </row>
    <row r="156" spans="1:15" x14ac:dyDescent="0.25">
      <c r="A156" t="s">
        <v>287</v>
      </c>
      <c r="B156" s="10">
        <v>43039</v>
      </c>
      <c r="C156" t="s">
        <v>2336</v>
      </c>
      <c r="D156">
        <v>2</v>
      </c>
      <c r="E156" t="s">
        <v>17</v>
      </c>
      <c r="F156">
        <v>2046</v>
      </c>
      <c r="G156" t="s">
        <v>18</v>
      </c>
      <c r="H156" t="s">
        <v>19</v>
      </c>
      <c r="I156" t="s">
        <v>2337</v>
      </c>
      <c r="J156" s="1">
        <v>2100.0100000000002</v>
      </c>
      <c r="K156" s="36" t="s">
        <v>2136</v>
      </c>
      <c r="N156" s="1">
        <v>320445.92</v>
      </c>
      <c r="O156" s="1"/>
    </row>
    <row r="157" spans="1:15" x14ac:dyDescent="0.25">
      <c r="A157" t="s">
        <v>2338</v>
      </c>
      <c r="B157" s="10">
        <v>43039</v>
      </c>
      <c r="C157" t="s">
        <v>2339</v>
      </c>
      <c r="D157">
        <v>2</v>
      </c>
      <c r="E157" t="s">
        <v>17</v>
      </c>
      <c r="F157">
        <v>2047</v>
      </c>
      <c r="G157" t="s">
        <v>18</v>
      </c>
      <c r="H157" t="s">
        <v>19</v>
      </c>
      <c r="I157" t="s">
        <v>2340</v>
      </c>
      <c r="J157" s="1">
        <v>2539.34</v>
      </c>
      <c r="K157" s="36" t="s">
        <v>2136</v>
      </c>
      <c r="N157" s="1">
        <v>322985.26</v>
      </c>
      <c r="O157" s="1"/>
    </row>
    <row r="158" spans="1:15" x14ac:dyDescent="0.25">
      <c r="A158" t="s">
        <v>1927</v>
      </c>
      <c r="B158" s="10">
        <v>43039</v>
      </c>
      <c r="C158" t="s">
        <v>2341</v>
      </c>
      <c r="D158">
        <v>2</v>
      </c>
      <c r="E158" t="s">
        <v>17</v>
      </c>
      <c r="F158">
        <v>2048</v>
      </c>
      <c r="G158" t="s">
        <v>18</v>
      </c>
      <c r="H158" t="s">
        <v>19</v>
      </c>
      <c r="I158" t="s">
        <v>2081</v>
      </c>
      <c r="J158" s="1">
        <v>7663.69</v>
      </c>
      <c r="N158" s="1">
        <v>330648.95</v>
      </c>
      <c r="O158" s="1"/>
    </row>
    <row r="159" spans="1:15" x14ac:dyDescent="0.25">
      <c r="A159" t="s">
        <v>801</v>
      </c>
      <c r="B159" s="10">
        <v>43039</v>
      </c>
      <c r="C159" t="s">
        <v>2343</v>
      </c>
      <c r="D159">
        <v>2</v>
      </c>
      <c r="E159" t="s">
        <v>72</v>
      </c>
      <c r="F159">
        <v>3065</v>
      </c>
      <c r="G159" t="s">
        <v>73</v>
      </c>
      <c r="H159" t="s">
        <v>173</v>
      </c>
      <c r="I159" t="s">
        <v>74</v>
      </c>
      <c r="L159">
        <v>785.3</v>
      </c>
      <c r="M159" s="37">
        <v>58</v>
      </c>
      <c r="N159" s="1">
        <v>329863.65000000002</v>
      </c>
      <c r="O159" s="1"/>
    </row>
    <row r="160" spans="1:15" x14ac:dyDescent="0.25">
      <c r="A160" t="s">
        <v>561</v>
      </c>
      <c r="B160" s="10">
        <v>43039</v>
      </c>
      <c r="C160" t="s">
        <v>2343</v>
      </c>
      <c r="D160">
        <v>2</v>
      </c>
      <c r="E160" t="s">
        <v>72</v>
      </c>
      <c r="F160" t="s">
        <v>2344</v>
      </c>
      <c r="G160" t="s">
        <v>73</v>
      </c>
      <c r="H160" t="s">
        <v>173</v>
      </c>
      <c r="I160" t="s">
        <v>2345</v>
      </c>
      <c r="L160">
        <v>139.99</v>
      </c>
      <c r="M160" s="37">
        <v>58</v>
      </c>
      <c r="N160" s="1">
        <v>329723.65999999997</v>
      </c>
      <c r="O160" s="1"/>
    </row>
    <row r="161" spans="1:15" x14ac:dyDescent="0.25">
      <c r="A161" t="s">
        <v>540</v>
      </c>
      <c r="B161" s="10">
        <v>43039</v>
      </c>
      <c r="C161" t="s">
        <v>2346</v>
      </c>
      <c r="D161">
        <v>1</v>
      </c>
      <c r="E161" t="s">
        <v>72</v>
      </c>
      <c r="F161">
        <v>3066</v>
      </c>
      <c r="G161" t="s">
        <v>73</v>
      </c>
      <c r="H161" t="s">
        <v>173</v>
      </c>
      <c r="I161" t="s">
        <v>74</v>
      </c>
      <c r="L161">
        <v>182.99</v>
      </c>
      <c r="M161" s="37">
        <v>57</v>
      </c>
      <c r="N161" s="1">
        <v>329540.67</v>
      </c>
      <c r="O161" s="1"/>
    </row>
    <row r="162" spans="1:15" x14ac:dyDescent="0.25">
      <c r="A162" t="s">
        <v>563</v>
      </c>
      <c r="B162" s="10">
        <v>43039</v>
      </c>
      <c r="C162" t="s">
        <v>2383</v>
      </c>
      <c r="D162">
        <v>1</v>
      </c>
      <c r="E162" t="s">
        <v>77</v>
      </c>
      <c r="F162">
        <v>404825</v>
      </c>
      <c r="G162" t="s">
        <v>5</v>
      </c>
      <c r="H162" t="s">
        <v>6</v>
      </c>
      <c r="I162" t="s">
        <v>1474</v>
      </c>
      <c r="L162" s="1">
        <v>254462.88</v>
      </c>
      <c r="M162" s="37">
        <v>56</v>
      </c>
      <c r="N162" s="1">
        <v>75077.789999999994</v>
      </c>
      <c r="O162" s="1"/>
    </row>
    <row r="163" spans="1:15" x14ac:dyDescent="0.25">
      <c r="A163" t="s">
        <v>1966</v>
      </c>
      <c r="B163" s="10">
        <v>43039</v>
      </c>
      <c r="C163" t="s">
        <v>347</v>
      </c>
      <c r="D163">
        <v>1</v>
      </c>
      <c r="E163" t="s">
        <v>41</v>
      </c>
      <c r="F163">
        <v>3479</v>
      </c>
      <c r="G163" t="s">
        <v>42</v>
      </c>
      <c r="H163" t="s">
        <v>6</v>
      </c>
      <c r="I163" t="s">
        <v>2384</v>
      </c>
      <c r="L163" s="1">
        <v>4975.22</v>
      </c>
      <c r="M163" s="37">
        <v>1</v>
      </c>
      <c r="N163" s="1">
        <v>69867.91</v>
      </c>
      <c r="O163" s="1"/>
    </row>
    <row r="164" spans="1:15" x14ac:dyDescent="0.25">
      <c r="A164" t="s">
        <v>2385</v>
      </c>
      <c r="B164" s="10">
        <v>43039</v>
      </c>
      <c r="C164" t="s">
        <v>2386</v>
      </c>
      <c r="D164">
        <v>1</v>
      </c>
      <c r="E164" t="s">
        <v>10</v>
      </c>
      <c r="F164">
        <v>3472</v>
      </c>
      <c r="G164" t="s">
        <v>11</v>
      </c>
      <c r="H164" t="s">
        <v>6</v>
      </c>
      <c r="I164" t="s">
        <v>2387</v>
      </c>
      <c r="J164" s="1">
        <v>15000</v>
      </c>
      <c r="K164" s="36">
        <v>69</v>
      </c>
      <c r="N164" s="1">
        <v>84867.91</v>
      </c>
      <c r="O164" s="1"/>
    </row>
    <row r="165" spans="1:15" x14ac:dyDescent="0.25">
      <c r="I165" t="s">
        <v>329</v>
      </c>
      <c r="J165" s="1">
        <v>5623595.1799999997</v>
      </c>
      <c r="L165" s="1">
        <v>2826567.53</v>
      </c>
      <c r="O165" s="1"/>
    </row>
    <row r="166" spans="1:15" x14ac:dyDescent="0.25">
      <c r="I166" t="s">
        <v>330</v>
      </c>
      <c r="N166" s="1">
        <v>84867.91</v>
      </c>
      <c r="O166" s="1"/>
    </row>
    <row r="167" spans="1:15" x14ac:dyDescent="0.25">
      <c r="M167"/>
    </row>
    <row r="170" spans="1:15" x14ac:dyDescent="0.25">
      <c r="N170" s="1"/>
    </row>
    <row r="171" spans="1:15" x14ac:dyDescent="0.25">
      <c r="B171" s="10"/>
      <c r="J171" s="1"/>
      <c r="N171" s="1"/>
    </row>
    <row r="172" spans="1:15" x14ac:dyDescent="0.25">
      <c r="B172" s="10"/>
      <c r="L172" s="1"/>
      <c r="N172" s="1"/>
    </row>
    <row r="173" spans="1:15" x14ac:dyDescent="0.25">
      <c r="B173" s="10"/>
      <c r="L173" s="1"/>
      <c r="N173" s="1"/>
    </row>
    <row r="174" spans="1:15" x14ac:dyDescent="0.25">
      <c r="B174" s="10"/>
      <c r="J174" s="1"/>
      <c r="N174" s="1"/>
    </row>
    <row r="175" spans="1:15" x14ac:dyDescent="0.25">
      <c r="B175" s="10"/>
      <c r="J175" s="1"/>
      <c r="N175" s="1"/>
    </row>
    <row r="176" spans="1:15" x14ac:dyDescent="0.25">
      <c r="B176" s="10"/>
      <c r="L176" s="1"/>
      <c r="N176" s="1"/>
    </row>
    <row r="177" spans="2:14" x14ac:dyDescent="0.25">
      <c r="B177" s="10"/>
      <c r="J177" s="1"/>
      <c r="N177" s="1"/>
    </row>
    <row r="178" spans="2:14" x14ac:dyDescent="0.25">
      <c r="B178" s="10"/>
      <c r="J178" s="1"/>
      <c r="N178" s="1"/>
    </row>
    <row r="179" spans="2:14" x14ac:dyDescent="0.25">
      <c r="B179" s="10"/>
      <c r="J179" s="1"/>
      <c r="N179" s="1"/>
    </row>
    <row r="180" spans="2:14" x14ac:dyDescent="0.25">
      <c r="B180" s="10"/>
      <c r="J180" s="1"/>
      <c r="N180" s="1"/>
    </row>
    <row r="181" spans="2:14" x14ac:dyDescent="0.25">
      <c r="B181" s="10"/>
      <c r="L181" s="1"/>
      <c r="N181" s="1"/>
    </row>
    <row r="182" spans="2:14" x14ac:dyDescent="0.25">
      <c r="B182" s="10"/>
      <c r="L182" s="1"/>
      <c r="N182" s="1"/>
    </row>
    <row r="183" spans="2:14" x14ac:dyDescent="0.25">
      <c r="B183" s="10"/>
      <c r="N183" s="1"/>
    </row>
    <row r="184" spans="2:14" x14ac:dyDescent="0.25">
      <c r="B184" s="10"/>
      <c r="L184" s="1"/>
      <c r="N184" s="1"/>
    </row>
    <row r="185" spans="2:14" x14ac:dyDescent="0.25">
      <c r="B185" s="10"/>
      <c r="J185" s="1"/>
      <c r="N185" s="1"/>
    </row>
    <row r="186" spans="2:14" x14ac:dyDescent="0.25">
      <c r="B186" s="10"/>
      <c r="J186" s="1"/>
      <c r="N186" s="1"/>
    </row>
    <row r="187" spans="2:14" x14ac:dyDescent="0.25">
      <c r="B187" s="10"/>
      <c r="J187" s="1"/>
      <c r="N187" s="1"/>
    </row>
    <row r="188" spans="2:14" x14ac:dyDescent="0.25">
      <c r="B188" s="10"/>
      <c r="L188" s="1"/>
      <c r="N188" s="1"/>
    </row>
    <row r="189" spans="2:14" x14ac:dyDescent="0.25">
      <c r="B189" s="10"/>
      <c r="N189" s="1"/>
    </row>
    <row r="190" spans="2:14" x14ac:dyDescent="0.25">
      <c r="B190" s="10"/>
      <c r="L190" s="1"/>
      <c r="N190" s="1"/>
    </row>
    <row r="191" spans="2:14" x14ac:dyDescent="0.25">
      <c r="B191" s="10"/>
      <c r="J191" s="1"/>
      <c r="N191" s="1"/>
    </row>
    <row r="192" spans="2:14" x14ac:dyDescent="0.25">
      <c r="B192" s="10"/>
      <c r="L192" s="1"/>
      <c r="N192" s="1"/>
    </row>
    <row r="193" spans="2:14" x14ac:dyDescent="0.25">
      <c r="B193" s="10"/>
      <c r="J193" s="1"/>
      <c r="N193" s="1"/>
    </row>
    <row r="194" spans="2:14" x14ac:dyDescent="0.25">
      <c r="B194" s="10"/>
      <c r="J194" s="1"/>
      <c r="N194" s="1"/>
    </row>
    <row r="195" spans="2:14" x14ac:dyDescent="0.25">
      <c r="B195" s="10"/>
      <c r="L195" s="1"/>
      <c r="N195" s="1"/>
    </row>
    <row r="196" spans="2:14" x14ac:dyDescent="0.25">
      <c r="B196" s="10"/>
      <c r="J196" s="1"/>
      <c r="N196" s="1"/>
    </row>
    <row r="197" spans="2:14" x14ac:dyDescent="0.25">
      <c r="B197" s="10"/>
      <c r="L197" s="1"/>
      <c r="N197" s="1"/>
    </row>
    <row r="198" spans="2:14" x14ac:dyDescent="0.25">
      <c r="B198" s="10"/>
      <c r="J198" s="1"/>
      <c r="N198" s="1"/>
    </row>
    <row r="199" spans="2:14" x14ac:dyDescent="0.25">
      <c r="B199" s="10"/>
      <c r="N199" s="1"/>
    </row>
    <row r="200" spans="2:14" x14ac:dyDescent="0.25">
      <c r="B200" s="10"/>
      <c r="J200" s="1"/>
      <c r="N200" s="1"/>
    </row>
    <row r="201" spans="2:14" x14ac:dyDescent="0.25">
      <c r="B201" s="10"/>
      <c r="J201" s="1"/>
      <c r="N201" s="1"/>
    </row>
    <row r="202" spans="2:14" x14ac:dyDescent="0.25">
      <c r="B202" s="10"/>
      <c r="J202" s="1"/>
      <c r="N202" s="1"/>
    </row>
    <row r="203" spans="2:14" x14ac:dyDescent="0.25">
      <c r="B203" s="10"/>
      <c r="L203" s="1"/>
      <c r="N203" s="1"/>
    </row>
    <row r="204" spans="2:14" x14ac:dyDescent="0.25">
      <c r="B204" s="10"/>
      <c r="L204" s="1"/>
      <c r="N204" s="1"/>
    </row>
    <row r="205" spans="2:14" x14ac:dyDescent="0.25">
      <c r="B205" s="10"/>
      <c r="J205" s="1"/>
      <c r="N205" s="1"/>
    </row>
    <row r="206" spans="2:14" x14ac:dyDescent="0.25">
      <c r="B206" s="10"/>
      <c r="N206" s="1"/>
    </row>
    <row r="207" spans="2:14" x14ac:dyDescent="0.25">
      <c r="B207" s="10"/>
      <c r="J207" s="1"/>
      <c r="N207" s="1"/>
    </row>
    <row r="208" spans="2:14" x14ac:dyDescent="0.25">
      <c r="B208" s="10"/>
      <c r="J208" s="1"/>
      <c r="N208" s="1"/>
    </row>
    <row r="209" spans="2:14" x14ac:dyDescent="0.25">
      <c r="B209" s="10"/>
      <c r="N209" s="1"/>
    </row>
    <row r="210" spans="2:14" x14ac:dyDescent="0.25">
      <c r="B210" s="10"/>
      <c r="J210" s="1"/>
      <c r="N210" s="1"/>
    </row>
    <row r="211" spans="2:14" x14ac:dyDescent="0.25">
      <c r="B211" s="10"/>
      <c r="J211" s="1"/>
      <c r="N211" s="1"/>
    </row>
    <row r="212" spans="2:14" x14ac:dyDescent="0.25">
      <c r="B212" s="10"/>
      <c r="J212" s="1"/>
      <c r="N212" s="1"/>
    </row>
    <row r="213" spans="2:14" x14ac:dyDescent="0.25">
      <c r="B213" s="10"/>
      <c r="J213" s="1"/>
      <c r="N213" s="1"/>
    </row>
    <row r="214" spans="2:14" x14ac:dyDescent="0.25">
      <c r="B214" s="10"/>
      <c r="J214" s="1"/>
      <c r="N214" s="1"/>
    </row>
    <row r="215" spans="2:14" x14ac:dyDescent="0.25">
      <c r="B215" s="10"/>
      <c r="J215" s="1"/>
      <c r="N215" s="1"/>
    </row>
    <row r="216" spans="2:14" x14ac:dyDescent="0.25">
      <c r="B216" s="10"/>
      <c r="J216" s="1"/>
      <c r="N216" s="1"/>
    </row>
    <row r="217" spans="2:14" x14ac:dyDescent="0.25">
      <c r="B217" s="10"/>
      <c r="J217" s="1"/>
      <c r="N217" s="1"/>
    </row>
    <row r="218" spans="2:14" x14ac:dyDescent="0.25">
      <c r="B218" s="10"/>
      <c r="J218" s="1"/>
      <c r="N218" s="1"/>
    </row>
    <row r="219" spans="2:14" x14ac:dyDescent="0.25">
      <c r="B219" s="10"/>
      <c r="J219" s="1"/>
      <c r="N219" s="1"/>
    </row>
    <row r="220" spans="2:14" x14ac:dyDescent="0.25">
      <c r="B220" s="10"/>
      <c r="J220" s="1"/>
      <c r="N220" s="1"/>
    </row>
    <row r="221" spans="2:14" x14ac:dyDescent="0.25">
      <c r="B221" s="10"/>
      <c r="N221" s="1"/>
    </row>
    <row r="222" spans="2:14" x14ac:dyDescent="0.25">
      <c r="B222" s="10"/>
      <c r="J222" s="1"/>
      <c r="N222" s="1"/>
    </row>
    <row r="223" spans="2:14" x14ac:dyDescent="0.25">
      <c r="B223" s="10"/>
      <c r="J223" s="1"/>
      <c r="N223" s="1"/>
    </row>
    <row r="224" spans="2:14" x14ac:dyDescent="0.25">
      <c r="B224" s="10"/>
      <c r="J224" s="1"/>
      <c r="N224" s="1"/>
    </row>
    <row r="225" spans="2:14" x14ac:dyDescent="0.25">
      <c r="B225" s="10"/>
      <c r="J225" s="1"/>
      <c r="N225" s="1"/>
    </row>
    <row r="226" spans="2:14" x14ac:dyDescent="0.25">
      <c r="B226" s="10"/>
      <c r="L226" s="1"/>
      <c r="N226" s="1"/>
    </row>
    <row r="227" spans="2:14" x14ac:dyDescent="0.25">
      <c r="B227" s="10"/>
      <c r="L227" s="1"/>
      <c r="N227" s="1"/>
    </row>
    <row r="228" spans="2:14" x14ac:dyDescent="0.25">
      <c r="B228" s="10"/>
      <c r="L228" s="1"/>
      <c r="N228" s="1"/>
    </row>
    <row r="229" spans="2:14" x14ac:dyDescent="0.25">
      <c r="B229" s="10"/>
      <c r="N229" s="1"/>
    </row>
    <row r="230" spans="2:14" x14ac:dyDescent="0.25">
      <c r="B230" s="10"/>
      <c r="L230" s="1"/>
      <c r="N230" s="1"/>
    </row>
    <row r="231" spans="2:14" x14ac:dyDescent="0.25">
      <c r="B231" s="10"/>
      <c r="L231" s="1"/>
      <c r="N231" s="1"/>
    </row>
    <row r="232" spans="2:14" x14ac:dyDescent="0.25">
      <c r="B232" s="10"/>
      <c r="L232" s="1"/>
      <c r="N232" s="1"/>
    </row>
    <row r="233" spans="2:14" x14ac:dyDescent="0.25">
      <c r="B233" s="10"/>
      <c r="L233" s="1"/>
      <c r="N233" s="1"/>
    </row>
    <row r="234" spans="2:14" x14ac:dyDescent="0.25">
      <c r="B234" s="10"/>
      <c r="L234" s="1"/>
      <c r="N234" s="1"/>
    </row>
    <row r="235" spans="2:14" x14ac:dyDescent="0.25">
      <c r="B235" s="10"/>
      <c r="N235" s="1"/>
    </row>
    <row r="236" spans="2:14" x14ac:dyDescent="0.25">
      <c r="B236" s="10"/>
      <c r="L236" s="1"/>
      <c r="N236" s="1"/>
    </row>
    <row r="237" spans="2:14" x14ac:dyDescent="0.25">
      <c r="B237" s="10"/>
      <c r="L237" s="1"/>
      <c r="N237" s="1"/>
    </row>
    <row r="238" spans="2:14" x14ac:dyDescent="0.25">
      <c r="B238" s="10"/>
      <c r="L238" s="1"/>
      <c r="N238" s="1"/>
    </row>
    <row r="239" spans="2:14" x14ac:dyDescent="0.25">
      <c r="B239" s="10"/>
      <c r="J239" s="1"/>
      <c r="N239" s="1"/>
    </row>
    <row r="240" spans="2:14" x14ac:dyDescent="0.25">
      <c r="B240" s="10"/>
      <c r="J240" s="1"/>
      <c r="N240" s="1"/>
    </row>
    <row r="241" spans="2:14" x14ac:dyDescent="0.25">
      <c r="B241" s="10"/>
      <c r="J241" s="1"/>
      <c r="N241" s="1"/>
    </row>
    <row r="242" spans="2:14" x14ac:dyDescent="0.25">
      <c r="B242" s="10"/>
      <c r="J242" s="1"/>
      <c r="N242" s="1"/>
    </row>
    <row r="243" spans="2:14" x14ac:dyDescent="0.25">
      <c r="B243" s="10"/>
      <c r="J243" s="1"/>
      <c r="N243" s="1"/>
    </row>
    <row r="244" spans="2:14" x14ac:dyDescent="0.25">
      <c r="B244" s="10"/>
      <c r="N244" s="1"/>
    </row>
    <row r="245" spans="2:14" x14ac:dyDescent="0.25">
      <c r="B245" s="10"/>
      <c r="L245" s="1"/>
      <c r="N245" s="1"/>
    </row>
    <row r="246" spans="2:14" x14ac:dyDescent="0.25">
      <c r="B246" s="10"/>
      <c r="J246" s="1"/>
      <c r="N246" s="1"/>
    </row>
    <row r="247" spans="2:14" x14ac:dyDescent="0.25">
      <c r="B247" s="10"/>
      <c r="N247" s="1"/>
    </row>
    <row r="248" spans="2:14" x14ac:dyDescent="0.25">
      <c r="B248" s="10"/>
      <c r="J248" s="1"/>
      <c r="N248" s="1"/>
    </row>
    <row r="249" spans="2:14" x14ac:dyDescent="0.25">
      <c r="B249" s="10"/>
      <c r="J249" s="1"/>
      <c r="N249" s="1"/>
    </row>
    <row r="250" spans="2:14" x14ac:dyDescent="0.25">
      <c r="B250" s="10"/>
      <c r="L250" s="1"/>
      <c r="N250" s="1"/>
    </row>
    <row r="251" spans="2:14" x14ac:dyDescent="0.25">
      <c r="B251" s="10"/>
      <c r="L251" s="1"/>
      <c r="N251" s="1"/>
    </row>
    <row r="252" spans="2:14" x14ac:dyDescent="0.25">
      <c r="B252" s="10"/>
      <c r="J252" s="1"/>
      <c r="N252" s="1"/>
    </row>
    <row r="253" spans="2:14" x14ac:dyDescent="0.25">
      <c r="B253" s="10"/>
      <c r="J253" s="1"/>
      <c r="N253" s="1"/>
    </row>
    <row r="254" spans="2:14" x14ac:dyDescent="0.25">
      <c r="B254" s="10"/>
      <c r="L254" s="1"/>
      <c r="N254" s="1"/>
    </row>
    <row r="255" spans="2:14" x14ac:dyDescent="0.25">
      <c r="B255" s="10"/>
      <c r="L255" s="1"/>
      <c r="N255" s="1"/>
    </row>
    <row r="256" spans="2:14" x14ac:dyDescent="0.25">
      <c r="B256" s="10"/>
      <c r="L256" s="1"/>
      <c r="N256" s="1"/>
    </row>
    <row r="257" spans="2:14" x14ac:dyDescent="0.25">
      <c r="B257" s="10"/>
      <c r="J257" s="1"/>
      <c r="N257" s="1"/>
    </row>
    <row r="258" spans="2:14" x14ac:dyDescent="0.25">
      <c r="B258" s="10"/>
      <c r="J258" s="1"/>
      <c r="N258" s="1"/>
    </row>
    <row r="259" spans="2:14" x14ac:dyDescent="0.25">
      <c r="B259" s="10"/>
      <c r="J259" s="1"/>
      <c r="N259" s="1"/>
    </row>
    <row r="260" spans="2:14" x14ac:dyDescent="0.25">
      <c r="B260" s="10"/>
      <c r="J260" s="1"/>
      <c r="N260" s="1"/>
    </row>
    <row r="261" spans="2:14" x14ac:dyDescent="0.25">
      <c r="B261" s="10"/>
      <c r="J261" s="1"/>
      <c r="N261" s="1"/>
    </row>
    <row r="262" spans="2:14" x14ac:dyDescent="0.25">
      <c r="B262" s="10"/>
      <c r="N262" s="1"/>
    </row>
    <row r="263" spans="2:14" x14ac:dyDescent="0.25">
      <c r="B263" s="10"/>
      <c r="L263" s="1"/>
      <c r="N263" s="1"/>
    </row>
    <row r="264" spans="2:14" x14ac:dyDescent="0.25">
      <c r="B264" s="10"/>
      <c r="L264" s="1"/>
      <c r="N264" s="1"/>
    </row>
    <row r="265" spans="2:14" x14ac:dyDescent="0.25">
      <c r="B265" s="10"/>
      <c r="L265" s="1"/>
      <c r="N265" s="1"/>
    </row>
    <row r="266" spans="2:14" x14ac:dyDescent="0.25">
      <c r="B266" s="10"/>
      <c r="L266" s="1"/>
      <c r="N266" s="1"/>
    </row>
    <row r="267" spans="2:14" x14ac:dyDescent="0.25">
      <c r="B267" s="10"/>
      <c r="L267" s="1"/>
      <c r="N267" s="1"/>
    </row>
    <row r="281" spans="2:14" x14ac:dyDescent="0.25">
      <c r="L281" s="10"/>
    </row>
    <row r="282" spans="2:14" x14ac:dyDescent="0.25">
      <c r="L282" s="15"/>
    </row>
    <row r="287" spans="2:14" x14ac:dyDescent="0.25">
      <c r="B287" s="10"/>
      <c r="L287" s="1"/>
      <c r="N287" s="1"/>
    </row>
    <row r="288" spans="2:14" x14ac:dyDescent="0.25">
      <c r="B288" s="10"/>
      <c r="L288" s="1"/>
      <c r="N288" s="1"/>
    </row>
    <row r="289" spans="2:14" x14ac:dyDescent="0.25">
      <c r="B289" s="10"/>
      <c r="L289" s="1"/>
      <c r="N289" s="1"/>
    </row>
    <row r="290" spans="2:14" x14ac:dyDescent="0.25">
      <c r="B290" s="10"/>
      <c r="J290" s="1"/>
      <c r="N290" s="1"/>
    </row>
    <row r="291" spans="2:14" x14ac:dyDescent="0.25">
      <c r="B291" s="10"/>
      <c r="J291" s="1"/>
      <c r="N291" s="1"/>
    </row>
    <row r="292" spans="2:14" x14ac:dyDescent="0.25">
      <c r="B292" s="10"/>
      <c r="J292" s="1"/>
      <c r="N292" s="1"/>
    </row>
    <row r="293" spans="2:14" x14ac:dyDescent="0.25">
      <c r="B293" s="10"/>
      <c r="J293" s="1"/>
      <c r="N293" s="1"/>
    </row>
    <row r="294" spans="2:14" x14ac:dyDescent="0.25">
      <c r="B294" s="10"/>
      <c r="J294" s="1"/>
      <c r="N294" s="1"/>
    </row>
    <row r="295" spans="2:14" x14ac:dyDescent="0.25">
      <c r="B295" s="10"/>
      <c r="N295" s="1"/>
    </row>
    <row r="296" spans="2:14" x14ac:dyDescent="0.25">
      <c r="B296" s="10"/>
      <c r="N296" s="1"/>
    </row>
    <row r="297" spans="2:14" x14ac:dyDescent="0.25">
      <c r="B297" s="10"/>
      <c r="J297" s="1"/>
      <c r="N297" s="1"/>
    </row>
    <row r="298" spans="2:14" x14ac:dyDescent="0.25">
      <c r="B298" s="10"/>
      <c r="J298" s="1"/>
      <c r="N298" s="1"/>
    </row>
    <row r="299" spans="2:14" x14ac:dyDescent="0.25">
      <c r="B299" s="10"/>
      <c r="J299" s="1"/>
      <c r="N299" s="1"/>
    </row>
    <row r="300" spans="2:14" x14ac:dyDescent="0.25">
      <c r="B300" s="10"/>
      <c r="J300" s="1"/>
      <c r="N300" s="1"/>
    </row>
    <row r="301" spans="2:14" x14ac:dyDescent="0.25">
      <c r="B301" s="10"/>
      <c r="L301" s="1"/>
      <c r="N301" s="1"/>
    </row>
    <row r="302" spans="2:14" x14ac:dyDescent="0.25">
      <c r="B302" s="10"/>
      <c r="J302" s="1"/>
      <c r="N302" s="1"/>
    </row>
    <row r="303" spans="2:14" x14ac:dyDescent="0.25">
      <c r="B303" s="10"/>
      <c r="N303" s="1"/>
    </row>
    <row r="304" spans="2:14" x14ac:dyDescent="0.25">
      <c r="B304" s="10"/>
      <c r="L304" s="1"/>
      <c r="N304" s="1"/>
    </row>
    <row r="305" spans="2:14" x14ac:dyDescent="0.25">
      <c r="B305" s="10"/>
      <c r="J305" s="1"/>
      <c r="N305" s="1"/>
    </row>
    <row r="306" spans="2:14" x14ac:dyDescent="0.25">
      <c r="B306" s="10"/>
      <c r="J306" s="1"/>
      <c r="N306" s="1"/>
    </row>
    <row r="307" spans="2:14" x14ac:dyDescent="0.25">
      <c r="B307" s="10"/>
      <c r="J307" s="1"/>
      <c r="N307" s="1"/>
    </row>
    <row r="308" spans="2:14" x14ac:dyDescent="0.25">
      <c r="B308" s="10"/>
      <c r="J308" s="1"/>
      <c r="N308" s="1"/>
    </row>
    <row r="309" spans="2:14" x14ac:dyDescent="0.25">
      <c r="B309" s="10"/>
      <c r="N309" s="1"/>
    </row>
    <row r="310" spans="2:14" x14ac:dyDescent="0.25">
      <c r="B310" s="10"/>
      <c r="L310" s="1"/>
      <c r="N310" s="1"/>
    </row>
    <row r="311" spans="2:14" x14ac:dyDescent="0.25">
      <c r="B311" s="10"/>
      <c r="J311" s="1"/>
      <c r="N311" s="1"/>
    </row>
    <row r="312" spans="2:14" x14ac:dyDescent="0.25">
      <c r="B312" s="10"/>
      <c r="J312" s="1"/>
      <c r="N312" s="1"/>
    </row>
    <row r="313" spans="2:14" x14ac:dyDescent="0.25">
      <c r="B313" s="10"/>
      <c r="J313" s="1"/>
      <c r="N313" s="1"/>
    </row>
    <row r="314" spans="2:14" x14ac:dyDescent="0.25">
      <c r="B314" s="10"/>
      <c r="L314" s="1"/>
      <c r="N314" s="1"/>
    </row>
    <row r="315" spans="2:14" x14ac:dyDescent="0.25">
      <c r="B315" s="10"/>
      <c r="L315" s="1"/>
      <c r="N315" s="1"/>
    </row>
    <row r="316" spans="2:14" x14ac:dyDescent="0.25">
      <c r="B316" s="10"/>
      <c r="L316" s="1"/>
      <c r="N316" s="1"/>
    </row>
    <row r="317" spans="2:14" x14ac:dyDescent="0.25">
      <c r="B317" s="10"/>
      <c r="N317" s="1"/>
    </row>
    <row r="318" spans="2:14" x14ac:dyDescent="0.25">
      <c r="B318" s="10"/>
      <c r="J318" s="1"/>
      <c r="N318" s="1"/>
    </row>
    <row r="319" spans="2:14" x14ac:dyDescent="0.25">
      <c r="B319" s="10"/>
      <c r="J319" s="1"/>
      <c r="N319" s="1"/>
    </row>
    <row r="320" spans="2:14" x14ac:dyDescent="0.25">
      <c r="B320" s="10"/>
      <c r="J320" s="1"/>
      <c r="N320" s="1"/>
    </row>
    <row r="321" spans="2:14" x14ac:dyDescent="0.25">
      <c r="B321" s="10"/>
      <c r="J321" s="1"/>
      <c r="N321" s="1"/>
    </row>
    <row r="322" spans="2:14" x14ac:dyDescent="0.25">
      <c r="B322" s="10"/>
      <c r="J322" s="1"/>
      <c r="N322" s="1"/>
    </row>
    <row r="323" spans="2:14" x14ac:dyDescent="0.25">
      <c r="B323" s="10"/>
      <c r="J323" s="1"/>
      <c r="N323" s="1"/>
    </row>
    <row r="324" spans="2:14" x14ac:dyDescent="0.25">
      <c r="B324" s="10"/>
      <c r="J324" s="1"/>
      <c r="N324" s="1"/>
    </row>
    <row r="325" spans="2:14" x14ac:dyDescent="0.25">
      <c r="B325" s="10"/>
      <c r="J325" s="1"/>
      <c r="N325" s="1"/>
    </row>
    <row r="326" spans="2:14" x14ac:dyDescent="0.25">
      <c r="B326" s="10"/>
      <c r="L326" s="1"/>
      <c r="N326" s="1"/>
    </row>
    <row r="327" spans="2:14" x14ac:dyDescent="0.25">
      <c r="B327" s="10"/>
      <c r="J327" s="1"/>
      <c r="N327" s="1"/>
    </row>
    <row r="328" spans="2:14" x14ac:dyDescent="0.25">
      <c r="B328" s="10"/>
      <c r="L328" s="1"/>
      <c r="N328" s="1"/>
    </row>
    <row r="329" spans="2:14" x14ac:dyDescent="0.25">
      <c r="B329" s="10"/>
      <c r="L329" s="1"/>
      <c r="N329" s="1"/>
    </row>
    <row r="330" spans="2:14" x14ac:dyDescent="0.25">
      <c r="B330" s="10"/>
      <c r="J330" s="1"/>
      <c r="N330" s="1"/>
    </row>
    <row r="331" spans="2:14" x14ac:dyDescent="0.25">
      <c r="B331" s="10"/>
      <c r="J331" s="1"/>
      <c r="N331" s="1"/>
    </row>
    <row r="332" spans="2:14" x14ac:dyDescent="0.25">
      <c r="B332" s="10"/>
      <c r="N332" s="1"/>
    </row>
    <row r="333" spans="2:14" x14ac:dyDescent="0.25">
      <c r="B333" s="10"/>
      <c r="J333" s="1"/>
      <c r="N333" s="1"/>
    </row>
    <row r="334" spans="2:14" x14ac:dyDescent="0.25">
      <c r="B334" s="10"/>
      <c r="J334" s="1"/>
      <c r="N334" s="1"/>
    </row>
    <row r="335" spans="2:14" x14ac:dyDescent="0.25">
      <c r="B335" s="10"/>
      <c r="J335" s="1"/>
      <c r="N335" s="1"/>
    </row>
    <row r="336" spans="2:14" x14ac:dyDescent="0.25">
      <c r="B336" s="10"/>
      <c r="J336" s="1"/>
      <c r="N336" s="1"/>
    </row>
    <row r="337" spans="2:14" x14ac:dyDescent="0.25">
      <c r="B337" s="10"/>
      <c r="N337" s="1"/>
    </row>
    <row r="338" spans="2:14" x14ac:dyDescent="0.25">
      <c r="B338" s="10"/>
      <c r="N338" s="1"/>
    </row>
    <row r="339" spans="2:14" x14ac:dyDescent="0.25">
      <c r="B339" s="10"/>
      <c r="N339" s="1"/>
    </row>
    <row r="340" spans="2:14" x14ac:dyDescent="0.25">
      <c r="B340" s="10"/>
      <c r="L340" s="1"/>
      <c r="N340" s="1"/>
    </row>
    <row r="341" spans="2:14" x14ac:dyDescent="0.25">
      <c r="B341" s="10"/>
      <c r="L341" s="1"/>
      <c r="N341" s="1"/>
    </row>
    <row r="342" spans="2:14" x14ac:dyDescent="0.25">
      <c r="B342" s="10"/>
      <c r="J342" s="1"/>
      <c r="N342" s="1"/>
    </row>
    <row r="343" spans="2:14" x14ac:dyDescent="0.25">
      <c r="J343" s="1"/>
      <c r="L343" s="1"/>
    </row>
    <row r="344" spans="2:14" x14ac:dyDescent="0.25">
      <c r="N344" s="1"/>
    </row>
  </sheetData>
  <autoFilter ref="A11:N167"/>
  <pageMargins left="0" right="0" top="0.74803149606299213" bottom="0.74803149606299213" header="0.31496062992125984" footer="0.31496062992125984"/>
  <pageSetup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76"/>
  <sheetViews>
    <sheetView zoomScale="85" zoomScaleNormal="85" workbookViewId="0">
      <selection activeCell="P18" sqref="P18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10.85546875" bestFit="1" customWidth="1"/>
    <col min="8" max="8" width="24.28515625" bestFit="1" customWidth="1"/>
    <col min="9" max="9" width="9.28515625" bestFit="1" customWidth="1"/>
    <col min="10" max="10" width="38.5703125" bestFit="1" customWidth="1"/>
    <col min="11" max="11" width="12.7109375" bestFit="1" customWidth="1"/>
    <col min="12" max="12" width="4.140625" style="22" customWidth="1"/>
    <col min="13" max="13" width="12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1738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1008</v>
      </c>
      <c r="C7" t="s">
        <v>1009</v>
      </c>
      <c r="D7" t="s">
        <v>1010</v>
      </c>
      <c r="E7" t="s">
        <v>1011</v>
      </c>
      <c r="F7" t="s">
        <v>1009</v>
      </c>
      <c r="G7" t="s">
        <v>1012</v>
      </c>
      <c r="H7" t="s">
        <v>1013</v>
      </c>
      <c r="I7" t="s">
        <v>1014</v>
      </c>
      <c r="J7" t="s">
        <v>1987</v>
      </c>
      <c r="K7" t="s">
        <v>1743</v>
      </c>
      <c r="L7" s="17" t="s">
        <v>1016</v>
      </c>
      <c r="M7" s="6" t="s">
        <v>1743</v>
      </c>
      <c r="N7" s="23" t="s">
        <v>1016</v>
      </c>
      <c r="O7" s="1" t="s">
        <v>1743</v>
      </c>
      <c r="P7" s="8"/>
    </row>
    <row r="8" spans="2:17" x14ac:dyDescent="0.25">
      <c r="C8" s="10"/>
      <c r="J8" t="s">
        <v>1</v>
      </c>
      <c r="K8" s="1"/>
      <c r="L8" s="17"/>
      <c r="N8" s="25"/>
      <c r="O8" s="1">
        <v>84867.91</v>
      </c>
    </row>
    <row r="9" spans="2:17" x14ac:dyDescent="0.25">
      <c r="B9" t="s">
        <v>2390</v>
      </c>
      <c r="C9" s="10">
        <v>43040</v>
      </c>
      <c r="D9" t="s">
        <v>2391</v>
      </c>
      <c r="E9">
        <v>1</v>
      </c>
      <c r="F9" t="s">
        <v>17</v>
      </c>
      <c r="G9">
        <v>1584</v>
      </c>
      <c r="H9" t="s">
        <v>18</v>
      </c>
      <c r="I9" t="s">
        <v>19</v>
      </c>
      <c r="J9" t="s">
        <v>2392</v>
      </c>
      <c r="K9" s="1">
        <v>64000</v>
      </c>
      <c r="L9" s="17">
        <v>1</v>
      </c>
      <c r="N9" s="25"/>
      <c r="O9" s="1">
        <v>148867.91</v>
      </c>
    </row>
    <row r="10" spans="2:17" x14ac:dyDescent="0.25">
      <c r="B10" t="s">
        <v>352</v>
      </c>
      <c r="C10" s="10">
        <v>43040</v>
      </c>
      <c r="D10" t="s">
        <v>2393</v>
      </c>
      <c r="E10">
        <v>2</v>
      </c>
      <c r="F10" t="s">
        <v>17</v>
      </c>
      <c r="G10">
        <v>2050</v>
      </c>
      <c r="H10" t="s">
        <v>18</v>
      </c>
      <c r="I10" t="s">
        <v>19</v>
      </c>
      <c r="J10" t="s">
        <v>2394</v>
      </c>
      <c r="K10" s="1">
        <v>1800.01</v>
      </c>
      <c r="L10" s="17">
        <v>2</v>
      </c>
      <c r="M10" s="1"/>
      <c r="N10" s="25"/>
      <c r="O10" s="1">
        <v>150667.92000000001</v>
      </c>
    </row>
    <row r="11" spans="2:17" x14ac:dyDescent="0.25">
      <c r="B11" t="s">
        <v>1004</v>
      </c>
      <c r="C11" s="10">
        <v>43040</v>
      </c>
      <c r="D11" t="s">
        <v>2395</v>
      </c>
      <c r="E11">
        <v>2</v>
      </c>
      <c r="F11" t="s">
        <v>17</v>
      </c>
      <c r="G11">
        <v>2051</v>
      </c>
      <c r="H11" t="s">
        <v>18</v>
      </c>
      <c r="I11" t="s">
        <v>19</v>
      </c>
      <c r="J11" t="s">
        <v>531</v>
      </c>
      <c r="K11" s="1">
        <v>120.06</v>
      </c>
      <c r="L11" s="17">
        <v>3</v>
      </c>
      <c r="N11" s="25"/>
      <c r="O11" s="1">
        <v>150787.98000000001</v>
      </c>
    </row>
    <row r="12" spans="2:17" x14ac:dyDescent="0.25">
      <c r="B12" t="s">
        <v>79</v>
      </c>
      <c r="C12" s="10">
        <v>43040</v>
      </c>
      <c r="D12" t="s">
        <v>2396</v>
      </c>
      <c r="E12">
        <v>1</v>
      </c>
      <c r="F12" t="s">
        <v>4</v>
      </c>
      <c r="G12">
        <v>404836</v>
      </c>
      <c r="H12" t="s">
        <v>5</v>
      </c>
      <c r="I12" t="s">
        <v>6</v>
      </c>
      <c r="J12" t="s">
        <v>7</v>
      </c>
      <c r="K12" s="1"/>
      <c r="L12" s="17"/>
      <c r="M12" s="1">
        <v>81817.279999999999</v>
      </c>
      <c r="N12" s="25">
        <v>2</v>
      </c>
      <c r="O12" s="1">
        <v>68970.7</v>
      </c>
    </row>
    <row r="13" spans="2:17" x14ac:dyDescent="0.25">
      <c r="B13" t="s">
        <v>355</v>
      </c>
      <c r="C13" s="10">
        <v>43042</v>
      </c>
      <c r="D13" t="s">
        <v>2397</v>
      </c>
      <c r="E13">
        <v>2</v>
      </c>
      <c r="F13" t="s">
        <v>17</v>
      </c>
      <c r="G13">
        <v>2052</v>
      </c>
      <c r="H13" t="s">
        <v>18</v>
      </c>
      <c r="I13" t="s">
        <v>19</v>
      </c>
      <c r="J13" t="s">
        <v>2398</v>
      </c>
      <c r="K13" s="1">
        <v>3900.01</v>
      </c>
      <c r="L13" s="17">
        <v>3</v>
      </c>
      <c r="M13" s="1"/>
      <c r="N13" s="25"/>
      <c r="O13" s="1">
        <v>72870.710000000006</v>
      </c>
    </row>
    <row r="14" spans="2:17" x14ac:dyDescent="0.25">
      <c r="B14" t="s">
        <v>2</v>
      </c>
      <c r="C14" s="10">
        <v>43042</v>
      </c>
      <c r="D14" t="s">
        <v>2399</v>
      </c>
      <c r="E14">
        <v>1</v>
      </c>
      <c r="F14" t="s">
        <v>4</v>
      </c>
      <c r="G14">
        <v>404828</v>
      </c>
      <c r="H14" t="s">
        <v>5</v>
      </c>
      <c r="I14" t="s">
        <v>6</v>
      </c>
      <c r="J14" t="s">
        <v>381</v>
      </c>
      <c r="L14" s="17"/>
      <c r="M14" s="1">
        <v>160.5</v>
      </c>
      <c r="N14" s="25">
        <v>12</v>
      </c>
      <c r="O14" s="1">
        <v>72710.210000000006</v>
      </c>
    </row>
    <row r="15" spans="2:17" x14ac:dyDescent="0.25">
      <c r="B15" t="s">
        <v>33</v>
      </c>
      <c r="C15" s="10">
        <v>43042</v>
      </c>
      <c r="D15" t="s">
        <v>2400</v>
      </c>
      <c r="E15">
        <v>1</v>
      </c>
      <c r="F15" t="s">
        <v>4</v>
      </c>
      <c r="G15">
        <v>404829</v>
      </c>
      <c r="H15" t="s">
        <v>5</v>
      </c>
      <c r="I15" t="s">
        <v>6</v>
      </c>
      <c r="J15" t="s">
        <v>379</v>
      </c>
      <c r="K15" s="1"/>
      <c r="L15" s="17"/>
      <c r="M15" s="1">
        <v>1971.91</v>
      </c>
      <c r="N15" s="25">
        <v>4</v>
      </c>
      <c r="O15" s="1">
        <v>70738.3</v>
      </c>
    </row>
    <row r="16" spans="2:17" x14ac:dyDescent="0.25">
      <c r="B16" t="s">
        <v>36</v>
      </c>
      <c r="C16" s="10">
        <v>43042</v>
      </c>
      <c r="D16" t="s">
        <v>2401</v>
      </c>
      <c r="E16">
        <v>1</v>
      </c>
      <c r="F16" t="s">
        <v>4</v>
      </c>
      <c r="G16">
        <v>404830</v>
      </c>
      <c r="H16" t="s">
        <v>5</v>
      </c>
      <c r="I16" t="s">
        <v>6</v>
      </c>
      <c r="J16" t="s">
        <v>2402</v>
      </c>
      <c r="K16" s="1"/>
      <c r="L16" s="17"/>
      <c r="M16" s="1">
        <v>2407</v>
      </c>
      <c r="N16" s="25">
        <v>10</v>
      </c>
      <c r="O16" s="1">
        <v>68331.3</v>
      </c>
    </row>
    <row r="17" spans="2:15" x14ac:dyDescent="0.25">
      <c r="B17" t="s">
        <v>39</v>
      </c>
      <c r="C17" s="10">
        <v>43042</v>
      </c>
      <c r="D17" t="s">
        <v>2403</v>
      </c>
      <c r="E17">
        <v>1</v>
      </c>
      <c r="F17" t="s">
        <v>4</v>
      </c>
      <c r="G17">
        <v>404831</v>
      </c>
      <c r="H17" t="s">
        <v>5</v>
      </c>
      <c r="I17" t="s">
        <v>6</v>
      </c>
      <c r="J17" t="s">
        <v>759</v>
      </c>
      <c r="K17" s="1"/>
      <c r="L17" s="17"/>
      <c r="M17">
        <v>348</v>
      </c>
      <c r="N17" s="25">
        <v>5</v>
      </c>
      <c r="O17" s="1">
        <v>67983.3</v>
      </c>
    </row>
    <row r="18" spans="2:15" x14ac:dyDescent="0.25">
      <c r="B18" t="s">
        <v>60</v>
      </c>
      <c r="C18" s="10">
        <v>43042</v>
      </c>
      <c r="D18" t="s">
        <v>2404</v>
      </c>
      <c r="E18">
        <v>1</v>
      </c>
      <c r="F18" t="s">
        <v>4</v>
      </c>
      <c r="G18">
        <v>404832</v>
      </c>
      <c r="H18" t="s">
        <v>5</v>
      </c>
      <c r="I18" t="s">
        <v>6</v>
      </c>
      <c r="J18" t="s">
        <v>957</v>
      </c>
      <c r="L18" s="17"/>
      <c r="M18" s="1">
        <v>11692.8</v>
      </c>
      <c r="N18" s="25">
        <v>6</v>
      </c>
      <c r="O18" s="1">
        <v>56290.5</v>
      </c>
    </row>
    <row r="19" spans="2:15" x14ac:dyDescent="0.25">
      <c r="B19" t="s">
        <v>63</v>
      </c>
      <c r="C19" s="10">
        <v>43042</v>
      </c>
      <c r="D19" t="s">
        <v>2405</v>
      </c>
      <c r="E19">
        <v>1</v>
      </c>
      <c r="F19" t="s">
        <v>4</v>
      </c>
      <c r="G19">
        <v>404833</v>
      </c>
      <c r="H19" t="s">
        <v>5</v>
      </c>
      <c r="I19" t="s">
        <v>6</v>
      </c>
      <c r="J19" t="s">
        <v>381</v>
      </c>
      <c r="K19" s="1"/>
      <c r="L19" s="17"/>
      <c r="M19" s="1">
        <v>6039.8</v>
      </c>
      <c r="N19" s="25">
        <v>7</v>
      </c>
      <c r="O19" s="1">
        <v>50250.7</v>
      </c>
    </row>
    <row r="20" spans="2:15" x14ac:dyDescent="0.25">
      <c r="B20" t="s">
        <v>70</v>
      </c>
      <c r="C20" s="10">
        <v>43042</v>
      </c>
      <c r="D20" t="s">
        <v>2406</v>
      </c>
      <c r="E20">
        <v>1</v>
      </c>
      <c r="F20" t="s">
        <v>4</v>
      </c>
      <c r="G20">
        <v>404834</v>
      </c>
      <c r="H20" t="s">
        <v>5</v>
      </c>
      <c r="I20" t="s">
        <v>6</v>
      </c>
      <c r="J20" t="s">
        <v>199</v>
      </c>
      <c r="K20" s="1"/>
      <c r="L20" s="17"/>
      <c r="M20" s="1">
        <v>9280</v>
      </c>
      <c r="N20" s="25">
        <v>8</v>
      </c>
      <c r="O20" s="1">
        <v>40970.699999999997</v>
      </c>
    </row>
    <row r="21" spans="2:15" x14ac:dyDescent="0.25">
      <c r="B21" t="s">
        <v>75</v>
      </c>
      <c r="C21" s="10">
        <v>43042</v>
      </c>
      <c r="D21" t="s">
        <v>2407</v>
      </c>
      <c r="E21">
        <v>1</v>
      </c>
      <c r="F21" t="s">
        <v>4</v>
      </c>
      <c r="G21">
        <v>404835</v>
      </c>
      <c r="H21" t="s">
        <v>5</v>
      </c>
      <c r="I21" t="s">
        <v>6</v>
      </c>
      <c r="J21" t="s">
        <v>383</v>
      </c>
      <c r="K21" s="1"/>
      <c r="L21" s="17"/>
      <c r="M21">
        <v>500</v>
      </c>
      <c r="N21" s="25">
        <v>9</v>
      </c>
      <c r="O21" s="1">
        <v>40470.699999999997</v>
      </c>
    </row>
    <row r="22" spans="2:15" x14ac:dyDescent="0.25">
      <c r="B22" t="s">
        <v>99</v>
      </c>
      <c r="C22" s="10">
        <v>43042</v>
      </c>
      <c r="D22" t="s">
        <v>2408</v>
      </c>
      <c r="E22">
        <v>1</v>
      </c>
      <c r="F22" t="s">
        <v>4</v>
      </c>
      <c r="G22">
        <v>404837</v>
      </c>
      <c r="H22" t="s">
        <v>5</v>
      </c>
      <c r="I22" t="s">
        <v>6</v>
      </c>
      <c r="J22" t="s">
        <v>62</v>
      </c>
      <c r="K22" s="1"/>
      <c r="L22" s="17"/>
      <c r="M22" s="1">
        <v>15057.24</v>
      </c>
      <c r="N22" s="25">
        <v>3</v>
      </c>
      <c r="O22" s="1">
        <v>25413.46</v>
      </c>
    </row>
    <row r="23" spans="2:15" x14ac:dyDescent="0.25">
      <c r="B23" t="s">
        <v>569</v>
      </c>
      <c r="C23" s="10">
        <v>43042</v>
      </c>
      <c r="D23" t="s">
        <v>2560</v>
      </c>
      <c r="E23">
        <v>1</v>
      </c>
      <c r="F23" t="s">
        <v>4</v>
      </c>
      <c r="G23">
        <v>404883</v>
      </c>
      <c r="H23" t="s">
        <v>5</v>
      </c>
      <c r="I23" t="s">
        <v>6</v>
      </c>
      <c r="J23" t="s">
        <v>62</v>
      </c>
      <c r="L23"/>
      <c r="M23" s="1">
        <v>2366.4</v>
      </c>
      <c r="N23">
        <v>41</v>
      </c>
      <c r="O23" s="1">
        <v>23047.06</v>
      </c>
    </row>
    <row r="24" spans="2:15" x14ac:dyDescent="0.25">
      <c r="B24" t="s">
        <v>2409</v>
      </c>
      <c r="C24" s="10">
        <v>43042</v>
      </c>
      <c r="D24" t="s">
        <v>9</v>
      </c>
      <c r="E24">
        <v>1</v>
      </c>
      <c r="F24" t="s">
        <v>10</v>
      </c>
      <c r="G24">
        <v>3482</v>
      </c>
      <c r="H24" t="s">
        <v>11</v>
      </c>
      <c r="I24" t="s">
        <v>6</v>
      </c>
      <c r="J24" t="s">
        <v>2410</v>
      </c>
      <c r="K24" s="1">
        <v>30000</v>
      </c>
      <c r="L24" s="17">
        <v>4</v>
      </c>
      <c r="N24" s="25"/>
      <c r="O24" s="1">
        <v>53047.06</v>
      </c>
    </row>
    <row r="25" spans="2:15" x14ac:dyDescent="0.25">
      <c r="B25" t="s">
        <v>2411</v>
      </c>
      <c r="C25" s="10">
        <v>43042</v>
      </c>
      <c r="D25" t="s">
        <v>9</v>
      </c>
      <c r="E25">
        <v>1</v>
      </c>
      <c r="F25" t="s">
        <v>10</v>
      </c>
      <c r="G25">
        <v>3483</v>
      </c>
      <c r="H25" t="s">
        <v>11</v>
      </c>
      <c r="I25" t="s">
        <v>6</v>
      </c>
      <c r="J25" t="s">
        <v>2412</v>
      </c>
      <c r="K25" s="1">
        <v>60000</v>
      </c>
      <c r="L25" s="17">
        <v>5</v>
      </c>
      <c r="N25" s="25"/>
      <c r="O25" s="1">
        <v>113047.06</v>
      </c>
    </row>
    <row r="26" spans="2:15" x14ac:dyDescent="0.25">
      <c r="B26" t="s">
        <v>369</v>
      </c>
      <c r="C26" s="10">
        <v>43045</v>
      </c>
      <c r="D26" t="s">
        <v>2413</v>
      </c>
      <c r="E26">
        <v>2</v>
      </c>
      <c r="F26" t="s">
        <v>17</v>
      </c>
      <c r="G26">
        <v>2053</v>
      </c>
      <c r="H26" t="s">
        <v>18</v>
      </c>
      <c r="I26" t="s">
        <v>19</v>
      </c>
      <c r="J26" t="s">
        <v>2414</v>
      </c>
      <c r="K26" s="1">
        <v>2100</v>
      </c>
      <c r="L26" s="17">
        <v>6</v>
      </c>
      <c r="M26" s="1"/>
      <c r="N26" s="25"/>
      <c r="O26" s="1">
        <v>115147.06</v>
      </c>
    </row>
    <row r="27" spans="2:15" x14ac:dyDescent="0.25">
      <c r="B27" t="s">
        <v>1059</v>
      </c>
      <c r="C27" s="10">
        <v>43045</v>
      </c>
      <c r="D27" t="s">
        <v>2415</v>
      </c>
      <c r="E27">
        <v>2</v>
      </c>
      <c r="F27" t="s">
        <v>17</v>
      </c>
      <c r="G27">
        <v>2054</v>
      </c>
      <c r="H27" t="s">
        <v>18</v>
      </c>
      <c r="I27" t="s">
        <v>19</v>
      </c>
      <c r="J27" t="s">
        <v>2416</v>
      </c>
      <c r="K27" s="1">
        <v>1950.01</v>
      </c>
      <c r="L27" s="17">
        <v>7</v>
      </c>
      <c r="M27" s="1"/>
      <c r="N27" s="25"/>
      <c r="O27" s="1">
        <v>117097.07</v>
      </c>
    </row>
    <row r="28" spans="2:15" x14ac:dyDescent="0.25">
      <c r="B28" t="s">
        <v>372</v>
      </c>
      <c r="C28" s="10">
        <v>43045</v>
      </c>
      <c r="D28" t="s">
        <v>2417</v>
      </c>
      <c r="E28">
        <v>2</v>
      </c>
      <c r="F28" t="s">
        <v>17</v>
      </c>
      <c r="G28">
        <v>2055</v>
      </c>
      <c r="H28" t="s">
        <v>18</v>
      </c>
      <c r="I28" t="s">
        <v>19</v>
      </c>
      <c r="J28" t="s">
        <v>2414</v>
      </c>
      <c r="K28">
        <v>142</v>
      </c>
      <c r="L28" s="17">
        <v>8</v>
      </c>
      <c r="N28" s="25"/>
      <c r="O28" s="1">
        <v>117239.07</v>
      </c>
    </row>
    <row r="29" spans="2:15" x14ac:dyDescent="0.25">
      <c r="B29" t="s">
        <v>1061</v>
      </c>
      <c r="C29" s="10">
        <v>43045</v>
      </c>
      <c r="D29" t="s">
        <v>2418</v>
      </c>
      <c r="E29">
        <v>1</v>
      </c>
      <c r="F29" t="s">
        <v>17</v>
      </c>
      <c r="G29">
        <v>1585</v>
      </c>
      <c r="H29" t="s">
        <v>18</v>
      </c>
      <c r="I29" t="s">
        <v>19</v>
      </c>
      <c r="J29" t="s">
        <v>2419</v>
      </c>
      <c r="K29" s="1">
        <v>20000</v>
      </c>
      <c r="L29" s="17">
        <v>9</v>
      </c>
      <c r="N29" s="25"/>
      <c r="O29" s="1">
        <v>137239.07</v>
      </c>
    </row>
    <row r="30" spans="2:15" x14ac:dyDescent="0.25">
      <c r="B30" t="s">
        <v>590</v>
      </c>
      <c r="C30" s="10">
        <v>43046</v>
      </c>
      <c r="D30" t="s">
        <v>2420</v>
      </c>
      <c r="E30">
        <v>2</v>
      </c>
      <c r="F30" t="s">
        <v>17</v>
      </c>
      <c r="G30">
        <v>2056</v>
      </c>
      <c r="H30" t="s">
        <v>18</v>
      </c>
      <c r="I30" t="s">
        <v>19</v>
      </c>
      <c r="J30" t="s">
        <v>2421</v>
      </c>
      <c r="K30" s="1">
        <v>2099.9899999999998</v>
      </c>
      <c r="L30" s="17">
        <v>48</v>
      </c>
      <c r="N30" s="25"/>
      <c r="O30" s="1">
        <v>139339.06</v>
      </c>
    </row>
    <row r="31" spans="2:15" x14ac:dyDescent="0.25">
      <c r="B31" t="s">
        <v>595</v>
      </c>
      <c r="C31" s="10">
        <v>43046</v>
      </c>
      <c r="D31" t="s">
        <v>2422</v>
      </c>
      <c r="E31">
        <v>2</v>
      </c>
      <c r="F31" t="s">
        <v>17</v>
      </c>
      <c r="G31">
        <v>2057</v>
      </c>
      <c r="H31" t="s">
        <v>18</v>
      </c>
      <c r="I31" t="s">
        <v>19</v>
      </c>
      <c r="J31" t="s">
        <v>2423</v>
      </c>
      <c r="K31" s="1">
        <v>360</v>
      </c>
      <c r="L31" s="17">
        <v>48</v>
      </c>
      <c r="N31" s="25"/>
      <c r="O31" s="1">
        <v>139699.06</v>
      </c>
    </row>
    <row r="32" spans="2:15" x14ac:dyDescent="0.25">
      <c r="B32" t="s">
        <v>101</v>
      </c>
      <c r="C32" s="10">
        <v>43046</v>
      </c>
      <c r="D32" t="s">
        <v>2424</v>
      </c>
      <c r="E32">
        <v>1</v>
      </c>
      <c r="F32" t="s">
        <v>4</v>
      </c>
      <c r="G32">
        <v>404838</v>
      </c>
      <c r="H32" t="s">
        <v>5</v>
      </c>
      <c r="I32" t="s">
        <v>6</v>
      </c>
      <c r="J32" t="s">
        <v>957</v>
      </c>
      <c r="K32" s="1"/>
      <c r="L32" s="17"/>
      <c r="M32" s="1">
        <v>57907.199999999997</v>
      </c>
      <c r="N32" s="25">
        <v>11</v>
      </c>
      <c r="O32" s="1">
        <v>81791.86</v>
      </c>
    </row>
    <row r="33" spans="2:15" x14ac:dyDescent="0.25">
      <c r="B33" t="s">
        <v>1321</v>
      </c>
      <c r="C33" s="10">
        <v>43047</v>
      </c>
      <c r="D33" t="s">
        <v>2425</v>
      </c>
      <c r="E33">
        <v>2</v>
      </c>
      <c r="F33" t="s">
        <v>17</v>
      </c>
      <c r="G33">
        <v>2058</v>
      </c>
      <c r="H33" t="s">
        <v>18</v>
      </c>
      <c r="I33" t="s">
        <v>19</v>
      </c>
      <c r="K33" s="1">
        <v>1590</v>
      </c>
      <c r="L33" s="17">
        <v>10</v>
      </c>
      <c r="M33" s="1"/>
      <c r="N33" s="25"/>
      <c r="O33" s="1">
        <v>76461.13</v>
      </c>
    </row>
    <row r="34" spans="2:15" x14ac:dyDescent="0.25">
      <c r="B34" t="s">
        <v>54</v>
      </c>
      <c r="C34" s="10">
        <v>43047</v>
      </c>
      <c r="D34" t="s">
        <v>2426</v>
      </c>
      <c r="E34">
        <v>2</v>
      </c>
      <c r="F34" t="s">
        <v>17</v>
      </c>
      <c r="G34">
        <v>2059</v>
      </c>
      <c r="H34" t="s">
        <v>18</v>
      </c>
      <c r="I34" t="s">
        <v>19</v>
      </c>
      <c r="J34" t="s">
        <v>672</v>
      </c>
      <c r="K34" s="1">
        <v>2100.0100000000002</v>
      </c>
      <c r="L34" s="17">
        <v>11</v>
      </c>
      <c r="N34" s="25"/>
      <c r="O34" s="1">
        <v>78561.14</v>
      </c>
    </row>
    <row r="35" spans="2:15" x14ac:dyDescent="0.25">
      <c r="B35" t="s">
        <v>618</v>
      </c>
      <c r="C35" s="10">
        <v>43047</v>
      </c>
      <c r="D35" t="s">
        <v>2427</v>
      </c>
      <c r="E35">
        <v>2</v>
      </c>
      <c r="F35" t="s">
        <v>17</v>
      </c>
      <c r="G35">
        <v>2060</v>
      </c>
      <c r="H35" t="s">
        <v>18</v>
      </c>
      <c r="I35" t="s">
        <v>19</v>
      </c>
      <c r="J35" t="s">
        <v>2428</v>
      </c>
      <c r="K35" s="1">
        <v>8399.98</v>
      </c>
      <c r="L35" s="17">
        <v>12</v>
      </c>
      <c r="N35" s="25"/>
      <c r="O35" s="1">
        <v>86961.12</v>
      </c>
    </row>
    <row r="36" spans="2:15" x14ac:dyDescent="0.25">
      <c r="B36" t="s">
        <v>880</v>
      </c>
      <c r="C36" s="10">
        <v>43047</v>
      </c>
      <c r="D36" t="s">
        <v>2429</v>
      </c>
      <c r="E36">
        <v>2</v>
      </c>
      <c r="F36" t="s">
        <v>17</v>
      </c>
      <c r="G36">
        <v>2061</v>
      </c>
      <c r="H36" t="s">
        <v>18</v>
      </c>
      <c r="I36" t="s">
        <v>19</v>
      </c>
      <c r="J36" t="s">
        <v>497</v>
      </c>
      <c r="K36" s="1">
        <v>2300</v>
      </c>
      <c r="L36" s="17">
        <v>48</v>
      </c>
      <c r="M36" s="1"/>
      <c r="N36" s="25"/>
      <c r="O36" s="1">
        <v>89261.119999999995</v>
      </c>
    </row>
    <row r="37" spans="2:15" x14ac:dyDescent="0.25">
      <c r="B37" t="s">
        <v>57</v>
      </c>
      <c r="C37" s="10">
        <v>43047</v>
      </c>
      <c r="D37" t="s">
        <v>2430</v>
      </c>
      <c r="E37">
        <v>1</v>
      </c>
      <c r="F37" t="s">
        <v>17</v>
      </c>
      <c r="G37">
        <v>1586</v>
      </c>
      <c r="H37" t="s">
        <v>18</v>
      </c>
      <c r="I37" t="s">
        <v>19</v>
      </c>
      <c r="J37" t="s">
        <v>2431</v>
      </c>
      <c r="K37" s="1">
        <v>347805.45</v>
      </c>
      <c r="L37" s="17">
        <v>13</v>
      </c>
      <c r="M37" s="1"/>
      <c r="N37" s="25"/>
      <c r="O37" s="1">
        <v>436400.67</v>
      </c>
    </row>
    <row r="38" spans="2:15" x14ac:dyDescent="0.25">
      <c r="B38" t="s">
        <v>620</v>
      </c>
      <c r="C38" s="10">
        <v>43047</v>
      </c>
      <c r="D38" t="s">
        <v>2432</v>
      </c>
      <c r="E38">
        <v>2</v>
      </c>
      <c r="F38" t="s">
        <v>17</v>
      </c>
      <c r="G38">
        <v>2062</v>
      </c>
      <c r="H38" t="s">
        <v>18</v>
      </c>
      <c r="I38" t="s">
        <v>19</v>
      </c>
      <c r="J38" t="s">
        <v>1366</v>
      </c>
      <c r="K38" s="1">
        <v>1715.14</v>
      </c>
      <c r="L38" s="17">
        <v>48</v>
      </c>
      <c r="N38" s="25"/>
      <c r="O38" s="1">
        <v>438115.81</v>
      </c>
    </row>
    <row r="39" spans="2:15" x14ac:dyDescent="0.25">
      <c r="B39" t="s">
        <v>883</v>
      </c>
      <c r="C39" s="10">
        <v>43047</v>
      </c>
      <c r="D39" t="s">
        <v>2433</v>
      </c>
      <c r="E39">
        <v>2</v>
      </c>
      <c r="F39" t="s">
        <v>17</v>
      </c>
      <c r="G39">
        <v>2063</v>
      </c>
      <c r="H39" t="s">
        <v>18</v>
      </c>
      <c r="I39" t="s">
        <v>19</v>
      </c>
      <c r="J39" t="s">
        <v>2434</v>
      </c>
      <c r="K39" s="1">
        <v>5300.01</v>
      </c>
      <c r="L39" s="17">
        <v>48</v>
      </c>
      <c r="M39" s="1"/>
      <c r="N39" s="25"/>
      <c r="O39" s="1">
        <v>443415.82</v>
      </c>
    </row>
    <row r="40" spans="2:15" x14ac:dyDescent="0.25">
      <c r="B40" t="s">
        <v>2028</v>
      </c>
      <c r="C40" s="10">
        <v>43047</v>
      </c>
      <c r="D40" t="s">
        <v>2435</v>
      </c>
      <c r="E40">
        <v>2</v>
      </c>
      <c r="F40" t="s">
        <v>17</v>
      </c>
      <c r="G40">
        <v>2064</v>
      </c>
      <c r="H40" t="s">
        <v>18</v>
      </c>
      <c r="I40" t="s">
        <v>19</v>
      </c>
      <c r="J40" t="s">
        <v>354</v>
      </c>
      <c r="K40" s="1">
        <v>6559.97</v>
      </c>
      <c r="L40" s="17">
        <v>48</v>
      </c>
      <c r="N40" s="25"/>
      <c r="O40" s="1">
        <v>449975.79</v>
      </c>
    </row>
    <row r="41" spans="2:15" x14ac:dyDescent="0.25">
      <c r="B41" t="s">
        <v>886</v>
      </c>
      <c r="C41" s="10">
        <v>43047</v>
      </c>
      <c r="D41" t="s">
        <v>2436</v>
      </c>
      <c r="E41">
        <v>1</v>
      </c>
      <c r="F41" t="s">
        <v>17</v>
      </c>
      <c r="G41">
        <v>1587</v>
      </c>
      <c r="H41" t="s">
        <v>18</v>
      </c>
      <c r="I41" t="s">
        <v>19</v>
      </c>
      <c r="J41" t="s">
        <v>2437</v>
      </c>
      <c r="K41" s="1">
        <v>1000</v>
      </c>
      <c r="L41" s="17">
        <v>14</v>
      </c>
      <c r="M41" s="1"/>
      <c r="N41" s="25"/>
      <c r="O41" s="1">
        <v>450975.79</v>
      </c>
    </row>
    <row r="42" spans="2:15" x14ac:dyDescent="0.25">
      <c r="B42" t="s">
        <v>103</v>
      </c>
      <c r="C42" s="10">
        <v>43047</v>
      </c>
      <c r="D42" t="s">
        <v>2438</v>
      </c>
      <c r="E42">
        <v>1</v>
      </c>
      <c r="F42" t="s">
        <v>4</v>
      </c>
      <c r="G42">
        <v>404839</v>
      </c>
      <c r="H42" t="s">
        <v>5</v>
      </c>
      <c r="I42" t="s">
        <v>6</v>
      </c>
      <c r="J42" t="s">
        <v>1532</v>
      </c>
      <c r="L42" s="17"/>
      <c r="M42" s="1">
        <v>139.19999999999999</v>
      </c>
      <c r="N42" s="25">
        <v>13</v>
      </c>
      <c r="O42" s="1">
        <v>450836.59</v>
      </c>
    </row>
    <row r="43" spans="2:15" x14ac:dyDescent="0.25">
      <c r="B43" t="s">
        <v>106</v>
      </c>
      <c r="C43" s="10">
        <v>43047</v>
      </c>
      <c r="D43" t="s">
        <v>2439</v>
      </c>
      <c r="E43">
        <v>1</v>
      </c>
      <c r="F43" t="s">
        <v>4</v>
      </c>
      <c r="G43">
        <v>404840</v>
      </c>
      <c r="H43" t="s">
        <v>5</v>
      </c>
      <c r="I43" t="s">
        <v>6</v>
      </c>
      <c r="J43" t="s">
        <v>2173</v>
      </c>
      <c r="K43" s="1"/>
      <c r="L43" s="17"/>
      <c r="M43" s="1">
        <v>6960</v>
      </c>
      <c r="N43" s="25">
        <v>14</v>
      </c>
      <c r="O43" s="1">
        <v>443876.59</v>
      </c>
    </row>
    <row r="44" spans="2:15" x14ac:dyDescent="0.25">
      <c r="B44" t="s">
        <v>109</v>
      </c>
      <c r="C44" s="10">
        <v>43047</v>
      </c>
      <c r="D44" t="s">
        <v>2440</v>
      </c>
      <c r="E44">
        <v>1</v>
      </c>
      <c r="F44" t="s">
        <v>4</v>
      </c>
      <c r="G44">
        <v>404841</v>
      </c>
      <c r="H44" t="s">
        <v>5</v>
      </c>
      <c r="I44" t="s">
        <v>6</v>
      </c>
      <c r="J44" t="s">
        <v>2441</v>
      </c>
      <c r="K44" s="1"/>
      <c r="L44" s="17"/>
      <c r="M44" s="1">
        <v>2212.1999999999998</v>
      </c>
      <c r="N44" s="25">
        <v>15</v>
      </c>
      <c r="O44" s="1">
        <v>441664.39</v>
      </c>
    </row>
    <row r="45" spans="2:15" x14ac:dyDescent="0.25">
      <c r="B45" t="s">
        <v>122</v>
      </c>
      <c r="C45" s="10">
        <v>43047</v>
      </c>
      <c r="D45" t="s">
        <v>2442</v>
      </c>
      <c r="E45">
        <v>1</v>
      </c>
      <c r="F45" t="s">
        <v>4</v>
      </c>
      <c r="G45">
        <v>404842</v>
      </c>
      <c r="H45" t="s">
        <v>5</v>
      </c>
      <c r="I45" t="s">
        <v>6</v>
      </c>
      <c r="J45" t="s">
        <v>38</v>
      </c>
      <c r="K45" s="1"/>
      <c r="L45" s="17"/>
      <c r="M45">
        <v>800.4</v>
      </c>
      <c r="N45" s="25">
        <v>43</v>
      </c>
      <c r="O45" s="1">
        <v>440863.99</v>
      </c>
    </row>
    <row r="46" spans="2:15" x14ac:dyDescent="0.25">
      <c r="B46" t="s">
        <v>124</v>
      </c>
      <c r="C46" s="10">
        <v>43047</v>
      </c>
      <c r="D46" t="s">
        <v>2443</v>
      </c>
      <c r="E46">
        <v>1</v>
      </c>
      <c r="F46" t="s">
        <v>4</v>
      </c>
      <c r="G46">
        <v>404843</v>
      </c>
      <c r="H46" t="s">
        <v>5</v>
      </c>
      <c r="I46" t="s">
        <v>6</v>
      </c>
      <c r="J46" t="s">
        <v>759</v>
      </c>
      <c r="K46" s="1"/>
      <c r="L46" s="17"/>
      <c r="M46">
        <v>485.45</v>
      </c>
      <c r="N46" s="25">
        <v>44</v>
      </c>
      <c r="O46" s="1">
        <v>440378.54</v>
      </c>
    </row>
    <row r="47" spans="2:15" x14ac:dyDescent="0.25">
      <c r="B47" t="s">
        <v>185</v>
      </c>
      <c r="C47" s="10">
        <v>43047</v>
      </c>
      <c r="D47" t="s">
        <v>2561</v>
      </c>
      <c r="E47">
        <v>1</v>
      </c>
      <c r="F47" t="s">
        <v>4</v>
      </c>
      <c r="G47">
        <v>404845</v>
      </c>
      <c r="H47" t="s">
        <v>5</v>
      </c>
      <c r="I47" t="s">
        <v>6</v>
      </c>
      <c r="J47" t="s">
        <v>381</v>
      </c>
      <c r="L47"/>
      <c r="M47" s="1">
        <v>6920.73</v>
      </c>
      <c r="N47">
        <v>45</v>
      </c>
      <c r="O47" s="1">
        <v>433457.81</v>
      </c>
    </row>
    <row r="48" spans="2:15" x14ac:dyDescent="0.25">
      <c r="B48" t="s">
        <v>67</v>
      </c>
      <c r="C48" s="10">
        <v>43048</v>
      </c>
      <c r="D48" t="s">
        <v>2444</v>
      </c>
      <c r="E48">
        <v>1</v>
      </c>
      <c r="F48" t="s">
        <v>17</v>
      </c>
      <c r="G48">
        <v>1588</v>
      </c>
      <c r="H48" t="s">
        <v>18</v>
      </c>
      <c r="I48" t="s">
        <v>19</v>
      </c>
      <c r="J48" t="s">
        <v>2445</v>
      </c>
      <c r="K48" s="1">
        <v>9860.4500000000007</v>
      </c>
      <c r="L48" s="17">
        <v>58</v>
      </c>
      <c r="M48" s="1"/>
      <c r="N48" s="25"/>
      <c r="O48" s="1">
        <v>443318.26</v>
      </c>
    </row>
    <row r="49" spans="2:15" x14ac:dyDescent="0.25">
      <c r="B49" t="s">
        <v>1573</v>
      </c>
      <c r="C49" s="10">
        <v>43048</v>
      </c>
      <c r="D49" t="s">
        <v>2446</v>
      </c>
      <c r="E49">
        <v>2</v>
      </c>
      <c r="F49" t="s">
        <v>17</v>
      </c>
      <c r="G49">
        <v>2065</v>
      </c>
      <c r="H49" t="s">
        <v>18</v>
      </c>
      <c r="I49" t="s">
        <v>19</v>
      </c>
      <c r="J49" t="s">
        <v>239</v>
      </c>
      <c r="K49" s="1">
        <v>5420.12</v>
      </c>
      <c r="L49" s="17" t="s">
        <v>334</v>
      </c>
      <c r="N49" s="25"/>
      <c r="O49" s="1">
        <v>448738.38</v>
      </c>
    </row>
    <row r="50" spans="2:15" x14ac:dyDescent="0.25">
      <c r="B50" t="s">
        <v>2447</v>
      </c>
      <c r="C50" s="10">
        <v>43048</v>
      </c>
      <c r="D50" t="s">
        <v>2446</v>
      </c>
      <c r="E50">
        <v>2</v>
      </c>
      <c r="F50" t="s">
        <v>17</v>
      </c>
      <c r="G50">
        <v>2065</v>
      </c>
      <c r="H50" t="s">
        <v>18</v>
      </c>
      <c r="I50" t="s">
        <v>19</v>
      </c>
      <c r="J50" t="s">
        <v>2448</v>
      </c>
      <c r="L50" s="17"/>
      <c r="M50" s="1">
        <v>5420.12</v>
      </c>
      <c r="N50" s="17" t="s">
        <v>334</v>
      </c>
      <c r="O50" s="1">
        <v>443318.26</v>
      </c>
    </row>
    <row r="51" spans="2:15" x14ac:dyDescent="0.25">
      <c r="B51" t="s">
        <v>81</v>
      </c>
      <c r="C51" s="10">
        <v>43048</v>
      </c>
      <c r="D51" t="s">
        <v>2449</v>
      </c>
      <c r="E51">
        <v>2</v>
      </c>
      <c r="F51" t="s">
        <v>17</v>
      </c>
      <c r="G51">
        <v>2066</v>
      </c>
      <c r="H51" t="s">
        <v>18</v>
      </c>
      <c r="I51" t="s">
        <v>19</v>
      </c>
      <c r="J51" t="s">
        <v>2450</v>
      </c>
      <c r="K51" s="1">
        <v>4420.12</v>
      </c>
      <c r="L51" s="17">
        <v>58</v>
      </c>
      <c r="N51" s="25"/>
      <c r="O51" s="1">
        <v>447738.38</v>
      </c>
    </row>
    <row r="52" spans="2:15" x14ac:dyDescent="0.25">
      <c r="B52" t="s">
        <v>891</v>
      </c>
      <c r="C52" s="10">
        <v>43048</v>
      </c>
      <c r="D52" t="s">
        <v>2451</v>
      </c>
      <c r="E52">
        <v>2</v>
      </c>
      <c r="F52" t="s">
        <v>17</v>
      </c>
      <c r="G52">
        <v>2067</v>
      </c>
      <c r="H52" t="s">
        <v>18</v>
      </c>
      <c r="I52" t="s">
        <v>19</v>
      </c>
      <c r="J52" t="s">
        <v>2452</v>
      </c>
      <c r="K52" s="1">
        <v>459.94</v>
      </c>
      <c r="L52" s="17">
        <v>15</v>
      </c>
      <c r="N52" s="25"/>
      <c r="O52" s="1">
        <v>448198.32</v>
      </c>
    </row>
    <row r="53" spans="2:15" x14ac:dyDescent="0.25">
      <c r="B53" t="s">
        <v>632</v>
      </c>
      <c r="C53" s="10">
        <v>43048</v>
      </c>
      <c r="D53" t="s">
        <v>2453</v>
      </c>
      <c r="E53">
        <v>2</v>
      </c>
      <c r="F53" t="s">
        <v>17</v>
      </c>
      <c r="G53">
        <v>2068</v>
      </c>
      <c r="H53" t="s">
        <v>18</v>
      </c>
      <c r="I53" t="s">
        <v>19</v>
      </c>
      <c r="J53" t="s">
        <v>217</v>
      </c>
      <c r="K53" s="1">
        <v>2606.7600000000002</v>
      </c>
      <c r="L53" s="17">
        <v>58</v>
      </c>
      <c r="M53" s="1"/>
      <c r="N53" s="25"/>
      <c r="O53" s="1">
        <v>450805.08</v>
      </c>
    </row>
    <row r="54" spans="2:15" x14ac:dyDescent="0.25">
      <c r="B54" t="s">
        <v>500</v>
      </c>
      <c r="C54" s="10">
        <v>43048</v>
      </c>
      <c r="D54" t="s">
        <v>2562</v>
      </c>
      <c r="E54">
        <v>1</v>
      </c>
      <c r="F54" t="s">
        <v>41</v>
      </c>
      <c r="G54">
        <v>3533</v>
      </c>
      <c r="H54" t="s">
        <v>42</v>
      </c>
      <c r="I54" t="s">
        <v>6</v>
      </c>
      <c r="J54" t="s">
        <v>2563</v>
      </c>
      <c r="L54"/>
      <c r="M54" s="1">
        <v>445121</v>
      </c>
      <c r="N54">
        <v>40</v>
      </c>
      <c r="O54" s="1">
        <v>7984.08</v>
      </c>
    </row>
    <row r="55" spans="2:15" x14ac:dyDescent="0.25">
      <c r="B55" t="s">
        <v>894</v>
      </c>
      <c r="C55" s="10">
        <v>43049</v>
      </c>
      <c r="D55" t="s">
        <v>2454</v>
      </c>
      <c r="E55">
        <v>2</v>
      </c>
      <c r="F55" t="s">
        <v>17</v>
      </c>
      <c r="G55">
        <v>2070</v>
      </c>
      <c r="H55" t="s">
        <v>18</v>
      </c>
      <c r="I55" t="s">
        <v>19</v>
      </c>
      <c r="J55" t="s">
        <v>1386</v>
      </c>
      <c r="K55" s="1">
        <v>2099.9899999999998</v>
      </c>
      <c r="L55" s="17">
        <v>22</v>
      </c>
      <c r="M55" s="1"/>
      <c r="N55" s="25"/>
      <c r="O55" s="1">
        <v>10084.07</v>
      </c>
    </row>
    <row r="56" spans="2:15" x14ac:dyDescent="0.25">
      <c r="B56" t="s">
        <v>642</v>
      </c>
      <c r="C56" s="10">
        <v>43049</v>
      </c>
      <c r="D56" t="s">
        <v>2455</v>
      </c>
      <c r="E56">
        <v>1</v>
      </c>
      <c r="F56" t="s">
        <v>17</v>
      </c>
      <c r="G56">
        <v>1589</v>
      </c>
      <c r="H56" t="s">
        <v>18</v>
      </c>
      <c r="I56" t="s">
        <v>19</v>
      </c>
      <c r="J56" t="s">
        <v>2456</v>
      </c>
      <c r="K56" s="1">
        <v>10000</v>
      </c>
      <c r="L56" s="17">
        <v>16</v>
      </c>
      <c r="M56" s="1"/>
      <c r="N56" s="25"/>
      <c r="O56" s="1">
        <v>20084.07</v>
      </c>
    </row>
    <row r="57" spans="2:15" x14ac:dyDescent="0.25">
      <c r="B57" t="s">
        <v>187</v>
      </c>
      <c r="C57" s="10">
        <v>43049</v>
      </c>
      <c r="D57" t="s">
        <v>2564</v>
      </c>
      <c r="E57">
        <v>1</v>
      </c>
      <c r="F57" t="s">
        <v>4</v>
      </c>
      <c r="G57">
        <v>404846</v>
      </c>
      <c r="H57" t="s">
        <v>5</v>
      </c>
      <c r="I57" t="s">
        <v>6</v>
      </c>
      <c r="J57" t="s">
        <v>62</v>
      </c>
      <c r="L57"/>
      <c r="M57" s="1">
        <v>9061.19</v>
      </c>
      <c r="N57">
        <v>37</v>
      </c>
      <c r="O57" s="1">
        <v>11022.88</v>
      </c>
    </row>
    <row r="58" spans="2:15" x14ac:dyDescent="0.25">
      <c r="B58" t="s">
        <v>761</v>
      </c>
      <c r="C58" s="10">
        <v>43049</v>
      </c>
      <c r="D58" t="s">
        <v>2565</v>
      </c>
      <c r="E58">
        <v>1</v>
      </c>
      <c r="F58" t="s">
        <v>41</v>
      </c>
      <c r="G58">
        <v>3534</v>
      </c>
      <c r="H58" t="s">
        <v>42</v>
      </c>
      <c r="I58" t="s">
        <v>6</v>
      </c>
      <c r="J58" t="s">
        <v>2563</v>
      </c>
      <c r="L58"/>
      <c r="M58" s="1">
        <v>594344</v>
      </c>
      <c r="N58">
        <v>39</v>
      </c>
      <c r="O58" s="1">
        <v>-583321.12</v>
      </c>
    </row>
    <row r="59" spans="2:15" x14ac:dyDescent="0.25">
      <c r="B59" t="s">
        <v>522</v>
      </c>
      <c r="C59" s="10">
        <v>43049</v>
      </c>
      <c r="D59" t="s">
        <v>2566</v>
      </c>
      <c r="E59">
        <v>1</v>
      </c>
      <c r="F59" t="s">
        <v>41</v>
      </c>
      <c r="G59">
        <v>3535</v>
      </c>
      <c r="H59" t="s">
        <v>42</v>
      </c>
      <c r="I59" t="s">
        <v>6</v>
      </c>
      <c r="J59" t="s">
        <v>2563</v>
      </c>
      <c r="L59"/>
      <c r="M59" s="1">
        <v>456839.67999999999</v>
      </c>
      <c r="N59">
        <v>23</v>
      </c>
      <c r="O59" s="1">
        <v>-1040160.8</v>
      </c>
    </row>
    <row r="60" spans="2:15" x14ac:dyDescent="0.25">
      <c r="B60" t="s">
        <v>491</v>
      </c>
      <c r="C60" s="10">
        <v>43049</v>
      </c>
      <c r="D60" t="s">
        <v>2567</v>
      </c>
      <c r="E60">
        <v>1</v>
      </c>
      <c r="F60" t="s">
        <v>41</v>
      </c>
      <c r="G60">
        <v>3542</v>
      </c>
      <c r="H60" t="s">
        <v>42</v>
      </c>
      <c r="I60" t="s">
        <v>6</v>
      </c>
      <c r="J60" t="s">
        <v>2563</v>
      </c>
      <c r="L60"/>
      <c r="M60" s="1">
        <v>515918.12</v>
      </c>
      <c r="N60">
        <v>38</v>
      </c>
      <c r="O60" s="1">
        <v>-1556078.92</v>
      </c>
    </row>
    <row r="61" spans="2:15" x14ac:dyDescent="0.25">
      <c r="B61" t="s">
        <v>2145</v>
      </c>
      <c r="C61" s="10">
        <v>43049</v>
      </c>
      <c r="D61" t="s">
        <v>9</v>
      </c>
      <c r="E61">
        <v>1</v>
      </c>
      <c r="F61" t="s">
        <v>10</v>
      </c>
      <c r="G61">
        <v>3496</v>
      </c>
      <c r="H61" t="s">
        <v>11</v>
      </c>
      <c r="I61" t="s">
        <v>6</v>
      </c>
      <c r="J61" t="s">
        <v>2457</v>
      </c>
      <c r="K61" s="1">
        <v>600000</v>
      </c>
      <c r="L61" s="17">
        <v>17</v>
      </c>
      <c r="M61" s="1"/>
      <c r="N61" s="25"/>
      <c r="O61" s="1">
        <v>-956078.92</v>
      </c>
    </row>
    <row r="62" spans="2:15" x14ac:dyDescent="0.25">
      <c r="B62" t="s">
        <v>1663</v>
      </c>
      <c r="C62" s="10">
        <v>43049</v>
      </c>
      <c r="D62" t="s">
        <v>9</v>
      </c>
      <c r="E62">
        <v>1</v>
      </c>
      <c r="F62" t="s">
        <v>10</v>
      </c>
      <c r="G62">
        <v>3497</v>
      </c>
      <c r="H62" t="s">
        <v>11</v>
      </c>
      <c r="I62" t="s">
        <v>6</v>
      </c>
      <c r="J62" t="s">
        <v>2458</v>
      </c>
      <c r="K62" s="1">
        <v>500000</v>
      </c>
      <c r="L62" s="17">
        <v>18</v>
      </c>
      <c r="N62" s="25"/>
      <c r="O62" s="1">
        <v>-456078.92</v>
      </c>
    </row>
    <row r="63" spans="2:15" x14ac:dyDescent="0.25">
      <c r="B63" t="s">
        <v>90</v>
      </c>
      <c r="C63" s="10">
        <v>43050</v>
      </c>
      <c r="D63" t="s">
        <v>2459</v>
      </c>
      <c r="E63">
        <v>2</v>
      </c>
      <c r="F63" t="s">
        <v>17</v>
      </c>
      <c r="G63">
        <v>2071</v>
      </c>
      <c r="H63" t="s">
        <v>18</v>
      </c>
      <c r="I63" t="s">
        <v>19</v>
      </c>
      <c r="J63" t="s">
        <v>2460</v>
      </c>
      <c r="K63" s="1">
        <v>6398.01</v>
      </c>
      <c r="L63" s="17">
        <v>50</v>
      </c>
      <c r="N63" s="25"/>
      <c r="O63" s="1">
        <v>-449680.91</v>
      </c>
    </row>
    <row r="64" spans="2:15" x14ac:dyDescent="0.25">
      <c r="B64" t="s">
        <v>93</v>
      </c>
      <c r="C64" s="10">
        <v>43050</v>
      </c>
      <c r="D64" t="s">
        <v>2461</v>
      </c>
      <c r="E64">
        <v>2</v>
      </c>
      <c r="F64" t="s">
        <v>17</v>
      </c>
      <c r="G64">
        <v>2072</v>
      </c>
      <c r="H64" t="s">
        <v>18</v>
      </c>
      <c r="I64" t="s">
        <v>19</v>
      </c>
      <c r="J64" t="s">
        <v>2462</v>
      </c>
      <c r="K64" s="1">
        <v>3100.01</v>
      </c>
      <c r="L64" s="17">
        <v>50</v>
      </c>
      <c r="M64" s="1"/>
      <c r="N64" s="25"/>
      <c r="O64" s="1">
        <v>-446580.9</v>
      </c>
    </row>
    <row r="65" spans="2:15" x14ac:dyDescent="0.25">
      <c r="B65" t="s">
        <v>116</v>
      </c>
      <c r="C65" s="10">
        <v>43052</v>
      </c>
      <c r="D65" t="s">
        <v>2463</v>
      </c>
      <c r="E65">
        <v>2</v>
      </c>
      <c r="F65" t="s">
        <v>17</v>
      </c>
      <c r="G65">
        <v>2073</v>
      </c>
      <c r="H65" t="s">
        <v>18</v>
      </c>
      <c r="I65" t="s">
        <v>19</v>
      </c>
      <c r="J65" t="s">
        <v>2464</v>
      </c>
      <c r="K65" s="1">
        <v>3984.17</v>
      </c>
      <c r="L65" s="17">
        <v>51</v>
      </c>
      <c r="M65" s="1"/>
      <c r="N65" s="25"/>
      <c r="O65" s="1">
        <v>-442596.73</v>
      </c>
    </row>
    <row r="66" spans="2:15" x14ac:dyDescent="0.25">
      <c r="B66" t="s">
        <v>119</v>
      </c>
      <c r="C66" s="10">
        <v>43052</v>
      </c>
      <c r="D66" t="s">
        <v>2465</v>
      </c>
      <c r="E66">
        <v>2</v>
      </c>
      <c r="F66" t="s">
        <v>17</v>
      </c>
      <c r="G66">
        <v>2074</v>
      </c>
      <c r="H66" t="s">
        <v>18</v>
      </c>
      <c r="I66" t="s">
        <v>19</v>
      </c>
      <c r="J66" t="s">
        <v>1924</v>
      </c>
      <c r="K66">
        <v>400</v>
      </c>
      <c r="L66" s="17">
        <v>52</v>
      </c>
      <c r="M66" s="1"/>
      <c r="N66" s="25"/>
      <c r="O66" s="1">
        <v>-442196.73</v>
      </c>
    </row>
    <row r="67" spans="2:15" x14ac:dyDescent="0.25">
      <c r="B67" t="s">
        <v>179</v>
      </c>
      <c r="C67" s="10">
        <v>43052</v>
      </c>
      <c r="D67" t="s">
        <v>2568</v>
      </c>
      <c r="E67">
        <v>1</v>
      </c>
      <c r="F67" t="s">
        <v>41</v>
      </c>
      <c r="G67">
        <v>3529</v>
      </c>
      <c r="H67" t="s">
        <v>42</v>
      </c>
      <c r="I67" t="s">
        <v>6</v>
      </c>
      <c r="J67" t="s">
        <v>2569</v>
      </c>
      <c r="L67"/>
      <c r="M67">
        <v>0</v>
      </c>
      <c r="N67"/>
      <c r="O67" s="1">
        <v>-442196.73</v>
      </c>
    </row>
    <row r="68" spans="2:15" x14ac:dyDescent="0.25">
      <c r="B68" t="s">
        <v>502</v>
      </c>
      <c r="C68" s="10">
        <v>43052</v>
      </c>
      <c r="D68" t="s">
        <v>2568</v>
      </c>
      <c r="E68">
        <v>1</v>
      </c>
      <c r="F68" t="s">
        <v>41</v>
      </c>
      <c r="G68">
        <v>3545</v>
      </c>
      <c r="H68" t="s">
        <v>42</v>
      </c>
      <c r="I68" t="s">
        <v>6</v>
      </c>
      <c r="L68"/>
      <c r="M68" s="1">
        <v>162947.20000000001</v>
      </c>
      <c r="N68">
        <v>36</v>
      </c>
      <c r="O68" s="1">
        <v>-605143.93000000005</v>
      </c>
    </row>
    <row r="69" spans="2:15" x14ac:dyDescent="0.25">
      <c r="B69" t="s">
        <v>509</v>
      </c>
      <c r="C69" s="10">
        <v>43052</v>
      </c>
      <c r="D69" t="s">
        <v>9</v>
      </c>
      <c r="E69">
        <v>1</v>
      </c>
      <c r="F69" t="s">
        <v>10</v>
      </c>
      <c r="G69">
        <v>3498</v>
      </c>
      <c r="H69" t="s">
        <v>11</v>
      </c>
      <c r="I69" t="s">
        <v>6</v>
      </c>
      <c r="J69" t="s">
        <v>2466</v>
      </c>
      <c r="K69" s="1">
        <v>120000</v>
      </c>
      <c r="L69" s="17">
        <v>19</v>
      </c>
      <c r="M69" s="1"/>
      <c r="N69" s="25"/>
      <c r="O69" s="1">
        <v>-485143.93</v>
      </c>
    </row>
    <row r="70" spans="2:15" x14ac:dyDescent="0.25">
      <c r="B70" t="s">
        <v>1790</v>
      </c>
      <c r="C70" s="10">
        <v>43053</v>
      </c>
      <c r="D70" t="s">
        <v>2467</v>
      </c>
      <c r="E70">
        <v>2</v>
      </c>
      <c r="F70" t="s">
        <v>17</v>
      </c>
      <c r="G70">
        <v>2075</v>
      </c>
      <c r="H70" t="s">
        <v>18</v>
      </c>
      <c r="I70" t="s">
        <v>19</v>
      </c>
      <c r="J70" t="s">
        <v>2468</v>
      </c>
      <c r="K70" s="1">
        <v>500</v>
      </c>
      <c r="L70" s="17">
        <v>49</v>
      </c>
      <c r="N70" s="25"/>
      <c r="O70" s="1">
        <v>-484643.93</v>
      </c>
    </row>
    <row r="71" spans="2:15" x14ac:dyDescent="0.25">
      <c r="B71" t="s">
        <v>189</v>
      </c>
      <c r="C71" s="10">
        <v>43053</v>
      </c>
      <c r="D71" t="s">
        <v>2570</v>
      </c>
      <c r="E71">
        <v>1</v>
      </c>
      <c r="F71" t="s">
        <v>4</v>
      </c>
      <c r="G71">
        <v>404847</v>
      </c>
      <c r="H71" t="s">
        <v>5</v>
      </c>
      <c r="I71" t="s">
        <v>6</v>
      </c>
      <c r="J71" t="s">
        <v>62</v>
      </c>
      <c r="L71"/>
      <c r="M71" s="1">
        <v>70178.929999999993</v>
      </c>
      <c r="N71">
        <v>35</v>
      </c>
      <c r="O71" s="1">
        <v>-554822.86</v>
      </c>
    </row>
    <row r="72" spans="2:15" x14ac:dyDescent="0.25">
      <c r="B72" t="s">
        <v>200</v>
      </c>
      <c r="C72" s="10">
        <v>43053</v>
      </c>
      <c r="D72" t="s">
        <v>2571</v>
      </c>
      <c r="E72">
        <v>1</v>
      </c>
      <c r="F72" t="s">
        <v>4</v>
      </c>
      <c r="G72">
        <v>404848</v>
      </c>
      <c r="H72" t="s">
        <v>5</v>
      </c>
      <c r="I72" t="s">
        <v>6</v>
      </c>
      <c r="J72" t="s">
        <v>62</v>
      </c>
      <c r="L72"/>
      <c r="M72" s="1">
        <v>1946.77</v>
      </c>
      <c r="N72">
        <v>33</v>
      </c>
      <c r="O72" s="1">
        <v>-556769.63</v>
      </c>
    </row>
    <row r="73" spans="2:15" x14ac:dyDescent="0.25">
      <c r="B73" t="s">
        <v>228</v>
      </c>
      <c r="C73" s="10">
        <v>43053</v>
      </c>
      <c r="D73" t="s">
        <v>2572</v>
      </c>
      <c r="E73">
        <v>1</v>
      </c>
      <c r="F73" t="s">
        <v>4</v>
      </c>
      <c r="G73">
        <v>404849</v>
      </c>
      <c r="H73" t="s">
        <v>5</v>
      </c>
      <c r="I73" t="s">
        <v>6</v>
      </c>
      <c r="J73" t="s">
        <v>62</v>
      </c>
      <c r="L73"/>
      <c r="M73" s="1">
        <v>2878.1</v>
      </c>
      <c r="N73">
        <v>34</v>
      </c>
      <c r="O73" s="1">
        <v>-559647.73</v>
      </c>
    </row>
    <row r="74" spans="2:15" x14ac:dyDescent="0.25">
      <c r="B74" t="s">
        <v>2469</v>
      </c>
      <c r="C74" s="10">
        <v>43053</v>
      </c>
      <c r="D74" t="s">
        <v>9</v>
      </c>
      <c r="E74">
        <v>1</v>
      </c>
      <c r="F74" t="s">
        <v>10</v>
      </c>
      <c r="G74">
        <v>3499</v>
      </c>
      <c r="H74" t="s">
        <v>11</v>
      </c>
      <c r="I74" t="s">
        <v>6</v>
      </c>
      <c r="J74" t="s">
        <v>2470</v>
      </c>
      <c r="K74" s="1">
        <v>100000</v>
      </c>
      <c r="L74" s="17">
        <v>20</v>
      </c>
      <c r="N74" s="25"/>
      <c r="O74" s="1">
        <v>-459647.73</v>
      </c>
    </row>
    <row r="75" spans="2:15" x14ac:dyDescent="0.25">
      <c r="B75" t="s">
        <v>1359</v>
      </c>
      <c r="C75" s="10">
        <v>43054</v>
      </c>
      <c r="D75" t="s">
        <v>2471</v>
      </c>
      <c r="E75">
        <v>1</v>
      </c>
      <c r="F75" t="s">
        <v>17</v>
      </c>
      <c r="G75">
        <v>1591</v>
      </c>
      <c r="H75" t="s">
        <v>18</v>
      </c>
      <c r="I75" t="s">
        <v>19</v>
      </c>
      <c r="J75" t="s">
        <v>2472</v>
      </c>
      <c r="K75" s="1">
        <v>10000</v>
      </c>
      <c r="L75" s="17">
        <v>21</v>
      </c>
      <c r="M75" s="1"/>
      <c r="N75" s="25"/>
      <c r="O75" s="1">
        <v>-449647.73</v>
      </c>
    </row>
    <row r="76" spans="2:15" x14ac:dyDescent="0.25">
      <c r="B76" t="s">
        <v>1801</v>
      </c>
      <c r="C76" s="10">
        <v>43054</v>
      </c>
      <c r="D76" t="s">
        <v>2473</v>
      </c>
      <c r="E76">
        <v>2</v>
      </c>
      <c r="F76" t="s">
        <v>17</v>
      </c>
      <c r="G76">
        <v>2076</v>
      </c>
      <c r="H76" t="s">
        <v>18</v>
      </c>
      <c r="I76" t="s">
        <v>19</v>
      </c>
      <c r="J76" t="s">
        <v>751</v>
      </c>
      <c r="K76" s="1">
        <v>2100</v>
      </c>
      <c r="L76" s="17">
        <v>53</v>
      </c>
      <c r="N76" s="25"/>
      <c r="O76" s="1">
        <v>-447547.73</v>
      </c>
    </row>
    <row r="77" spans="2:15" x14ac:dyDescent="0.25">
      <c r="B77" t="s">
        <v>444</v>
      </c>
      <c r="C77" s="10">
        <v>43054</v>
      </c>
      <c r="D77" t="s">
        <v>2474</v>
      </c>
      <c r="E77">
        <v>2</v>
      </c>
      <c r="F77" t="s">
        <v>17</v>
      </c>
      <c r="G77">
        <v>2077</v>
      </c>
      <c r="H77" t="s">
        <v>18</v>
      </c>
      <c r="I77" t="s">
        <v>19</v>
      </c>
      <c r="J77" t="s">
        <v>751</v>
      </c>
      <c r="K77" s="1">
        <v>79.010000000000005</v>
      </c>
      <c r="L77" s="17">
        <v>23</v>
      </c>
      <c r="N77" s="25"/>
      <c r="O77" s="1">
        <v>-447468.72</v>
      </c>
    </row>
    <row r="78" spans="2:15" x14ac:dyDescent="0.25">
      <c r="B78" t="s">
        <v>1805</v>
      </c>
      <c r="C78" s="10">
        <v>43054</v>
      </c>
      <c r="D78" t="s">
        <v>2475</v>
      </c>
      <c r="E78">
        <v>1</v>
      </c>
      <c r="F78" t="s">
        <v>17</v>
      </c>
      <c r="G78">
        <v>1592</v>
      </c>
      <c r="H78" t="s">
        <v>18</v>
      </c>
      <c r="I78" t="s">
        <v>19</v>
      </c>
      <c r="J78" t="s">
        <v>2476</v>
      </c>
      <c r="K78" s="1">
        <v>10000</v>
      </c>
      <c r="L78" s="17">
        <v>24</v>
      </c>
      <c r="M78" s="1"/>
      <c r="N78" s="25"/>
      <c r="O78" s="1">
        <v>-437468.72</v>
      </c>
    </row>
    <row r="79" spans="2:15" x14ac:dyDescent="0.25">
      <c r="B79" t="s">
        <v>230</v>
      </c>
      <c r="C79" s="10">
        <v>43055</v>
      </c>
      <c r="D79" t="s">
        <v>2573</v>
      </c>
      <c r="E79">
        <v>1</v>
      </c>
      <c r="F79" t="s">
        <v>4</v>
      </c>
      <c r="G79">
        <v>404850</v>
      </c>
      <c r="H79" t="s">
        <v>5</v>
      </c>
      <c r="I79" t="s">
        <v>6</v>
      </c>
      <c r="J79" t="s">
        <v>62</v>
      </c>
      <c r="L79"/>
      <c r="M79" s="1">
        <v>16914.55</v>
      </c>
      <c r="N79">
        <v>31</v>
      </c>
      <c r="O79" s="1">
        <v>-454383.27</v>
      </c>
    </row>
    <row r="80" spans="2:15" x14ac:dyDescent="0.25">
      <c r="B80" t="s">
        <v>232</v>
      </c>
      <c r="C80" s="10">
        <v>43055</v>
      </c>
      <c r="D80" t="s">
        <v>2574</v>
      </c>
      <c r="E80">
        <v>1</v>
      </c>
      <c r="F80" t="s">
        <v>4</v>
      </c>
      <c r="G80">
        <v>404851</v>
      </c>
      <c r="H80" t="s">
        <v>5</v>
      </c>
      <c r="I80" t="s">
        <v>6</v>
      </c>
      <c r="J80" t="s">
        <v>62</v>
      </c>
      <c r="L80"/>
      <c r="M80" s="1">
        <v>20763.28</v>
      </c>
      <c r="N80">
        <v>32</v>
      </c>
      <c r="O80" s="1">
        <v>-475146.55</v>
      </c>
    </row>
    <row r="81" spans="2:15" x14ac:dyDescent="0.25">
      <c r="B81" t="s">
        <v>234</v>
      </c>
      <c r="C81" s="10">
        <v>43055</v>
      </c>
      <c r="D81" t="s">
        <v>2575</v>
      </c>
      <c r="E81">
        <v>1</v>
      </c>
      <c r="F81" t="s">
        <v>4</v>
      </c>
      <c r="G81">
        <v>404852</v>
      </c>
      <c r="H81" t="s">
        <v>5</v>
      </c>
      <c r="I81" t="s">
        <v>6</v>
      </c>
      <c r="J81" t="s">
        <v>62</v>
      </c>
      <c r="L81"/>
      <c r="M81" s="1">
        <v>16555.68</v>
      </c>
      <c r="N81">
        <v>30</v>
      </c>
      <c r="O81" s="1">
        <v>-491702.23</v>
      </c>
    </row>
    <row r="82" spans="2:15" x14ac:dyDescent="0.25">
      <c r="B82" t="s">
        <v>2477</v>
      </c>
      <c r="C82" s="10">
        <v>43055</v>
      </c>
      <c r="D82" t="s">
        <v>9</v>
      </c>
      <c r="E82">
        <v>1</v>
      </c>
      <c r="F82" t="s">
        <v>10</v>
      </c>
      <c r="G82">
        <v>3501</v>
      </c>
      <c r="H82" t="s">
        <v>11</v>
      </c>
      <c r="I82" t="s">
        <v>6</v>
      </c>
      <c r="J82" t="s">
        <v>2478</v>
      </c>
      <c r="K82" s="1">
        <v>20000</v>
      </c>
      <c r="L82" s="17">
        <v>25</v>
      </c>
      <c r="N82" s="25"/>
      <c r="O82" s="1">
        <v>-471702.23</v>
      </c>
    </row>
    <row r="83" spans="2:15" x14ac:dyDescent="0.25">
      <c r="B83" t="s">
        <v>480</v>
      </c>
      <c r="C83" s="10">
        <v>43056</v>
      </c>
      <c r="D83" t="s">
        <v>2479</v>
      </c>
      <c r="E83">
        <v>1</v>
      </c>
      <c r="F83" t="s">
        <v>284</v>
      </c>
      <c r="G83">
        <v>3503</v>
      </c>
      <c r="H83" t="s">
        <v>285</v>
      </c>
      <c r="I83" t="s">
        <v>6</v>
      </c>
      <c r="J83" t="s">
        <v>2480</v>
      </c>
      <c r="K83" s="1">
        <v>1499.65</v>
      </c>
      <c r="L83" s="17">
        <v>28</v>
      </c>
      <c r="N83" s="25"/>
      <c r="O83" s="1">
        <v>-470202.58</v>
      </c>
    </row>
    <row r="84" spans="2:15" x14ac:dyDescent="0.25">
      <c r="B84" t="s">
        <v>138</v>
      </c>
      <c r="C84" s="10">
        <v>43056</v>
      </c>
      <c r="D84" t="s">
        <v>2481</v>
      </c>
      <c r="E84">
        <v>1</v>
      </c>
      <c r="F84" t="s">
        <v>41</v>
      </c>
      <c r="G84">
        <v>3502</v>
      </c>
      <c r="H84" t="s">
        <v>42</v>
      </c>
      <c r="I84" t="s">
        <v>6</v>
      </c>
      <c r="J84" t="s">
        <v>2482</v>
      </c>
      <c r="K84" s="1"/>
      <c r="L84" s="17"/>
      <c r="M84" s="1">
        <v>11333.4</v>
      </c>
      <c r="N84" s="25">
        <v>14</v>
      </c>
      <c r="O84" s="1">
        <v>-481535.98</v>
      </c>
    </row>
    <row r="85" spans="2:15" x14ac:dyDescent="0.25">
      <c r="B85" t="s">
        <v>255</v>
      </c>
      <c r="C85" s="10">
        <v>43056</v>
      </c>
      <c r="D85" t="s">
        <v>2576</v>
      </c>
      <c r="E85">
        <v>1</v>
      </c>
      <c r="F85" t="s">
        <v>4</v>
      </c>
      <c r="G85">
        <v>404853</v>
      </c>
      <c r="H85" t="s">
        <v>5</v>
      </c>
      <c r="I85" t="s">
        <v>6</v>
      </c>
      <c r="J85" t="s">
        <v>62</v>
      </c>
      <c r="L85"/>
      <c r="M85" s="1">
        <v>10469.85</v>
      </c>
      <c r="N85">
        <v>29</v>
      </c>
      <c r="O85" s="1">
        <v>-492005.83</v>
      </c>
    </row>
    <row r="86" spans="2:15" x14ac:dyDescent="0.25">
      <c r="B86" t="s">
        <v>412</v>
      </c>
      <c r="C86" s="10">
        <v>43056</v>
      </c>
      <c r="D86" t="s">
        <v>2577</v>
      </c>
      <c r="E86">
        <v>1</v>
      </c>
      <c r="F86" t="s">
        <v>72</v>
      </c>
      <c r="G86">
        <v>3067</v>
      </c>
      <c r="H86" t="s">
        <v>73</v>
      </c>
      <c r="I86" t="s">
        <v>6</v>
      </c>
      <c r="J86" t="s">
        <v>170</v>
      </c>
      <c r="L86"/>
      <c r="M86" s="1">
        <v>80324</v>
      </c>
      <c r="N86">
        <v>28</v>
      </c>
      <c r="O86" s="1">
        <v>-572329.82999999996</v>
      </c>
    </row>
    <row r="87" spans="2:15" x14ac:dyDescent="0.25">
      <c r="B87" t="s">
        <v>2380</v>
      </c>
      <c r="C87" s="10">
        <v>43056</v>
      </c>
      <c r="D87" t="s">
        <v>2578</v>
      </c>
      <c r="E87">
        <v>1</v>
      </c>
      <c r="F87" t="s">
        <v>10</v>
      </c>
      <c r="G87">
        <v>3549</v>
      </c>
      <c r="H87" t="s">
        <v>11</v>
      </c>
      <c r="I87" t="s">
        <v>6</v>
      </c>
      <c r="J87" t="s">
        <v>2579</v>
      </c>
      <c r="K87" s="1">
        <v>9396</v>
      </c>
      <c r="L87">
        <v>59</v>
      </c>
      <c r="N87"/>
      <c r="O87" s="1">
        <v>-562933.82999999996</v>
      </c>
    </row>
    <row r="88" spans="2:15" x14ac:dyDescent="0.25">
      <c r="B88" t="s">
        <v>456</v>
      </c>
      <c r="C88" s="10">
        <v>43057</v>
      </c>
      <c r="D88" t="s">
        <v>2483</v>
      </c>
      <c r="E88">
        <v>2</v>
      </c>
      <c r="F88" t="s">
        <v>17</v>
      </c>
      <c r="G88">
        <v>2079</v>
      </c>
      <c r="H88" t="s">
        <v>18</v>
      </c>
      <c r="I88" t="s">
        <v>19</v>
      </c>
      <c r="J88" t="s">
        <v>2484</v>
      </c>
      <c r="K88" s="1">
        <v>5017.97</v>
      </c>
      <c r="L88" s="17">
        <v>27</v>
      </c>
      <c r="M88" s="1"/>
      <c r="N88" s="25"/>
      <c r="O88" s="1">
        <v>-492005.83</v>
      </c>
    </row>
    <row r="89" spans="2:15" x14ac:dyDescent="0.25">
      <c r="B89" t="s">
        <v>682</v>
      </c>
      <c r="C89" s="10">
        <v>43057</v>
      </c>
      <c r="D89" t="s">
        <v>2485</v>
      </c>
      <c r="E89">
        <v>1</v>
      </c>
      <c r="F89" t="s">
        <v>17</v>
      </c>
      <c r="G89">
        <v>1593</v>
      </c>
      <c r="H89" t="s">
        <v>18</v>
      </c>
      <c r="I89" t="s">
        <v>19</v>
      </c>
      <c r="J89" t="s">
        <v>2486</v>
      </c>
      <c r="K89" s="1">
        <v>700</v>
      </c>
      <c r="L89" s="17">
        <v>29</v>
      </c>
      <c r="N89" s="25"/>
      <c r="O89" s="1">
        <v>-572329.82999999996</v>
      </c>
    </row>
    <row r="90" spans="2:15" x14ac:dyDescent="0.25">
      <c r="B90" t="s">
        <v>1822</v>
      </c>
      <c r="C90" s="10">
        <v>43060</v>
      </c>
      <c r="D90" t="s">
        <v>2487</v>
      </c>
      <c r="E90">
        <v>1</v>
      </c>
      <c r="F90" t="s">
        <v>17</v>
      </c>
      <c r="G90">
        <v>1594</v>
      </c>
      <c r="H90" t="s">
        <v>18</v>
      </c>
      <c r="I90" t="s">
        <v>19</v>
      </c>
      <c r="J90" t="s">
        <v>86</v>
      </c>
      <c r="K90" s="1">
        <v>10000</v>
      </c>
      <c r="L90" s="17">
        <v>26</v>
      </c>
      <c r="N90" s="25"/>
      <c r="O90" s="1">
        <v>-562933.82999999996</v>
      </c>
    </row>
    <row r="91" spans="2:15" x14ac:dyDescent="0.25">
      <c r="B91" t="s">
        <v>150</v>
      </c>
      <c r="C91" s="10">
        <v>43060</v>
      </c>
      <c r="D91" t="s">
        <v>2488</v>
      </c>
      <c r="E91">
        <v>1</v>
      </c>
      <c r="F91" t="s">
        <v>17</v>
      </c>
      <c r="G91">
        <v>1595</v>
      </c>
      <c r="H91" t="s">
        <v>18</v>
      </c>
      <c r="I91" t="s">
        <v>19</v>
      </c>
      <c r="J91" t="s">
        <v>2489</v>
      </c>
      <c r="K91" s="1">
        <v>3775</v>
      </c>
      <c r="L91" s="17">
        <v>31</v>
      </c>
      <c r="N91" s="25"/>
      <c r="O91" s="1">
        <v>-557915.86</v>
      </c>
    </row>
    <row r="92" spans="2:15" x14ac:dyDescent="0.25">
      <c r="B92" t="s">
        <v>2490</v>
      </c>
      <c r="C92" s="10">
        <v>43060</v>
      </c>
      <c r="D92" t="s">
        <v>2491</v>
      </c>
      <c r="E92">
        <v>1</v>
      </c>
      <c r="F92" t="s">
        <v>17</v>
      </c>
      <c r="G92">
        <v>1596</v>
      </c>
      <c r="H92" t="s">
        <v>18</v>
      </c>
      <c r="I92" t="s">
        <v>19</v>
      </c>
      <c r="J92" t="s">
        <v>86</v>
      </c>
      <c r="K92" s="1">
        <v>325900</v>
      </c>
      <c r="L92" s="17">
        <v>30</v>
      </c>
      <c r="M92" s="1"/>
      <c r="N92" s="25"/>
      <c r="O92" s="1">
        <v>-557215.86</v>
      </c>
    </row>
    <row r="93" spans="2:15" x14ac:dyDescent="0.25">
      <c r="B93" t="s">
        <v>2215</v>
      </c>
      <c r="C93" s="10">
        <v>43060</v>
      </c>
      <c r="D93" t="s">
        <v>2492</v>
      </c>
      <c r="E93">
        <v>2</v>
      </c>
      <c r="F93" t="s">
        <v>17</v>
      </c>
      <c r="G93">
        <v>2080</v>
      </c>
      <c r="H93" t="s">
        <v>18</v>
      </c>
      <c r="I93" t="s">
        <v>19</v>
      </c>
      <c r="J93" t="s">
        <v>59</v>
      </c>
      <c r="K93" s="1">
        <v>6560.01</v>
      </c>
      <c r="L93" s="17">
        <v>32</v>
      </c>
      <c r="M93" s="1"/>
      <c r="N93" s="25"/>
      <c r="O93" s="1">
        <v>-547215.86</v>
      </c>
    </row>
    <row r="94" spans="2:15" x14ac:dyDescent="0.25">
      <c r="B94" t="s">
        <v>1136</v>
      </c>
      <c r="C94" s="10">
        <v>43060</v>
      </c>
      <c r="D94" t="s">
        <v>2493</v>
      </c>
      <c r="E94">
        <v>1</v>
      </c>
      <c r="F94" t="s">
        <v>17</v>
      </c>
      <c r="G94">
        <v>1597</v>
      </c>
      <c r="H94" t="s">
        <v>18</v>
      </c>
      <c r="I94" t="s">
        <v>19</v>
      </c>
      <c r="J94" t="s">
        <v>2494</v>
      </c>
      <c r="K94">
        <v>208.8</v>
      </c>
      <c r="L94" s="17">
        <v>33</v>
      </c>
      <c r="M94" s="1"/>
      <c r="N94" s="25"/>
      <c r="O94" s="1">
        <v>-543440.86</v>
      </c>
    </row>
    <row r="95" spans="2:15" x14ac:dyDescent="0.25">
      <c r="B95" t="s">
        <v>140</v>
      </c>
      <c r="C95" s="10">
        <v>43060</v>
      </c>
      <c r="D95" t="s">
        <v>9</v>
      </c>
      <c r="E95">
        <v>1</v>
      </c>
      <c r="F95" t="s">
        <v>41</v>
      </c>
      <c r="G95">
        <v>3504</v>
      </c>
      <c r="H95" t="s">
        <v>42</v>
      </c>
      <c r="I95" t="s">
        <v>6</v>
      </c>
      <c r="J95" t="s">
        <v>2495</v>
      </c>
      <c r="L95" s="17"/>
      <c r="M95" s="1">
        <v>799.44</v>
      </c>
      <c r="N95" s="25">
        <v>13</v>
      </c>
      <c r="O95" s="1">
        <v>-217540.86</v>
      </c>
    </row>
    <row r="96" spans="2:15" x14ac:dyDescent="0.25">
      <c r="B96" t="s">
        <v>174</v>
      </c>
      <c r="C96" s="10">
        <v>43061</v>
      </c>
      <c r="D96" t="s">
        <v>9</v>
      </c>
      <c r="E96">
        <v>1</v>
      </c>
      <c r="F96" t="s">
        <v>41</v>
      </c>
      <c r="G96">
        <v>3510</v>
      </c>
      <c r="H96" t="s">
        <v>42</v>
      </c>
      <c r="I96" t="s">
        <v>6</v>
      </c>
      <c r="J96" t="s">
        <v>2496</v>
      </c>
      <c r="L96" s="17"/>
      <c r="M96" s="1">
        <v>300000</v>
      </c>
      <c r="N96" s="25">
        <v>16</v>
      </c>
      <c r="O96" s="1">
        <v>-210772.05</v>
      </c>
    </row>
    <row r="97" spans="2:15" x14ac:dyDescent="0.25">
      <c r="B97" t="s">
        <v>1848</v>
      </c>
      <c r="C97" s="10">
        <v>43061</v>
      </c>
      <c r="E97">
        <v>1</v>
      </c>
      <c r="F97" t="s">
        <v>2497</v>
      </c>
      <c r="G97" t="s">
        <v>2498</v>
      </c>
      <c r="H97" t="s">
        <v>2499</v>
      </c>
      <c r="I97" t="s">
        <v>2500</v>
      </c>
      <c r="J97" t="s">
        <v>2501</v>
      </c>
      <c r="L97" s="17"/>
      <c r="M97" s="1">
        <v>10000</v>
      </c>
      <c r="N97" s="25"/>
      <c r="O97" s="1">
        <v>-211571.49</v>
      </c>
    </row>
    <row r="98" spans="2:15" x14ac:dyDescent="0.25">
      <c r="B98" t="s">
        <v>176</v>
      </c>
      <c r="C98" s="10">
        <v>43062</v>
      </c>
      <c r="D98" t="s">
        <v>9</v>
      </c>
      <c r="E98">
        <v>1</v>
      </c>
      <c r="F98" t="s">
        <v>41</v>
      </c>
      <c r="G98">
        <v>3511</v>
      </c>
      <c r="H98" t="s">
        <v>42</v>
      </c>
      <c r="I98" t="s">
        <v>6</v>
      </c>
      <c r="J98" t="s">
        <v>2502</v>
      </c>
      <c r="K98" s="1"/>
      <c r="L98" s="17"/>
      <c r="M98" s="1">
        <v>300000</v>
      </c>
      <c r="N98" s="25">
        <v>17</v>
      </c>
      <c r="O98" s="1">
        <v>-213483.65</v>
      </c>
    </row>
    <row r="99" spans="2:15" x14ac:dyDescent="0.25">
      <c r="B99" t="s">
        <v>197</v>
      </c>
      <c r="C99" s="10">
        <v>43063</v>
      </c>
      <c r="D99" t="s">
        <v>9</v>
      </c>
      <c r="E99">
        <v>1</v>
      </c>
      <c r="F99" t="s">
        <v>41</v>
      </c>
      <c r="G99">
        <v>3513</v>
      </c>
      <c r="H99" t="s">
        <v>42</v>
      </c>
      <c r="I99" t="s">
        <v>6</v>
      </c>
      <c r="J99" t="s">
        <v>2503</v>
      </c>
      <c r="K99" s="1"/>
      <c r="L99" s="17"/>
      <c r="M99" s="1">
        <v>150000</v>
      </c>
      <c r="N99" s="25">
        <v>18</v>
      </c>
      <c r="O99" s="1">
        <v>-513483.65</v>
      </c>
    </row>
    <row r="100" spans="2:15" x14ac:dyDescent="0.25">
      <c r="B100" t="s">
        <v>257</v>
      </c>
      <c r="C100" s="10">
        <v>43063</v>
      </c>
      <c r="D100" t="s">
        <v>2580</v>
      </c>
      <c r="E100">
        <v>1</v>
      </c>
      <c r="F100" t="s">
        <v>4</v>
      </c>
      <c r="G100">
        <v>404854</v>
      </c>
      <c r="H100" t="s">
        <v>5</v>
      </c>
      <c r="I100" t="s">
        <v>6</v>
      </c>
      <c r="J100" t="s">
        <v>62</v>
      </c>
      <c r="L100"/>
      <c r="M100" s="1">
        <v>13675.63</v>
      </c>
      <c r="N100">
        <v>27</v>
      </c>
      <c r="O100" s="1">
        <v>-987159.28</v>
      </c>
    </row>
    <row r="101" spans="2:15" x14ac:dyDescent="0.25">
      <c r="B101" t="s">
        <v>2385</v>
      </c>
      <c r="C101" s="10">
        <v>43063</v>
      </c>
      <c r="D101" t="s">
        <v>9</v>
      </c>
      <c r="E101">
        <v>1</v>
      </c>
      <c r="F101" t="s">
        <v>10</v>
      </c>
      <c r="G101">
        <v>3512</v>
      </c>
      <c r="H101" t="s">
        <v>11</v>
      </c>
      <c r="I101" t="s">
        <v>6</v>
      </c>
      <c r="J101" t="s">
        <v>2504</v>
      </c>
      <c r="K101" s="1">
        <v>4765.91</v>
      </c>
      <c r="L101" s="17">
        <v>41</v>
      </c>
      <c r="N101" s="25"/>
      <c r="O101" s="1">
        <v>-523483.65</v>
      </c>
    </row>
    <row r="102" spans="2:15" x14ac:dyDescent="0.25">
      <c r="B102" t="s">
        <v>959</v>
      </c>
      <c r="C102" s="10">
        <v>43064</v>
      </c>
      <c r="D102" t="s">
        <v>2505</v>
      </c>
      <c r="E102">
        <v>2</v>
      </c>
      <c r="F102" t="s">
        <v>17</v>
      </c>
      <c r="G102">
        <v>2081</v>
      </c>
      <c r="H102" t="s">
        <v>18</v>
      </c>
      <c r="I102" t="s">
        <v>19</v>
      </c>
      <c r="J102" t="s">
        <v>968</v>
      </c>
      <c r="K102" s="20">
        <v>2170</v>
      </c>
      <c r="L102" s="17">
        <v>62</v>
      </c>
      <c r="N102" s="25"/>
      <c r="O102" s="1">
        <v>-823483.65</v>
      </c>
    </row>
    <row r="103" spans="2:15" x14ac:dyDescent="0.25">
      <c r="B103" t="s">
        <v>962</v>
      </c>
      <c r="C103" s="10">
        <v>43064</v>
      </c>
      <c r="D103" t="s">
        <v>2506</v>
      </c>
      <c r="E103">
        <v>2</v>
      </c>
      <c r="F103" t="s">
        <v>17</v>
      </c>
      <c r="G103">
        <v>2082</v>
      </c>
      <c r="H103" t="s">
        <v>18</v>
      </c>
      <c r="I103" t="s">
        <v>19</v>
      </c>
      <c r="J103" t="s">
        <v>326</v>
      </c>
      <c r="K103" s="20">
        <v>1260</v>
      </c>
      <c r="L103" s="17">
        <v>62</v>
      </c>
      <c r="N103" s="25"/>
      <c r="O103" s="1">
        <v>-973483.65</v>
      </c>
    </row>
    <row r="104" spans="2:15" x14ac:dyDescent="0.25">
      <c r="B104" t="s">
        <v>705</v>
      </c>
      <c r="C104" s="10">
        <v>43064</v>
      </c>
      <c r="D104" t="s">
        <v>2507</v>
      </c>
      <c r="E104">
        <v>1</v>
      </c>
      <c r="F104" t="s">
        <v>17</v>
      </c>
      <c r="G104">
        <v>1599</v>
      </c>
      <c r="H104" t="s">
        <v>18</v>
      </c>
      <c r="I104" t="s">
        <v>19</v>
      </c>
      <c r="J104" t="s">
        <v>2508</v>
      </c>
      <c r="K104" s="1">
        <v>130000</v>
      </c>
      <c r="L104" s="17">
        <v>37</v>
      </c>
      <c r="N104" s="25"/>
      <c r="O104" s="1">
        <v>-982393.37</v>
      </c>
    </row>
    <row r="105" spans="2:15" x14ac:dyDescent="0.25">
      <c r="B105" t="s">
        <v>202</v>
      </c>
      <c r="C105" s="10">
        <v>43064</v>
      </c>
      <c r="D105" t="s">
        <v>2488</v>
      </c>
      <c r="E105">
        <v>1</v>
      </c>
      <c r="F105" t="s">
        <v>17</v>
      </c>
      <c r="G105">
        <v>1600</v>
      </c>
      <c r="H105" t="s">
        <v>18</v>
      </c>
      <c r="I105" t="s">
        <v>19</v>
      </c>
      <c r="J105" t="s">
        <v>2476</v>
      </c>
      <c r="K105" s="1">
        <v>40000</v>
      </c>
      <c r="L105" s="17">
        <v>34</v>
      </c>
      <c r="N105" s="25"/>
      <c r="O105" s="1">
        <v>-980223.37</v>
      </c>
    </row>
    <row r="106" spans="2:15" x14ac:dyDescent="0.25">
      <c r="B106" t="s">
        <v>205</v>
      </c>
      <c r="C106" s="10">
        <v>43064</v>
      </c>
      <c r="D106" t="s">
        <v>2509</v>
      </c>
      <c r="E106">
        <v>1</v>
      </c>
      <c r="F106" t="s">
        <v>17</v>
      </c>
      <c r="G106">
        <v>1601</v>
      </c>
      <c r="H106" t="s">
        <v>18</v>
      </c>
      <c r="I106" t="s">
        <v>19</v>
      </c>
      <c r="J106" t="s">
        <v>2476</v>
      </c>
      <c r="K106" s="1">
        <v>149300</v>
      </c>
      <c r="L106" s="17">
        <v>38</v>
      </c>
      <c r="M106" s="1"/>
      <c r="N106" s="25"/>
    </row>
    <row r="107" spans="2:15" x14ac:dyDescent="0.25">
      <c r="B107" t="s">
        <v>207</v>
      </c>
      <c r="C107" s="10">
        <v>43064</v>
      </c>
      <c r="D107" t="s">
        <v>2510</v>
      </c>
      <c r="E107">
        <v>1</v>
      </c>
      <c r="F107" t="s">
        <v>17</v>
      </c>
      <c r="G107">
        <v>1602</v>
      </c>
      <c r="H107" t="s">
        <v>18</v>
      </c>
      <c r="I107" t="s">
        <v>19</v>
      </c>
      <c r="J107" t="s">
        <v>2511</v>
      </c>
      <c r="K107" s="1">
        <v>10000</v>
      </c>
      <c r="L107" s="17">
        <v>53</v>
      </c>
      <c r="M107" s="1"/>
      <c r="N107" s="25"/>
    </row>
    <row r="108" spans="2:15" x14ac:dyDescent="0.25">
      <c r="B108" t="s">
        <v>1835</v>
      </c>
      <c r="C108" s="10">
        <v>43064</v>
      </c>
      <c r="D108" t="s">
        <v>2512</v>
      </c>
      <c r="E108">
        <v>1</v>
      </c>
      <c r="F108" t="s">
        <v>17</v>
      </c>
      <c r="G108">
        <v>1603</v>
      </c>
      <c r="H108" t="s">
        <v>18</v>
      </c>
      <c r="I108" t="s">
        <v>19</v>
      </c>
      <c r="J108" t="s">
        <v>2511</v>
      </c>
      <c r="K108" s="1">
        <v>132000</v>
      </c>
      <c r="L108" s="17">
        <v>35</v>
      </c>
      <c r="M108" s="1"/>
      <c r="N108" s="25"/>
      <c r="O108" s="1"/>
    </row>
    <row r="109" spans="2:15" x14ac:dyDescent="0.25">
      <c r="B109" t="s">
        <v>713</v>
      </c>
      <c r="C109" s="10">
        <v>43066</v>
      </c>
      <c r="D109" t="s">
        <v>2513</v>
      </c>
      <c r="E109">
        <v>1</v>
      </c>
      <c r="F109" t="s">
        <v>17</v>
      </c>
      <c r="G109">
        <v>1604</v>
      </c>
      <c r="H109" t="s">
        <v>18</v>
      </c>
      <c r="I109" t="s">
        <v>19</v>
      </c>
      <c r="J109" t="s">
        <v>2514</v>
      </c>
      <c r="K109" s="1">
        <v>2500</v>
      </c>
      <c r="L109" s="17">
        <v>43</v>
      </c>
      <c r="M109" s="1"/>
      <c r="N109" s="25"/>
      <c r="O109" s="1"/>
    </row>
    <row r="110" spans="2:15" x14ac:dyDescent="0.25">
      <c r="B110" t="s">
        <v>1169</v>
      </c>
      <c r="C110" s="10">
        <v>43066</v>
      </c>
      <c r="D110" t="s">
        <v>2513</v>
      </c>
      <c r="E110">
        <v>1</v>
      </c>
      <c r="F110" t="s">
        <v>17</v>
      </c>
      <c r="G110">
        <v>1605</v>
      </c>
      <c r="H110" t="s">
        <v>18</v>
      </c>
      <c r="I110" t="s">
        <v>19</v>
      </c>
      <c r="J110" t="s">
        <v>2515</v>
      </c>
      <c r="K110" s="1">
        <v>2500</v>
      </c>
      <c r="L110" s="17">
        <v>42</v>
      </c>
      <c r="M110" s="1"/>
      <c r="N110" s="25"/>
      <c r="O110" s="1"/>
    </row>
    <row r="111" spans="2:15" x14ac:dyDescent="0.25">
      <c r="B111" t="s">
        <v>495</v>
      </c>
      <c r="C111" s="10">
        <v>43066</v>
      </c>
      <c r="D111" t="s">
        <v>2516</v>
      </c>
      <c r="E111">
        <v>2</v>
      </c>
      <c r="F111" t="s">
        <v>17</v>
      </c>
      <c r="G111">
        <v>2083</v>
      </c>
      <c r="H111" t="s">
        <v>18</v>
      </c>
      <c r="I111" t="s">
        <v>19</v>
      </c>
      <c r="J111" t="s">
        <v>2517</v>
      </c>
      <c r="K111" s="1">
        <v>2170</v>
      </c>
      <c r="L111" s="17">
        <v>54</v>
      </c>
      <c r="M111" s="1"/>
      <c r="N111" s="25"/>
      <c r="O111" s="1"/>
    </row>
    <row r="112" spans="2:15" x14ac:dyDescent="0.25">
      <c r="B112" t="s">
        <v>716</v>
      </c>
      <c r="C112" s="10">
        <v>43066</v>
      </c>
      <c r="D112" t="s">
        <v>2518</v>
      </c>
      <c r="E112">
        <v>2</v>
      </c>
      <c r="F112" t="s">
        <v>17</v>
      </c>
      <c r="G112">
        <v>2084</v>
      </c>
      <c r="H112" t="s">
        <v>18</v>
      </c>
      <c r="I112" t="s">
        <v>19</v>
      </c>
      <c r="J112" t="s">
        <v>2519</v>
      </c>
      <c r="K112" s="1">
        <v>8504.1200000000008</v>
      </c>
      <c r="L112" s="17">
        <v>36</v>
      </c>
      <c r="N112" s="25"/>
      <c r="O112" s="1"/>
    </row>
    <row r="113" spans="2:15" x14ac:dyDescent="0.25">
      <c r="B113" t="s">
        <v>498</v>
      </c>
      <c r="C113" s="10">
        <v>43066</v>
      </c>
      <c r="D113" t="s">
        <v>2520</v>
      </c>
      <c r="E113">
        <v>2</v>
      </c>
      <c r="F113" t="s">
        <v>17</v>
      </c>
      <c r="G113">
        <v>2085</v>
      </c>
      <c r="H113" t="s">
        <v>18</v>
      </c>
      <c r="I113" t="s">
        <v>19</v>
      </c>
      <c r="J113" t="s">
        <v>2521</v>
      </c>
      <c r="K113" s="1">
        <v>3299.99</v>
      </c>
      <c r="L113" s="17">
        <v>54</v>
      </c>
      <c r="N113" s="25"/>
      <c r="O113" s="1"/>
    </row>
    <row r="114" spans="2:15" x14ac:dyDescent="0.25">
      <c r="B114" t="s">
        <v>1642</v>
      </c>
      <c r="C114" s="10">
        <v>43066</v>
      </c>
      <c r="D114" t="s">
        <v>2522</v>
      </c>
      <c r="E114">
        <v>2</v>
      </c>
      <c r="F114" t="s">
        <v>17</v>
      </c>
      <c r="G114">
        <v>2086</v>
      </c>
      <c r="H114" t="s">
        <v>18</v>
      </c>
      <c r="I114" t="s">
        <v>19</v>
      </c>
      <c r="J114" t="s">
        <v>2523</v>
      </c>
      <c r="K114" s="1">
        <v>2160</v>
      </c>
      <c r="L114" s="17">
        <v>40</v>
      </c>
      <c r="N114" s="25"/>
      <c r="O114" s="1"/>
    </row>
    <row r="115" spans="2:15" x14ac:dyDescent="0.25">
      <c r="B115" t="s">
        <v>209</v>
      </c>
      <c r="C115" s="10">
        <v>43066</v>
      </c>
      <c r="D115" t="s">
        <v>2524</v>
      </c>
      <c r="E115">
        <v>2</v>
      </c>
      <c r="F115" t="s">
        <v>17</v>
      </c>
      <c r="G115">
        <v>2087</v>
      </c>
      <c r="H115" t="s">
        <v>18</v>
      </c>
      <c r="I115" t="s">
        <v>19</v>
      </c>
      <c r="J115" t="s">
        <v>2525</v>
      </c>
      <c r="K115" s="20">
        <v>4925.75</v>
      </c>
      <c r="L115" s="17">
        <v>62</v>
      </c>
      <c r="N115" s="25"/>
      <c r="O115" s="1"/>
    </row>
    <row r="116" spans="2:15" x14ac:dyDescent="0.25">
      <c r="B116" t="s">
        <v>1646</v>
      </c>
      <c r="C116" s="10">
        <v>43066</v>
      </c>
      <c r="D116" t="s">
        <v>2526</v>
      </c>
      <c r="E116">
        <v>1</v>
      </c>
      <c r="F116" t="s">
        <v>17</v>
      </c>
      <c r="G116">
        <v>1606</v>
      </c>
      <c r="H116" t="s">
        <v>18</v>
      </c>
      <c r="I116" t="s">
        <v>19</v>
      </c>
      <c r="J116" t="s">
        <v>2527</v>
      </c>
      <c r="K116" s="1">
        <v>6000</v>
      </c>
      <c r="L116" s="17">
        <v>60</v>
      </c>
      <c r="N116" s="25"/>
      <c r="O116" s="1"/>
    </row>
    <row r="117" spans="2:15" x14ac:dyDescent="0.25">
      <c r="B117" t="s">
        <v>1174</v>
      </c>
      <c r="C117" s="10">
        <v>43066</v>
      </c>
      <c r="D117" t="s">
        <v>2528</v>
      </c>
      <c r="E117">
        <v>1</v>
      </c>
      <c r="F117" t="s">
        <v>17</v>
      </c>
      <c r="G117">
        <v>1607</v>
      </c>
      <c r="H117" t="s">
        <v>18</v>
      </c>
      <c r="I117" t="s">
        <v>19</v>
      </c>
      <c r="J117" t="s">
        <v>2529</v>
      </c>
      <c r="K117" s="20">
        <v>2100.0100000000002</v>
      </c>
      <c r="L117" s="17">
        <v>62</v>
      </c>
      <c r="N117" s="25"/>
      <c r="O117" s="1"/>
    </row>
    <row r="118" spans="2:15" x14ac:dyDescent="0.25">
      <c r="B118" t="s">
        <v>719</v>
      </c>
      <c r="C118" s="10">
        <v>43066</v>
      </c>
      <c r="D118" t="s">
        <v>2530</v>
      </c>
      <c r="E118">
        <v>1</v>
      </c>
      <c r="F118" t="s">
        <v>17</v>
      </c>
      <c r="G118">
        <v>1608</v>
      </c>
      <c r="H118" t="s">
        <v>18</v>
      </c>
      <c r="I118" t="s">
        <v>19</v>
      </c>
      <c r="J118" t="s">
        <v>861</v>
      </c>
      <c r="K118" s="20">
        <v>5338.45</v>
      </c>
      <c r="L118" s="17">
        <v>62</v>
      </c>
      <c r="N118" s="25"/>
      <c r="O118" s="1"/>
    </row>
    <row r="119" spans="2:15" x14ac:dyDescent="0.25">
      <c r="B119" t="s">
        <v>511</v>
      </c>
      <c r="C119" s="10">
        <v>43066</v>
      </c>
      <c r="D119" t="s">
        <v>2531</v>
      </c>
      <c r="E119">
        <v>1</v>
      </c>
      <c r="F119" t="s">
        <v>17</v>
      </c>
      <c r="G119">
        <v>1609</v>
      </c>
      <c r="H119" t="s">
        <v>18</v>
      </c>
      <c r="I119" t="s">
        <v>19</v>
      </c>
      <c r="J119" t="s">
        <v>2532</v>
      </c>
      <c r="K119" s="20">
        <v>2099.9899999999998</v>
      </c>
      <c r="L119" s="17">
        <v>62</v>
      </c>
      <c r="N119" s="25"/>
      <c r="O119" s="1"/>
    </row>
    <row r="120" spans="2:15" x14ac:dyDescent="0.25">
      <c r="B120" t="s">
        <v>700</v>
      </c>
      <c r="C120" s="10">
        <v>43066</v>
      </c>
      <c r="D120" t="s">
        <v>2533</v>
      </c>
      <c r="E120">
        <v>1</v>
      </c>
      <c r="F120" t="s">
        <v>17</v>
      </c>
      <c r="G120">
        <v>1610</v>
      </c>
      <c r="H120" t="s">
        <v>18</v>
      </c>
      <c r="I120" t="s">
        <v>19</v>
      </c>
      <c r="J120" t="s">
        <v>2534</v>
      </c>
      <c r="K120" s="1">
        <v>1260</v>
      </c>
      <c r="L120" s="17">
        <v>42</v>
      </c>
      <c r="M120" s="1"/>
      <c r="N120" s="25"/>
      <c r="O120" s="1"/>
    </row>
    <row r="121" spans="2:15" x14ac:dyDescent="0.25">
      <c r="B121" t="s">
        <v>212</v>
      </c>
      <c r="C121" s="10">
        <v>43066</v>
      </c>
      <c r="D121" t="s">
        <v>2535</v>
      </c>
      <c r="E121">
        <v>2</v>
      </c>
      <c r="F121" t="s">
        <v>17</v>
      </c>
      <c r="G121">
        <v>2088</v>
      </c>
      <c r="H121" t="s">
        <v>18</v>
      </c>
      <c r="I121" t="s">
        <v>19</v>
      </c>
      <c r="J121" t="s">
        <v>83</v>
      </c>
      <c r="K121" s="1">
        <v>8059.99</v>
      </c>
      <c r="L121" s="17">
        <v>55</v>
      </c>
      <c r="M121" s="1"/>
      <c r="N121" s="25"/>
      <c r="O121" s="1"/>
    </row>
    <row r="122" spans="2:15" x14ac:dyDescent="0.25">
      <c r="B122" t="s">
        <v>728</v>
      </c>
      <c r="C122" s="10">
        <v>43066</v>
      </c>
      <c r="D122" t="s">
        <v>2536</v>
      </c>
      <c r="E122">
        <v>2</v>
      </c>
      <c r="F122" t="s">
        <v>17</v>
      </c>
      <c r="G122">
        <v>2089</v>
      </c>
      <c r="H122" t="s">
        <v>18</v>
      </c>
      <c r="I122" t="s">
        <v>19</v>
      </c>
      <c r="J122" t="s">
        <v>2537</v>
      </c>
      <c r="K122" s="1">
        <v>4300</v>
      </c>
      <c r="L122" s="17">
        <v>60</v>
      </c>
      <c r="M122" s="1"/>
      <c r="N122" s="25"/>
      <c r="O122" s="1"/>
    </row>
    <row r="123" spans="2:15" x14ac:dyDescent="0.25">
      <c r="B123" t="s">
        <v>215</v>
      </c>
      <c r="C123" s="10">
        <v>43066</v>
      </c>
      <c r="D123" t="s">
        <v>2538</v>
      </c>
      <c r="E123">
        <v>2</v>
      </c>
      <c r="F123" t="s">
        <v>17</v>
      </c>
      <c r="G123">
        <v>2090</v>
      </c>
      <c r="H123" t="s">
        <v>18</v>
      </c>
      <c r="I123" t="s">
        <v>19</v>
      </c>
      <c r="J123" t="s">
        <v>2539</v>
      </c>
      <c r="K123" s="1">
        <v>2099.9899999999998</v>
      </c>
      <c r="L123" s="17">
        <v>56</v>
      </c>
      <c r="M123" s="1"/>
      <c r="N123" s="25"/>
      <c r="O123" s="1"/>
    </row>
    <row r="124" spans="2:15" x14ac:dyDescent="0.25">
      <c r="B124" t="s">
        <v>514</v>
      </c>
      <c r="C124" s="10">
        <v>43066</v>
      </c>
      <c r="D124" t="s">
        <v>2540</v>
      </c>
      <c r="E124">
        <v>2</v>
      </c>
      <c r="F124" t="s">
        <v>17</v>
      </c>
      <c r="G124">
        <v>2091</v>
      </c>
      <c r="H124" t="s">
        <v>18</v>
      </c>
      <c r="I124" t="s">
        <v>19</v>
      </c>
      <c r="J124" t="s">
        <v>2541</v>
      </c>
      <c r="K124" s="1">
        <v>9485.8799999999992</v>
      </c>
      <c r="L124" s="17">
        <v>46</v>
      </c>
      <c r="M124" s="26"/>
      <c r="N124" s="25"/>
      <c r="O124" s="1"/>
    </row>
    <row r="125" spans="2:15" x14ac:dyDescent="0.25">
      <c r="B125" t="s">
        <v>516</v>
      </c>
      <c r="C125" s="10">
        <v>43067</v>
      </c>
      <c r="D125" t="s">
        <v>2542</v>
      </c>
      <c r="E125">
        <v>1</v>
      </c>
      <c r="F125" t="s">
        <v>17</v>
      </c>
      <c r="G125">
        <v>1611</v>
      </c>
      <c r="H125" t="s">
        <v>18</v>
      </c>
      <c r="I125" t="s">
        <v>19</v>
      </c>
      <c r="J125" t="s">
        <v>2543</v>
      </c>
      <c r="K125" s="1">
        <v>10000</v>
      </c>
      <c r="L125" s="17">
        <v>56</v>
      </c>
      <c r="M125" s="1"/>
      <c r="N125" s="25"/>
    </row>
    <row r="126" spans="2:15" x14ac:dyDescent="0.25">
      <c r="B126" t="s">
        <v>976</v>
      </c>
      <c r="C126" s="10">
        <v>43067</v>
      </c>
      <c r="D126" t="s">
        <v>2544</v>
      </c>
      <c r="E126">
        <v>1</v>
      </c>
      <c r="F126" t="s">
        <v>17</v>
      </c>
      <c r="G126">
        <v>1612</v>
      </c>
      <c r="H126" t="s">
        <v>18</v>
      </c>
      <c r="I126" t="s">
        <v>19</v>
      </c>
      <c r="J126" t="s">
        <v>2545</v>
      </c>
      <c r="K126" s="1">
        <v>2500</v>
      </c>
      <c r="L126">
        <v>44</v>
      </c>
      <c r="N126"/>
      <c r="O126" s="1">
        <v>3076288.73</v>
      </c>
    </row>
    <row r="127" spans="2:15" x14ac:dyDescent="0.25">
      <c r="B127" t="s">
        <v>519</v>
      </c>
      <c r="C127" s="10">
        <v>43067</v>
      </c>
      <c r="D127" t="s">
        <v>2546</v>
      </c>
      <c r="E127">
        <v>1</v>
      </c>
      <c r="F127" t="s">
        <v>17</v>
      </c>
      <c r="G127">
        <v>1613</v>
      </c>
      <c r="H127" t="s">
        <v>18</v>
      </c>
      <c r="I127" t="s">
        <v>19</v>
      </c>
      <c r="J127" t="s">
        <v>2392</v>
      </c>
      <c r="K127" s="1">
        <v>512734.15</v>
      </c>
      <c r="L127">
        <v>45</v>
      </c>
      <c r="M127" s="1"/>
      <c r="O127" t="s">
        <v>835</v>
      </c>
    </row>
    <row r="128" spans="2:15" x14ac:dyDescent="0.25">
      <c r="B128" t="s">
        <v>739</v>
      </c>
      <c r="C128" s="10">
        <v>43067</v>
      </c>
      <c r="D128" t="s">
        <v>2547</v>
      </c>
      <c r="E128">
        <v>2</v>
      </c>
      <c r="F128" t="s">
        <v>17</v>
      </c>
      <c r="G128">
        <v>2092</v>
      </c>
      <c r="H128" t="s">
        <v>18</v>
      </c>
      <c r="I128" t="s">
        <v>19</v>
      </c>
      <c r="J128" t="s">
        <v>2548</v>
      </c>
      <c r="K128" s="19">
        <v>3100</v>
      </c>
      <c r="L128"/>
      <c r="M128" s="1"/>
    </row>
    <row r="129" spans="2:15" x14ac:dyDescent="0.25">
      <c r="B129" t="s">
        <v>1868</v>
      </c>
      <c r="C129" s="10">
        <v>43067</v>
      </c>
      <c r="D129" t="s">
        <v>2549</v>
      </c>
      <c r="E129">
        <v>2</v>
      </c>
      <c r="F129" t="s">
        <v>17</v>
      </c>
      <c r="G129">
        <v>2093</v>
      </c>
      <c r="H129" t="s">
        <v>18</v>
      </c>
      <c r="I129" t="s">
        <v>19</v>
      </c>
      <c r="J129" t="s">
        <v>1874</v>
      </c>
      <c r="K129">
        <v>554</v>
      </c>
      <c r="L129">
        <v>39</v>
      </c>
      <c r="M129" s="1"/>
      <c r="O129" s="1"/>
    </row>
    <row r="130" spans="2:15" x14ac:dyDescent="0.25">
      <c r="B130" t="s">
        <v>259</v>
      </c>
      <c r="C130" s="10">
        <v>43067</v>
      </c>
      <c r="D130" t="s">
        <v>2581</v>
      </c>
      <c r="E130">
        <v>1</v>
      </c>
      <c r="F130" t="s">
        <v>4</v>
      </c>
      <c r="G130">
        <v>404855</v>
      </c>
      <c r="H130" t="s">
        <v>5</v>
      </c>
      <c r="I130" t="s">
        <v>6</v>
      </c>
      <c r="J130" t="s">
        <v>7</v>
      </c>
      <c r="L130"/>
      <c r="M130" s="1">
        <v>15751.71</v>
      </c>
      <c r="N130">
        <v>26</v>
      </c>
      <c r="O130" s="1">
        <v>46526.53</v>
      </c>
    </row>
    <row r="131" spans="2:15" x14ac:dyDescent="0.25">
      <c r="B131" t="s">
        <v>341</v>
      </c>
      <c r="C131" s="10">
        <v>43067</v>
      </c>
      <c r="D131" t="s">
        <v>2582</v>
      </c>
      <c r="E131">
        <v>2</v>
      </c>
      <c r="F131" t="s">
        <v>4</v>
      </c>
      <c r="G131">
        <v>404818</v>
      </c>
      <c r="H131" t="s">
        <v>5</v>
      </c>
      <c r="I131" t="s">
        <v>6</v>
      </c>
      <c r="J131" t="s">
        <v>1789</v>
      </c>
      <c r="L131"/>
      <c r="M131" s="1">
        <v>3836.6</v>
      </c>
      <c r="N131">
        <v>25</v>
      </c>
      <c r="O131" s="1">
        <v>42689.93</v>
      </c>
    </row>
    <row r="132" spans="2:15" x14ac:dyDescent="0.25">
      <c r="B132" t="s">
        <v>756</v>
      </c>
      <c r="C132" s="10">
        <v>43067</v>
      </c>
      <c r="D132" t="s">
        <v>2583</v>
      </c>
      <c r="E132">
        <v>1</v>
      </c>
      <c r="F132" t="s">
        <v>2141</v>
      </c>
      <c r="G132">
        <v>35</v>
      </c>
      <c r="H132" t="s">
        <v>2584</v>
      </c>
      <c r="I132" t="s">
        <v>6</v>
      </c>
      <c r="J132" t="s">
        <v>2585</v>
      </c>
      <c r="K132" s="1">
        <v>49000</v>
      </c>
      <c r="L132">
        <v>61</v>
      </c>
      <c r="N132"/>
      <c r="O132" s="1">
        <v>140689.93</v>
      </c>
    </row>
    <row r="133" spans="2:15" x14ac:dyDescent="0.25">
      <c r="B133" t="s">
        <v>559</v>
      </c>
      <c r="C133" s="10">
        <v>43067</v>
      </c>
      <c r="D133" t="s">
        <v>2586</v>
      </c>
      <c r="E133">
        <v>1</v>
      </c>
      <c r="F133" t="s">
        <v>72</v>
      </c>
      <c r="G133">
        <v>3070</v>
      </c>
      <c r="H133" t="s">
        <v>73</v>
      </c>
      <c r="I133" t="s">
        <v>6</v>
      </c>
      <c r="J133" t="s">
        <v>126</v>
      </c>
      <c r="L133"/>
      <c r="M133" s="1">
        <v>3846.19</v>
      </c>
      <c r="N133">
        <v>22</v>
      </c>
      <c r="O133" s="1">
        <v>136843.74</v>
      </c>
    </row>
    <row r="134" spans="2:15" x14ac:dyDescent="0.25">
      <c r="B134" t="s">
        <v>243</v>
      </c>
      <c r="C134" s="10">
        <v>43068</v>
      </c>
      <c r="D134" t="s">
        <v>2550</v>
      </c>
      <c r="E134">
        <v>1</v>
      </c>
      <c r="F134" t="s">
        <v>17</v>
      </c>
      <c r="G134" s="10">
        <v>1616</v>
      </c>
      <c r="H134" t="s">
        <v>18</v>
      </c>
      <c r="I134" t="s">
        <v>19</v>
      </c>
      <c r="J134" t="s">
        <v>2551</v>
      </c>
      <c r="K134">
        <v>934.1</v>
      </c>
      <c r="L134">
        <v>57</v>
      </c>
      <c r="M134" s="1"/>
    </row>
    <row r="135" spans="2:15" x14ac:dyDescent="0.25">
      <c r="B135" t="s">
        <v>246</v>
      </c>
      <c r="C135" s="10">
        <v>43068</v>
      </c>
      <c r="D135" t="s">
        <v>2552</v>
      </c>
      <c r="E135">
        <v>2</v>
      </c>
      <c r="F135" t="s">
        <v>17</v>
      </c>
      <c r="G135">
        <v>2094</v>
      </c>
      <c r="H135" t="s">
        <v>18</v>
      </c>
      <c r="I135" t="s">
        <v>19</v>
      </c>
      <c r="J135" t="s">
        <v>2553</v>
      </c>
      <c r="K135" s="1">
        <v>4374.05</v>
      </c>
      <c r="L135">
        <v>57</v>
      </c>
      <c r="M135" s="1"/>
    </row>
    <row r="136" spans="2:15" x14ac:dyDescent="0.25">
      <c r="B136" t="s">
        <v>1880</v>
      </c>
      <c r="C136" s="10">
        <v>43068</v>
      </c>
      <c r="D136" s="10" t="s">
        <v>2554</v>
      </c>
      <c r="E136">
        <v>1</v>
      </c>
      <c r="F136" s="10" t="s">
        <v>17</v>
      </c>
      <c r="G136">
        <v>1617</v>
      </c>
      <c r="H136" t="s">
        <v>18</v>
      </c>
      <c r="I136" t="s">
        <v>19</v>
      </c>
      <c r="J136" t="s">
        <v>2555</v>
      </c>
      <c r="K136" s="1">
        <v>5000</v>
      </c>
      <c r="L136">
        <v>60</v>
      </c>
      <c r="M136" s="1"/>
      <c r="O136" s="1"/>
    </row>
    <row r="137" spans="2:15" x14ac:dyDescent="0.25">
      <c r="B137" t="s">
        <v>221</v>
      </c>
      <c r="C137" s="10">
        <v>43068</v>
      </c>
      <c r="D137" t="s">
        <v>1483</v>
      </c>
      <c r="E137">
        <v>1</v>
      </c>
      <c r="F137" t="s">
        <v>41</v>
      </c>
      <c r="G137">
        <v>3514</v>
      </c>
      <c r="H137" t="s">
        <v>42</v>
      </c>
      <c r="I137" t="s">
        <v>6</v>
      </c>
      <c r="J137" t="s">
        <v>1713</v>
      </c>
      <c r="L137"/>
      <c r="M137" s="1">
        <v>78.209999999999994</v>
      </c>
      <c r="N137" s="24">
        <v>15</v>
      </c>
      <c r="O137" s="1"/>
    </row>
    <row r="138" spans="2:15" x14ac:dyDescent="0.25">
      <c r="B138" t="s">
        <v>293</v>
      </c>
      <c r="C138" s="10">
        <v>43068</v>
      </c>
      <c r="D138" t="s">
        <v>2587</v>
      </c>
      <c r="E138">
        <v>1</v>
      </c>
      <c r="F138" t="s">
        <v>4</v>
      </c>
      <c r="G138">
        <v>404856</v>
      </c>
      <c r="H138" t="s">
        <v>5</v>
      </c>
      <c r="I138" t="s">
        <v>6</v>
      </c>
      <c r="J138" t="s">
        <v>62</v>
      </c>
      <c r="L138"/>
      <c r="M138" s="1">
        <v>44457.38</v>
      </c>
      <c r="N138">
        <v>24</v>
      </c>
      <c r="O138" s="1">
        <v>102616.3</v>
      </c>
    </row>
    <row r="139" spans="2:15" x14ac:dyDescent="0.25">
      <c r="B139" t="s">
        <v>1208</v>
      </c>
      <c r="C139" s="10">
        <v>43069</v>
      </c>
      <c r="D139" t="s">
        <v>2556</v>
      </c>
      <c r="E139">
        <v>1</v>
      </c>
      <c r="F139" t="s">
        <v>17</v>
      </c>
      <c r="G139">
        <v>1618</v>
      </c>
      <c r="H139" t="s">
        <v>18</v>
      </c>
      <c r="I139" t="s">
        <v>19</v>
      </c>
      <c r="J139" t="s">
        <v>2557</v>
      </c>
      <c r="K139" s="1">
        <v>435900</v>
      </c>
      <c r="L139">
        <v>47</v>
      </c>
      <c r="M139" s="1"/>
    </row>
    <row r="140" spans="2:15" x14ac:dyDescent="0.25">
      <c r="B140" t="s">
        <v>260</v>
      </c>
      <c r="C140" s="10">
        <v>43069</v>
      </c>
      <c r="D140" t="s">
        <v>2558</v>
      </c>
      <c r="E140">
        <v>1</v>
      </c>
      <c r="F140" t="s">
        <v>17</v>
      </c>
      <c r="G140">
        <v>1619</v>
      </c>
      <c r="H140" t="s">
        <v>18</v>
      </c>
      <c r="I140" t="s">
        <v>19</v>
      </c>
      <c r="J140" t="s">
        <v>2557</v>
      </c>
      <c r="K140" s="1">
        <v>4000</v>
      </c>
      <c r="L140">
        <v>47</v>
      </c>
      <c r="M140" s="1"/>
    </row>
    <row r="141" spans="2:15" x14ac:dyDescent="0.25">
      <c r="B141" t="s">
        <v>271</v>
      </c>
      <c r="C141" s="10">
        <v>43069</v>
      </c>
      <c r="D141" t="s">
        <v>2559</v>
      </c>
      <c r="E141">
        <v>2</v>
      </c>
      <c r="F141" t="s">
        <v>17</v>
      </c>
      <c r="G141">
        <v>2095</v>
      </c>
      <c r="H141" t="s">
        <v>18</v>
      </c>
      <c r="I141" t="s">
        <v>19</v>
      </c>
      <c r="J141" t="s">
        <v>32</v>
      </c>
      <c r="K141" s="1">
        <v>3380</v>
      </c>
    </row>
    <row r="142" spans="2:15" x14ac:dyDescent="0.25">
      <c r="B142" t="s">
        <v>319</v>
      </c>
      <c r="C142" s="10">
        <v>43069</v>
      </c>
      <c r="D142" t="s">
        <v>2588</v>
      </c>
      <c r="E142">
        <v>1</v>
      </c>
      <c r="F142" t="s">
        <v>4</v>
      </c>
      <c r="G142">
        <v>404857</v>
      </c>
      <c r="H142" t="s">
        <v>5</v>
      </c>
      <c r="I142" t="s">
        <v>6</v>
      </c>
      <c r="J142" t="s">
        <v>381</v>
      </c>
      <c r="L142"/>
      <c r="M142" s="1">
        <v>4810.7</v>
      </c>
      <c r="N142">
        <v>19</v>
      </c>
      <c r="O142" s="1">
        <v>661085.6</v>
      </c>
    </row>
    <row r="143" spans="2:15" x14ac:dyDescent="0.25">
      <c r="B143" t="s">
        <v>346</v>
      </c>
      <c r="C143" s="10">
        <v>43069</v>
      </c>
      <c r="D143" t="s">
        <v>2589</v>
      </c>
      <c r="E143">
        <v>1</v>
      </c>
      <c r="F143" t="s">
        <v>4</v>
      </c>
      <c r="G143">
        <v>404858</v>
      </c>
      <c r="H143" t="s">
        <v>5</v>
      </c>
      <c r="I143" t="s">
        <v>6</v>
      </c>
      <c r="J143" t="s">
        <v>1943</v>
      </c>
      <c r="L143"/>
      <c r="M143" s="1">
        <v>19333.330000000002</v>
      </c>
      <c r="N143">
        <v>20</v>
      </c>
      <c r="O143" s="1">
        <v>641752.27</v>
      </c>
    </row>
    <row r="144" spans="2:15" x14ac:dyDescent="0.25">
      <c r="B144" t="s">
        <v>524</v>
      </c>
      <c r="C144" s="10">
        <v>43069</v>
      </c>
      <c r="D144" t="s">
        <v>2590</v>
      </c>
      <c r="E144">
        <v>1</v>
      </c>
      <c r="F144" t="s">
        <v>41</v>
      </c>
      <c r="G144">
        <v>3536</v>
      </c>
      <c r="H144" t="s">
        <v>42</v>
      </c>
      <c r="I144" t="s">
        <v>6</v>
      </c>
      <c r="J144" t="s">
        <v>2563</v>
      </c>
      <c r="L144"/>
      <c r="M144" s="1">
        <v>408645.96</v>
      </c>
      <c r="N144">
        <v>21</v>
      </c>
      <c r="O144" s="1">
        <v>233106.31</v>
      </c>
    </row>
    <row r="145" spans="2:20" x14ac:dyDescent="0.25">
      <c r="C145" s="10"/>
      <c r="L145"/>
      <c r="M145" s="1">
        <v>5361.83</v>
      </c>
      <c r="N145">
        <v>42</v>
      </c>
      <c r="O145" s="1"/>
    </row>
    <row r="146" spans="2:20" x14ac:dyDescent="0.25">
      <c r="J146" t="s">
        <v>329</v>
      </c>
      <c r="K146" s="1">
        <v>4126139.13</v>
      </c>
      <c r="L146"/>
      <c r="M146" s="1">
        <v>3997234.06</v>
      </c>
      <c r="N146"/>
    </row>
    <row r="147" spans="2:20" x14ac:dyDescent="0.25">
      <c r="J147" t="s">
        <v>330</v>
      </c>
      <c r="L147"/>
      <c r="N147"/>
      <c r="O147" s="1">
        <v>213772.98</v>
      </c>
    </row>
    <row r="148" spans="2:20" x14ac:dyDescent="0.25">
      <c r="B148" t="s">
        <v>825</v>
      </c>
      <c r="C148" t="s">
        <v>826</v>
      </c>
      <c r="D148" t="s">
        <v>827</v>
      </c>
      <c r="E148" t="s">
        <v>828</v>
      </c>
      <c r="F148" t="s">
        <v>826</v>
      </c>
      <c r="G148" t="s">
        <v>829</v>
      </c>
      <c r="H148" t="s">
        <v>830</v>
      </c>
      <c r="I148" t="s">
        <v>831</v>
      </c>
      <c r="J148" t="s">
        <v>832</v>
      </c>
      <c r="K148" t="s">
        <v>835</v>
      </c>
      <c r="L148" t="s">
        <v>834</v>
      </c>
      <c r="M148" t="s">
        <v>835</v>
      </c>
      <c r="N148" t="s">
        <v>834</v>
      </c>
      <c r="O148" t="s">
        <v>835</v>
      </c>
    </row>
    <row r="149" spans="2:20" x14ac:dyDescent="0.25">
      <c r="D149" s="10"/>
      <c r="Q149" s="1"/>
      <c r="R149" s="1"/>
    </row>
    <row r="150" spans="2:20" x14ac:dyDescent="0.25">
      <c r="D150" s="10"/>
      <c r="P150" s="1"/>
    </row>
    <row r="151" spans="2:20" x14ac:dyDescent="0.25">
      <c r="D151" s="10"/>
      <c r="P151" s="1"/>
    </row>
    <row r="152" spans="2:20" x14ac:dyDescent="0.25">
      <c r="D152" s="10"/>
      <c r="R152" s="1"/>
      <c r="S152" s="1"/>
    </row>
    <row r="153" spans="2:20" x14ac:dyDescent="0.25">
      <c r="D153" s="10"/>
      <c r="R153" s="1"/>
      <c r="S153" s="1"/>
    </row>
    <row r="154" spans="2:20" x14ac:dyDescent="0.25">
      <c r="D154" s="10"/>
      <c r="P154" s="1"/>
      <c r="Q154" s="1"/>
    </row>
    <row r="155" spans="2:20" x14ac:dyDescent="0.25">
      <c r="D155" s="10"/>
      <c r="Q155" s="1"/>
      <c r="R155" s="1"/>
    </row>
    <row r="156" spans="2:20" x14ac:dyDescent="0.25">
      <c r="D156" s="10"/>
      <c r="O156" s="1"/>
      <c r="R156" s="1"/>
      <c r="S156" s="1"/>
    </row>
    <row r="157" spans="2:20" x14ac:dyDescent="0.25">
      <c r="D157" s="10"/>
      <c r="O157" s="1"/>
      <c r="T157" s="1"/>
    </row>
    <row r="158" spans="2:20" x14ac:dyDescent="0.25">
      <c r="D158" s="10"/>
      <c r="O158" s="1"/>
      <c r="T158" s="1"/>
    </row>
    <row r="159" spans="2:20" x14ac:dyDescent="0.25">
      <c r="D159" s="10"/>
      <c r="P159" s="1"/>
      <c r="Q159" s="1"/>
    </row>
    <row r="160" spans="2:20" x14ac:dyDescent="0.25">
      <c r="D160" s="10"/>
      <c r="S160" s="1"/>
    </row>
    <row r="161" spans="4:20" x14ac:dyDescent="0.25">
      <c r="D161" s="10"/>
      <c r="S161" s="1"/>
      <c r="T161" s="1"/>
    </row>
    <row r="162" spans="4:20" x14ac:dyDescent="0.25">
      <c r="D162" s="10"/>
      <c r="S162" s="1"/>
      <c r="T162" s="1"/>
    </row>
    <row r="163" spans="4:20" x14ac:dyDescent="0.25">
      <c r="D163" s="10"/>
      <c r="Q163" s="1"/>
      <c r="R163" s="1"/>
    </row>
    <row r="164" spans="4:20" x14ac:dyDescent="0.25">
      <c r="D164" s="10"/>
      <c r="Q164" s="1"/>
      <c r="R164" s="1"/>
    </row>
    <row r="165" spans="4:20" x14ac:dyDescent="0.25">
      <c r="D165" s="10"/>
      <c r="Q165" s="1"/>
      <c r="R165" s="1"/>
    </row>
    <row r="166" spans="4:20" x14ac:dyDescent="0.25">
      <c r="D166" s="10"/>
      <c r="S166" s="1"/>
      <c r="T166" s="1"/>
    </row>
    <row r="167" spans="4:20" x14ac:dyDescent="0.25">
      <c r="D167" s="10"/>
      <c r="R167" s="1"/>
      <c r="S167" s="1"/>
    </row>
    <row r="168" spans="4:20" x14ac:dyDescent="0.25">
      <c r="D168" s="10"/>
      <c r="Q168" s="1"/>
      <c r="R168" s="1"/>
    </row>
    <row r="169" spans="4:20" x14ac:dyDescent="0.25">
      <c r="D169" s="10"/>
      <c r="P169" s="1"/>
    </row>
    <row r="170" spans="4:20" x14ac:dyDescent="0.25">
      <c r="D170" s="10"/>
      <c r="P170" s="1"/>
    </row>
    <row r="171" spans="4:20" x14ac:dyDescent="0.25">
      <c r="D171" s="10"/>
      <c r="P171" s="1"/>
    </row>
    <row r="172" spans="4:20" x14ac:dyDescent="0.25">
      <c r="D172" s="10"/>
      <c r="P172" s="1"/>
    </row>
    <row r="173" spans="4:20" x14ac:dyDescent="0.25">
      <c r="D173" s="10"/>
      <c r="R173" s="1"/>
      <c r="S173" s="1"/>
    </row>
    <row r="174" spans="4:20" x14ac:dyDescent="0.25">
      <c r="D174" s="10"/>
    </row>
    <row r="175" spans="4:20" x14ac:dyDescent="0.25">
      <c r="D175" s="1"/>
      <c r="E175" s="1"/>
    </row>
    <row r="176" spans="4:20" x14ac:dyDescent="0.25">
      <c r="E176" s="1"/>
    </row>
  </sheetData>
  <autoFilter ref="B8:V148"/>
  <mergeCells count="3">
    <mergeCell ref="D3:Q3"/>
    <mergeCell ref="D4:Q4"/>
    <mergeCell ref="D5:Q5"/>
  </mergeCells>
  <pageMargins left="0" right="0" top="0.74803149606299213" bottom="0.74803149606299213" header="0.31496062992125984" footer="0.31496062992125984"/>
  <pageSetup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5"/>
  <sheetViews>
    <sheetView tabSelected="1" zoomScale="85" zoomScaleNormal="85" workbookViewId="0">
      <pane ySplit="7" topLeftCell="A8" activePane="bottomLeft" state="frozen"/>
      <selection pane="bottomLeft" activeCell="N123" sqref="N123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10.85546875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2.7109375" bestFit="1" customWidth="1"/>
    <col min="12" max="12" width="4.140625" style="22" customWidth="1"/>
    <col min="13" max="13" width="12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2591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1008</v>
      </c>
      <c r="C7" t="s">
        <v>1009</v>
      </c>
      <c r="D7" t="s">
        <v>1010</v>
      </c>
      <c r="E7" t="s">
        <v>1011</v>
      </c>
      <c r="F7" t="s">
        <v>1009</v>
      </c>
      <c r="G7" t="s">
        <v>1012</v>
      </c>
      <c r="H7" t="s">
        <v>1013</v>
      </c>
      <c r="I7" t="s">
        <v>1014</v>
      </c>
      <c r="J7" t="s">
        <v>1987</v>
      </c>
      <c r="K7" t="s">
        <v>1743</v>
      </c>
      <c r="L7" s="17" t="s">
        <v>1016</v>
      </c>
      <c r="M7" s="6" t="s">
        <v>1743</v>
      </c>
      <c r="N7" s="23" t="s">
        <v>1016</v>
      </c>
      <c r="O7" s="1" t="s">
        <v>1743</v>
      </c>
      <c r="P7" s="8"/>
    </row>
    <row r="8" spans="2:17" x14ac:dyDescent="0.25">
      <c r="C8" s="10"/>
      <c r="J8" t="s">
        <v>1</v>
      </c>
      <c r="L8" s="17"/>
      <c r="M8" s="1"/>
      <c r="N8" s="25"/>
      <c r="O8" s="1">
        <v>99576.22</v>
      </c>
    </row>
    <row r="9" spans="2:17" x14ac:dyDescent="0.25">
      <c r="B9" t="s">
        <v>1004</v>
      </c>
      <c r="C9" s="10">
        <v>43070</v>
      </c>
      <c r="D9" t="s">
        <v>2592</v>
      </c>
      <c r="E9">
        <v>1</v>
      </c>
      <c r="F9" t="s">
        <v>2593</v>
      </c>
      <c r="G9">
        <v>-1621</v>
      </c>
      <c r="H9" t="s">
        <v>18</v>
      </c>
      <c r="I9" t="s">
        <v>19</v>
      </c>
      <c r="J9" t="s">
        <v>2594</v>
      </c>
      <c r="K9" s="1">
        <v>1500</v>
      </c>
      <c r="L9" s="17">
        <v>1</v>
      </c>
      <c r="M9" s="1"/>
      <c r="N9" s="25"/>
      <c r="O9" s="1">
        <v>101076.22</v>
      </c>
    </row>
    <row r="10" spans="2:17" x14ac:dyDescent="0.25">
      <c r="B10" t="s">
        <v>358</v>
      </c>
      <c r="C10" s="10">
        <v>43070</v>
      </c>
      <c r="D10" t="s">
        <v>2595</v>
      </c>
      <c r="E10">
        <v>2</v>
      </c>
      <c r="F10" t="s">
        <v>2593</v>
      </c>
      <c r="G10">
        <v>-2096</v>
      </c>
      <c r="H10" t="s">
        <v>18</v>
      </c>
      <c r="I10" t="s">
        <v>19</v>
      </c>
      <c r="J10" t="s">
        <v>2596</v>
      </c>
      <c r="K10" s="1">
        <v>1260</v>
      </c>
      <c r="L10" s="17">
        <v>2</v>
      </c>
      <c r="M10" s="1"/>
      <c r="N10" s="25"/>
      <c r="O10" s="1">
        <v>102336.22</v>
      </c>
    </row>
    <row r="11" spans="2:17" x14ac:dyDescent="0.25">
      <c r="B11" t="s">
        <v>851</v>
      </c>
      <c r="C11" s="10">
        <v>43070</v>
      </c>
      <c r="D11" t="s">
        <v>2597</v>
      </c>
      <c r="E11">
        <v>2</v>
      </c>
      <c r="F11" t="s">
        <v>2593</v>
      </c>
      <c r="G11">
        <v>-2097</v>
      </c>
      <c r="H11" t="s">
        <v>18</v>
      </c>
      <c r="I11" t="s">
        <v>19</v>
      </c>
      <c r="J11" t="s">
        <v>1273</v>
      </c>
      <c r="K11" s="1">
        <v>4487.1000000000004</v>
      </c>
      <c r="L11" s="17" t="s">
        <v>823</v>
      </c>
      <c r="N11" s="25"/>
      <c r="O11" s="1">
        <v>106823.32</v>
      </c>
    </row>
    <row r="12" spans="2:17" x14ac:dyDescent="0.25">
      <c r="B12" t="s">
        <v>24</v>
      </c>
      <c r="C12" s="10">
        <v>43070</v>
      </c>
      <c r="D12" t="s">
        <v>2598</v>
      </c>
      <c r="E12">
        <v>2</v>
      </c>
      <c r="F12" t="s">
        <v>2593</v>
      </c>
      <c r="G12">
        <v>-2098</v>
      </c>
      <c r="H12" t="s">
        <v>18</v>
      </c>
      <c r="I12" t="s">
        <v>19</v>
      </c>
      <c r="J12" t="s">
        <v>1579</v>
      </c>
      <c r="K12" s="1">
        <v>549.99</v>
      </c>
      <c r="L12" s="17">
        <v>46</v>
      </c>
      <c r="M12" s="1"/>
      <c r="N12" s="25"/>
      <c r="O12" s="1">
        <v>107373.31</v>
      </c>
    </row>
    <row r="13" spans="2:17" x14ac:dyDescent="0.25">
      <c r="B13" t="s">
        <v>584</v>
      </c>
      <c r="C13" s="10">
        <v>43070</v>
      </c>
      <c r="D13" t="s">
        <v>2599</v>
      </c>
      <c r="E13">
        <v>2</v>
      </c>
      <c r="F13" t="s">
        <v>2593</v>
      </c>
      <c r="G13">
        <v>-2099</v>
      </c>
      <c r="H13" t="s">
        <v>18</v>
      </c>
      <c r="I13" t="s">
        <v>19</v>
      </c>
      <c r="J13" t="s">
        <v>592</v>
      </c>
      <c r="K13" s="1">
        <v>2099.9899999999998</v>
      </c>
      <c r="L13">
        <v>46</v>
      </c>
      <c r="M13" s="1"/>
      <c r="N13"/>
      <c r="O13" s="1">
        <v>109473.3</v>
      </c>
    </row>
    <row r="14" spans="2:17" x14ac:dyDescent="0.25">
      <c r="B14" t="s">
        <v>2600</v>
      </c>
      <c r="C14" s="10">
        <v>43070</v>
      </c>
      <c r="D14" t="s">
        <v>2601</v>
      </c>
      <c r="E14">
        <v>2</v>
      </c>
      <c r="F14" t="s">
        <v>2593</v>
      </c>
      <c r="G14">
        <v>-2100</v>
      </c>
      <c r="H14" t="s">
        <v>18</v>
      </c>
      <c r="I14" t="s">
        <v>19</v>
      </c>
      <c r="J14" t="s">
        <v>699</v>
      </c>
      <c r="K14" s="1">
        <v>2099.9899999999998</v>
      </c>
      <c r="L14" s="17">
        <v>46</v>
      </c>
      <c r="N14" s="25"/>
      <c r="O14" s="1">
        <v>111573.29</v>
      </c>
    </row>
    <row r="15" spans="2:17" x14ac:dyDescent="0.25">
      <c r="B15" t="s">
        <v>99</v>
      </c>
      <c r="C15" s="10">
        <v>43070</v>
      </c>
      <c r="D15" t="s">
        <v>2602</v>
      </c>
      <c r="E15">
        <v>1</v>
      </c>
      <c r="F15" t="s">
        <v>2603</v>
      </c>
      <c r="G15">
        <v>-404859</v>
      </c>
      <c r="H15" t="s">
        <v>5</v>
      </c>
      <c r="I15" t="s">
        <v>6</v>
      </c>
      <c r="J15" t="s">
        <v>2604</v>
      </c>
      <c r="K15" s="1"/>
      <c r="L15" s="17"/>
      <c r="M15" s="1">
        <v>22211.65</v>
      </c>
      <c r="N15" s="25">
        <v>2</v>
      </c>
      <c r="O15" s="1">
        <v>89361.64</v>
      </c>
    </row>
    <row r="16" spans="2:17" x14ac:dyDescent="0.25">
      <c r="B16" t="s">
        <v>171</v>
      </c>
      <c r="C16" s="10">
        <v>43070</v>
      </c>
      <c r="D16" t="s">
        <v>2605</v>
      </c>
      <c r="E16">
        <v>1</v>
      </c>
      <c r="F16" t="s">
        <v>2603</v>
      </c>
      <c r="G16">
        <v>-404865</v>
      </c>
      <c r="H16" t="s">
        <v>5</v>
      </c>
      <c r="I16" t="s">
        <v>6</v>
      </c>
      <c r="J16" t="s">
        <v>62</v>
      </c>
      <c r="K16" s="1"/>
      <c r="L16" s="17"/>
      <c r="M16" s="1">
        <v>20353.53</v>
      </c>
      <c r="N16" s="25">
        <v>4</v>
      </c>
      <c r="O16" s="1">
        <v>69008.11</v>
      </c>
    </row>
    <row r="17" spans="2:15" x14ac:dyDescent="0.25">
      <c r="B17" t="s">
        <v>561</v>
      </c>
      <c r="C17" s="10">
        <v>43070</v>
      </c>
      <c r="D17" t="s">
        <v>2606</v>
      </c>
      <c r="E17">
        <v>1</v>
      </c>
      <c r="F17" t="s">
        <v>2603</v>
      </c>
      <c r="G17">
        <v>-404878</v>
      </c>
      <c r="H17" t="s">
        <v>5</v>
      </c>
      <c r="I17" t="s">
        <v>6</v>
      </c>
      <c r="J17" t="s">
        <v>7</v>
      </c>
      <c r="K17" s="1"/>
      <c r="L17" s="17"/>
      <c r="M17" s="1">
        <v>62656.05</v>
      </c>
      <c r="N17" s="25">
        <v>3</v>
      </c>
      <c r="O17" s="1">
        <v>6352.06</v>
      </c>
    </row>
    <row r="18" spans="2:15" x14ac:dyDescent="0.25">
      <c r="B18" t="s">
        <v>363</v>
      </c>
      <c r="C18" s="10">
        <v>43071</v>
      </c>
      <c r="D18" t="s">
        <v>2607</v>
      </c>
      <c r="E18">
        <v>2</v>
      </c>
      <c r="F18" t="s">
        <v>2593</v>
      </c>
      <c r="G18">
        <v>-2102</v>
      </c>
      <c r="H18" t="s">
        <v>18</v>
      </c>
      <c r="I18" t="s">
        <v>19</v>
      </c>
      <c r="J18" t="s">
        <v>2608</v>
      </c>
      <c r="K18" s="1">
        <v>165.71</v>
      </c>
      <c r="L18" s="17">
        <v>3</v>
      </c>
      <c r="N18" s="25"/>
      <c r="O18" s="1">
        <v>6726.57</v>
      </c>
    </row>
    <row r="19" spans="2:15" x14ac:dyDescent="0.25">
      <c r="B19" t="s">
        <v>366</v>
      </c>
      <c r="C19" s="10">
        <v>43071</v>
      </c>
      <c r="D19" t="s">
        <v>2609</v>
      </c>
      <c r="E19">
        <v>2</v>
      </c>
      <c r="F19" t="s">
        <v>2593</v>
      </c>
      <c r="G19">
        <v>-2103</v>
      </c>
      <c r="H19" t="s">
        <v>18</v>
      </c>
      <c r="I19" t="s">
        <v>19</v>
      </c>
      <c r="J19" t="s">
        <v>354</v>
      </c>
      <c r="K19" s="1">
        <v>158</v>
      </c>
      <c r="L19" s="17">
        <v>4</v>
      </c>
      <c r="N19" s="25"/>
      <c r="O19" s="1">
        <v>6884.57</v>
      </c>
    </row>
    <row r="20" spans="2:15" x14ac:dyDescent="0.25">
      <c r="B20" t="s">
        <v>372</v>
      </c>
      <c r="C20" s="10">
        <v>43071</v>
      </c>
      <c r="D20" t="s">
        <v>2610</v>
      </c>
      <c r="E20">
        <v>2</v>
      </c>
      <c r="F20" t="s">
        <v>2593</v>
      </c>
      <c r="G20">
        <v>-2104</v>
      </c>
      <c r="H20" t="s">
        <v>18</v>
      </c>
      <c r="I20" t="s">
        <v>19</v>
      </c>
      <c r="J20" t="s">
        <v>777</v>
      </c>
      <c r="K20" s="1">
        <v>2099.9899999999998</v>
      </c>
      <c r="L20" s="17">
        <v>52</v>
      </c>
      <c r="N20" s="25"/>
      <c r="O20" s="1">
        <v>8984.56</v>
      </c>
    </row>
    <row r="21" spans="2:15" x14ac:dyDescent="0.25">
      <c r="B21" t="s">
        <v>1061</v>
      </c>
      <c r="C21" s="10">
        <v>43071</v>
      </c>
      <c r="D21" t="s">
        <v>2611</v>
      </c>
      <c r="E21">
        <v>2</v>
      </c>
      <c r="F21" t="s">
        <v>2593</v>
      </c>
      <c r="G21">
        <v>-2105</v>
      </c>
      <c r="H21" t="s">
        <v>18</v>
      </c>
      <c r="I21" t="s">
        <v>19</v>
      </c>
      <c r="J21" t="s">
        <v>220</v>
      </c>
      <c r="K21" s="1">
        <v>1260</v>
      </c>
      <c r="L21" s="17">
        <v>5</v>
      </c>
      <c r="M21" s="1"/>
      <c r="N21" s="25"/>
      <c r="O21" s="1">
        <v>10244.56</v>
      </c>
    </row>
    <row r="22" spans="2:15" x14ac:dyDescent="0.25">
      <c r="B22" t="s">
        <v>2612</v>
      </c>
      <c r="C22" s="10">
        <v>43071</v>
      </c>
      <c r="D22" t="s">
        <v>2613</v>
      </c>
      <c r="E22">
        <v>2</v>
      </c>
      <c r="F22" t="s">
        <v>2593</v>
      </c>
      <c r="G22">
        <v>-2106</v>
      </c>
      <c r="H22" t="s">
        <v>18</v>
      </c>
      <c r="I22" t="s">
        <v>19</v>
      </c>
      <c r="J22" t="s">
        <v>882</v>
      </c>
      <c r="K22" s="1">
        <v>600</v>
      </c>
      <c r="L22" s="17">
        <v>52</v>
      </c>
      <c r="M22" s="1"/>
      <c r="N22" s="25"/>
      <c r="O22" s="1">
        <v>10844.56</v>
      </c>
    </row>
    <row r="23" spans="2:15" x14ac:dyDescent="0.25">
      <c r="B23" t="s">
        <v>606</v>
      </c>
      <c r="C23" s="10">
        <v>43073</v>
      </c>
      <c r="D23" t="s">
        <v>2614</v>
      </c>
      <c r="E23">
        <v>2</v>
      </c>
      <c r="F23" t="s">
        <v>2593</v>
      </c>
      <c r="G23">
        <v>-2107</v>
      </c>
      <c r="H23" t="s">
        <v>18</v>
      </c>
      <c r="I23" t="s">
        <v>19</v>
      </c>
      <c r="J23" t="s">
        <v>1345</v>
      </c>
      <c r="K23" s="1">
        <v>2099.9899999999998</v>
      </c>
      <c r="L23" s="17">
        <v>47</v>
      </c>
      <c r="N23" s="25"/>
      <c r="O23" s="1">
        <v>12944.55</v>
      </c>
    </row>
    <row r="24" spans="2:15" x14ac:dyDescent="0.25">
      <c r="B24" t="s">
        <v>44</v>
      </c>
      <c r="C24" s="10">
        <v>43073</v>
      </c>
      <c r="D24" t="s">
        <v>2615</v>
      </c>
      <c r="E24">
        <v>2</v>
      </c>
      <c r="F24" t="s">
        <v>2593</v>
      </c>
      <c r="G24">
        <v>-2108</v>
      </c>
      <c r="H24" t="s">
        <v>18</v>
      </c>
      <c r="I24" t="s">
        <v>19</v>
      </c>
      <c r="J24" t="s">
        <v>1257</v>
      </c>
      <c r="K24" s="1">
        <v>7060.02</v>
      </c>
      <c r="L24" s="17">
        <v>47</v>
      </c>
      <c r="N24" s="25"/>
      <c r="O24" s="1">
        <v>20004.57</v>
      </c>
    </row>
    <row r="25" spans="2:15" x14ac:dyDescent="0.25">
      <c r="B25" t="s">
        <v>613</v>
      </c>
      <c r="C25" s="10">
        <v>43073</v>
      </c>
      <c r="D25" t="s">
        <v>2616</v>
      </c>
      <c r="E25">
        <v>2</v>
      </c>
      <c r="F25" t="s">
        <v>2593</v>
      </c>
      <c r="G25">
        <v>-2109</v>
      </c>
      <c r="H25" t="s">
        <v>18</v>
      </c>
      <c r="I25" t="s">
        <v>19</v>
      </c>
      <c r="J25" t="s">
        <v>1349</v>
      </c>
      <c r="K25" s="1">
        <v>7100.85</v>
      </c>
      <c r="L25" s="17">
        <v>6</v>
      </c>
      <c r="M25" s="1"/>
      <c r="N25" s="25"/>
      <c r="O25" s="1">
        <v>27105.42</v>
      </c>
    </row>
    <row r="26" spans="2:15" x14ac:dyDescent="0.25">
      <c r="B26" t="s">
        <v>49</v>
      </c>
      <c r="C26" s="10">
        <v>43073</v>
      </c>
      <c r="D26" t="s">
        <v>2617</v>
      </c>
      <c r="E26">
        <v>2</v>
      </c>
      <c r="F26" t="s">
        <v>2593</v>
      </c>
      <c r="G26">
        <v>-2110</v>
      </c>
      <c r="H26" t="s">
        <v>18</v>
      </c>
      <c r="I26" t="s">
        <v>19</v>
      </c>
      <c r="J26" t="s">
        <v>2618</v>
      </c>
      <c r="K26" s="1">
        <v>873</v>
      </c>
      <c r="L26" s="17">
        <v>7</v>
      </c>
      <c r="M26" s="1"/>
      <c r="N26" s="25"/>
      <c r="O26" s="1">
        <v>27978.42</v>
      </c>
    </row>
    <row r="27" spans="2:15" x14ac:dyDescent="0.25">
      <c r="B27" t="s">
        <v>2619</v>
      </c>
      <c r="C27" s="10">
        <v>43073</v>
      </c>
      <c r="D27" t="s">
        <v>2620</v>
      </c>
      <c r="E27">
        <v>2</v>
      </c>
      <c r="F27" t="s">
        <v>2593</v>
      </c>
      <c r="G27">
        <v>-2111</v>
      </c>
      <c r="H27" t="s">
        <v>18</v>
      </c>
      <c r="I27" t="s">
        <v>19</v>
      </c>
      <c r="J27" t="s">
        <v>2621</v>
      </c>
      <c r="K27" s="1">
        <v>2099.9899999999998</v>
      </c>
      <c r="L27" s="17">
        <v>47</v>
      </c>
      <c r="N27" s="25"/>
      <c r="O27" s="1">
        <v>30078.41</v>
      </c>
    </row>
    <row r="28" spans="2:15" x14ac:dyDescent="0.25">
      <c r="B28" t="s">
        <v>2</v>
      </c>
      <c r="C28" s="10">
        <v>43073</v>
      </c>
      <c r="D28" t="s">
        <v>2622</v>
      </c>
      <c r="E28">
        <v>1</v>
      </c>
      <c r="F28" t="s">
        <v>2623</v>
      </c>
      <c r="G28">
        <f>-ZA426</f>
        <v>0</v>
      </c>
      <c r="H28" t="s">
        <v>2499</v>
      </c>
      <c r="I28" t="s">
        <v>19</v>
      </c>
      <c r="J28" t="s">
        <v>2244</v>
      </c>
      <c r="K28" s="1"/>
      <c r="L28" s="17"/>
      <c r="M28" s="1">
        <v>873</v>
      </c>
      <c r="N28" s="25" t="s">
        <v>2136</v>
      </c>
      <c r="O28" s="1">
        <v>29205.41</v>
      </c>
    </row>
    <row r="29" spans="2:15" x14ac:dyDescent="0.25">
      <c r="B29" t="s">
        <v>2624</v>
      </c>
      <c r="C29" s="10">
        <v>43073</v>
      </c>
      <c r="D29" t="s">
        <v>2625</v>
      </c>
      <c r="E29">
        <v>1</v>
      </c>
      <c r="F29" t="s">
        <v>2603</v>
      </c>
      <c r="G29">
        <v>-404884</v>
      </c>
      <c r="H29" t="s">
        <v>5</v>
      </c>
      <c r="I29" t="s">
        <v>6</v>
      </c>
      <c r="J29" t="s">
        <v>74</v>
      </c>
      <c r="K29" s="1"/>
      <c r="L29" s="17"/>
      <c r="M29" s="1">
        <v>4000</v>
      </c>
      <c r="N29" s="25">
        <v>5</v>
      </c>
      <c r="O29" s="1">
        <v>25205.41</v>
      </c>
    </row>
    <row r="30" spans="2:15" x14ac:dyDescent="0.25">
      <c r="B30" t="s">
        <v>189</v>
      </c>
      <c r="C30" s="10">
        <v>43074</v>
      </c>
      <c r="D30" t="s">
        <v>2626</v>
      </c>
      <c r="E30">
        <v>1</v>
      </c>
      <c r="F30" t="s">
        <v>2627</v>
      </c>
      <c r="G30">
        <v>-1</v>
      </c>
      <c r="H30" t="s">
        <v>2628</v>
      </c>
      <c r="I30" t="s">
        <v>6</v>
      </c>
      <c r="J30" t="s">
        <v>1528</v>
      </c>
      <c r="K30" s="1">
        <v>140000</v>
      </c>
      <c r="L30" s="17">
        <v>8</v>
      </c>
      <c r="M30" s="1"/>
      <c r="N30" s="25"/>
      <c r="O30" s="1">
        <v>165205.41</v>
      </c>
    </row>
    <row r="31" spans="2:15" x14ac:dyDescent="0.25">
      <c r="B31" t="s">
        <v>2174</v>
      </c>
      <c r="C31" s="10">
        <v>43075</v>
      </c>
      <c r="D31" t="s">
        <v>2629</v>
      </c>
      <c r="E31">
        <v>1</v>
      </c>
      <c r="F31" t="s">
        <v>2593</v>
      </c>
      <c r="G31">
        <v>-1622</v>
      </c>
      <c r="H31" t="s">
        <v>18</v>
      </c>
      <c r="I31" t="s">
        <v>19</v>
      </c>
      <c r="J31" t="s">
        <v>2511</v>
      </c>
      <c r="K31" s="1">
        <v>238900</v>
      </c>
      <c r="L31" s="17">
        <v>9</v>
      </c>
      <c r="M31" s="1"/>
      <c r="N31" s="25"/>
      <c r="O31" s="1">
        <v>404105.41</v>
      </c>
    </row>
    <row r="32" spans="2:15" x14ac:dyDescent="0.25">
      <c r="B32" t="s">
        <v>2043</v>
      </c>
      <c r="C32" s="10">
        <v>43075</v>
      </c>
      <c r="D32" t="s">
        <v>2630</v>
      </c>
      <c r="E32">
        <v>2</v>
      </c>
      <c r="F32" t="s">
        <v>2593</v>
      </c>
      <c r="G32">
        <v>-2112</v>
      </c>
      <c r="H32" t="s">
        <v>18</v>
      </c>
      <c r="I32" t="s">
        <v>19</v>
      </c>
      <c r="J32" t="s">
        <v>871</v>
      </c>
      <c r="K32" s="1">
        <v>21916</v>
      </c>
      <c r="L32" s="17">
        <v>10</v>
      </c>
      <c r="M32" s="1"/>
      <c r="N32" s="25"/>
      <c r="O32" s="1">
        <v>426021.41</v>
      </c>
    </row>
    <row r="33" spans="2:15" x14ac:dyDescent="0.25">
      <c r="B33" t="s">
        <v>127</v>
      </c>
      <c r="C33" s="10">
        <v>43075</v>
      </c>
      <c r="D33" t="s">
        <v>2631</v>
      </c>
      <c r="E33">
        <v>2</v>
      </c>
      <c r="F33" t="s">
        <v>2593</v>
      </c>
      <c r="G33">
        <v>-2113</v>
      </c>
      <c r="H33" t="s">
        <v>18</v>
      </c>
      <c r="I33" t="s">
        <v>19</v>
      </c>
      <c r="J33" t="s">
        <v>418</v>
      </c>
      <c r="K33" s="1">
        <v>347.65</v>
      </c>
      <c r="L33" s="17">
        <v>11</v>
      </c>
      <c r="M33" s="1"/>
      <c r="N33" s="25"/>
      <c r="O33" s="1">
        <v>426369.06</v>
      </c>
    </row>
    <row r="34" spans="2:15" x14ac:dyDescent="0.25">
      <c r="B34" t="s">
        <v>1352</v>
      </c>
      <c r="C34" s="10">
        <v>43076</v>
      </c>
      <c r="D34" t="s">
        <v>2632</v>
      </c>
      <c r="E34">
        <v>2</v>
      </c>
      <c r="F34" t="s">
        <v>2593</v>
      </c>
      <c r="G34">
        <v>-2116</v>
      </c>
      <c r="H34" t="s">
        <v>18</v>
      </c>
      <c r="I34" t="s">
        <v>19</v>
      </c>
      <c r="J34" t="s">
        <v>2633</v>
      </c>
      <c r="K34" s="1">
        <v>2099.9899999999998</v>
      </c>
      <c r="L34" s="17">
        <v>12</v>
      </c>
      <c r="N34" s="25"/>
      <c r="O34" s="1">
        <v>428469.05</v>
      </c>
    </row>
    <row r="35" spans="2:15" x14ac:dyDescent="0.25">
      <c r="B35" t="s">
        <v>101</v>
      </c>
      <c r="C35" s="10">
        <v>43076</v>
      </c>
      <c r="D35" t="s">
        <v>2634</v>
      </c>
      <c r="E35">
        <v>1</v>
      </c>
      <c r="F35" t="s">
        <v>2603</v>
      </c>
      <c r="G35">
        <v>-404860</v>
      </c>
      <c r="H35" t="s">
        <v>5</v>
      </c>
      <c r="I35" t="s">
        <v>6</v>
      </c>
      <c r="J35" t="s">
        <v>199</v>
      </c>
      <c r="K35" s="1"/>
      <c r="L35" s="17"/>
      <c r="M35" s="1">
        <v>9280</v>
      </c>
      <c r="N35" s="25">
        <v>9</v>
      </c>
      <c r="O35" s="1">
        <v>419189.05</v>
      </c>
    </row>
    <row r="36" spans="2:15" x14ac:dyDescent="0.25">
      <c r="B36" t="s">
        <v>103</v>
      </c>
      <c r="C36" s="10">
        <v>43076</v>
      </c>
      <c r="D36" t="s">
        <v>2635</v>
      </c>
      <c r="E36">
        <v>1</v>
      </c>
      <c r="F36" t="s">
        <v>2603</v>
      </c>
      <c r="G36">
        <v>-404861</v>
      </c>
      <c r="H36" t="s">
        <v>5</v>
      </c>
      <c r="I36" t="s">
        <v>6</v>
      </c>
      <c r="J36" t="s">
        <v>379</v>
      </c>
      <c r="L36"/>
      <c r="M36" s="1">
        <v>2383.75</v>
      </c>
      <c r="N36">
        <v>7</v>
      </c>
      <c r="O36" s="1">
        <v>416805.3</v>
      </c>
    </row>
    <row r="37" spans="2:15" x14ac:dyDescent="0.25">
      <c r="B37" t="s">
        <v>106</v>
      </c>
      <c r="C37" s="10">
        <v>43076</v>
      </c>
      <c r="D37" t="s">
        <v>2636</v>
      </c>
      <c r="E37">
        <v>1</v>
      </c>
      <c r="F37" t="s">
        <v>2603</v>
      </c>
      <c r="G37">
        <v>-404862</v>
      </c>
      <c r="H37" t="s">
        <v>5</v>
      </c>
      <c r="I37" t="s">
        <v>6</v>
      </c>
      <c r="J37" t="s">
        <v>2637</v>
      </c>
      <c r="K37" s="1"/>
      <c r="L37" s="17"/>
      <c r="M37" s="1">
        <v>1895.44</v>
      </c>
      <c r="N37" s="25">
        <v>10</v>
      </c>
      <c r="O37" s="1">
        <v>414909.86</v>
      </c>
    </row>
    <row r="38" spans="2:15" x14ac:dyDescent="0.25">
      <c r="B38" t="s">
        <v>109</v>
      </c>
      <c r="C38" s="10">
        <v>43076</v>
      </c>
      <c r="D38" t="s">
        <v>2638</v>
      </c>
      <c r="E38">
        <v>1</v>
      </c>
      <c r="F38" t="s">
        <v>2603</v>
      </c>
      <c r="G38">
        <v>-404863</v>
      </c>
      <c r="H38" t="s">
        <v>5</v>
      </c>
      <c r="I38" t="s">
        <v>6</v>
      </c>
      <c r="J38" t="s">
        <v>385</v>
      </c>
      <c r="K38" s="1"/>
      <c r="L38" s="17"/>
      <c r="M38" s="1">
        <v>3480</v>
      </c>
      <c r="N38" s="25">
        <v>13</v>
      </c>
      <c r="O38" s="1">
        <v>411429.86</v>
      </c>
    </row>
    <row r="39" spans="2:15" x14ac:dyDescent="0.25">
      <c r="B39" t="s">
        <v>122</v>
      </c>
      <c r="C39" s="10">
        <v>43076</v>
      </c>
      <c r="D39" t="s">
        <v>2639</v>
      </c>
      <c r="E39">
        <v>1</v>
      </c>
      <c r="F39" t="s">
        <v>2603</v>
      </c>
      <c r="G39">
        <v>-404864</v>
      </c>
      <c r="H39" t="s">
        <v>5</v>
      </c>
      <c r="I39" t="s">
        <v>6</v>
      </c>
      <c r="J39" t="s">
        <v>383</v>
      </c>
      <c r="L39" s="17"/>
      <c r="M39" s="1">
        <v>500</v>
      </c>
      <c r="N39" s="17">
        <v>12</v>
      </c>
      <c r="O39" s="1">
        <v>410929.86</v>
      </c>
    </row>
    <row r="40" spans="2:15" x14ac:dyDescent="0.25">
      <c r="B40" t="s">
        <v>124</v>
      </c>
      <c r="C40" s="10">
        <v>43076</v>
      </c>
      <c r="D40" t="s">
        <v>2640</v>
      </c>
      <c r="E40">
        <v>2</v>
      </c>
      <c r="F40" t="s">
        <v>2603</v>
      </c>
      <c r="G40">
        <v>-404819</v>
      </c>
      <c r="H40" t="s">
        <v>5</v>
      </c>
      <c r="I40" t="s">
        <v>6</v>
      </c>
      <c r="J40" t="s">
        <v>759</v>
      </c>
      <c r="K40" s="1"/>
      <c r="L40" s="17"/>
      <c r="M40" s="1">
        <v>2280.0100000000002</v>
      </c>
      <c r="N40" s="25">
        <v>11</v>
      </c>
      <c r="O40" s="1">
        <v>408649.85</v>
      </c>
    </row>
    <row r="41" spans="2:15" x14ac:dyDescent="0.25">
      <c r="B41" t="s">
        <v>168</v>
      </c>
      <c r="C41" s="10">
        <v>43076</v>
      </c>
      <c r="D41" t="s">
        <v>2641</v>
      </c>
      <c r="E41">
        <v>2</v>
      </c>
      <c r="F41" t="s">
        <v>2603</v>
      </c>
      <c r="G41">
        <v>-404820</v>
      </c>
      <c r="H41" t="s">
        <v>5</v>
      </c>
      <c r="I41" t="s">
        <v>6</v>
      </c>
      <c r="J41" t="s">
        <v>38</v>
      </c>
      <c r="K41" s="1"/>
      <c r="L41" s="17"/>
      <c r="M41" s="1">
        <v>2772.4</v>
      </c>
      <c r="N41" s="25">
        <v>14</v>
      </c>
      <c r="O41" s="1">
        <v>405877.45</v>
      </c>
    </row>
    <row r="42" spans="2:15" x14ac:dyDescent="0.25">
      <c r="B42" t="s">
        <v>174</v>
      </c>
      <c r="C42" s="10">
        <v>43076</v>
      </c>
      <c r="D42" t="s">
        <v>2642</v>
      </c>
      <c r="E42">
        <v>1</v>
      </c>
      <c r="F42" t="s">
        <v>2603</v>
      </c>
      <c r="G42">
        <v>-404866</v>
      </c>
      <c r="H42" t="s">
        <v>5</v>
      </c>
      <c r="I42" t="s">
        <v>6</v>
      </c>
      <c r="J42" t="s">
        <v>62</v>
      </c>
      <c r="K42" s="1"/>
      <c r="L42" s="17"/>
      <c r="M42" s="1">
        <v>5211.68</v>
      </c>
      <c r="N42" s="25">
        <v>15</v>
      </c>
      <c r="O42" s="1">
        <v>400665.77</v>
      </c>
    </row>
    <row r="43" spans="2:15" x14ac:dyDescent="0.25">
      <c r="B43" t="s">
        <v>257</v>
      </c>
      <c r="C43" s="10">
        <v>43076</v>
      </c>
      <c r="D43" t="s">
        <v>2643</v>
      </c>
      <c r="E43">
        <v>1</v>
      </c>
      <c r="F43" t="s">
        <v>2644</v>
      </c>
      <c r="G43">
        <v>-3537</v>
      </c>
      <c r="H43" t="s">
        <v>42</v>
      </c>
      <c r="I43" t="s">
        <v>6</v>
      </c>
      <c r="J43" t="s">
        <v>2563</v>
      </c>
      <c r="L43"/>
      <c r="M43" s="1">
        <v>499309.72</v>
      </c>
      <c r="N43">
        <v>6</v>
      </c>
      <c r="O43" s="1">
        <v>-98643.95</v>
      </c>
    </row>
    <row r="44" spans="2:15" x14ac:dyDescent="0.25">
      <c r="B44" t="s">
        <v>2645</v>
      </c>
      <c r="C44" s="10">
        <v>43076</v>
      </c>
      <c r="D44" t="s">
        <v>2646</v>
      </c>
      <c r="E44">
        <v>1</v>
      </c>
      <c r="F44" t="s">
        <v>2603</v>
      </c>
      <c r="G44">
        <v>-404882</v>
      </c>
      <c r="H44" t="s">
        <v>5</v>
      </c>
      <c r="I44" t="s">
        <v>6</v>
      </c>
      <c r="J44" t="s">
        <v>62</v>
      </c>
      <c r="K44" s="1"/>
      <c r="L44" s="17"/>
      <c r="M44" s="1">
        <v>12139.63</v>
      </c>
      <c r="N44" s="25">
        <v>8</v>
      </c>
      <c r="O44" s="1">
        <v>-110783.58</v>
      </c>
    </row>
    <row r="45" spans="2:15" x14ac:dyDescent="0.25">
      <c r="B45" t="s">
        <v>1794</v>
      </c>
      <c r="C45" s="10">
        <v>43077</v>
      </c>
      <c r="D45" t="s">
        <v>2647</v>
      </c>
      <c r="E45">
        <v>2</v>
      </c>
      <c r="F45" t="s">
        <v>2593</v>
      </c>
      <c r="G45">
        <v>-2117</v>
      </c>
      <c r="H45" t="s">
        <v>18</v>
      </c>
      <c r="I45" t="s">
        <v>19</v>
      </c>
      <c r="J45" t="s">
        <v>882</v>
      </c>
      <c r="K45" s="1">
        <v>2099.9899999999998</v>
      </c>
      <c r="L45" s="17">
        <v>52</v>
      </c>
      <c r="M45" s="1"/>
      <c r="N45" s="25"/>
      <c r="O45" s="1">
        <v>-108683.59</v>
      </c>
    </row>
    <row r="46" spans="2:15" x14ac:dyDescent="0.25">
      <c r="B46" t="s">
        <v>1801</v>
      </c>
      <c r="C46" s="10">
        <v>43077</v>
      </c>
      <c r="D46" t="s">
        <v>9</v>
      </c>
      <c r="E46">
        <v>1</v>
      </c>
      <c r="F46" t="s">
        <v>2648</v>
      </c>
      <c r="G46">
        <v>-3520</v>
      </c>
      <c r="H46" t="s">
        <v>285</v>
      </c>
      <c r="I46" t="s">
        <v>6</v>
      </c>
      <c r="J46" t="s">
        <v>2649</v>
      </c>
      <c r="L46"/>
      <c r="M46" s="1">
        <v>850000</v>
      </c>
      <c r="N46" s="25">
        <v>16</v>
      </c>
      <c r="O46" s="1">
        <v>-958683.59</v>
      </c>
    </row>
    <row r="47" spans="2:15" x14ac:dyDescent="0.25">
      <c r="B47" t="s">
        <v>176</v>
      </c>
      <c r="C47" s="10">
        <v>43077</v>
      </c>
      <c r="D47" t="s">
        <v>2650</v>
      </c>
      <c r="E47">
        <v>1</v>
      </c>
      <c r="F47" t="s">
        <v>2603</v>
      </c>
      <c r="G47">
        <v>-404867</v>
      </c>
      <c r="H47" t="s">
        <v>5</v>
      </c>
      <c r="I47" t="s">
        <v>6</v>
      </c>
      <c r="J47" t="s">
        <v>62</v>
      </c>
      <c r="L47"/>
      <c r="M47" s="1">
        <v>19294.55</v>
      </c>
      <c r="N47" s="25">
        <v>17</v>
      </c>
      <c r="O47" s="1">
        <v>-974190.16</v>
      </c>
    </row>
    <row r="48" spans="2:15" x14ac:dyDescent="0.25">
      <c r="B48" t="s">
        <v>200</v>
      </c>
      <c r="C48" s="10">
        <v>43077</v>
      </c>
      <c r="D48" t="s">
        <v>2651</v>
      </c>
      <c r="E48">
        <v>1</v>
      </c>
      <c r="F48" t="s">
        <v>2627</v>
      </c>
      <c r="G48">
        <v>-2</v>
      </c>
      <c r="H48" t="s">
        <v>2628</v>
      </c>
      <c r="I48" t="s">
        <v>6</v>
      </c>
      <c r="J48" t="s">
        <v>1528</v>
      </c>
      <c r="K48" s="1">
        <v>68000</v>
      </c>
      <c r="L48">
        <v>13</v>
      </c>
      <c r="M48" s="1"/>
      <c r="N48"/>
      <c r="O48" s="1">
        <v>-906190.16</v>
      </c>
    </row>
    <row r="49" spans="2:15" x14ac:dyDescent="0.25">
      <c r="B49" t="s">
        <v>1464</v>
      </c>
      <c r="C49" s="10">
        <v>43077</v>
      </c>
      <c r="D49" t="s">
        <v>9</v>
      </c>
      <c r="E49">
        <v>1</v>
      </c>
      <c r="F49" t="s">
        <v>2652</v>
      </c>
      <c r="G49">
        <v>-3522</v>
      </c>
      <c r="H49" t="s">
        <v>11</v>
      </c>
      <c r="I49" t="s">
        <v>6</v>
      </c>
      <c r="J49" t="s">
        <v>2653</v>
      </c>
      <c r="K49" s="1">
        <v>850000</v>
      </c>
      <c r="L49" s="17">
        <v>14</v>
      </c>
      <c r="M49" s="1"/>
      <c r="N49" s="25"/>
      <c r="O49" s="1">
        <v>-56190.16</v>
      </c>
    </row>
    <row r="50" spans="2:15" x14ac:dyDescent="0.25">
      <c r="B50" t="s">
        <v>678</v>
      </c>
      <c r="C50" s="10">
        <v>43078</v>
      </c>
      <c r="D50" t="s">
        <v>2654</v>
      </c>
      <c r="E50">
        <v>2</v>
      </c>
      <c r="F50" t="s">
        <v>2593</v>
      </c>
      <c r="G50">
        <v>-2122</v>
      </c>
      <c r="H50" t="s">
        <v>18</v>
      </c>
      <c r="I50" t="s">
        <v>19</v>
      </c>
      <c r="J50" t="s">
        <v>1899</v>
      </c>
      <c r="K50" s="1">
        <v>1200</v>
      </c>
      <c r="L50" s="17">
        <v>15</v>
      </c>
      <c r="N50" s="25"/>
      <c r="O50" s="1">
        <v>-54990.16</v>
      </c>
    </row>
    <row r="51" spans="2:15" x14ac:dyDescent="0.25">
      <c r="B51" t="s">
        <v>148</v>
      </c>
      <c r="C51" s="10">
        <v>43078</v>
      </c>
      <c r="D51" t="s">
        <v>2655</v>
      </c>
      <c r="E51">
        <v>2</v>
      </c>
      <c r="F51" t="s">
        <v>2593</v>
      </c>
      <c r="G51">
        <v>-2123</v>
      </c>
      <c r="H51" t="s">
        <v>18</v>
      </c>
      <c r="I51" t="s">
        <v>19</v>
      </c>
      <c r="J51" t="s">
        <v>730</v>
      </c>
      <c r="K51" s="1">
        <v>2099.9899999999998</v>
      </c>
      <c r="L51" s="17">
        <v>53</v>
      </c>
      <c r="N51" s="25"/>
      <c r="O51" s="1">
        <v>-52890.17</v>
      </c>
    </row>
    <row r="52" spans="2:15" x14ac:dyDescent="0.25">
      <c r="B52" t="s">
        <v>685</v>
      </c>
      <c r="C52" s="10">
        <v>43080</v>
      </c>
      <c r="D52" t="s">
        <v>2656</v>
      </c>
      <c r="E52">
        <v>2</v>
      </c>
      <c r="F52" t="s">
        <v>2593</v>
      </c>
      <c r="G52">
        <v>-2124</v>
      </c>
      <c r="H52" t="s">
        <v>18</v>
      </c>
      <c r="I52" t="s">
        <v>19</v>
      </c>
      <c r="J52" t="s">
        <v>2657</v>
      </c>
      <c r="K52" s="1">
        <v>1198</v>
      </c>
      <c r="L52" s="17">
        <v>16</v>
      </c>
      <c r="M52" s="1"/>
      <c r="N52" s="25"/>
      <c r="O52" s="1">
        <v>-51692.17</v>
      </c>
    </row>
    <row r="53" spans="2:15" x14ac:dyDescent="0.25">
      <c r="B53" t="s">
        <v>1822</v>
      </c>
      <c r="C53" s="10">
        <v>43080</v>
      </c>
      <c r="D53" t="s">
        <v>2658</v>
      </c>
      <c r="E53">
        <v>2</v>
      </c>
      <c r="F53" t="s">
        <v>2593</v>
      </c>
      <c r="G53">
        <v>-2125</v>
      </c>
      <c r="H53" t="s">
        <v>18</v>
      </c>
      <c r="I53" t="s">
        <v>19</v>
      </c>
      <c r="J53" t="s">
        <v>2659</v>
      </c>
      <c r="K53" s="1">
        <v>50000</v>
      </c>
      <c r="L53" s="17">
        <v>53</v>
      </c>
      <c r="M53" s="1"/>
      <c r="N53" s="25"/>
      <c r="O53" s="1">
        <v>-1692.17</v>
      </c>
    </row>
    <row r="54" spans="2:15" x14ac:dyDescent="0.25">
      <c r="B54" t="s">
        <v>2490</v>
      </c>
      <c r="C54" s="10">
        <v>43080</v>
      </c>
      <c r="D54" t="s">
        <v>2660</v>
      </c>
      <c r="E54">
        <v>2</v>
      </c>
      <c r="F54" t="s">
        <v>2593</v>
      </c>
      <c r="G54">
        <v>-2127</v>
      </c>
      <c r="H54" t="s">
        <v>18</v>
      </c>
      <c r="I54" t="s">
        <v>19</v>
      </c>
      <c r="J54" t="s">
        <v>1173</v>
      </c>
      <c r="K54" s="1">
        <v>2094.23</v>
      </c>
      <c r="L54" s="17">
        <v>48</v>
      </c>
      <c r="M54" s="1"/>
      <c r="N54" s="25"/>
      <c r="O54" s="1">
        <v>402.06</v>
      </c>
    </row>
    <row r="55" spans="2:15" x14ac:dyDescent="0.25">
      <c r="B55" t="s">
        <v>1363</v>
      </c>
      <c r="C55" s="10">
        <v>43080</v>
      </c>
      <c r="D55" t="s">
        <v>2661</v>
      </c>
      <c r="E55">
        <v>2</v>
      </c>
      <c r="F55" t="s">
        <v>2593</v>
      </c>
      <c r="G55">
        <v>-2129</v>
      </c>
      <c r="H55" t="s">
        <v>18</v>
      </c>
      <c r="I55" t="s">
        <v>19</v>
      </c>
      <c r="J55" t="s">
        <v>1899</v>
      </c>
      <c r="K55">
        <v>800</v>
      </c>
      <c r="L55">
        <v>17</v>
      </c>
      <c r="N55"/>
      <c r="O55" s="1">
        <v>1202.06</v>
      </c>
    </row>
    <row r="56" spans="2:15" x14ac:dyDescent="0.25">
      <c r="B56" t="s">
        <v>1139</v>
      </c>
      <c r="C56" s="10">
        <v>43080</v>
      </c>
      <c r="D56" t="s">
        <v>2662</v>
      </c>
      <c r="E56">
        <v>2</v>
      </c>
      <c r="F56" t="s">
        <v>2593</v>
      </c>
      <c r="G56">
        <v>-2130</v>
      </c>
      <c r="H56" t="s">
        <v>18</v>
      </c>
      <c r="I56" t="s">
        <v>19</v>
      </c>
      <c r="J56" t="s">
        <v>931</v>
      </c>
      <c r="K56" s="1">
        <v>2099.9899999999998</v>
      </c>
      <c r="L56">
        <v>48</v>
      </c>
      <c r="M56" s="1"/>
      <c r="N56"/>
      <c r="O56" s="1">
        <v>3302.05</v>
      </c>
    </row>
    <row r="57" spans="2:15" x14ac:dyDescent="0.25">
      <c r="B57" t="s">
        <v>159</v>
      </c>
      <c r="C57" s="10">
        <v>43080</v>
      </c>
      <c r="D57" t="s">
        <v>2663</v>
      </c>
      <c r="E57">
        <v>2</v>
      </c>
      <c r="F57" t="s">
        <v>2593</v>
      </c>
      <c r="G57">
        <v>-2131</v>
      </c>
      <c r="H57" t="s">
        <v>18</v>
      </c>
      <c r="I57" t="s">
        <v>19</v>
      </c>
      <c r="J57" t="s">
        <v>2664</v>
      </c>
      <c r="K57" s="1">
        <v>3563.06</v>
      </c>
      <c r="L57" s="17">
        <v>48</v>
      </c>
      <c r="M57" s="1"/>
      <c r="N57" s="25"/>
      <c r="O57" s="1">
        <v>6865.11</v>
      </c>
    </row>
    <row r="58" spans="2:15" x14ac:dyDescent="0.25">
      <c r="B58" t="s">
        <v>2059</v>
      </c>
      <c r="C58" s="10">
        <v>43080</v>
      </c>
      <c r="D58" t="s">
        <v>2665</v>
      </c>
      <c r="E58">
        <v>2</v>
      </c>
      <c r="F58" t="s">
        <v>2593</v>
      </c>
      <c r="G58">
        <v>-2133</v>
      </c>
      <c r="H58" t="s">
        <v>18</v>
      </c>
      <c r="I58" t="s">
        <v>19</v>
      </c>
      <c r="J58" t="s">
        <v>2551</v>
      </c>
      <c r="K58" s="1">
        <v>1000</v>
      </c>
      <c r="L58" s="17">
        <v>18</v>
      </c>
      <c r="N58" s="25"/>
      <c r="O58" s="1">
        <v>7865.11</v>
      </c>
    </row>
    <row r="59" spans="2:15" x14ac:dyDescent="0.25">
      <c r="B59" t="s">
        <v>230</v>
      </c>
      <c r="C59" s="10">
        <v>43080</v>
      </c>
      <c r="D59" t="s">
        <v>2666</v>
      </c>
      <c r="E59">
        <v>1</v>
      </c>
      <c r="F59" t="s">
        <v>2627</v>
      </c>
      <c r="G59">
        <v>-4</v>
      </c>
      <c r="H59" t="s">
        <v>2628</v>
      </c>
      <c r="I59" t="s">
        <v>6</v>
      </c>
      <c r="J59" t="s">
        <v>2167</v>
      </c>
      <c r="K59" s="1">
        <v>348000</v>
      </c>
      <c r="L59">
        <v>61</v>
      </c>
      <c r="M59" s="1"/>
      <c r="N59"/>
      <c r="O59" s="1">
        <v>355990.39</v>
      </c>
    </row>
    <row r="60" spans="2:15" x14ac:dyDescent="0.25">
      <c r="B60" t="s">
        <v>255</v>
      </c>
      <c r="C60" s="10">
        <v>43080</v>
      </c>
      <c r="E60">
        <v>1</v>
      </c>
      <c r="F60" t="s">
        <v>2667</v>
      </c>
      <c r="G60">
        <v>-1</v>
      </c>
      <c r="H60" t="s">
        <v>2668</v>
      </c>
      <c r="I60" t="s">
        <v>6</v>
      </c>
      <c r="J60" t="s">
        <v>2669</v>
      </c>
      <c r="K60" s="1">
        <v>406000</v>
      </c>
      <c r="L60">
        <v>19</v>
      </c>
      <c r="M60" s="1"/>
      <c r="N60"/>
      <c r="O60" s="1">
        <v>761990.39</v>
      </c>
    </row>
    <row r="61" spans="2:15" x14ac:dyDescent="0.25">
      <c r="B61" t="s">
        <v>259</v>
      </c>
      <c r="C61" s="10">
        <v>43080</v>
      </c>
      <c r="D61" t="s">
        <v>2670</v>
      </c>
      <c r="E61">
        <v>1</v>
      </c>
      <c r="F61" t="s">
        <v>2644</v>
      </c>
      <c r="G61">
        <v>-3538</v>
      </c>
      <c r="H61" t="s">
        <v>42</v>
      </c>
      <c r="I61" t="s">
        <v>6</v>
      </c>
      <c r="J61" t="s">
        <v>2563</v>
      </c>
      <c r="L61"/>
      <c r="M61" s="1">
        <v>900883</v>
      </c>
      <c r="N61">
        <v>19</v>
      </c>
      <c r="O61" s="1">
        <v>-138892.60999999999</v>
      </c>
    </row>
    <row r="62" spans="2:15" x14ac:dyDescent="0.25">
      <c r="B62" t="s">
        <v>162</v>
      </c>
      <c r="C62" s="10">
        <v>43081</v>
      </c>
      <c r="D62" t="s">
        <v>2671</v>
      </c>
      <c r="E62">
        <v>2</v>
      </c>
      <c r="F62" t="s">
        <v>2593</v>
      </c>
      <c r="G62">
        <v>-2134</v>
      </c>
      <c r="H62" t="s">
        <v>18</v>
      </c>
      <c r="I62" t="s">
        <v>19</v>
      </c>
      <c r="J62" t="s">
        <v>2659</v>
      </c>
      <c r="K62" s="1">
        <v>125900</v>
      </c>
      <c r="L62" s="17">
        <v>20</v>
      </c>
      <c r="N62" s="25"/>
      <c r="O62" s="1">
        <v>-12992.61</v>
      </c>
    </row>
    <row r="63" spans="2:15" x14ac:dyDescent="0.25">
      <c r="B63" t="s">
        <v>36</v>
      </c>
      <c r="C63" s="10">
        <v>43081</v>
      </c>
      <c r="D63" t="s">
        <v>9</v>
      </c>
      <c r="E63">
        <v>1</v>
      </c>
      <c r="F63" t="s">
        <v>2644</v>
      </c>
      <c r="G63">
        <v>-3528</v>
      </c>
      <c r="H63" t="s">
        <v>42</v>
      </c>
      <c r="I63" t="s">
        <v>6</v>
      </c>
      <c r="J63" t="s">
        <v>2672</v>
      </c>
      <c r="K63" s="1"/>
      <c r="L63" s="17"/>
      <c r="M63" s="1">
        <v>20000</v>
      </c>
      <c r="N63" s="25">
        <v>18</v>
      </c>
      <c r="O63" s="1">
        <v>-32992.61</v>
      </c>
    </row>
    <row r="64" spans="2:15" x14ac:dyDescent="0.25">
      <c r="B64" t="s">
        <v>165</v>
      </c>
      <c r="C64" s="10">
        <v>43082</v>
      </c>
      <c r="D64" t="s">
        <v>2673</v>
      </c>
      <c r="E64">
        <v>2</v>
      </c>
      <c r="F64" t="s">
        <v>2593</v>
      </c>
      <c r="G64">
        <v>-2135</v>
      </c>
      <c r="H64" t="s">
        <v>18</v>
      </c>
      <c r="I64" t="s">
        <v>19</v>
      </c>
      <c r="J64" t="s">
        <v>2674</v>
      </c>
      <c r="K64" s="1">
        <v>800</v>
      </c>
      <c r="L64" s="17">
        <v>48</v>
      </c>
      <c r="N64" s="25"/>
      <c r="O64" s="1">
        <v>-32192.61</v>
      </c>
    </row>
    <row r="65" spans="2:15" x14ac:dyDescent="0.25">
      <c r="B65" t="s">
        <v>2675</v>
      </c>
      <c r="C65" s="10">
        <v>43082</v>
      </c>
      <c r="D65" t="s">
        <v>2676</v>
      </c>
      <c r="E65">
        <v>1</v>
      </c>
      <c r="F65" t="s">
        <v>2593</v>
      </c>
      <c r="G65">
        <v>-1624</v>
      </c>
      <c r="H65" t="s">
        <v>18</v>
      </c>
      <c r="I65" t="s">
        <v>19</v>
      </c>
      <c r="J65" t="s">
        <v>2677</v>
      </c>
      <c r="K65" s="1">
        <v>237900</v>
      </c>
      <c r="L65" s="17">
        <v>21</v>
      </c>
      <c r="N65" s="25"/>
      <c r="O65" s="1">
        <v>205707.39</v>
      </c>
    </row>
    <row r="66" spans="2:15" x14ac:dyDescent="0.25">
      <c r="B66" t="s">
        <v>2678</v>
      </c>
      <c r="C66" s="10">
        <v>43082</v>
      </c>
      <c r="D66" t="s">
        <v>2679</v>
      </c>
      <c r="E66">
        <v>2</v>
      </c>
      <c r="F66" t="s">
        <v>2593</v>
      </c>
      <c r="G66">
        <v>-2136</v>
      </c>
      <c r="H66" t="s">
        <v>18</v>
      </c>
      <c r="I66" t="s">
        <v>19</v>
      </c>
      <c r="J66" t="s">
        <v>531</v>
      </c>
      <c r="K66" s="1">
        <v>5800</v>
      </c>
      <c r="L66" s="17">
        <v>49</v>
      </c>
      <c r="M66" s="1"/>
      <c r="N66" s="25"/>
      <c r="O66" s="1">
        <v>211507.39</v>
      </c>
    </row>
    <row r="67" spans="2:15" x14ac:dyDescent="0.25">
      <c r="B67" t="s">
        <v>1367</v>
      </c>
      <c r="C67" s="10">
        <v>43082</v>
      </c>
      <c r="D67" t="s">
        <v>2680</v>
      </c>
      <c r="E67">
        <v>2</v>
      </c>
      <c r="F67" t="s">
        <v>2593</v>
      </c>
      <c r="G67">
        <v>-2137</v>
      </c>
      <c r="H67" t="s">
        <v>18</v>
      </c>
      <c r="I67" t="s">
        <v>19</v>
      </c>
      <c r="J67" t="s">
        <v>531</v>
      </c>
      <c r="K67" s="1">
        <v>1259.99</v>
      </c>
      <c r="L67">
        <v>22</v>
      </c>
      <c r="M67" s="1"/>
      <c r="N67"/>
      <c r="O67" s="1">
        <v>212767.38</v>
      </c>
    </row>
    <row r="68" spans="2:15" x14ac:dyDescent="0.25">
      <c r="B68" t="s">
        <v>470</v>
      </c>
      <c r="C68" s="10">
        <v>43082</v>
      </c>
      <c r="D68" t="s">
        <v>2681</v>
      </c>
      <c r="E68">
        <v>2</v>
      </c>
      <c r="F68" t="s">
        <v>2593</v>
      </c>
      <c r="G68">
        <v>-2138</v>
      </c>
      <c r="H68" t="s">
        <v>18</v>
      </c>
      <c r="I68" t="s">
        <v>19</v>
      </c>
      <c r="J68" t="s">
        <v>2682</v>
      </c>
      <c r="K68" s="1">
        <v>3100</v>
      </c>
      <c r="L68" s="17">
        <v>49</v>
      </c>
      <c r="M68" s="1"/>
      <c r="N68"/>
      <c r="O68" s="1">
        <v>215867.38</v>
      </c>
    </row>
    <row r="69" spans="2:15" x14ac:dyDescent="0.25">
      <c r="B69" t="s">
        <v>937</v>
      </c>
      <c r="C69" s="10">
        <v>43082</v>
      </c>
      <c r="D69" t="s">
        <v>2683</v>
      </c>
      <c r="E69">
        <v>2</v>
      </c>
      <c r="F69" t="s">
        <v>2593</v>
      </c>
      <c r="G69">
        <v>-2139</v>
      </c>
      <c r="H69" t="s">
        <v>18</v>
      </c>
      <c r="I69" t="s">
        <v>19</v>
      </c>
      <c r="J69" t="s">
        <v>2684</v>
      </c>
      <c r="K69" s="1">
        <v>1259.99</v>
      </c>
      <c r="L69" s="17">
        <v>49</v>
      </c>
      <c r="M69" s="1"/>
      <c r="N69"/>
      <c r="O69" s="1">
        <v>217127.37</v>
      </c>
    </row>
    <row r="70" spans="2:15" x14ac:dyDescent="0.25">
      <c r="B70" t="s">
        <v>228</v>
      </c>
      <c r="C70" s="10">
        <v>43082</v>
      </c>
      <c r="D70" t="s">
        <v>2685</v>
      </c>
      <c r="E70">
        <v>1</v>
      </c>
      <c r="F70" t="s">
        <v>2627</v>
      </c>
      <c r="G70">
        <v>-3</v>
      </c>
      <c r="H70" t="s">
        <v>2628</v>
      </c>
      <c r="I70" t="s">
        <v>6</v>
      </c>
      <c r="J70" t="s">
        <v>1528</v>
      </c>
      <c r="K70" s="1">
        <v>68000</v>
      </c>
      <c r="L70" s="17">
        <v>23</v>
      </c>
      <c r="N70" s="25"/>
      <c r="O70" s="1">
        <v>285127.37</v>
      </c>
    </row>
    <row r="71" spans="2:15" x14ac:dyDescent="0.25">
      <c r="B71" t="s">
        <v>341</v>
      </c>
      <c r="C71" s="10">
        <v>43082</v>
      </c>
      <c r="D71" t="s">
        <v>2686</v>
      </c>
      <c r="E71">
        <v>1</v>
      </c>
      <c r="F71" t="s">
        <v>2644</v>
      </c>
      <c r="G71">
        <v>-3539</v>
      </c>
      <c r="H71" t="s">
        <v>42</v>
      </c>
      <c r="I71" t="s">
        <v>6</v>
      </c>
      <c r="J71" t="s">
        <v>2563</v>
      </c>
      <c r="K71" s="1"/>
      <c r="L71" s="17"/>
      <c r="M71" s="1">
        <v>678479.35999999999</v>
      </c>
      <c r="N71" s="25">
        <v>20</v>
      </c>
      <c r="O71" s="1">
        <v>-393351.99</v>
      </c>
    </row>
    <row r="72" spans="2:15" x14ac:dyDescent="0.25">
      <c r="B72" t="s">
        <v>697</v>
      </c>
      <c r="C72" s="10">
        <v>43083</v>
      </c>
      <c r="D72" t="s">
        <v>2687</v>
      </c>
      <c r="E72">
        <v>2</v>
      </c>
      <c r="F72" t="s">
        <v>2593</v>
      </c>
      <c r="G72">
        <v>-2140</v>
      </c>
      <c r="H72" t="s">
        <v>18</v>
      </c>
      <c r="I72" t="s">
        <v>19</v>
      </c>
      <c r="J72" t="s">
        <v>966</v>
      </c>
      <c r="K72" s="1">
        <v>2098.56</v>
      </c>
      <c r="L72" s="17">
        <v>24</v>
      </c>
      <c r="M72" s="1"/>
      <c r="N72" s="25"/>
      <c r="O72" s="1">
        <v>-391253.43</v>
      </c>
    </row>
    <row r="73" spans="2:15" x14ac:dyDescent="0.25">
      <c r="B73" t="s">
        <v>944</v>
      </c>
      <c r="C73" s="10">
        <v>43083</v>
      </c>
      <c r="D73" t="s">
        <v>2688</v>
      </c>
      <c r="E73">
        <v>1</v>
      </c>
      <c r="F73" t="s">
        <v>2593</v>
      </c>
      <c r="G73">
        <v>-1625</v>
      </c>
      <c r="H73" t="s">
        <v>18</v>
      </c>
      <c r="I73" t="s">
        <v>19</v>
      </c>
      <c r="J73" t="s">
        <v>2419</v>
      </c>
      <c r="K73" s="1">
        <v>16500</v>
      </c>
      <c r="L73" s="17">
        <v>54</v>
      </c>
      <c r="M73" s="1"/>
      <c r="N73"/>
      <c r="O73" s="1">
        <v>-374753.43</v>
      </c>
    </row>
    <row r="74" spans="2:15" x14ac:dyDescent="0.25">
      <c r="B74" t="s">
        <v>191</v>
      </c>
      <c r="C74" s="10">
        <v>43083</v>
      </c>
      <c r="D74" t="s">
        <v>2689</v>
      </c>
      <c r="E74">
        <v>2</v>
      </c>
      <c r="F74" t="s">
        <v>2593</v>
      </c>
      <c r="G74">
        <v>-2141</v>
      </c>
      <c r="H74" t="s">
        <v>18</v>
      </c>
      <c r="I74" t="s">
        <v>19</v>
      </c>
      <c r="J74" t="s">
        <v>204</v>
      </c>
      <c r="K74" s="1">
        <v>2606.29</v>
      </c>
      <c r="L74" s="17">
        <v>54</v>
      </c>
      <c r="M74" s="1"/>
      <c r="N74"/>
      <c r="O74" s="1">
        <v>-372147.14</v>
      </c>
    </row>
    <row r="75" spans="2:15" x14ac:dyDescent="0.25">
      <c r="B75" t="s">
        <v>705</v>
      </c>
      <c r="C75" s="10">
        <v>43083</v>
      </c>
      <c r="D75" t="s">
        <v>2690</v>
      </c>
      <c r="E75">
        <v>2</v>
      </c>
      <c r="F75" t="s">
        <v>2593</v>
      </c>
      <c r="G75">
        <v>-2142</v>
      </c>
      <c r="H75" t="s">
        <v>18</v>
      </c>
      <c r="I75" t="s">
        <v>19</v>
      </c>
      <c r="J75" t="s">
        <v>2691</v>
      </c>
      <c r="K75" s="1">
        <v>2219.98</v>
      </c>
      <c r="L75">
        <v>25</v>
      </c>
      <c r="N75"/>
      <c r="O75" s="1">
        <v>-369927.16</v>
      </c>
    </row>
    <row r="76" spans="2:15" x14ac:dyDescent="0.25">
      <c r="B76" t="s">
        <v>780</v>
      </c>
      <c r="C76" s="10">
        <v>43083</v>
      </c>
      <c r="D76" t="s">
        <v>2692</v>
      </c>
      <c r="E76">
        <v>2</v>
      </c>
      <c r="F76" t="s">
        <v>2593</v>
      </c>
      <c r="G76">
        <v>-2167</v>
      </c>
      <c r="H76" t="s">
        <v>18</v>
      </c>
      <c r="I76" t="s">
        <v>6</v>
      </c>
      <c r="J76" t="s">
        <v>2693</v>
      </c>
      <c r="K76" s="1">
        <v>431900</v>
      </c>
      <c r="L76" s="17">
        <v>62</v>
      </c>
      <c r="M76" s="1"/>
      <c r="N76" s="25"/>
      <c r="O76" s="1">
        <v>61972.84</v>
      </c>
    </row>
    <row r="77" spans="2:15" x14ac:dyDescent="0.25">
      <c r="B77" t="s">
        <v>33</v>
      </c>
      <c r="C77" s="10">
        <v>43083</v>
      </c>
      <c r="D77" t="s">
        <v>2694</v>
      </c>
      <c r="E77">
        <v>1</v>
      </c>
      <c r="F77" t="s">
        <v>2623</v>
      </c>
      <c r="G77">
        <f>-Z1</f>
        <v>0</v>
      </c>
      <c r="H77" t="s">
        <v>2499</v>
      </c>
      <c r="I77" t="s">
        <v>2695</v>
      </c>
      <c r="J77" t="s">
        <v>2696</v>
      </c>
      <c r="K77" s="1"/>
      <c r="L77" s="17"/>
      <c r="M77" s="1">
        <v>431900</v>
      </c>
      <c r="N77" s="17" t="s">
        <v>2136</v>
      </c>
      <c r="O77" s="1">
        <v>-369927.16</v>
      </c>
    </row>
    <row r="78" spans="2:15" x14ac:dyDescent="0.25">
      <c r="B78" t="s">
        <v>197</v>
      </c>
      <c r="C78" s="10">
        <v>43083</v>
      </c>
      <c r="D78" t="s">
        <v>2697</v>
      </c>
      <c r="E78">
        <v>1</v>
      </c>
      <c r="F78" t="s">
        <v>2603</v>
      </c>
      <c r="G78">
        <v>-404868</v>
      </c>
      <c r="H78" t="s">
        <v>5</v>
      </c>
      <c r="I78" t="s">
        <v>6</v>
      </c>
      <c r="J78" t="s">
        <v>62</v>
      </c>
      <c r="K78" s="1"/>
      <c r="L78" s="17"/>
      <c r="M78" s="1">
        <v>69861.36</v>
      </c>
      <c r="N78" s="25">
        <v>22</v>
      </c>
      <c r="O78" s="1">
        <v>-439788.52</v>
      </c>
    </row>
    <row r="79" spans="2:15" x14ac:dyDescent="0.25">
      <c r="B79" t="s">
        <v>187</v>
      </c>
      <c r="C79" s="10">
        <v>43083</v>
      </c>
      <c r="D79" t="s">
        <v>2698</v>
      </c>
      <c r="E79">
        <v>1</v>
      </c>
      <c r="F79" t="s">
        <v>2699</v>
      </c>
      <c r="G79">
        <v>-3068</v>
      </c>
      <c r="H79" t="s">
        <v>73</v>
      </c>
      <c r="I79" t="s">
        <v>6</v>
      </c>
      <c r="J79" t="s">
        <v>170</v>
      </c>
      <c r="K79" s="1"/>
      <c r="L79" s="17"/>
      <c r="M79" s="1">
        <v>103136</v>
      </c>
      <c r="N79" s="25">
        <v>23</v>
      </c>
      <c r="O79" s="1">
        <v>-542924.52</v>
      </c>
    </row>
    <row r="80" spans="2:15" x14ac:dyDescent="0.25">
      <c r="B80" t="s">
        <v>2700</v>
      </c>
      <c r="C80" s="10">
        <v>43083</v>
      </c>
      <c r="D80" t="s">
        <v>2701</v>
      </c>
      <c r="E80">
        <v>1</v>
      </c>
      <c r="F80" t="s">
        <v>2644</v>
      </c>
      <c r="G80">
        <v>-3546</v>
      </c>
      <c r="H80" t="s">
        <v>42</v>
      </c>
      <c r="I80" t="s">
        <v>6</v>
      </c>
      <c r="K80" s="1"/>
      <c r="L80" s="17"/>
      <c r="M80" s="1">
        <v>157156.04</v>
      </c>
      <c r="N80" s="25">
        <v>21</v>
      </c>
      <c r="O80" s="1">
        <v>-700080.56</v>
      </c>
    </row>
    <row r="81" spans="2:15" x14ac:dyDescent="0.25">
      <c r="B81" t="s">
        <v>713</v>
      </c>
      <c r="C81" s="10">
        <v>43084</v>
      </c>
      <c r="D81" t="s">
        <v>2702</v>
      </c>
      <c r="E81">
        <v>2</v>
      </c>
      <c r="F81" t="s">
        <v>2593</v>
      </c>
      <c r="G81">
        <v>-2143</v>
      </c>
      <c r="H81" t="s">
        <v>18</v>
      </c>
      <c r="I81" t="s">
        <v>19</v>
      </c>
      <c r="J81" t="s">
        <v>2703</v>
      </c>
      <c r="K81" s="1">
        <v>9538.16</v>
      </c>
      <c r="L81" s="17">
        <v>53</v>
      </c>
      <c r="M81" s="1"/>
      <c r="N81" s="25"/>
      <c r="O81" s="1">
        <v>-690542.4</v>
      </c>
    </row>
    <row r="82" spans="2:15" x14ac:dyDescent="0.25">
      <c r="B82" t="s">
        <v>1169</v>
      </c>
      <c r="C82" s="10">
        <v>43084</v>
      </c>
      <c r="D82" t="s">
        <v>2704</v>
      </c>
      <c r="E82">
        <v>2</v>
      </c>
      <c r="F82" t="s">
        <v>2593</v>
      </c>
      <c r="G82">
        <v>-2144</v>
      </c>
      <c r="H82" t="s">
        <v>18</v>
      </c>
      <c r="I82" t="s">
        <v>19</v>
      </c>
      <c r="J82" t="s">
        <v>2705</v>
      </c>
      <c r="K82" s="1">
        <v>1776</v>
      </c>
      <c r="L82" s="17">
        <v>26</v>
      </c>
      <c r="M82" s="1"/>
      <c r="N82" s="25"/>
      <c r="O82" s="1">
        <v>-688766.4</v>
      </c>
    </row>
    <row r="83" spans="2:15" x14ac:dyDescent="0.25">
      <c r="B83" t="s">
        <v>1174</v>
      </c>
      <c r="C83" s="10">
        <v>43084</v>
      </c>
      <c r="D83" t="s">
        <v>2706</v>
      </c>
      <c r="E83">
        <v>2</v>
      </c>
      <c r="F83" t="s">
        <v>2593</v>
      </c>
      <c r="G83">
        <v>-2146</v>
      </c>
      <c r="H83" t="s">
        <v>18</v>
      </c>
      <c r="I83" t="s">
        <v>19</v>
      </c>
      <c r="J83" t="s">
        <v>2527</v>
      </c>
      <c r="K83" s="1">
        <v>8772.1</v>
      </c>
      <c r="L83" s="17">
        <v>54</v>
      </c>
      <c r="M83" s="1"/>
      <c r="N83" s="25"/>
      <c r="O83" s="1">
        <v>-679994.3</v>
      </c>
    </row>
    <row r="84" spans="2:15" x14ac:dyDescent="0.25">
      <c r="B84" t="s">
        <v>221</v>
      </c>
      <c r="C84" s="10">
        <v>43084</v>
      </c>
      <c r="D84" t="s">
        <v>2707</v>
      </c>
      <c r="E84">
        <v>1</v>
      </c>
      <c r="F84" t="s">
        <v>2603</v>
      </c>
      <c r="G84">
        <v>-404869</v>
      </c>
      <c r="H84" t="s">
        <v>5</v>
      </c>
      <c r="I84" t="s">
        <v>6</v>
      </c>
      <c r="J84" t="s">
        <v>62</v>
      </c>
      <c r="L84" s="17"/>
      <c r="M84" s="1">
        <v>23858.51</v>
      </c>
      <c r="N84" s="25">
        <v>24</v>
      </c>
      <c r="O84" s="1">
        <v>-697852.81</v>
      </c>
    </row>
    <row r="85" spans="2:15" x14ac:dyDescent="0.25">
      <c r="B85" t="s">
        <v>514</v>
      </c>
      <c r="C85" s="10">
        <v>43085</v>
      </c>
      <c r="D85" t="s">
        <v>2708</v>
      </c>
      <c r="E85">
        <v>2</v>
      </c>
      <c r="F85" t="s">
        <v>2593</v>
      </c>
      <c r="G85">
        <v>-2148</v>
      </c>
      <c r="H85" t="s">
        <v>18</v>
      </c>
      <c r="I85" t="s">
        <v>19</v>
      </c>
      <c r="J85" t="s">
        <v>2709</v>
      </c>
      <c r="K85" s="1">
        <v>6644.05</v>
      </c>
      <c r="L85" s="17">
        <v>63</v>
      </c>
      <c r="M85" s="1"/>
      <c r="N85" s="25"/>
      <c r="O85" s="1">
        <v>-686208.76</v>
      </c>
    </row>
    <row r="86" spans="2:15" x14ac:dyDescent="0.25">
      <c r="B86" t="s">
        <v>516</v>
      </c>
      <c r="C86" s="10">
        <v>43085</v>
      </c>
      <c r="D86" t="s">
        <v>2710</v>
      </c>
      <c r="E86">
        <v>2</v>
      </c>
      <c r="F86" t="s">
        <v>2593</v>
      </c>
      <c r="G86">
        <v>-2149</v>
      </c>
      <c r="H86" t="s">
        <v>18</v>
      </c>
      <c r="I86" t="s">
        <v>19</v>
      </c>
      <c r="J86" t="s">
        <v>882</v>
      </c>
      <c r="K86" s="1">
        <v>664.67</v>
      </c>
      <c r="L86" s="17">
        <v>63</v>
      </c>
      <c r="M86" s="1"/>
      <c r="N86" s="25"/>
      <c r="O86" s="1">
        <v>-684944.09</v>
      </c>
    </row>
    <row r="87" spans="2:15" x14ac:dyDescent="0.25">
      <c r="B87" t="s">
        <v>246</v>
      </c>
      <c r="C87" s="10">
        <v>43085</v>
      </c>
      <c r="D87" t="s">
        <v>2711</v>
      </c>
      <c r="E87">
        <v>2</v>
      </c>
      <c r="F87" t="s">
        <v>2593</v>
      </c>
      <c r="G87">
        <v>-2161</v>
      </c>
      <c r="H87" t="s">
        <v>18</v>
      </c>
      <c r="I87" t="s">
        <v>19</v>
      </c>
      <c r="J87" t="s">
        <v>2295</v>
      </c>
      <c r="K87" s="1">
        <v>1011.29</v>
      </c>
      <c r="L87">
        <v>27</v>
      </c>
      <c r="M87" s="1"/>
      <c r="N87"/>
      <c r="O87" s="1">
        <v>-683932.8</v>
      </c>
    </row>
    <row r="88" spans="2:15" x14ac:dyDescent="0.25">
      <c r="B88" t="s">
        <v>984</v>
      </c>
      <c r="C88" s="10">
        <v>43087</v>
      </c>
      <c r="D88" t="s">
        <v>2712</v>
      </c>
      <c r="E88">
        <v>2</v>
      </c>
      <c r="F88" t="s">
        <v>2593</v>
      </c>
      <c r="G88">
        <v>-2151</v>
      </c>
      <c r="H88" t="s">
        <v>18</v>
      </c>
      <c r="I88" t="s">
        <v>19</v>
      </c>
      <c r="J88" t="s">
        <v>2545</v>
      </c>
      <c r="K88" s="20">
        <v>8077</v>
      </c>
      <c r="L88" s="17">
        <v>64</v>
      </c>
      <c r="N88" s="25"/>
      <c r="O88" s="1">
        <v>-667660.62</v>
      </c>
    </row>
    <row r="89" spans="2:15" x14ac:dyDescent="0.25">
      <c r="B89" t="s">
        <v>39</v>
      </c>
      <c r="C89" s="10">
        <v>43087</v>
      </c>
      <c r="D89" t="s">
        <v>2713</v>
      </c>
      <c r="E89">
        <v>1</v>
      </c>
      <c r="F89" t="s">
        <v>2714</v>
      </c>
      <c r="G89">
        <v>-33</v>
      </c>
      <c r="H89" t="s">
        <v>2584</v>
      </c>
      <c r="I89" t="s">
        <v>6</v>
      </c>
      <c r="J89" t="s">
        <v>2715</v>
      </c>
      <c r="K89" s="20">
        <v>462125.28</v>
      </c>
      <c r="L89" s="17" t="s">
        <v>334</v>
      </c>
      <c r="N89" s="25"/>
      <c r="O89" s="1">
        <v>-205535.34</v>
      </c>
    </row>
    <row r="90" spans="2:15" x14ac:dyDescent="0.25">
      <c r="B90" t="s">
        <v>39</v>
      </c>
      <c r="C90" s="10">
        <v>43087</v>
      </c>
      <c r="D90" t="s">
        <v>2713</v>
      </c>
      <c r="E90">
        <v>1</v>
      </c>
      <c r="F90" t="s">
        <v>2714</v>
      </c>
      <c r="G90">
        <v>-33</v>
      </c>
      <c r="H90" t="s">
        <v>2584</v>
      </c>
      <c r="I90" t="s">
        <v>6</v>
      </c>
      <c r="J90" t="s">
        <v>2715</v>
      </c>
      <c r="K90" s="1"/>
      <c r="L90" s="17"/>
      <c r="M90" s="1">
        <v>462125.28</v>
      </c>
      <c r="N90" s="17" t="s">
        <v>334</v>
      </c>
      <c r="O90" s="1">
        <v>-667660.62</v>
      </c>
    </row>
    <row r="91" spans="2:15" x14ac:dyDescent="0.25">
      <c r="B91" t="s">
        <v>179</v>
      </c>
      <c r="C91" s="10">
        <v>43087</v>
      </c>
      <c r="D91" t="s">
        <v>2716</v>
      </c>
      <c r="E91">
        <v>1</v>
      </c>
      <c r="F91" t="s">
        <v>2603</v>
      </c>
      <c r="G91">
        <v>-404870</v>
      </c>
      <c r="H91" t="s">
        <v>5</v>
      </c>
      <c r="I91" t="s">
        <v>6</v>
      </c>
      <c r="J91" t="s">
        <v>62</v>
      </c>
      <c r="K91" s="1"/>
      <c r="L91" s="17"/>
      <c r="M91" s="1">
        <v>17282.28</v>
      </c>
      <c r="N91" s="25">
        <v>25</v>
      </c>
      <c r="O91" s="1">
        <v>-684942.9</v>
      </c>
    </row>
    <row r="92" spans="2:15" x14ac:dyDescent="0.25">
      <c r="B92" t="s">
        <v>232</v>
      </c>
      <c r="C92" s="10">
        <v>43087</v>
      </c>
      <c r="D92" t="s">
        <v>2717</v>
      </c>
      <c r="E92">
        <v>1</v>
      </c>
      <c r="F92" t="s">
        <v>2627</v>
      </c>
      <c r="G92">
        <v>-5</v>
      </c>
      <c r="H92" t="s">
        <v>2628</v>
      </c>
      <c r="I92" t="s">
        <v>6</v>
      </c>
      <c r="J92" t="s">
        <v>2167</v>
      </c>
      <c r="K92" s="1">
        <v>462000</v>
      </c>
      <c r="L92" s="17">
        <v>60</v>
      </c>
      <c r="M92" s="1"/>
      <c r="N92" s="25"/>
      <c r="O92" s="1">
        <v>-222817.62</v>
      </c>
    </row>
    <row r="93" spans="2:15" x14ac:dyDescent="0.25">
      <c r="B93" t="s">
        <v>2718</v>
      </c>
      <c r="C93" s="10">
        <v>43087</v>
      </c>
      <c r="D93" t="s">
        <v>838</v>
      </c>
      <c r="E93">
        <v>1</v>
      </c>
      <c r="F93" t="s">
        <v>2644</v>
      </c>
      <c r="G93">
        <v>-3555</v>
      </c>
      <c r="H93" t="s">
        <v>42</v>
      </c>
      <c r="I93" t="s">
        <v>6</v>
      </c>
      <c r="J93" t="s">
        <v>2719</v>
      </c>
      <c r="K93" s="1"/>
      <c r="L93" s="17"/>
      <c r="M93" s="1">
        <v>20150</v>
      </c>
      <c r="N93" s="25">
        <v>26</v>
      </c>
      <c r="O93" s="1">
        <v>-242967.62</v>
      </c>
    </row>
    <row r="94" spans="2:15" x14ac:dyDescent="0.25">
      <c r="B94" t="s">
        <v>1868</v>
      </c>
      <c r="C94" s="10">
        <v>43088</v>
      </c>
      <c r="D94" t="s">
        <v>2720</v>
      </c>
      <c r="E94">
        <v>2</v>
      </c>
      <c r="F94" t="s">
        <v>2593</v>
      </c>
      <c r="G94">
        <v>-2152</v>
      </c>
      <c r="H94" t="s">
        <v>18</v>
      </c>
      <c r="I94" t="s">
        <v>19</v>
      </c>
      <c r="J94" t="s">
        <v>2456</v>
      </c>
      <c r="K94" s="1">
        <v>108000</v>
      </c>
      <c r="L94" s="17">
        <v>59</v>
      </c>
      <c r="M94" s="1"/>
      <c r="N94" s="25"/>
      <c r="O94" s="1">
        <v>-134967.62</v>
      </c>
    </row>
    <row r="95" spans="2:15" x14ac:dyDescent="0.25">
      <c r="B95" t="s">
        <v>1865</v>
      </c>
      <c r="C95" s="10">
        <v>43088</v>
      </c>
      <c r="D95" t="s">
        <v>2720</v>
      </c>
      <c r="E95">
        <v>2</v>
      </c>
      <c r="F95" t="s">
        <v>2593</v>
      </c>
      <c r="G95">
        <v>-2153</v>
      </c>
      <c r="H95" t="s">
        <v>18</v>
      </c>
      <c r="I95" t="s">
        <v>19</v>
      </c>
      <c r="J95" t="s">
        <v>2456</v>
      </c>
      <c r="K95" s="40">
        <v>2000</v>
      </c>
      <c r="L95" s="17">
        <v>56</v>
      </c>
      <c r="M95" s="1"/>
      <c r="N95" s="25"/>
      <c r="O95" s="1">
        <v>-132967.62</v>
      </c>
    </row>
    <row r="96" spans="2:15" x14ac:dyDescent="0.25">
      <c r="B96" t="s">
        <v>1668</v>
      </c>
      <c r="C96" s="10">
        <v>43088</v>
      </c>
      <c r="D96" t="s">
        <v>2721</v>
      </c>
      <c r="E96">
        <v>2</v>
      </c>
      <c r="F96" t="s">
        <v>2593</v>
      </c>
      <c r="G96">
        <v>-2154</v>
      </c>
      <c r="H96" t="s">
        <v>18</v>
      </c>
      <c r="I96" t="s">
        <v>19</v>
      </c>
      <c r="J96" t="s">
        <v>592</v>
      </c>
      <c r="K96" s="1">
        <v>2299.9899999999998</v>
      </c>
      <c r="L96" s="17">
        <v>55</v>
      </c>
      <c r="M96" s="1"/>
      <c r="N96" s="25"/>
      <c r="O96" s="1">
        <v>-130667.63</v>
      </c>
    </row>
    <row r="97" spans="2:15" x14ac:dyDescent="0.25">
      <c r="B97" t="s">
        <v>2722</v>
      </c>
      <c r="C97" s="10">
        <v>43088</v>
      </c>
      <c r="D97" t="s">
        <v>2723</v>
      </c>
      <c r="E97">
        <v>2</v>
      </c>
      <c r="F97" t="s">
        <v>2593</v>
      </c>
      <c r="G97">
        <v>-2155</v>
      </c>
      <c r="H97" t="s">
        <v>18</v>
      </c>
      <c r="I97" t="s">
        <v>19</v>
      </c>
      <c r="J97" t="s">
        <v>1394</v>
      </c>
      <c r="K97" s="40">
        <v>2099.9899999999998</v>
      </c>
      <c r="L97" s="17">
        <v>56</v>
      </c>
      <c r="M97" s="1"/>
      <c r="N97" s="25"/>
      <c r="O97" s="1">
        <v>-128567.64</v>
      </c>
    </row>
    <row r="98" spans="2:15" x14ac:dyDescent="0.25">
      <c r="B98" t="s">
        <v>532</v>
      </c>
      <c r="C98" s="10">
        <v>43088</v>
      </c>
      <c r="D98" t="s">
        <v>2724</v>
      </c>
      <c r="E98">
        <v>2</v>
      </c>
      <c r="F98" t="s">
        <v>2593</v>
      </c>
      <c r="G98">
        <v>-2156</v>
      </c>
      <c r="H98" t="s">
        <v>18</v>
      </c>
      <c r="I98" t="s">
        <v>19</v>
      </c>
      <c r="J98" t="s">
        <v>2437</v>
      </c>
      <c r="K98" s="1">
        <v>1500</v>
      </c>
      <c r="L98" s="17">
        <v>28</v>
      </c>
      <c r="N98" s="25"/>
      <c r="O98" s="1">
        <v>-127067.64</v>
      </c>
    </row>
    <row r="99" spans="2:15" x14ac:dyDescent="0.25">
      <c r="B99" t="s">
        <v>1891</v>
      </c>
      <c r="C99" s="10">
        <v>43088</v>
      </c>
      <c r="D99" t="s">
        <v>2724</v>
      </c>
      <c r="E99">
        <v>2</v>
      </c>
      <c r="F99" t="s">
        <v>2593</v>
      </c>
      <c r="G99">
        <v>-2157</v>
      </c>
      <c r="H99" t="s">
        <v>18</v>
      </c>
      <c r="I99" t="s">
        <v>19</v>
      </c>
      <c r="J99" t="s">
        <v>2437</v>
      </c>
      <c r="K99" s="40">
        <v>396.51</v>
      </c>
      <c r="L99" s="17">
        <v>56</v>
      </c>
      <c r="N99" s="25"/>
      <c r="O99" s="1">
        <v>-126671.13</v>
      </c>
    </row>
    <row r="100" spans="2:15" x14ac:dyDescent="0.25">
      <c r="B100" t="s">
        <v>1370</v>
      </c>
      <c r="C100" s="10">
        <v>43088</v>
      </c>
      <c r="D100" t="s">
        <v>2725</v>
      </c>
      <c r="E100">
        <v>2</v>
      </c>
      <c r="F100" t="s">
        <v>2593</v>
      </c>
      <c r="G100">
        <v>-2159</v>
      </c>
      <c r="H100" t="s">
        <v>18</v>
      </c>
      <c r="I100" t="s">
        <v>19</v>
      </c>
      <c r="J100" t="s">
        <v>1649</v>
      </c>
      <c r="K100" s="20">
        <v>1260</v>
      </c>
      <c r="L100" s="17">
        <v>55</v>
      </c>
      <c r="N100" s="25"/>
      <c r="O100" s="1">
        <v>-124411.13</v>
      </c>
    </row>
    <row r="101" spans="2:15" x14ac:dyDescent="0.25">
      <c r="B101" t="s">
        <v>243</v>
      </c>
      <c r="C101" s="10">
        <v>43088</v>
      </c>
      <c r="D101" t="s">
        <v>2726</v>
      </c>
      <c r="E101">
        <v>2</v>
      </c>
      <c r="F101" t="s">
        <v>2593</v>
      </c>
      <c r="G101">
        <v>-2160</v>
      </c>
      <c r="H101" t="s">
        <v>18</v>
      </c>
      <c r="I101" t="s">
        <v>19</v>
      </c>
      <c r="J101" t="s">
        <v>1817</v>
      </c>
      <c r="K101" s="40">
        <v>1259.99</v>
      </c>
      <c r="L101" s="17">
        <v>56</v>
      </c>
      <c r="M101" s="1"/>
      <c r="O101" s="1">
        <v>-123151.14</v>
      </c>
    </row>
    <row r="102" spans="2:15" x14ac:dyDescent="0.25">
      <c r="B102" t="s">
        <v>781</v>
      </c>
      <c r="C102" s="10">
        <v>43088</v>
      </c>
      <c r="D102" s="10" t="s">
        <v>2727</v>
      </c>
      <c r="E102">
        <v>2</v>
      </c>
      <c r="F102" s="10" t="s">
        <v>2593</v>
      </c>
      <c r="G102">
        <v>-2168</v>
      </c>
      <c r="H102" t="s">
        <v>18</v>
      </c>
      <c r="I102" t="s">
        <v>6</v>
      </c>
      <c r="J102" t="s">
        <v>2693</v>
      </c>
      <c r="K102" s="1">
        <v>431900</v>
      </c>
      <c r="L102">
        <v>62</v>
      </c>
      <c r="M102" s="1"/>
      <c r="O102" s="1">
        <v>308748.86</v>
      </c>
    </row>
    <row r="103" spans="2:15" x14ac:dyDescent="0.25">
      <c r="B103" t="s">
        <v>1674</v>
      </c>
      <c r="C103" s="10">
        <v>43089</v>
      </c>
      <c r="D103" t="s">
        <v>2728</v>
      </c>
      <c r="E103">
        <v>2</v>
      </c>
      <c r="F103" t="s">
        <v>2593</v>
      </c>
      <c r="G103">
        <v>-2163</v>
      </c>
      <c r="H103" t="s">
        <v>18</v>
      </c>
      <c r="I103" t="s">
        <v>19</v>
      </c>
      <c r="J103" t="s">
        <v>2729</v>
      </c>
      <c r="K103" s="1">
        <v>10000</v>
      </c>
      <c r="L103">
        <v>29</v>
      </c>
      <c r="M103" s="1"/>
      <c r="O103" s="1">
        <v>318748.86</v>
      </c>
    </row>
    <row r="104" spans="2:15" x14ac:dyDescent="0.25">
      <c r="B104" t="s">
        <v>182</v>
      </c>
      <c r="C104" s="10">
        <v>43089</v>
      </c>
      <c r="D104" t="s">
        <v>2730</v>
      </c>
      <c r="E104">
        <v>1</v>
      </c>
      <c r="F104" t="s">
        <v>2603</v>
      </c>
      <c r="G104">
        <v>-404871</v>
      </c>
      <c r="H104" t="s">
        <v>5</v>
      </c>
      <c r="I104" t="s">
        <v>6</v>
      </c>
      <c r="J104" t="s">
        <v>62</v>
      </c>
      <c r="L104"/>
      <c r="M104" s="1">
        <v>58578.97</v>
      </c>
      <c r="N104">
        <v>27</v>
      </c>
      <c r="O104" s="1">
        <v>260169.89</v>
      </c>
    </row>
    <row r="105" spans="2:15" x14ac:dyDescent="0.25">
      <c r="B105" t="s">
        <v>319</v>
      </c>
      <c r="C105" s="10">
        <v>43089</v>
      </c>
      <c r="D105" t="s">
        <v>2731</v>
      </c>
      <c r="E105">
        <v>1</v>
      </c>
      <c r="F105" t="s">
        <v>2644</v>
      </c>
      <c r="G105">
        <v>-3541</v>
      </c>
      <c r="H105" t="s">
        <v>42</v>
      </c>
      <c r="I105" t="s">
        <v>6</v>
      </c>
      <c r="J105" t="s">
        <v>2563</v>
      </c>
      <c r="K105" s="1"/>
      <c r="L105"/>
      <c r="M105" s="1">
        <v>650000</v>
      </c>
      <c r="N105" s="24">
        <v>28</v>
      </c>
      <c r="O105" s="1">
        <v>-389830.11</v>
      </c>
    </row>
    <row r="106" spans="2:15" x14ac:dyDescent="0.25">
      <c r="B106" t="s">
        <v>500</v>
      </c>
      <c r="C106" s="10">
        <v>43089</v>
      </c>
      <c r="D106" t="s">
        <v>2732</v>
      </c>
      <c r="E106">
        <v>1</v>
      </c>
      <c r="F106" t="s">
        <v>2603</v>
      </c>
      <c r="G106">
        <v>-404873</v>
      </c>
      <c r="H106" t="s">
        <v>5</v>
      </c>
      <c r="I106" t="s">
        <v>6</v>
      </c>
      <c r="J106" t="s">
        <v>2173</v>
      </c>
      <c r="K106" s="1"/>
      <c r="L106"/>
      <c r="M106" s="1">
        <v>6960</v>
      </c>
      <c r="N106" s="24">
        <v>29</v>
      </c>
      <c r="O106" s="1">
        <v>-396790.11</v>
      </c>
    </row>
    <row r="107" spans="2:15" x14ac:dyDescent="0.25">
      <c r="B107" t="s">
        <v>263</v>
      </c>
      <c r="C107" s="10">
        <v>43090</v>
      </c>
      <c r="D107" t="s">
        <v>2733</v>
      </c>
      <c r="E107">
        <v>2</v>
      </c>
      <c r="F107" t="s">
        <v>2593</v>
      </c>
      <c r="G107">
        <v>-2164</v>
      </c>
      <c r="H107" t="s">
        <v>18</v>
      </c>
      <c r="I107" t="s">
        <v>19</v>
      </c>
      <c r="J107" t="s">
        <v>1102</v>
      </c>
      <c r="K107" s="1">
        <v>8050</v>
      </c>
      <c r="L107" s="22">
        <v>30</v>
      </c>
      <c r="O107" s="1">
        <v>-388740.11</v>
      </c>
    </row>
    <row r="108" spans="2:15" x14ac:dyDescent="0.25">
      <c r="B108" t="s">
        <v>1884</v>
      </c>
      <c r="C108" s="10">
        <v>43090</v>
      </c>
      <c r="D108" t="s">
        <v>2734</v>
      </c>
      <c r="E108">
        <v>2</v>
      </c>
      <c r="F108" t="s">
        <v>2593</v>
      </c>
      <c r="G108">
        <v>-2165</v>
      </c>
      <c r="H108" t="s">
        <v>18</v>
      </c>
      <c r="I108" t="s">
        <v>19</v>
      </c>
      <c r="J108" t="s">
        <v>2735</v>
      </c>
      <c r="K108" s="1">
        <v>2100</v>
      </c>
      <c r="L108">
        <v>31</v>
      </c>
      <c r="M108" s="1"/>
      <c r="N108"/>
      <c r="O108" s="1">
        <v>-386640.11</v>
      </c>
    </row>
    <row r="109" spans="2:15" x14ac:dyDescent="0.25">
      <c r="B109" t="s">
        <v>2736</v>
      </c>
      <c r="C109" s="10">
        <v>43090</v>
      </c>
      <c r="D109" t="s">
        <v>2737</v>
      </c>
      <c r="E109">
        <v>1</v>
      </c>
      <c r="F109" t="s">
        <v>2644</v>
      </c>
      <c r="G109">
        <v>-3544</v>
      </c>
      <c r="H109" t="s">
        <v>42</v>
      </c>
      <c r="I109" t="s">
        <v>6</v>
      </c>
      <c r="J109" t="s">
        <v>2738</v>
      </c>
      <c r="L109"/>
      <c r="M109" s="1">
        <v>160000</v>
      </c>
      <c r="N109" s="24">
        <v>30</v>
      </c>
      <c r="O109" s="1">
        <v>-120740.11</v>
      </c>
    </row>
    <row r="110" spans="2:15" x14ac:dyDescent="0.25">
      <c r="B110" t="s">
        <v>1233</v>
      </c>
      <c r="C110" s="10">
        <v>43091</v>
      </c>
      <c r="D110" t="s">
        <v>2739</v>
      </c>
      <c r="E110">
        <v>2</v>
      </c>
      <c r="F110" t="s">
        <v>2593</v>
      </c>
      <c r="G110">
        <v>-2169</v>
      </c>
      <c r="H110" t="s">
        <v>18</v>
      </c>
      <c r="I110" t="s">
        <v>19</v>
      </c>
      <c r="J110" t="s">
        <v>2740</v>
      </c>
      <c r="K110" s="1">
        <v>10000</v>
      </c>
      <c r="L110">
        <v>32</v>
      </c>
      <c r="M110" s="1"/>
      <c r="N110"/>
      <c r="O110" s="1">
        <v>-110740.11</v>
      </c>
    </row>
    <row r="111" spans="2:15" x14ac:dyDescent="0.25">
      <c r="B111" t="s">
        <v>63</v>
      </c>
      <c r="C111" s="10">
        <v>43091</v>
      </c>
      <c r="D111" t="s">
        <v>9</v>
      </c>
      <c r="E111">
        <v>1</v>
      </c>
      <c r="F111" t="s">
        <v>2644</v>
      </c>
      <c r="G111">
        <v>-3531</v>
      </c>
      <c r="H111" t="s">
        <v>42</v>
      </c>
      <c r="I111" t="s">
        <v>6</v>
      </c>
      <c r="J111" t="s">
        <v>2741</v>
      </c>
      <c r="K111" s="1">
        <v>1100000</v>
      </c>
      <c r="L111">
        <v>33</v>
      </c>
      <c r="M111" s="1"/>
      <c r="N111"/>
      <c r="O111" s="1">
        <v>989259.89</v>
      </c>
    </row>
    <row r="112" spans="2:15" x14ac:dyDescent="0.25">
      <c r="B112" t="s">
        <v>185</v>
      </c>
      <c r="C112" s="10">
        <v>43091</v>
      </c>
      <c r="D112" t="s">
        <v>2742</v>
      </c>
      <c r="E112">
        <v>1</v>
      </c>
      <c r="F112" t="s">
        <v>2603</v>
      </c>
      <c r="G112">
        <v>-404872</v>
      </c>
      <c r="H112" t="s">
        <v>5</v>
      </c>
      <c r="I112" t="s">
        <v>6</v>
      </c>
      <c r="J112" t="s">
        <v>62</v>
      </c>
      <c r="L112"/>
      <c r="M112" s="1">
        <v>17231.12</v>
      </c>
      <c r="N112" s="24">
        <v>32</v>
      </c>
      <c r="O112" s="1">
        <v>972028.77</v>
      </c>
    </row>
    <row r="113" spans="2:20" x14ac:dyDescent="0.25">
      <c r="B113" t="s">
        <v>293</v>
      </c>
      <c r="C113" s="10">
        <v>43091</v>
      </c>
      <c r="D113" t="s">
        <v>2743</v>
      </c>
      <c r="E113">
        <v>1</v>
      </c>
      <c r="F113" t="s">
        <v>2644</v>
      </c>
      <c r="G113">
        <v>-3540</v>
      </c>
      <c r="H113" t="s">
        <v>42</v>
      </c>
      <c r="I113" t="s">
        <v>6</v>
      </c>
      <c r="J113" t="s">
        <v>2563</v>
      </c>
      <c r="L113"/>
      <c r="M113" s="1">
        <v>1068197.8</v>
      </c>
      <c r="N113" s="24">
        <v>31</v>
      </c>
      <c r="O113" s="1">
        <v>-96169.03</v>
      </c>
    </row>
    <row r="114" spans="2:20" x14ac:dyDescent="0.25">
      <c r="B114" t="s">
        <v>277</v>
      </c>
      <c r="C114" s="10">
        <v>43095</v>
      </c>
      <c r="D114" s="10" t="s">
        <v>2744</v>
      </c>
      <c r="E114">
        <v>2</v>
      </c>
      <c r="F114" t="s">
        <v>2593</v>
      </c>
      <c r="G114">
        <v>-2170</v>
      </c>
      <c r="H114" t="s">
        <v>18</v>
      </c>
      <c r="I114" t="s">
        <v>19</v>
      </c>
      <c r="J114" t="s">
        <v>2745</v>
      </c>
      <c r="K114">
        <v>143.84</v>
      </c>
      <c r="L114" s="22">
        <v>34</v>
      </c>
      <c r="O114" s="1">
        <v>-96025.19</v>
      </c>
      <c r="Q114" s="1"/>
      <c r="R114" s="1"/>
    </row>
    <row r="115" spans="2:20" x14ac:dyDescent="0.25">
      <c r="B115" t="s">
        <v>2116</v>
      </c>
      <c r="C115" s="10">
        <v>43095</v>
      </c>
      <c r="D115" s="10" t="s">
        <v>2746</v>
      </c>
      <c r="E115">
        <v>2</v>
      </c>
      <c r="F115" t="s">
        <v>2593</v>
      </c>
      <c r="G115">
        <v>-2171</v>
      </c>
      <c r="H115" t="s">
        <v>18</v>
      </c>
      <c r="I115" t="s">
        <v>19</v>
      </c>
      <c r="J115" t="s">
        <v>2747</v>
      </c>
      <c r="K115">
        <v>859.07</v>
      </c>
      <c r="L115" s="22">
        <v>35</v>
      </c>
      <c r="O115" s="1">
        <v>-95166.12</v>
      </c>
      <c r="P115" s="1"/>
    </row>
    <row r="116" spans="2:20" x14ac:dyDescent="0.25">
      <c r="B116" t="s">
        <v>298</v>
      </c>
      <c r="C116" s="10">
        <v>43095</v>
      </c>
      <c r="D116" s="10" t="s">
        <v>2748</v>
      </c>
      <c r="E116">
        <v>1</v>
      </c>
      <c r="F116" t="s">
        <v>2593</v>
      </c>
      <c r="G116">
        <v>-1627</v>
      </c>
      <c r="H116" t="s">
        <v>18</v>
      </c>
      <c r="I116" t="s">
        <v>19</v>
      </c>
      <c r="J116" t="s">
        <v>2749</v>
      </c>
      <c r="K116">
        <v>600</v>
      </c>
      <c r="L116" s="22">
        <v>36</v>
      </c>
      <c r="O116" s="1">
        <v>-93766.12</v>
      </c>
      <c r="R116" s="1"/>
      <c r="S116" s="1"/>
    </row>
    <row r="117" spans="2:20" x14ac:dyDescent="0.25">
      <c r="B117" t="s">
        <v>1389</v>
      </c>
      <c r="C117" s="10">
        <v>43095</v>
      </c>
      <c r="D117" s="10" t="s">
        <v>2750</v>
      </c>
      <c r="E117">
        <v>2</v>
      </c>
      <c r="F117" t="s">
        <v>2593</v>
      </c>
      <c r="G117">
        <v>-2173</v>
      </c>
      <c r="H117" t="s">
        <v>18</v>
      </c>
      <c r="I117" t="s">
        <v>19</v>
      </c>
      <c r="J117" t="s">
        <v>2751</v>
      </c>
      <c r="K117" s="1">
        <v>2099.9899999999998</v>
      </c>
      <c r="L117" s="22">
        <v>50</v>
      </c>
      <c r="O117" s="1">
        <v>-91666.13</v>
      </c>
      <c r="R117" s="1"/>
      <c r="S117" s="1"/>
    </row>
    <row r="118" spans="2:20" x14ac:dyDescent="0.25">
      <c r="B118" t="s">
        <v>2308</v>
      </c>
      <c r="C118" s="10">
        <v>43095</v>
      </c>
      <c r="D118" s="10" t="s">
        <v>2752</v>
      </c>
      <c r="E118">
        <v>2</v>
      </c>
      <c r="F118" t="s">
        <v>2593</v>
      </c>
      <c r="G118">
        <v>-2174</v>
      </c>
      <c r="H118" t="s">
        <v>18</v>
      </c>
      <c r="I118" t="s">
        <v>19</v>
      </c>
      <c r="J118" t="s">
        <v>2751</v>
      </c>
      <c r="K118" s="1">
        <v>5925.2</v>
      </c>
      <c r="L118" s="22">
        <v>50</v>
      </c>
      <c r="O118" s="1">
        <v>-85740.93</v>
      </c>
      <c r="P118" s="1"/>
      <c r="Q118" s="1"/>
    </row>
    <row r="119" spans="2:20" x14ac:dyDescent="0.25">
      <c r="B119" t="s">
        <v>1719</v>
      </c>
      <c r="C119" s="10">
        <v>43095</v>
      </c>
      <c r="D119" s="10" t="s">
        <v>2753</v>
      </c>
      <c r="E119">
        <v>2</v>
      </c>
      <c r="F119" t="s">
        <v>2593</v>
      </c>
      <c r="G119">
        <v>-2175</v>
      </c>
      <c r="H119" t="s">
        <v>18</v>
      </c>
      <c r="I119" t="s">
        <v>19</v>
      </c>
      <c r="J119" t="s">
        <v>2754</v>
      </c>
      <c r="K119" s="1">
        <v>360095.94</v>
      </c>
      <c r="L119" s="22">
        <v>37</v>
      </c>
      <c r="O119" s="1">
        <v>274355.01</v>
      </c>
      <c r="Q119" s="1"/>
      <c r="R119" s="1"/>
    </row>
    <row r="120" spans="2:20" x14ac:dyDescent="0.25">
      <c r="B120" t="s">
        <v>1722</v>
      </c>
      <c r="C120" s="10">
        <v>43095</v>
      </c>
      <c r="D120" s="10" t="s">
        <v>2755</v>
      </c>
      <c r="E120">
        <v>2</v>
      </c>
      <c r="F120" t="s">
        <v>2593</v>
      </c>
      <c r="G120">
        <v>-2176</v>
      </c>
      <c r="H120" t="s">
        <v>18</v>
      </c>
      <c r="I120" t="s">
        <v>19</v>
      </c>
      <c r="J120" t="s">
        <v>2756</v>
      </c>
      <c r="K120" s="1">
        <v>4652.53</v>
      </c>
      <c r="L120" s="22">
        <v>50</v>
      </c>
      <c r="O120" s="1">
        <v>279007.53999999998</v>
      </c>
      <c r="R120" s="1"/>
      <c r="S120" s="1"/>
    </row>
    <row r="121" spans="2:20" x14ac:dyDescent="0.25">
      <c r="B121" t="s">
        <v>60</v>
      </c>
      <c r="C121" s="10">
        <v>43095</v>
      </c>
      <c r="D121" s="10" t="s">
        <v>2757</v>
      </c>
      <c r="E121">
        <v>1</v>
      </c>
      <c r="F121" t="s">
        <v>2623</v>
      </c>
      <c r="G121">
        <f>-Z2</f>
        <v>0</v>
      </c>
      <c r="H121" t="s">
        <v>2499</v>
      </c>
      <c r="I121" t="s">
        <v>6</v>
      </c>
      <c r="J121" t="s">
        <v>2674</v>
      </c>
      <c r="M121" s="1">
        <v>50000</v>
      </c>
      <c r="N121" s="24" t="s">
        <v>2136</v>
      </c>
      <c r="O121" s="1">
        <v>229007.54</v>
      </c>
      <c r="T121" s="1"/>
    </row>
    <row r="122" spans="2:20" x14ac:dyDescent="0.25">
      <c r="B122" t="s">
        <v>70</v>
      </c>
      <c r="C122" s="10">
        <v>43095</v>
      </c>
      <c r="D122" s="10" t="s">
        <v>2561</v>
      </c>
      <c r="E122">
        <v>1</v>
      </c>
      <c r="F122" t="s">
        <v>2603</v>
      </c>
      <c r="G122">
        <v>-404844</v>
      </c>
      <c r="H122" t="s">
        <v>5</v>
      </c>
      <c r="I122" t="s">
        <v>6</v>
      </c>
      <c r="J122" t="s">
        <v>2758</v>
      </c>
      <c r="K122" s="1">
        <v>6920.73</v>
      </c>
      <c r="O122" s="1">
        <v>235928.27</v>
      </c>
      <c r="T122" s="1"/>
    </row>
    <row r="123" spans="2:20" x14ac:dyDescent="0.25">
      <c r="B123" t="s">
        <v>75</v>
      </c>
      <c r="C123" s="10">
        <v>43095</v>
      </c>
      <c r="D123" s="10" t="s">
        <v>2759</v>
      </c>
      <c r="E123">
        <v>1</v>
      </c>
      <c r="F123" t="s">
        <v>2623</v>
      </c>
      <c r="G123">
        <f>-Z3</f>
        <v>0</v>
      </c>
      <c r="H123" t="s">
        <v>2499</v>
      </c>
      <c r="I123" t="s">
        <v>6</v>
      </c>
      <c r="J123" t="s">
        <v>86</v>
      </c>
      <c r="M123" s="1">
        <v>130000</v>
      </c>
      <c r="N123" s="24" t="s">
        <v>2136</v>
      </c>
      <c r="O123" s="1">
        <v>105928.27</v>
      </c>
      <c r="P123" s="1"/>
      <c r="Q123" s="1"/>
    </row>
    <row r="124" spans="2:20" x14ac:dyDescent="0.25">
      <c r="B124" t="s">
        <v>2760</v>
      </c>
      <c r="C124" s="10">
        <v>43095</v>
      </c>
      <c r="D124" s="10" t="s">
        <v>1483</v>
      </c>
      <c r="E124">
        <v>1</v>
      </c>
      <c r="F124" t="s">
        <v>2644</v>
      </c>
      <c r="G124">
        <v>-3556</v>
      </c>
      <c r="H124" t="s">
        <v>42</v>
      </c>
      <c r="I124" t="s">
        <v>6</v>
      </c>
      <c r="J124" t="s">
        <v>2761</v>
      </c>
      <c r="M124">
        <v>78.209999999999994</v>
      </c>
      <c r="N124" s="24">
        <v>33</v>
      </c>
      <c r="O124" s="1">
        <v>105850.06</v>
      </c>
      <c r="S124" s="1"/>
    </row>
    <row r="125" spans="2:20" x14ac:dyDescent="0.25">
      <c r="B125" t="s">
        <v>2762</v>
      </c>
      <c r="C125" s="10">
        <v>43095</v>
      </c>
      <c r="D125" s="10" t="s">
        <v>2763</v>
      </c>
      <c r="E125">
        <v>1</v>
      </c>
      <c r="F125" t="s">
        <v>2652</v>
      </c>
      <c r="G125">
        <v>-3559</v>
      </c>
      <c r="H125" t="s">
        <v>11</v>
      </c>
      <c r="I125" t="s">
        <v>6</v>
      </c>
      <c r="J125" t="s">
        <v>2764</v>
      </c>
      <c r="K125" s="1">
        <v>407373.35</v>
      </c>
      <c r="L125" s="22">
        <v>38</v>
      </c>
      <c r="O125" s="1">
        <v>513223.41</v>
      </c>
      <c r="S125" s="1"/>
      <c r="T125" s="1"/>
    </row>
    <row r="126" spans="2:20" x14ac:dyDescent="0.25">
      <c r="B126" t="s">
        <v>1241</v>
      </c>
      <c r="C126" s="10">
        <v>43096</v>
      </c>
      <c r="D126" s="10" t="s">
        <v>2765</v>
      </c>
      <c r="E126">
        <v>2</v>
      </c>
      <c r="F126" t="s">
        <v>2593</v>
      </c>
      <c r="G126">
        <v>-2177</v>
      </c>
      <c r="H126" t="s">
        <v>18</v>
      </c>
      <c r="I126" t="s">
        <v>19</v>
      </c>
      <c r="J126" t="s">
        <v>2456</v>
      </c>
      <c r="K126" s="1">
        <v>315900</v>
      </c>
      <c r="L126" s="22">
        <v>39</v>
      </c>
      <c r="O126" s="1">
        <v>829123.41</v>
      </c>
      <c r="S126" s="1"/>
      <c r="T126" s="1"/>
    </row>
    <row r="127" spans="2:20" x14ac:dyDescent="0.25">
      <c r="B127" t="s">
        <v>1242</v>
      </c>
      <c r="C127" s="10">
        <v>43096</v>
      </c>
      <c r="D127" s="10" t="s">
        <v>2766</v>
      </c>
      <c r="E127">
        <v>2</v>
      </c>
      <c r="F127" t="s">
        <v>2593</v>
      </c>
      <c r="G127">
        <v>-2178</v>
      </c>
      <c r="H127" t="s">
        <v>18</v>
      </c>
      <c r="I127" t="s">
        <v>19</v>
      </c>
      <c r="J127" t="s">
        <v>2767</v>
      </c>
      <c r="K127">
        <v>165.71</v>
      </c>
      <c r="L127" s="22">
        <v>51</v>
      </c>
      <c r="O127" s="1">
        <v>829289.12</v>
      </c>
      <c r="Q127" s="1"/>
      <c r="R127" s="1"/>
    </row>
    <row r="128" spans="2:20" x14ac:dyDescent="0.25">
      <c r="B128" t="s">
        <v>316</v>
      </c>
      <c r="C128" s="10">
        <v>43096</v>
      </c>
      <c r="D128" s="10" t="s">
        <v>2768</v>
      </c>
      <c r="E128">
        <v>2</v>
      </c>
      <c r="F128" t="s">
        <v>2593</v>
      </c>
      <c r="G128">
        <v>-2179</v>
      </c>
      <c r="H128" t="s">
        <v>18</v>
      </c>
      <c r="I128" t="s">
        <v>19</v>
      </c>
      <c r="J128" t="s">
        <v>2769</v>
      </c>
      <c r="K128" s="1">
        <v>2100.0100000000002</v>
      </c>
      <c r="L128" s="22">
        <v>51</v>
      </c>
      <c r="O128" s="1">
        <v>831389.13</v>
      </c>
      <c r="Q128" s="1"/>
      <c r="R128" s="1"/>
    </row>
    <row r="129" spans="2:20" x14ac:dyDescent="0.25">
      <c r="B129" t="s">
        <v>79</v>
      </c>
      <c r="C129" s="10">
        <v>43096</v>
      </c>
      <c r="D129" s="10" t="s">
        <v>2583</v>
      </c>
      <c r="E129">
        <v>1</v>
      </c>
      <c r="F129" t="s">
        <v>2714</v>
      </c>
      <c r="G129">
        <v>-34</v>
      </c>
      <c r="H129" t="s">
        <v>2584</v>
      </c>
      <c r="I129" t="s">
        <v>6</v>
      </c>
      <c r="J129" t="s">
        <v>2770</v>
      </c>
      <c r="M129" s="1">
        <v>49000</v>
      </c>
      <c r="O129" s="1">
        <v>782389.13</v>
      </c>
      <c r="Q129" s="1"/>
      <c r="R129" s="1"/>
    </row>
    <row r="130" spans="2:20" x14ac:dyDescent="0.25">
      <c r="B130" t="s">
        <v>138</v>
      </c>
      <c r="C130" s="10">
        <v>43096</v>
      </c>
      <c r="D130" s="10" t="s">
        <v>2771</v>
      </c>
      <c r="E130">
        <v>1</v>
      </c>
      <c r="F130" t="s">
        <v>2623</v>
      </c>
      <c r="G130">
        <f>-Z4</f>
        <v>0</v>
      </c>
      <c r="H130" t="s">
        <v>2499</v>
      </c>
      <c r="I130" t="s">
        <v>6</v>
      </c>
      <c r="J130" t="s">
        <v>2476</v>
      </c>
      <c r="M130" s="1">
        <v>40000</v>
      </c>
      <c r="N130" s="24" t="s">
        <v>2136</v>
      </c>
      <c r="O130" s="1">
        <v>742389.13</v>
      </c>
      <c r="S130" s="1"/>
      <c r="T130" s="1"/>
    </row>
    <row r="131" spans="2:20" x14ac:dyDescent="0.25">
      <c r="B131" t="s">
        <v>140</v>
      </c>
      <c r="C131" s="10">
        <v>43096</v>
      </c>
      <c r="D131" s="10" t="s">
        <v>2771</v>
      </c>
      <c r="E131">
        <v>1</v>
      </c>
      <c r="F131" t="s">
        <v>2623</v>
      </c>
      <c r="G131">
        <f>-Z5</f>
        <v>0</v>
      </c>
      <c r="H131" t="s">
        <v>2499</v>
      </c>
      <c r="I131" t="s">
        <v>6</v>
      </c>
      <c r="J131" t="s">
        <v>2476</v>
      </c>
      <c r="M131" s="1">
        <v>149300</v>
      </c>
      <c r="N131" s="24" t="s">
        <v>2136</v>
      </c>
      <c r="O131" s="1">
        <v>593089.13</v>
      </c>
      <c r="R131" s="1"/>
      <c r="S131" s="1"/>
    </row>
    <row r="132" spans="2:20" x14ac:dyDescent="0.25">
      <c r="B132" t="s">
        <v>761</v>
      </c>
      <c r="C132" s="10">
        <v>43096</v>
      </c>
      <c r="D132" s="10" t="s">
        <v>2772</v>
      </c>
      <c r="E132">
        <v>1</v>
      </c>
      <c r="F132" t="s">
        <v>2603</v>
      </c>
      <c r="G132">
        <v>-404874</v>
      </c>
      <c r="H132" t="s">
        <v>5</v>
      </c>
      <c r="I132" t="s">
        <v>6</v>
      </c>
      <c r="J132" t="s">
        <v>2173</v>
      </c>
      <c r="M132" s="1">
        <v>6960</v>
      </c>
      <c r="N132" s="24">
        <v>36</v>
      </c>
      <c r="O132" s="1">
        <v>586129.13</v>
      </c>
      <c r="Q132" s="1"/>
      <c r="R132" s="1"/>
    </row>
    <row r="133" spans="2:20" x14ac:dyDescent="0.25">
      <c r="B133" t="s">
        <v>524</v>
      </c>
      <c r="C133" s="10">
        <v>43096</v>
      </c>
      <c r="D133" s="10" t="s">
        <v>2773</v>
      </c>
      <c r="E133">
        <v>1</v>
      </c>
      <c r="F133" t="s">
        <v>2603</v>
      </c>
      <c r="G133">
        <v>-404876</v>
      </c>
      <c r="H133" t="s">
        <v>5</v>
      </c>
      <c r="I133" t="s">
        <v>6</v>
      </c>
      <c r="J133" t="s">
        <v>381</v>
      </c>
      <c r="M133" s="1">
        <v>10974.87</v>
      </c>
      <c r="N133" s="24">
        <v>35</v>
      </c>
      <c r="O133" s="1">
        <v>575154.26</v>
      </c>
      <c r="P133" s="1"/>
    </row>
    <row r="134" spans="2:20" x14ac:dyDescent="0.25">
      <c r="B134" t="s">
        <v>2774</v>
      </c>
      <c r="C134" s="10">
        <v>43096</v>
      </c>
      <c r="D134" s="10" t="s">
        <v>982</v>
      </c>
      <c r="E134">
        <v>1</v>
      </c>
      <c r="F134" t="s">
        <v>2644</v>
      </c>
      <c r="G134">
        <v>-3558</v>
      </c>
      <c r="H134" t="s">
        <v>42</v>
      </c>
      <c r="I134" t="s">
        <v>6</v>
      </c>
      <c r="J134" t="s">
        <v>2775</v>
      </c>
      <c r="M134">
        <v>799.44</v>
      </c>
      <c r="N134" s="24">
        <v>34</v>
      </c>
      <c r="O134" s="1">
        <v>574354.81999999995</v>
      </c>
      <c r="P134" s="1"/>
    </row>
    <row r="135" spans="2:20" x14ac:dyDescent="0.25">
      <c r="B135" t="s">
        <v>2776</v>
      </c>
      <c r="C135" s="10">
        <v>43096</v>
      </c>
      <c r="D135" s="10" t="s">
        <v>2777</v>
      </c>
      <c r="E135">
        <v>1</v>
      </c>
      <c r="F135" t="s">
        <v>2652</v>
      </c>
      <c r="G135">
        <v>-3554</v>
      </c>
      <c r="H135" t="s">
        <v>11</v>
      </c>
      <c r="I135" t="s">
        <v>6</v>
      </c>
      <c r="J135" t="s">
        <v>2778</v>
      </c>
      <c r="K135" s="1">
        <v>45022.49</v>
      </c>
      <c r="L135" s="22">
        <v>40</v>
      </c>
      <c r="O135" s="1">
        <v>619377.31000000006</v>
      </c>
      <c r="P135" s="1"/>
    </row>
    <row r="136" spans="2:20" x14ac:dyDescent="0.25">
      <c r="B136" t="s">
        <v>1925</v>
      </c>
      <c r="C136" s="10">
        <v>43097</v>
      </c>
      <c r="D136" s="10" t="s">
        <v>2779</v>
      </c>
      <c r="E136">
        <v>2</v>
      </c>
      <c r="F136" t="s">
        <v>2593</v>
      </c>
      <c r="G136">
        <v>-2181</v>
      </c>
      <c r="H136" t="s">
        <v>18</v>
      </c>
      <c r="I136" t="s">
        <v>19</v>
      </c>
      <c r="J136" t="s">
        <v>2780</v>
      </c>
      <c r="K136" s="1">
        <v>275900</v>
      </c>
      <c r="L136" s="22">
        <v>41</v>
      </c>
      <c r="O136" s="1">
        <v>895277.31</v>
      </c>
      <c r="P136" s="1"/>
    </row>
    <row r="137" spans="2:20" x14ac:dyDescent="0.25">
      <c r="B137" t="s">
        <v>1948</v>
      </c>
      <c r="C137" s="10">
        <v>43097</v>
      </c>
      <c r="D137" s="10" t="s">
        <v>2781</v>
      </c>
      <c r="E137">
        <v>2</v>
      </c>
      <c r="F137" t="s">
        <v>2593</v>
      </c>
      <c r="G137">
        <v>-2183</v>
      </c>
      <c r="H137" t="s">
        <v>18</v>
      </c>
      <c r="I137" t="s">
        <v>19</v>
      </c>
      <c r="J137" t="s">
        <v>2782</v>
      </c>
      <c r="K137" s="1">
        <v>10000</v>
      </c>
      <c r="L137" s="22">
        <v>57</v>
      </c>
      <c r="O137" s="1">
        <v>905277.31</v>
      </c>
      <c r="R137" s="1"/>
      <c r="S137" s="1"/>
    </row>
    <row r="138" spans="2:20" x14ac:dyDescent="0.25">
      <c r="B138" t="s">
        <v>1263</v>
      </c>
      <c r="C138" s="10">
        <v>43097</v>
      </c>
      <c r="D138" s="10" t="s">
        <v>2783</v>
      </c>
      <c r="E138">
        <v>2</v>
      </c>
      <c r="F138" t="s">
        <v>2593</v>
      </c>
      <c r="G138">
        <v>-2184</v>
      </c>
      <c r="H138" t="s">
        <v>18</v>
      </c>
      <c r="I138" t="s">
        <v>19</v>
      </c>
      <c r="J138" t="s">
        <v>2784</v>
      </c>
      <c r="K138" s="1">
        <v>9898.36</v>
      </c>
      <c r="O138" s="1">
        <v>915175.67</v>
      </c>
    </row>
    <row r="139" spans="2:20" x14ac:dyDescent="0.25">
      <c r="B139" t="s">
        <v>2785</v>
      </c>
      <c r="C139" s="10">
        <v>43097</v>
      </c>
      <c r="D139" s="1" t="s">
        <v>2786</v>
      </c>
      <c r="E139" s="1">
        <v>1</v>
      </c>
      <c r="F139" t="s">
        <v>2787</v>
      </c>
      <c r="G139">
        <v>-10949</v>
      </c>
      <c r="H139" t="s">
        <v>2788</v>
      </c>
      <c r="I139" t="s">
        <v>6</v>
      </c>
      <c r="J139" t="s">
        <v>2144</v>
      </c>
      <c r="M139" s="1">
        <v>15750.71</v>
      </c>
      <c r="O139" s="1">
        <v>899424.96</v>
      </c>
    </row>
    <row r="140" spans="2:20" x14ac:dyDescent="0.25">
      <c r="B140" t="s">
        <v>234</v>
      </c>
      <c r="C140" s="10">
        <v>43097</v>
      </c>
      <c r="D140" t="s">
        <v>2789</v>
      </c>
      <c r="E140" s="1">
        <v>1</v>
      </c>
      <c r="F140" t="s">
        <v>2644</v>
      </c>
      <c r="G140">
        <v>-3532</v>
      </c>
      <c r="H140" t="s">
        <v>42</v>
      </c>
      <c r="I140" t="s">
        <v>6</v>
      </c>
      <c r="J140" t="s">
        <v>2563</v>
      </c>
      <c r="M140" s="1">
        <v>733840.36</v>
      </c>
      <c r="N140" s="24">
        <v>37</v>
      </c>
      <c r="O140" s="1">
        <v>165584.6</v>
      </c>
    </row>
    <row r="141" spans="2:20" x14ac:dyDescent="0.25">
      <c r="B141" t="s">
        <v>522</v>
      </c>
      <c r="C141" s="10">
        <v>43097</v>
      </c>
      <c r="D141" t="s">
        <v>2790</v>
      </c>
      <c r="E141">
        <v>1</v>
      </c>
      <c r="F141" t="s">
        <v>2603</v>
      </c>
      <c r="G141">
        <v>-404875</v>
      </c>
      <c r="H141" t="s">
        <v>5</v>
      </c>
      <c r="I141" t="s">
        <v>6</v>
      </c>
      <c r="J141" t="s">
        <v>955</v>
      </c>
      <c r="M141" s="1">
        <v>26680</v>
      </c>
      <c r="N141" s="24">
        <v>40</v>
      </c>
      <c r="O141" s="1">
        <v>138904.6</v>
      </c>
    </row>
    <row r="142" spans="2:20" x14ac:dyDescent="0.25">
      <c r="B142" t="s">
        <v>491</v>
      </c>
      <c r="C142" s="10">
        <v>43097</v>
      </c>
      <c r="D142" t="s">
        <v>2791</v>
      </c>
      <c r="E142">
        <v>1</v>
      </c>
      <c r="F142" t="s">
        <v>2644</v>
      </c>
      <c r="G142">
        <v>-3543</v>
      </c>
      <c r="H142" t="s">
        <v>42</v>
      </c>
      <c r="I142" t="s">
        <v>6</v>
      </c>
      <c r="M142" s="1">
        <v>7669.24</v>
      </c>
      <c r="N142" s="24">
        <v>39</v>
      </c>
      <c r="O142" s="1">
        <v>131235.35999999999</v>
      </c>
    </row>
    <row r="143" spans="2:20" x14ac:dyDescent="0.25">
      <c r="B143" t="s">
        <v>540</v>
      </c>
      <c r="C143" s="10">
        <v>43097</v>
      </c>
      <c r="D143" t="s">
        <v>2792</v>
      </c>
      <c r="E143">
        <v>1</v>
      </c>
      <c r="F143" t="s">
        <v>2603</v>
      </c>
      <c r="G143">
        <v>-404879</v>
      </c>
      <c r="H143" t="s">
        <v>5</v>
      </c>
      <c r="I143" t="s">
        <v>6</v>
      </c>
      <c r="J143" t="s">
        <v>7</v>
      </c>
      <c r="M143" s="1">
        <v>15750.71</v>
      </c>
      <c r="N143" s="24">
        <v>58</v>
      </c>
      <c r="O143" s="1">
        <v>115484.65</v>
      </c>
    </row>
    <row r="144" spans="2:20" x14ac:dyDescent="0.25">
      <c r="B144" t="s">
        <v>2793</v>
      </c>
      <c r="C144" s="10">
        <v>43097</v>
      </c>
      <c r="D144" t="s">
        <v>773</v>
      </c>
      <c r="E144">
        <v>1</v>
      </c>
      <c r="F144" t="s">
        <v>2652</v>
      </c>
      <c r="G144">
        <v>-3561</v>
      </c>
      <c r="H144" t="s">
        <v>11</v>
      </c>
      <c r="I144" t="s">
        <v>6</v>
      </c>
      <c r="J144" t="s">
        <v>2794</v>
      </c>
      <c r="K144" s="1">
        <v>4812.5</v>
      </c>
      <c r="L144" s="22">
        <v>42</v>
      </c>
      <c r="O144" s="1">
        <v>120297.15</v>
      </c>
    </row>
    <row r="145" spans="2:15" x14ac:dyDescent="0.25">
      <c r="B145" t="s">
        <v>2795</v>
      </c>
      <c r="C145" s="10">
        <v>43098</v>
      </c>
      <c r="D145" t="s">
        <v>2796</v>
      </c>
      <c r="E145">
        <v>2</v>
      </c>
      <c r="F145" t="s">
        <v>2593</v>
      </c>
      <c r="G145">
        <v>-2185</v>
      </c>
      <c r="H145" t="s">
        <v>18</v>
      </c>
      <c r="I145" t="s">
        <v>19</v>
      </c>
      <c r="J145" t="s">
        <v>518</v>
      </c>
      <c r="K145" s="1">
        <v>2099.9899999999998</v>
      </c>
      <c r="L145" s="22">
        <v>58</v>
      </c>
      <c r="O145" s="1">
        <v>122397.14</v>
      </c>
    </row>
    <row r="146" spans="2:15" x14ac:dyDescent="0.25">
      <c r="B146" t="s">
        <v>2797</v>
      </c>
      <c r="C146" s="10">
        <v>43098</v>
      </c>
      <c r="D146" t="s">
        <v>2798</v>
      </c>
      <c r="E146">
        <v>2</v>
      </c>
      <c r="F146" t="s">
        <v>2593</v>
      </c>
      <c r="G146">
        <v>-2186</v>
      </c>
      <c r="H146" t="s">
        <v>18</v>
      </c>
      <c r="I146" t="s">
        <v>19</v>
      </c>
      <c r="J146" t="s">
        <v>2782</v>
      </c>
      <c r="K146" s="1">
        <v>150000</v>
      </c>
      <c r="O146" s="1">
        <v>272397.14</v>
      </c>
    </row>
    <row r="147" spans="2:15" x14ac:dyDescent="0.25">
      <c r="B147" t="s">
        <v>1408</v>
      </c>
      <c r="C147" s="10">
        <v>43098</v>
      </c>
      <c r="D147" t="s">
        <v>2799</v>
      </c>
      <c r="E147">
        <v>2</v>
      </c>
      <c r="F147" t="s">
        <v>2593</v>
      </c>
      <c r="G147">
        <v>-2187</v>
      </c>
      <c r="H147" t="s">
        <v>18</v>
      </c>
      <c r="I147" t="s">
        <v>19</v>
      </c>
      <c r="J147" t="s">
        <v>968</v>
      </c>
      <c r="K147" s="1">
        <v>1500</v>
      </c>
      <c r="O147" s="1">
        <v>273897.14</v>
      </c>
    </row>
    <row r="148" spans="2:15" x14ac:dyDescent="0.25">
      <c r="B148" t="s">
        <v>2800</v>
      </c>
      <c r="C148" s="10">
        <v>43098</v>
      </c>
      <c r="D148" t="s">
        <v>2801</v>
      </c>
      <c r="E148">
        <v>2</v>
      </c>
      <c r="F148" t="s">
        <v>2593</v>
      </c>
      <c r="G148">
        <v>-2188</v>
      </c>
      <c r="H148" t="s">
        <v>18</v>
      </c>
      <c r="I148" t="s">
        <v>19</v>
      </c>
      <c r="J148" t="s">
        <v>2802</v>
      </c>
      <c r="K148" s="1">
        <v>2100.0100000000002</v>
      </c>
      <c r="L148" s="22">
        <v>43</v>
      </c>
      <c r="O148" s="1">
        <v>275997.15000000002</v>
      </c>
    </row>
    <row r="149" spans="2:15" x14ac:dyDescent="0.25">
      <c r="B149" t="s">
        <v>1417</v>
      </c>
      <c r="C149" s="10">
        <v>43098</v>
      </c>
      <c r="D149" t="s">
        <v>2803</v>
      </c>
      <c r="E149">
        <v>2</v>
      </c>
      <c r="F149" t="s">
        <v>2593</v>
      </c>
      <c r="G149">
        <v>-2189</v>
      </c>
      <c r="H149" t="s">
        <v>18</v>
      </c>
      <c r="I149" t="s">
        <v>19</v>
      </c>
      <c r="J149" t="s">
        <v>1700</v>
      </c>
      <c r="K149" s="1">
        <v>1785.02</v>
      </c>
      <c r="L149" s="22">
        <v>44</v>
      </c>
      <c r="O149" s="1">
        <v>277782.17</v>
      </c>
    </row>
    <row r="150" spans="2:15" x14ac:dyDescent="0.25">
      <c r="B150" t="s">
        <v>412</v>
      </c>
      <c r="C150" s="10">
        <v>43098</v>
      </c>
      <c r="D150" t="s">
        <v>2804</v>
      </c>
      <c r="E150">
        <v>1</v>
      </c>
      <c r="F150" t="s">
        <v>2699</v>
      </c>
      <c r="G150">
        <v>-3069</v>
      </c>
      <c r="H150" t="s">
        <v>73</v>
      </c>
      <c r="I150" t="s">
        <v>6</v>
      </c>
      <c r="J150" t="s">
        <v>126</v>
      </c>
      <c r="M150" s="1">
        <v>3676.94</v>
      </c>
      <c r="O150" s="1">
        <v>274105.23</v>
      </c>
    </row>
    <row r="151" spans="2:15" x14ac:dyDescent="0.25">
      <c r="B151" t="s">
        <v>559</v>
      </c>
      <c r="C151" s="10">
        <v>43098</v>
      </c>
      <c r="D151" t="s">
        <v>2805</v>
      </c>
      <c r="E151">
        <v>2</v>
      </c>
      <c r="F151" t="s">
        <v>2699</v>
      </c>
      <c r="G151">
        <v>-3066</v>
      </c>
      <c r="H151" t="s">
        <v>73</v>
      </c>
      <c r="I151" t="s">
        <v>6</v>
      </c>
      <c r="J151" t="s">
        <v>74</v>
      </c>
      <c r="M151" s="1">
        <v>1425.61</v>
      </c>
      <c r="N151" s="24">
        <v>46</v>
      </c>
      <c r="O151" s="1">
        <v>272679.62</v>
      </c>
    </row>
    <row r="152" spans="2:15" x14ac:dyDescent="0.25">
      <c r="B152" t="s">
        <v>555</v>
      </c>
      <c r="C152" s="10">
        <v>43098</v>
      </c>
      <c r="D152" t="s">
        <v>2806</v>
      </c>
      <c r="E152">
        <v>2</v>
      </c>
      <c r="F152" t="s">
        <v>2699</v>
      </c>
      <c r="G152">
        <v>-3067</v>
      </c>
      <c r="H152" t="s">
        <v>73</v>
      </c>
      <c r="I152" t="s">
        <v>6</v>
      </c>
      <c r="J152" t="s">
        <v>74</v>
      </c>
      <c r="M152">
        <v>130</v>
      </c>
      <c r="N152" s="24">
        <v>47</v>
      </c>
      <c r="O152" s="1">
        <v>272549.62</v>
      </c>
    </row>
    <row r="153" spans="2:15" x14ac:dyDescent="0.25">
      <c r="B153" t="s">
        <v>569</v>
      </c>
      <c r="C153" s="10">
        <v>43098</v>
      </c>
      <c r="D153" t="s">
        <v>2807</v>
      </c>
      <c r="E153">
        <v>1</v>
      </c>
      <c r="F153" t="s">
        <v>2699</v>
      </c>
      <c r="G153">
        <v>-3071</v>
      </c>
      <c r="H153" t="s">
        <v>73</v>
      </c>
      <c r="I153" t="s">
        <v>6</v>
      </c>
      <c r="J153" t="s">
        <v>74</v>
      </c>
      <c r="M153">
        <v>151.96</v>
      </c>
      <c r="N153" s="24">
        <v>45</v>
      </c>
      <c r="O153" s="1">
        <v>272397.65999999997</v>
      </c>
    </row>
    <row r="154" spans="2:15" x14ac:dyDescent="0.25">
      <c r="B154" t="s">
        <v>502</v>
      </c>
      <c r="C154" s="10">
        <v>43098</v>
      </c>
      <c r="D154" t="s">
        <v>2808</v>
      </c>
      <c r="E154">
        <v>1</v>
      </c>
      <c r="F154" t="s">
        <v>2627</v>
      </c>
      <c r="G154">
        <v>-6</v>
      </c>
      <c r="H154" t="s">
        <v>2628</v>
      </c>
      <c r="I154" t="s">
        <v>6</v>
      </c>
      <c r="J154" t="s">
        <v>2167</v>
      </c>
      <c r="K154" s="1">
        <v>490000</v>
      </c>
      <c r="L154" s="22">
        <v>65</v>
      </c>
      <c r="O154" s="1">
        <v>762522.94</v>
      </c>
    </row>
    <row r="155" spans="2:15" x14ac:dyDescent="0.25">
      <c r="B155" t="s">
        <v>504</v>
      </c>
      <c r="C155" s="10">
        <v>43098</v>
      </c>
      <c r="D155" t="s">
        <v>2809</v>
      </c>
      <c r="E155">
        <v>1</v>
      </c>
      <c r="F155" t="s">
        <v>2699</v>
      </c>
      <c r="G155">
        <v>-3072</v>
      </c>
      <c r="H155" t="s">
        <v>73</v>
      </c>
      <c r="I155" t="s">
        <v>6</v>
      </c>
      <c r="J155" t="s">
        <v>74</v>
      </c>
      <c r="M155" s="1">
        <v>6022.24</v>
      </c>
      <c r="N155" s="24">
        <v>44</v>
      </c>
      <c r="O155" s="1">
        <v>756500.7</v>
      </c>
    </row>
    <row r="156" spans="2:15" x14ac:dyDescent="0.25">
      <c r="B156" t="s">
        <v>2810</v>
      </c>
      <c r="C156" s="10">
        <v>43098</v>
      </c>
      <c r="D156" t="s">
        <v>2811</v>
      </c>
      <c r="E156">
        <v>1</v>
      </c>
      <c r="F156" t="s">
        <v>2603</v>
      </c>
      <c r="G156">
        <v>-404880</v>
      </c>
      <c r="H156" t="s">
        <v>5</v>
      </c>
      <c r="I156" t="s">
        <v>6</v>
      </c>
      <c r="J156" t="s">
        <v>62</v>
      </c>
      <c r="M156" s="1">
        <v>15226.55</v>
      </c>
      <c r="N156" s="24">
        <v>43</v>
      </c>
      <c r="O156" s="1">
        <v>741274.15</v>
      </c>
    </row>
    <row r="157" spans="2:15" x14ac:dyDescent="0.25">
      <c r="B157" t="s">
        <v>2812</v>
      </c>
      <c r="C157" s="10">
        <v>43098</v>
      </c>
      <c r="D157" t="s">
        <v>2813</v>
      </c>
      <c r="E157">
        <v>1</v>
      </c>
      <c r="F157" t="s">
        <v>2603</v>
      </c>
      <c r="G157">
        <v>-404881</v>
      </c>
      <c r="H157" t="s">
        <v>5</v>
      </c>
      <c r="I157" t="s">
        <v>6</v>
      </c>
      <c r="J157" t="s">
        <v>2814</v>
      </c>
      <c r="M157" s="1">
        <v>47690.12</v>
      </c>
      <c r="N157" s="24">
        <v>42</v>
      </c>
      <c r="O157" s="1">
        <v>693584.03</v>
      </c>
    </row>
    <row r="158" spans="2:15" x14ac:dyDescent="0.25">
      <c r="B158" t="s">
        <v>2815</v>
      </c>
      <c r="C158" s="10">
        <v>43098</v>
      </c>
      <c r="D158" t="s">
        <v>2816</v>
      </c>
      <c r="E158">
        <v>1</v>
      </c>
      <c r="F158" t="s">
        <v>2644</v>
      </c>
      <c r="G158">
        <v>-3547</v>
      </c>
      <c r="H158" t="s">
        <v>42</v>
      </c>
      <c r="I158" t="s">
        <v>6</v>
      </c>
      <c r="J158" t="s">
        <v>2563</v>
      </c>
      <c r="M158" s="1">
        <v>391462.88</v>
      </c>
      <c r="N158" s="24">
        <v>41</v>
      </c>
      <c r="O158" s="1">
        <v>302121.15000000002</v>
      </c>
    </row>
    <row r="159" spans="2:15" x14ac:dyDescent="0.25">
      <c r="B159" t="s">
        <v>2817</v>
      </c>
      <c r="C159" s="10">
        <v>43098</v>
      </c>
      <c r="D159" t="s">
        <v>2818</v>
      </c>
      <c r="E159">
        <v>1</v>
      </c>
      <c r="F159" t="s">
        <v>2652</v>
      </c>
      <c r="G159">
        <v>-3575</v>
      </c>
      <c r="H159" t="s">
        <v>11</v>
      </c>
      <c r="I159" t="s">
        <v>6</v>
      </c>
      <c r="J159" t="s">
        <v>2819</v>
      </c>
      <c r="K159" s="1">
        <v>198981.47</v>
      </c>
      <c r="L159" s="22">
        <v>45</v>
      </c>
      <c r="O159" s="1">
        <v>501102.62</v>
      </c>
    </row>
    <row r="160" spans="2:15" x14ac:dyDescent="0.25">
      <c r="B160" t="s">
        <v>2820</v>
      </c>
      <c r="C160" s="10">
        <v>43099</v>
      </c>
      <c r="D160" t="s">
        <v>2821</v>
      </c>
      <c r="E160">
        <v>2</v>
      </c>
      <c r="F160" t="s">
        <v>2593</v>
      </c>
      <c r="G160">
        <v>-2190</v>
      </c>
      <c r="H160" t="s">
        <v>18</v>
      </c>
      <c r="I160" t="s">
        <v>19</v>
      </c>
      <c r="J160" t="s">
        <v>2822</v>
      </c>
      <c r="K160">
        <v>58</v>
      </c>
      <c r="O160" s="1">
        <v>501160.62</v>
      </c>
    </row>
    <row r="161" spans="2:15" x14ac:dyDescent="0.25">
      <c r="B161" t="s">
        <v>2823</v>
      </c>
      <c r="C161" s="10">
        <v>43099</v>
      </c>
      <c r="D161" t="s">
        <v>2824</v>
      </c>
      <c r="E161">
        <v>1</v>
      </c>
      <c r="F161" t="s">
        <v>2644</v>
      </c>
      <c r="G161">
        <v>-3548</v>
      </c>
      <c r="H161" t="s">
        <v>42</v>
      </c>
      <c r="I161" t="s">
        <v>6</v>
      </c>
      <c r="M161" s="1">
        <v>55227.64</v>
      </c>
      <c r="N161" s="24">
        <v>48</v>
      </c>
      <c r="O161" s="1">
        <v>445932.98</v>
      </c>
    </row>
    <row r="162" spans="2:15" x14ac:dyDescent="0.25">
      <c r="J162" t="s">
        <v>329</v>
      </c>
      <c r="K162" s="1">
        <v>8468615.3699999992</v>
      </c>
      <c r="M162" s="1">
        <v>8122258.6100000003</v>
      </c>
    </row>
    <row r="163" spans="2:15" x14ac:dyDescent="0.25">
      <c r="J163" t="s">
        <v>330</v>
      </c>
      <c r="O163" s="1">
        <v>445932.98</v>
      </c>
    </row>
    <row r="164" spans="2:15" x14ac:dyDescent="0.25">
      <c r="B164" t="s">
        <v>825</v>
      </c>
      <c r="C164" t="s">
        <v>826</v>
      </c>
      <c r="D164" t="s">
        <v>827</v>
      </c>
      <c r="E164" t="s">
        <v>828</v>
      </c>
      <c r="F164" t="s">
        <v>825</v>
      </c>
      <c r="G164" t="s">
        <v>825</v>
      </c>
      <c r="H164" t="s">
        <v>830</v>
      </c>
      <c r="I164" t="s">
        <v>831</v>
      </c>
      <c r="J164" t="s">
        <v>832</v>
      </c>
      <c r="K164" t="s">
        <v>835</v>
      </c>
      <c r="L164" s="22" t="s">
        <v>834</v>
      </c>
      <c r="M164" t="s">
        <v>835</v>
      </c>
      <c r="N164" s="24" t="s">
        <v>834</v>
      </c>
      <c r="O164" t="s">
        <v>835</v>
      </c>
    </row>
    <row r="165" spans="2:15" x14ac:dyDescent="0.25">
      <c r="J165" t="s">
        <v>2825</v>
      </c>
      <c r="M165">
        <f>2695.18+431.23</f>
        <v>3126.41</v>
      </c>
    </row>
  </sheetData>
  <autoFilter ref="B8:T165"/>
  <mergeCells count="3">
    <mergeCell ref="D3:Q3"/>
    <mergeCell ref="D4:Q4"/>
    <mergeCell ref="D5:Q5"/>
  </mergeCells>
  <pageMargins left="0" right="0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opLeftCell="A86" workbookViewId="0">
      <selection activeCell="E121" sqref="E121"/>
    </sheetView>
  </sheetViews>
  <sheetFormatPr baseColWidth="10" defaultRowHeight="15" x14ac:dyDescent="0.25"/>
  <cols>
    <col min="1" max="1" width="2" customWidth="1"/>
    <col min="2" max="2" width="7.42578125" customWidth="1"/>
    <col min="3" max="3" width="10.7109375" bestFit="1" customWidth="1"/>
    <col min="4" max="4" width="13.42578125" bestFit="1" customWidth="1"/>
    <col min="5" max="5" width="2" bestFit="1" customWidth="1"/>
    <col min="6" max="6" width="9.42578125" bestFit="1" customWidth="1"/>
    <col min="7" max="7" width="7" bestFit="1" customWidth="1"/>
    <col min="8" max="8" width="25.42578125" bestFit="1" customWidth="1"/>
    <col min="9" max="9" width="10.140625" bestFit="1" customWidth="1"/>
    <col min="10" max="10" width="42" bestFit="1" customWidth="1"/>
    <col min="11" max="11" width="11.7109375" bestFit="1" customWidth="1"/>
    <col min="12" max="12" width="3.85546875" style="6" customWidth="1"/>
    <col min="13" max="13" width="11.85546875" bestFit="1" customWidth="1"/>
    <col min="14" max="14" width="2.7109375" style="8" customWidth="1"/>
    <col min="15" max="15" width="11.7109375" bestFit="1" customWidth="1"/>
  </cols>
  <sheetData>
    <row r="1" spans="2:15" x14ac:dyDescent="0.25">
      <c r="B1" s="5" t="s">
        <v>333</v>
      </c>
    </row>
    <row r="3" spans="2:15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x14ac:dyDescent="0.25">
      <c r="D4" s="42" t="s">
        <v>824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2:15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7" spans="2:15" x14ac:dyDescent="0.25">
      <c r="B7" s="5" t="s">
        <v>333</v>
      </c>
    </row>
    <row r="8" spans="2:15" s="2" customFormat="1" x14ac:dyDescent="0.25">
      <c r="C8" s="3"/>
      <c r="J8" s="2" t="s">
        <v>1</v>
      </c>
      <c r="L8" s="7"/>
      <c r="M8" s="4"/>
      <c r="N8" s="9"/>
      <c r="O8" s="1">
        <v>730277.7</v>
      </c>
    </row>
    <row r="9" spans="2:15" s="2" customFormat="1" x14ac:dyDescent="0.25">
      <c r="B9" s="2" t="s">
        <v>352</v>
      </c>
      <c r="C9" s="3">
        <v>42767</v>
      </c>
      <c r="D9" s="2" t="s">
        <v>353</v>
      </c>
      <c r="E9" s="2">
        <v>2</v>
      </c>
      <c r="F9" s="2" t="s">
        <v>17</v>
      </c>
      <c r="G9" s="2">
        <v>1589</v>
      </c>
      <c r="H9" s="2" t="s">
        <v>18</v>
      </c>
      <c r="I9" s="2" t="s">
        <v>19</v>
      </c>
      <c r="J9" s="2" t="s">
        <v>354</v>
      </c>
      <c r="K9" s="4">
        <v>8155.28</v>
      </c>
      <c r="L9" s="7">
        <v>1</v>
      </c>
      <c r="M9" s="4"/>
      <c r="N9" s="9"/>
      <c r="O9" s="1">
        <v>738432.98</v>
      </c>
    </row>
    <row r="10" spans="2:15" s="2" customFormat="1" x14ac:dyDescent="0.25">
      <c r="B10" t="s">
        <v>79</v>
      </c>
      <c r="C10" s="10">
        <v>42767</v>
      </c>
      <c r="D10" t="s">
        <v>544</v>
      </c>
      <c r="E10">
        <v>1</v>
      </c>
      <c r="F10" t="s">
        <v>77</v>
      </c>
      <c r="G10">
        <v>44</v>
      </c>
      <c r="H10" t="s">
        <v>5</v>
      </c>
      <c r="I10" t="s">
        <v>6</v>
      </c>
      <c r="J10" t="s">
        <v>78</v>
      </c>
      <c r="K10" s="1"/>
      <c r="L10"/>
      <c r="M10" s="1">
        <v>309974.03999999998</v>
      </c>
      <c r="N10">
        <v>46</v>
      </c>
      <c r="O10" s="1">
        <v>428458.94</v>
      </c>
    </row>
    <row r="11" spans="2:15" s="2" customFormat="1" x14ac:dyDescent="0.25">
      <c r="B11" s="2" t="s">
        <v>355</v>
      </c>
      <c r="C11" s="3">
        <v>42768</v>
      </c>
      <c r="D11" s="2" t="s">
        <v>356</v>
      </c>
      <c r="E11" s="2">
        <v>2</v>
      </c>
      <c r="F11" s="2" t="s">
        <v>17</v>
      </c>
      <c r="G11" s="2">
        <v>1590</v>
      </c>
      <c r="H11" s="2" t="s">
        <v>18</v>
      </c>
      <c r="I11" s="2" t="s">
        <v>19</v>
      </c>
      <c r="J11" s="2" t="s">
        <v>357</v>
      </c>
      <c r="K11" s="4">
        <v>273900</v>
      </c>
      <c r="L11" s="7" t="s">
        <v>334</v>
      </c>
      <c r="N11" s="9"/>
      <c r="O11" s="1">
        <v>702358.94</v>
      </c>
    </row>
    <row r="12" spans="2:15" s="2" customFormat="1" x14ac:dyDescent="0.25">
      <c r="B12" s="2" t="s">
        <v>358</v>
      </c>
      <c r="C12" s="3">
        <v>42768</v>
      </c>
      <c r="D12" s="2" t="s">
        <v>356</v>
      </c>
      <c r="E12" s="2">
        <v>2</v>
      </c>
      <c r="F12" s="2" t="s">
        <v>17</v>
      </c>
      <c r="G12" s="2">
        <v>1590</v>
      </c>
      <c r="H12" s="2" t="s">
        <v>18</v>
      </c>
      <c r="I12" s="2" t="s">
        <v>19</v>
      </c>
      <c r="J12" s="2" t="s">
        <v>359</v>
      </c>
      <c r="L12" s="7"/>
      <c r="M12" s="4">
        <v>273900</v>
      </c>
      <c r="N12" s="7" t="s">
        <v>334</v>
      </c>
      <c r="O12" s="1">
        <v>428458.94</v>
      </c>
    </row>
    <row r="13" spans="2:15" s="2" customFormat="1" x14ac:dyDescent="0.25">
      <c r="B13" t="s">
        <v>27</v>
      </c>
      <c r="C13" s="10">
        <v>42768</v>
      </c>
      <c r="D13" t="s">
        <v>545</v>
      </c>
      <c r="E13">
        <v>2</v>
      </c>
      <c r="F13" t="s">
        <v>51</v>
      </c>
      <c r="G13">
        <v>1593</v>
      </c>
      <c r="H13" t="s">
        <v>52</v>
      </c>
      <c r="I13" t="s">
        <v>19</v>
      </c>
      <c r="J13" t="s">
        <v>546</v>
      </c>
      <c r="K13">
        <v>888</v>
      </c>
      <c r="L13">
        <v>37</v>
      </c>
      <c r="M13" s="1"/>
      <c r="N13"/>
      <c r="O13" s="1">
        <v>429346.94</v>
      </c>
    </row>
    <row r="14" spans="2:15" s="2" customFormat="1" x14ac:dyDescent="0.25">
      <c r="B14" s="2" t="s">
        <v>360</v>
      </c>
      <c r="C14" s="3">
        <v>42768</v>
      </c>
      <c r="D14" s="2" t="s">
        <v>361</v>
      </c>
      <c r="E14" s="2">
        <v>1</v>
      </c>
      <c r="F14" s="2" t="s">
        <v>10</v>
      </c>
      <c r="G14" s="2">
        <v>3095</v>
      </c>
      <c r="H14" s="2" t="s">
        <v>11</v>
      </c>
      <c r="I14" s="2" t="s">
        <v>6</v>
      </c>
      <c r="J14" s="2" t="s">
        <v>362</v>
      </c>
      <c r="K14" s="4">
        <v>124345</v>
      </c>
      <c r="L14" s="7">
        <v>2</v>
      </c>
      <c r="N14" s="9"/>
      <c r="O14" s="1">
        <v>553691.93999999994</v>
      </c>
    </row>
    <row r="15" spans="2:15" s="2" customFormat="1" x14ac:dyDescent="0.25">
      <c r="B15" s="2" t="s">
        <v>363</v>
      </c>
      <c r="C15" s="3">
        <v>42769</v>
      </c>
      <c r="D15" s="2" t="s">
        <v>364</v>
      </c>
      <c r="E15" s="2">
        <v>2</v>
      </c>
      <c r="F15" s="2" t="s">
        <v>17</v>
      </c>
      <c r="G15" s="2">
        <v>1594</v>
      </c>
      <c r="H15" s="2" t="s">
        <v>18</v>
      </c>
      <c r="I15" s="2" t="s">
        <v>19</v>
      </c>
      <c r="J15" s="2" t="s">
        <v>365</v>
      </c>
      <c r="K15" s="4">
        <v>2886.06</v>
      </c>
      <c r="L15" s="7">
        <v>4</v>
      </c>
      <c r="N15" s="9"/>
      <c r="O15" s="1">
        <v>556578</v>
      </c>
    </row>
    <row r="16" spans="2:15" s="2" customFormat="1" x14ac:dyDescent="0.25">
      <c r="B16" s="2" t="s">
        <v>366</v>
      </c>
      <c r="C16" s="3">
        <v>42769</v>
      </c>
      <c r="D16" s="2" t="s">
        <v>367</v>
      </c>
      <c r="E16" s="2">
        <v>2</v>
      </c>
      <c r="F16" s="2" t="s">
        <v>17</v>
      </c>
      <c r="G16" s="2">
        <v>1595</v>
      </c>
      <c r="H16" s="2" t="s">
        <v>18</v>
      </c>
      <c r="I16" s="2" t="s">
        <v>19</v>
      </c>
      <c r="J16" s="2" t="s">
        <v>368</v>
      </c>
      <c r="K16" s="2">
        <v>850</v>
      </c>
      <c r="L16" s="7">
        <v>4</v>
      </c>
      <c r="M16" s="4"/>
      <c r="N16" s="9"/>
      <c r="O16" s="1">
        <v>557428</v>
      </c>
    </row>
    <row r="17" spans="2:16" s="2" customFormat="1" x14ac:dyDescent="0.25">
      <c r="B17" s="2" t="s">
        <v>369</v>
      </c>
      <c r="C17" s="3">
        <v>42769</v>
      </c>
      <c r="D17" s="2" t="s">
        <v>370</v>
      </c>
      <c r="E17" s="2">
        <v>2</v>
      </c>
      <c r="F17" s="2" t="s">
        <v>17</v>
      </c>
      <c r="G17" s="2">
        <v>1596</v>
      </c>
      <c r="H17" s="2" t="s">
        <v>18</v>
      </c>
      <c r="I17" s="2" t="s">
        <v>19</v>
      </c>
      <c r="J17" s="2" t="s">
        <v>371</v>
      </c>
      <c r="K17" s="4">
        <v>1785</v>
      </c>
      <c r="L17" s="7">
        <v>3</v>
      </c>
      <c r="M17" s="4"/>
      <c r="N17" s="9"/>
      <c r="O17" s="1">
        <v>559213</v>
      </c>
    </row>
    <row r="18" spans="2:16" s="2" customFormat="1" x14ac:dyDescent="0.25">
      <c r="B18" s="2" t="s">
        <v>372</v>
      </c>
      <c r="C18" s="3">
        <v>42769</v>
      </c>
      <c r="D18" s="2" t="s">
        <v>373</v>
      </c>
      <c r="E18" s="2">
        <v>2</v>
      </c>
      <c r="F18" s="2" t="s">
        <v>17</v>
      </c>
      <c r="G18" s="2">
        <v>1598</v>
      </c>
      <c r="H18" s="2" t="s">
        <v>18</v>
      </c>
      <c r="I18" s="2" t="s">
        <v>19</v>
      </c>
      <c r="J18" s="2" t="s">
        <v>374</v>
      </c>
      <c r="K18" s="4">
        <v>474.05</v>
      </c>
      <c r="L18" s="7">
        <v>4</v>
      </c>
      <c r="N18" s="9"/>
      <c r="O18" s="1">
        <v>559687.05000000005</v>
      </c>
    </row>
    <row r="19" spans="2:16" s="2" customFormat="1" x14ac:dyDescent="0.25">
      <c r="B19" s="2" t="s">
        <v>2</v>
      </c>
      <c r="C19" s="3">
        <v>42769</v>
      </c>
      <c r="D19" s="2" t="s">
        <v>375</v>
      </c>
      <c r="E19" s="2">
        <v>1</v>
      </c>
      <c r="F19" s="2" t="s">
        <v>72</v>
      </c>
      <c r="G19" s="2">
        <v>3000</v>
      </c>
      <c r="H19" s="2" t="s">
        <v>73</v>
      </c>
      <c r="I19" s="2" t="s">
        <v>173</v>
      </c>
      <c r="J19" s="2" t="s">
        <v>376</v>
      </c>
      <c r="L19" s="7"/>
      <c r="M19" s="4">
        <v>7855.91</v>
      </c>
      <c r="N19" s="7" t="s">
        <v>336</v>
      </c>
      <c r="O19" s="1">
        <v>551831.14</v>
      </c>
    </row>
    <row r="20" spans="2:16" s="2" customFormat="1" x14ac:dyDescent="0.25">
      <c r="B20" s="2" t="s">
        <v>33</v>
      </c>
      <c r="C20" s="3">
        <v>42769</v>
      </c>
      <c r="D20" s="2" t="s">
        <v>377</v>
      </c>
      <c r="E20" s="2">
        <v>1</v>
      </c>
      <c r="F20" s="2" t="s">
        <v>4</v>
      </c>
      <c r="G20" s="2">
        <v>404531</v>
      </c>
      <c r="H20" s="2" t="s">
        <v>5</v>
      </c>
      <c r="I20" s="2" t="s">
        <v>173</v>
      </c>
      <c r="J20" s="2" t="s">
        <v>62</v>
      </c>
      <c r="L20" s="7"/>
      <c r="M20" s="4">
        <v>13537.49</v>
      </c>
      <c r="N20" s="9">
        <v>8</v>
      </c>
      <c r="O20" s="1">
        <v>538293.65</v>
      </c>
    </row>
    <row r="21" spans="2:16" s="2" customFormat="1" x14ac:dyDescent="0.25">
      <c r="B21" s="2" t="s">
        <v>36</v>
      </c>
      <c r="C21" s="3">
        <v>42769</v>
      </c>
      <c r="D21" s="2" t="s">
        <v>378</v>
      </c>
      <c r="E21" s="2">
        <v>1</v>
      </c>
      <c r="F21" s="2" t="s">
        <v>4</v>
      </c>
      <c r="G21" s="2">
        <v>404532</v>
      </c>
      <c r="H21" s="2" t="s">
        <v>5</v>
      </c>
      <c r="I21" s="2" t="s">
        <v>173</v>
      </c>
      <c r="J21" s="2" t="s">
        <v>379</v>
      </c>
      <c r="L21" s="7"/>
      <c r="M21" s="4">
        <v>2941.01</v>
      </c>
      <c r="N21" s="9">
        <v>7</v>
      </c>
      <c r="O21" s="1">
        <v>535352.64</v>
      </c>
    </row>
    <row r="22" spans="2:16" s="2" customFormat="1" x14ac:dyDescent="0.25">
      <c r="B22" s="2" t="s">
        <v>39</v>
      </c>
      <c r="C22" s="3">
        <v>42769</v>
      </c>
      <c r="D22" s="2" t="s">
        <v>380</v>
      </c>
      <c r="E22" s="2">
        <v>1</v>
      </c>
      <c r="F22" s="2" t="s">
        <v>4</v>
      </c>
      <c r="G22" s="2">
        <v>404533</v>
      </c>
      <c r="H22" s="2" t="s">
        <v>5</v>
      </c>
      <c r="I22" s="2" t="s">
        <v>173</v>
      </c>
      <c r="J22" s="2" t="s">
        <v>381</v>
      </c>
      <c r="K22" s="4"/>
      <c r="L22" s="7"/>
      <c r="M22" s="2">
        <v>771.84</v>
      </c>
      <c r="N22" s="9">
        <v>2</v>
      </c>
      <c r="O22" s="1">
        <v>534580.80000000005</v>
      </c>
    </row>
    <row r="23" spans="2:16" s="2" customFormat="1" x14ac:dyDescent="0.25">
      <c r="B23" s="2" t="s">
        <v>60</v>
      </c>
      <c r="C23" s="3">
        <v>42769</v>
      </c>
      <c r="D23" s="2" t="s">
        <v>382</v>
      </c>
      <c r="E23" s="2">
        <v>1</v>
      </c>
      <c r="F23" s="2" t="s">
        <v>4</v>
      </c>
      <c r="G23" s="2">
        <v>404534</v>
      </c>
      <c r="H23" s="2" t="s">
        <v>5</v>
      </c>
      <c r="I23" s="2" t="s">
        <v>173</v>
      </c>
      <c r="J23" s="2" t="s">
        <v>383</v>
      </c>
      <c r="K23" s="4"/>
      <c r="L23" s="7"/>
      <c r="M23" s="2">
        <v>500</v>
      </c>
      <c r="N23" s="9">
        <v>3</v>
      </c>
      <c r="O23" s="1">
        <v>534080.80000000005</v>
      </c>
    </row>
    <row r="24" spans="2:16" s="2" customFormat="1" x14ac:dyDescent="0.25">
      <c r="B24" s="2" t="s">
        <v>63</v>
      </c>
      <c r="C24" s="3">
        <v>42769</v>
      </c>
      <c r="D24" s="2" t="s">
        <v>384</v>
      </c>
      <c r="E24" s="2">
        <v>1</v>
      </c>
      <c r="F24" s="2" t="s">
        <v>4</v>
      </c>
      <c r="G24" s="2">
        <v>404535</v>
      </c>
      <c r="H24" s="2" t="s">
        <v>5</v>
      </c>
      <c r="I24" s="2" t="s">
        <v>173</v>
      </c>
      <c r="J24" s="2" t="s">
        <v>385</v>
      </c>
      <c r="K24" s="4"/>
      <c r="L24" s="7"/>
      <c r="M24" s="4">
        <v>3480</v>
      </c>
      <c r="N24" s="9">
        <v>4</v>
      </c>
      <c r="O24" s="1">
        <v>530600.80000000005</v>
      </c>
    </row>
    <row r="25" spans="2:16" s="2" customFormat="1" x14ac:dyDescent="0.25">
      <c r="B25" s="2" t="s">
        <v>70</v>
      </c>
      <c r="C25" s="3">
        <v>42769</v>
      </c>
      <c r="D25" s="2" t="s">
        <v>40</v>
      </c>
      <c r="E25" s="2">
        <v>1</v>
      </c>
      <c r="F25" s="2" t="s">
        <v>41</v>
      </c>
      <c r="G25" s="2">
        <v>3065</v>
      </c>
      <c r="H25" s="2" t="s">
        <v>42</v>
      </c>
      <c r="I25" s="2" t="s">
        <v>173</v>
      </c>
      <c r="J25" s="2" t="s">
        <v>386</v>
      </c>
      <c r="K25" s="4"/>
      <c r="L25" s="7"/>
      <c r="M25" s="4">
        <v>9963.7999999999993</v>
      </c>
      <c r="N25" s="9">
        <v>5</v>
      </c>
      <c r="O25" s="1">
        <v>520637</v>
      </c>
    </row>
    <row r="26" spans="2:16" s="2" customFormat="1" x14ac:dyDescent="0.25">
      <c r="B26" s="2" t="s">
        <v>75</v>
      </c>
      <c r="C26" s="3">
        <v>42769</v>
      </c>
      <c r="D26" s="2" t="s">
        <v>387</v>
      </c>
      <c r="E26" s="2">
        <v>1</v>
      </c>
      <c r="F26" s="2" t="s">
        <v>4</v>
      </c>
      <c r="G26" s="2">
        <v>404536</v>
      </c>
      <c r="H26" s="2" t="s">
        <v>5</v>
      </c>
      <c r="I26" s="2" t="s">
        <v>173</v>
      </c>
      <c r="J26" s="2" t="s">
        <v>7</v>
      </c>
      <c r="K26" s="4"/>
      <c r="L26" s="7"/>
      <c r="M26" s="4">
        <v>48370.63</v>
      </c>
      <c r="N26" s="9">
        <v>6</v>
      </c>
      <c r="O26" s="1">
        <v>472266.37</v>
      </c>
    </row>
    <row r="27" spans="2:16" s="2" customFormat="1" x14ac:dyDescent="0.25">
      <c r="B27" t="s">
        <v>547</v>
      </c>
      <c r="C27" s="10">
        <v>42769</v>
      </c>
      <c r="D27" t="s">
        <v>157</v>
      </c>
      <c r="E27">
        <v>1</v>
      </c>
      <c r="F27" t="s">
        <v>10</v>
      </c>
      <c r="G27">
        <v>3119</v>
      </c>
      <c r="H27" t="s">
        <v>11</v>
      </c>
      <c r="I27" t="s">
        <v>6</v>
      </c>
      <c r="J27" t="s">
        <v>548</v>
      </c>
      <c r="K27" s="1">
        <v>832491.38</v>
      </c>
      <c r="L27">
        <v>38</v>
      </c>
      <c r="M27" s="1"/>
      <c r="N27"/>
      <c r="O27" s="1">
        <v>1304757.75</v>
      </c>
    </row>
    <row r="28" spans="2:16" s="2" customFormat="1" x14ac:dyDescent="0.25">
      <c r="B28" s="2" t="s">
        <v>388</v>
      </c>
      <c r="C28" s="3">
        <v>42773</v>
      </c>
      <c r="D28" s="2" t="s">
        <v>389</v>
      </c>
      <c r="E28" s="2">
        <v>2</v>
      </c>
      <c r="F28" s="2" t="s">
        <v>17</v>
      </c>
      <c r="G28" s="2">
        <v>1599</v>
      </c>
      <c r="H28" s="2" t="s">
        <v>18</v>
      </c>
      <c r="I28" s="2" t="s">
        <v>19</v>
      </c>
      <c r="J28" s="2" t="s">
        <v>390</v>
      </c>
      <c r="K28" s="4">
        <v>2790</v>
      </c>
      <c r="L28" s="7">
        <v>6</v>
      </c>
      <c r="N28" s="9"/>
      <c r="O28" s="1">
        <v>1307547.75</v>
      </c>
    </row>
    <row r="29" spans="2:16" s="2" customFormat="1" x14ac:dyDescent="0.25">
      <c r="B29" s="2" t="s">
        <v>99</v>
      </c>
      <c r="C29" s="3">
        <v>42773</v>
      </c>
      <c r="D29" s="2" t="s">
        <v>391</v>
      </c>
      <c r="E29" s="2">
        <v>2</v>
      </c>
      <c r="F29" s="2" t="s">
        <v>72</v>
      </c>
      <c r="G29" s="2">
        <v>3001</v>
      </c>
      <c r="H29" s="2" t="s">
        <v>73</v>
      </c>
      <c r="I29" s="2" t="s">
        <v>173</v>
      </c>
      <c r="J29" s="2" t="s">
        <v>74</v>
      </c>
      <c r="L29" s="11"/>
      <c r="M29" s="2">
        <v>856.25</v>
      </c>
      <c r="N29" s="9">
        <v>32</v>
      </c>
      <c r="O29" s="1">
        <v>1306691.5</v>
      </c>
      <c r="P29" s="2" t="s">
        <v>541</v>
      </c>
    </row>
    <row r="30" spans="2:16" s="2" customFormat="1" x14ac:dyDescent="0.25">
      <c r="B30" t="s">
        <v>101</v>
      </c>
      <c r="C30" s="10">
        <v>42773</v>
      </c>
      <c r="D30" t="s">
        <v>549</v>
      </c>
      <c r="E30">
        <v>1</v>
      </c>
      <c r="F30" t="s">
        <v>77</v>
      </c>
      <c r="G30">
        <v>45</v>
      </c>
      <c r="H30" t="s">
        <v>5</v>
      </c>
      <c r="I30" t="s">
        <v>6</v>
      </c>
      <c r="J30" t="s">
        <v>181</v>
      </c>
      <c r="K30" s="1"/>
      <c r="L30"/>
      <c r="M30" s="1">
        <v>511518.22</v>
      </c>
      <c r="N30">
        <v>47</v>
      </c>
      <c r="O30" s="1">
        <v>795173.28</v>
      </c>
    </row>
    <row r="31" spans="2:16" s="2" customFormat="1" x14ac:dyDescent="0.25">
      <c r="B31" t="s">
        <v>103</v>
      </c>
      <c r="C31" s="10">
        <v>42773</v>
      </c>
      <c r="D31" t="s">
        <v>550</v>
      </c>
      <c r="E31">
        <v>1</v>
      </c>
      <c r="F31" t="s">
        <v>77</v>
      </c>
      <c r="G31">
        <v>46</v>
      </c>
      <c r="H31" t="s">
        <v>5</v>
      </c>
      <c r="I31" t="s">
        <v>6</v>
      </c>
      <c r="J31" t="s">
        <v>184</v>
      </c>
      <c r="K31" s="1"/>
      <c r="L31"/>
      <c r="M31" s="1">
        <v>320973.15999999997</v>
      </c>
      <c r="N31">
        <v>48</v>
      </c>
      <c r="O31" s="1">
        <v>474200.12</v>
      </c>
    </row>
    <row r="32" spans="2:16" s="2" customFormat="1" x14ac:dyDescent="0.25">
      <c r="B32" t="s">
        <v>106</v>
      </c>
      <c r="C32" s="10">
        <v>42773</v>
      </c>
      <c r="D32" t="s">
        <v>551</v>
      </c>
      <c r="E32">
        <v>1</v>
      </c>
      <c r="F32" t="s">
        <v>77</v>
      </c>
      <c r="G32">
        <v>47</v>
      </c>
      <c r="H32" t="s">
        <v>5</v>
      </c>
      <c r="I32" t="s">
        <v>6</v>
      </c>
      <c r="J32" t="s">
        <v>78</v>
      </c>
      <c r="K32" s="1"/>
      <c r="L32"/>
      <c r="M32" s="1">
        <v>405577.44</v>
      </c>
      <c r="N32">
        <v>49</v>
      </c>
      <c r="O32" s="1">
        <v>68622.679999999993</v>
      </c>
    </row>
    <row r="33" spans="2:15" s="2" customFormat="1" x14ac:dyDescent="0.25">
      <c r="B33" s="2" t="s">
        <v>8</v>
      </c>
      <c r="C33" s="3">
        <v>42773</v>
      </c>
      <c r="D33" s="2" t="s">
        <v>361</v>
      </c>
      <c r="E33" s="2">
        <v>1</v>
      </c>
      <c r="F33" s="2" t="s">
        <v>10</v>
      </c>
      <c r="G33" s="2">
        <v>3097</v>
      </c>
      <c r="H33" s="2" t="s">
        <v>11</v>
      </c>
      <c r="I33" s="2" t="s">
        <v>6</v>
      </c>
      <c r="J33" s="2" t="s">
        <v>392</v>
      </c>
      <c r="K33" s="4">
        <v>279000</v>
      </c>
      <c r="L33" s="7">
        <v>5</v>
      </c>
      <c r="M33" s="4"/>
      <c r="N33" s="9"/>
      <c r="O33" s="1">
        <v>347622.68</v>
      </c>
    </row>
    <row r="34" spans="2:15" s="2" customFormat="1" x14ac:dyDescent="0.25">
      <c r="B34" s="2" t="s">
        <v>393</v>
      </c>
      <c r="C34" s="3">
        <v>42774</v>
      </c>
      <c r="D34" s="2" t="s">
        <v>394</v>
      </c>
      <c r="E34" s="2">
        <v>2</v>
      </c>
      <c r="F34" s="2" t="s">
        <v>17</v>
      </c>
      <c r="G34" s="2">
        <v>1600</v>
      </c>
      <c r="H34" s="2" t="s">
        <v>18</v>
      </c>
      <c r="I34" s="2" t="s">
        <v>19</v>
      </c>
      <c r="J34" s="2" t="s">
        <v>254</v>
      </c>
      <c r="K34" s="4">
        <v>1392</v>
      </c>
      <c r="L34" s="7">
        <v>7</v>
      </c>
      <c r="M34" s="4"/>
      <c r="N34" s="9"/>
      <c r="O34" s="1">
        <v>349014.68</v>
      </c>
    </row>
    <row r="35" spans="2:15" s="2" customFormat="1" x14ac:dyDescent="0.25">
      <c r="B35" s="2" t="s">
        <v>57</v>
      </c>
      <c r="C35" s="3">
        <v>42775</v>
      </c>
      <c r="D35" s="2" t="s">
        <v>395</v>
      </c>
      <c r="E35" s="2">
        <v>2</v>
      </c>
      <c r="F35" s="2" t="s">
        <v>17</v>
      </c>
      <c r="G35" s="2">
        <v>1601</v>
      </c>
      <c r="H35" s="2" t="s">
        <v>18</v>
      </c>
      <c r="I35" s="2" t="s">
        <v>19</v>
      </c>
      <c r="J35" s="2" t="s">
        <v>396</v>
      </c>
      <c r="K35" s="4">
        <v>1290</v>
      </c>
      <c r="L35" s="7">
        <v>8</v>
      </c>
      <c r="M35" s="4"/>
      <c r="N35" s="9"/>
      <c r="O35" s="1">
        <v>350304.68</v>
      </c>
    </row>
    <row r="36" spans="2:15" s="2" customFormat="1" x14ac:dyDescent="0.25">
      <c r="B36" s="2" t="s">
        <v>109</v>
      </c>
      <c r="C36" s="3">
        <v>42775</v>
      </c>
      <c r="D36" s="2" t="s">
        <v>397</v>
      </c>
      <c r="E36" s="2">
        <v>2</v>
      </c>
      <c r="F36" s="2" t="s">
        <v>4</v>
      </c>
      <c r="G36" s="2">
        <v>404272</v>
      </c>
      <c r="H36" s="2" t="s">
        <v>5</v>
      </c>
      <c r="I36" s="2" t="s">
        <v>173</v>
      </c>
      <c r="J36" s="2" t="s">
        <v>38</v>
      </c>
      <c r="L36" s="7"/>
      <c r="M36" s="4">
        <v>1392</v>
      </c>
      <c r="N36" s="9">
        <v>11</v>
      </c>
      <c r="O36" s="1">
        <v>348912.68</v>
      </c>
    </row>
    <row r="37" spans="2:15" s="2" customFormat="1" x14ac:dyDescent="0.25">
      <c r="B37" s="2" t="s">
        <v>122</v>
      </c>
      <c r="C37" s="3">
        <v>42775</v>
      </c>
      <c r="D37" s="2" t="s">
        <v>398</v>
      </c>
      <c r="E37" s="2">
        <v>1</v>
      </c>
      <c r="F37" s="2" t="s">
        <v>4</v>
      </c>
      <c r="G37" s="2">
        <v>404537</v>
      </c>
      <c r="H37" s="2" t="s">
        <v>5</v>
      </c>
      <c r="I37" s="2" t="s">
        <v>173</v>
      </c>
      <c r="J37" s="2" t="s">
        <v>38</v>
      </c>
      <c r="K37" s="4"/>
      <c r="L37" s="7"/>
      <c r="M37" s="4">
        <v>1392</v>
      </c>
      <c r="N37" s="9">
        <v>11</v>
      </c>
      <c r="O37" s="1">
        <v>347520.68</v>
      </c>
    </row>
    <row r="38" spans="2:15" s="2" customFormat="1" x14ac:dyDescent="0.25">
      <c r="B38" s="2" t="s">
        <v>124</v>
      </c>
      <c r="C38" s="3">
        <v>42775</v>
      </c>
      <c r="D38" s="2" t="s">
        <v>399</v>
      </c>
      <c r="E38" s="2">
        <v>1</v>
      </c>
      <c r="F38" s="2" t="s">
        <v>4</v>
      </c>
      <c r="G38" s="2">
        <v>404538</v>
      </c>
      <c r="H38" s="2" t="s">
        <v>5</v>
      </c>
      <c r="I38" s="2" t="s">
        <v>173</v>
      </c>
      <c r="J38" s="2" t="s">
        <v>108</v>
      </c>
      <c r="L38" s="7"/>
      <c r="M38" s="2">
        <v>637.78</v>
      </c>
      <c r="N38" s="9">
        <v>10</v>
      </c>
      <c r="O38" s="1">
        <v>346882.9</v>
      </c>
    </row>
    <row r="39" spans="2:15" s="2" customFormat="1" x14ac:dyDescent="0.25">
      <c r="B39" s="2" t="s">
        <v>138</v>
      </c>
      <c r="C39" s="3">
        <v>42775</v>
      </c>
      <c r="D39" s="2" t="s">
        <v>400</v>
      </c>
      <c r="E39" s="2">
        <v>1</v>
      </c>
      <c r="F39" s="2" t="s">
        <v>4</v>
      </c>
      <c r="G39" s="2">
        <v>404539</v>
      </c>
      <c r="H39" s="2" t="s">
        <v>5</v>
      </c>
      <c r="I39" s="2" t="s">
        <v>173</v>
      </c>
      <c r="J39" s="2" t="s">
        <v>381</v>
      </c>
      <c r="K39" s="4"/>
      <c r="L39" s="7"/>
      <c r="M39" s="4">
        <v>2134.79</v>
      </c>
      <c r="N39" s="9">
        <v>12</v>
      </c>
      <c r="O39" s="1">
        <v>344748.11</v>
      </c>
    </row>
    <row r="40" spans="2:15" s="2" customFormat="1" x14ac:dyDescent="0.25">
      <c r="B40" s="2" t="s">
        <v>140</v>
      </c>
      <c r="C40" s="3">
        <v>42775</v>
      </c>
      <c r="D40" s="2" t="s">
        <v>401</v>
      </c>
      <c r="E40" s="2">
        <v>2</v>
      </c>
      <c r="F40" s="2" t="s">
        <v>4</v>
      </c>
      <c r="G40" s="2">
        <v>404273</v>
      </c>
      <c r="H40" s="2" t="s">
        <v>5</v>
      </c>
      <c r="I40" s="2" t="s">
        <v>173</v>
      </c>
      <c r="J40" s="2" t="s">
        <v>402</v>
      </c>
      <c r="K40" s="4"/>
      <c r="L40" s="7"/>
      <c r="M40" s="13">
        <v>1025.7</v>
      </c>
      <c r="N40" s="9" t="s">
        <v>543</v>
      </c>
      <c r="O40" s="1">
        <v>343722.41</v>
      </c>
    </row>
    <row r="41" spans="2:15" s="2" customFormat="1" x14ac:dyDescent="0.25">
      <c r="B41" s="2" t="s">
        <v>168</v>
      </c>
      <c r="C41" s="3">
        <v>42775</v>
      </c>
      <c r="D41" s="2" t="s">
        <v>403</v>
      </c>
      <c r="E41" s="2">
        <v>1</v>
      </c>
      <c r="F41" s="2" t="s">
        <v>4</v>
      </c>
      <c r="G41" s="2">
        <v>404540</v>
      </c>
      <c r="H41" s="2" t="s">
        <v>5</v>
      </c>
      <c r="I41" s="2" t="s">
        <v>173</v>
      </c>
      <c r="J41" s="2" t="s">
        <v>404</v>
      </c>
      <c r="L41" s="7"/>
      <c r="M41" s="4">
        <v>14500</v>
      </c>
      <c r="N41" s="9">
        <v>14</v>
      </c>
      <c r="O41" s="1">
        <v>329222.40999999997</v>
      </c>
    </row>
    <row r="42" spans="2:15" s="2" customFormat="1" x14ac:dyDescent="0.25">
      <c r="B42" s="2" t="s">
        <v>67</v>
      </c>
      <c r="C42" s="3">
        <v>42776</v>
      </c>
      <c r="D42" s="2" t="s">
        <v>405</v>
      </c>
      <c r="E42" s="2">
        <v>2</v>
      </c>
      <c r="F42" s="2" t="s">
        <v>17</v>
      </c>
      <c r="G42" s="2">
        <v>1603</v>
      </c>
      <c r="H42" s="2" t="s">
        <v>18</v>
      </c>
      <c r="I42" s="2" t="s">
        <v>19</v>
      </c>
      <c r="J42" s="2" t="s">
        <v>406</v>
      </c>
      <c r="K42" s="2">
        <v>163.08000000000001</v>
      </c>
      <c r="L42" s="7">
        <v>12</v>
      </c>
      <c r="M42" s="4"/>
      <c r="N42" s="9"/>
      <c r="O42" s="1">
        <v>329385.49</v>
      </c>
    </row>
    <row r="43" spans="2:15" s="2" customFormat="1" x14ac:dyDescent="0.25">
      <c r="B43" s="2" t="s">
        <v>171</v>
      </c>
      <c r="C43" s="3">
        <v>42776</v>
      </c>
      <c r="D43" s="2" t="s">
        <v>375</v>
      </c>
      <c r="E43" s="2">
        <v>1</v>
      </c>
      <c r="F43" s="2" t="s">
        <v>72</v>
      </c>
      <c r="G43" s="2">
        <v>3000</v>
      </c>
      <c r="H43" s="2" t="s">
        <v>73</v>
      </c>
      <c r="I43" s="2" t="s">
        <v>173</v>
      </c>
      <c r="J43" s="2" t="s">
        <v>407</v>
      </c>
      <c r="K43" s="4">
        <v>7855.91</v>
      </c>
      <c r="L43" s="7" t="s">
        <v>336</v>
      </c>
      <c r="N43" s="9"/>
      <c r="O43" s="1">
        <v>337241.4</v>
      </c>
    </row>
    <row r="44" spans="2:15" s="2" customFormat="1" x14ac:dyDescent="0.25">
      <c r="B44" s="2" t="s">
        <v>174</v>
      </c>
      <c r="C44" s="3">
        <v>42776</v>
      </c>
      <c r="D44" s="2" t="s">
        <v>408</v>
      </c>
      <c r="E44" s="2">
        <v>2</v>
      </c>
      <c r="F44" s="2" t="s">
        <v>72</v>
      </c>
      <c r="G44" s="2">
        <v>3004</v>
      </c>
      <c r="H44" s="2" t="s">
        <v>73</v>
      </c>
      <c r="I44" s="2" t="s">
        <v>173</v>
      </c>
      <c r="J44" s="2" t="s">
        <v>74</v>
      </c>
      <c r="K44" s="4"/>
      <c r="L44" s="7"/>
      <c r="M44" s="4">
        <v>1566</v>
      </c>
      <c r="N44" s="9">
        <v>31</v>
      </c>
      <c r="O44" s="1">
        <v>335675.4</v>
      </c>
    </row>
    <row r="45" spans="2:15" s="2" customFormat="1" x14ac:dyDescent="0.25">
      <c r="B45" s="2" t="s">
        <v>176</v>
      </c>
      <c r="C45" s="3">
        <v>42776</v>
      </c>
      <c r="D45" s="2" t="s">
        <v>40</v>
      </c>
      <c r="E45" s="2">
        <v>1</v>
      </c>
      <c r="F45" s="2" t="s">
        <v>41</v>
      </c>
      <c r="G45" s="2">
        <v>3082</v>
      </c>
      <c r="H45" s="2" t="s">
        <v>42</v>
      </c>
      <c r="I45" s="2" t="s">
        <v>173</v>
      </c>
      <c r="J45" s="2" t="s">
        <v>409</v>
      </c>
      <c r="L45" s="7"/>
      <c r="M45" s="4">
        <v>21546.55</v>
      </c>
      <c r="N45" s="9">
        <v>15</v>
      </c>
      <c r="O45" s="1">
        <v>314128.84999999998</v>
      </c>
    </row>
    <row r="46" spans="2:15" s="2" customFormat="1" x14ac:dyDescent="0.25">
      <c r="B46" s="2" t="s">
        <v>197</v>
      </c>
      <c r="C46" s="3">
        <v>42776</v>
      </c>
      <c r="D46" s="2" t="s">
        <v>40</v>
      </c>
      <c r="E46" s="2">
        <v>1</v>
      </c>
      <c r="F46" s="2" t="s">
        <v>41</v>
      </c>
      <c r="G46" s="2">
        <v>3083</v>
      </c>
      <c r="H46" s="2" t="s">
        <v>42</v>
      </c>
      <c r="I46" s="2" t="s">
        <v>173</v>
      </c>
      <c r="J46" s="2" t="s">
        <v>410</v>
      </c>
      <c r="L46" s="7"/>
      <c r="M46" s="4">
        <v>15528.68</v>
      </c>
      <c r="N46" s="9">
        <v>16</v>
      </c>
      <c r="O46" s="1">
        <v>298600.17</v>
      </c>
    </row>
    <row r="47" spans="2:15" s="2" customFormat="1" x14ac:dyDescent="0.25">
      <c r="B47" s="2" t="s">
        <v>221</v>
      </c>
      <c r="C47" s="3">
        <v>42776</v>
      </c>
      <c r="D47" s="2" t="s">
        <v>411</v>
      </c>
      <c r="E47" s="2">
        <v>1</v>
      </c>
      <c r="F47" s="2" t="s">
        <v>4</v>
      </c>
      <c r="G47" s="2">
        <v>404541</v>
      </c>
      <c r="H47" s="2" t="s">
        <v>5</v>
      </c>
      <c r="I47" s="2" t="s">
        <v>173</v>
      </c>
      <c r="J47" s="2" t="s">
        <v>62</v>
      </c>
      <c r="L47" s="7"/>
      <c r="M47" s="4">
        <v>14631.1</v>
      </c>
      <c r="N47" s="9">
        <v>18</v>
      </c>
      <c r="O47" s="1">
        <v>283969.07</v>
      </c>
    </row>
    <row r="48" spans="2:15" s="2" customFormat="1" x14ac:dyDescent="0.25">
      <c r="B48" s="2" t="s">
        <v>412</v>
      </c>
      <c r="C48" s="3">
        <v>42776</v>
      </c>
      <c r="D48" s="2" t="s">
        <v>361</v>
      </c>
      <c r="E48" s="2">
        <v>1</v>
      </c>
      <c r="F48" s="2" t="s">
        <v>41</v>
      </c>
      <c r="G48" s="2">
        <v>3099</v>
      </c>
      <c r="H48" s="2" t="s">
        <v>42</v>
      </c>
      <c r="I48" s="2" t="s">
        <v>6</v>
      </c>
      <c r="J48" s="2" t="s">
        <v>413</v>
      </c>
      <c r="L48" s="7"/>
      <c r="M48" s="4">
        <v>267000</v>
      </c>
      <c r="N48" s="9">
        <v>17</v>
      </c>
      <c r="O48" s="1">
        <v>16969.07</v>
      </c>
    </row>
    <row r="49" spans="2:15" s="2" customFormat="1" x14ac:dyDescent="0.25">
      <c r="B49" s="2" t="s">
        <v>414</v>
      </c>
      <c r="C49" s="3">
        <v>42777</v>
      </c>
      <c r="D49" s="2" t="s">
        <v>415</v>
      </c>
      <c r="E49" s="2">
        <v>2</v>
      </c>
      <c r="F49" s="2" t="s">
        <v>17</v>
      </c>
      <c r="G49" s="2">
        <v>1604</v>
      </c>
      <c r="H49" s="2" t="s">
        <v>18</v>
      </c>
      <c r="I49" s="2" t="s">
        <v>19</v>
      </c>
      <c r="J49" s="2" t="s">
        <v>83</v>
      </c>
      <c r="K49" s="4">
        <v>1775.75</v>
      </c>
      <c r="L49" s="7">
        <v>10</v>
      </c>
      <c r="N49" s="9"/>
      <c r="O49" s="1">
        <v>18744.82</v>
      </c>
    </row>
    <row r="50" spans="2:15" s="2" customFormat="1" x14ac:dyDescent="0.25">
      <c r="B50" s="2" t="s">
        <v>416</v>
      </c>
      <c r="C50" s="3">
        <v>42777</v>
      </c>
      <c r="D50" s="2" t="s">
        <v>417</v>
      </c>
      <c r="E50" s="2">
        <v>2</v>
      </c>
      <c r="F50" s="2" t="s">
        <v>17</v>
      </c>
      <c r="G50" s="2">
        <v>1605</v>
      </c>
      <c r="H50" s="2" t="s">
        <v>18</v>
      </c>
      <c r="I50" s="2" t="s">
        <v>19</v>
      </c>
      <c r="J50" s="2" t="s">
        <v>418</v>
      </c>
      <c r="K50" s="4">
        <v>1170</v>
      </c>
      <c r="L50" s="7">
        <v>9</v>
      </c>
      <c r="N50" s="9"/>
      <c r="O50" s="1">
        <v>19914.82</v>
      </c>
    </row>
    <row r="51" spans="2:15" s="2" customFormat="1" x14ac:dyDescent="0.25">
      <c r="B51" s="2" t="s">
        <v>419</v>
      </c>
      <c r="C51" s="3">
        <v>42779</v>
      </c>
      <c r="D51" s="2" t="s">
        <v>420</v>
      </c>
      <c r="E51" s="2">
        <v>2</v>
      </c>
      <c r="F51" s="2" t="s">
        <v>17</v>
      </c>
      <c r="G51" s="2">
        <v>1606</v>
      </c>
      <c r="H51" s="2" t="s">
        <v>18</v>
      </c>
      <c r="I51" s="2" t="s">
        <v>19</v>
      </c>
      <c r="J51" s="2" t="s">
        <v>421</v>
      </c>
      <c r="K51" s="4">
        <v>2170</v>
      </c>
      <c r="L51" s="7">
        <v>11</v>
      </c>
      <c r="N51" s="9"/>
      <c r="O51" s="1">
        <v>22084.82</v>
      </c>
    </row>
    <row r="52" spans="2:15" s="2" customFormat="1" x14ac:dyDescent="0.25">
      <c r="B52" s="2" t="s">
        <v>422</v>
      </c>
      <c r="C52" s="3">
        <v>42779</v>
      </c>
      <c r="D52" s="2" t="s">
        <v>423</v>
      </c>
      <c r="E52" s="2">
        <v>2</v>
      </c>
      <c r="F52" s="2" t="s">
        <v>17</v>
      </c>
      <c r="G52" s="2">
        <v>1607</v>
      </c>
      <c r="H52" s="2" t="s">
        <v>18</v>
      </c>
      <c r="I52" s="2" t="s">
        <v>19</v>
      </c>
      <c r="J52" s="2" t="s">
        <v>424</v>
      </c>
      <c r="K52" s="4">
        <v>5000</v>
      </c>
      <c r="L52" s="7">
        <v>36</v>
      </c>
      <c r="N52" s="9"/>
      <c r="O52" s="1">
        <v>27084.82</v>
      </c>
    </row>
    <row r="53" spans="2:15" s="2" customFormat="1" x14ac:dyDescent="0.25">
      <c r="B53" s="2" t="s">
        <v>179</v>
      </c>
      <c r="C53" s="3">
        <v>42779</v>
      </c>
      <c r="D53" s="2" t="s">
        <v>426</v>
      </c>
      <c r="E53" s="2">
        <v>1</v>
      </c>
      <c r="F53" s="2" t="s">
        <v>72</v>
      </c>
      <c r="G53" s="2">
        <v>3005</v>
      </c>
      <c r="H53" s="2" t="s">
        <v>73</v>
      </c>
      <c r="I53" s="2" t="s">
        <v>173</v>
      </c>
      <c r="J53" s="2" t="s">
        <v>427</v>
      </c>
      <c r="K53" s="4"/>
      <c r="L53" s="7"/>
      <c r="M53" s="2">
        <v>810</v>
      </c>
      <c r="N53" s="9">
        <v>28</v>
      </c>
      <c r="O53" s="1">
        <v>26274.82</v>
      </c>
    </row>
    <row r="54" spans="2:15" s="2" customFormat="1" x14ac:dyDescent="0.25">
      <c r="B54" s="2" t="s">
        <v>182</v>
      </c>
      <c r="C54" s="3">
        <v>42779</v>
      </c>
      <c r="D54" s="2" t="s">
        <v>428</v>
      </c>
      <c r="E54" s="2">
        <v>1</v>
      </c>
      <c r="F54" s="2" t="s">
        <v>41</v>
      </c>
      <c r="G54" s="2">
        <v>3085</v>
      </c>
      <c r="H54" s="2" t="s">
        <v>42</v>
      </c>
      <c r="I54" s="2" t="s">
        <v>6</v>
      </c>
      <c r="J54" s="2" t="s">
        <v>429</v>
      </c>
      <c r="K54" s="4"/>
      <c r="L54" s="7"/>
      <c r="M54" s="4">
        <v>1484.8</v>
      </c>
      <c r="N54" s="9">
        <v>19</v>
      </c>
      <c r="O54" s="1">
        <v>24790.02</v>
      </c>
    </row>
    <row r="55" spans="2:15" s="2" customFormat="1" x14ac:dyDescent="0.25">
      <c r="B55" s="2" t="s">
        <v>185</v>
      </c>
      <c r="C55" s="3">
        <v>42779</v>
      </c>
      <c r="D55" s="2" t="s">
        <v>430</v>
      </c>
      <c r="E55" s="2">
        <v>1</v>
      </c>
      <c r="F55" s="2" t="s">
        <v>4</v>
      </c>
      <c r="G55" s="2">
        <v>404542</v>
      </c>
      <c r="H55" s="2" t="s">
        <v>5</v>
      </c>
      <c r="I55" s="2" t="s">
        <v>173</v>
      </c>
      <c r="J55" s="2" t="s">
        <v>431</v>
      </c>
      <c r="K55" s="4"/>
      <c r="L55" s="7"/>
      <c r="M55" s="2">
        <v>770</v>
      </c>
      <c r="N55" s="9">
        <v>45</v>
      </c>
      <c r="O55" s="1">
        <v>24020.02</v>
      </c>
    </row>
    <row r="56" spans="2:15" s="2" customFormat="1" x14ac:dyDescent="0.25">
      <c r="B56" s="2" t="s">
        <v>187</v>
      </c>
      <c r="C56" s="3">
        <v>42779</v>
      </c>
      <c r="D56" s="2" t="s">
        <v>432</v>
      </c>
      <c r="E56" s="2">
        <v>1</v>
      </c>
      <c r="F56" s="2" t="s">
        <v>4</v>
      </c>
      <c r="G56" s="2">
        <v>404543</v>
      </c>
      <c r="H56" s="2" t="s">
        <v>5</v>
      </c>
      <c r="I56" s="2" t="s">
        <v>173</v>
      </c>
      <c r="J56" s="2" t="s">
        <v>433</v>
      </c>
      <c r="L56" s="7"/>
      <c r="M56" s="4">
        <v>3230</v>
      </c>
      <c r="N56" s="9">
        <v>9</v>
      </c>
      <c r="O56" s="1">
        <v>20790.02</v>
      </c>
    </row>
    <row r="57" spans="2:15" s="2" customFormat="1" x14ac:dyDescent="0.25">
      <c r="B57" s="2" t="s">
        <v>189</v>
      </c>
      <c r="C57" s="3">
        <v>42779</v>
      </c>
      <c r="D57" s="2" t="s">
        <v>434</v>
      </c>
      <c r="E57" s="2">
        <v>1</v>
      </c>
      <c r="F57" s="2" t="s">
        <v>4</v>
      </c>
      <c r="G57" s="2">
        <v>404544</v>
      </c>
      <c r="H57" s="2" t="s">
        <v>5</v>
      </c>
      <c r="I57" s="2" t="s">
        <v>173</v>
      </c>
      <c r="J57" s="2" t="s">
        <v>435</v>
      </c>
      <c r="L57" s="7"/>
      <c r="M57" s="4">
        <v>313.2</v>
      </c>
      <c r="N57" s="9">
        <v>20</v>
      </c>
      <c r="O57" s="1">
        <v>20476.82</v>
      </c>
    </row>
    <row r="58" spans="2:15" s="2" customFormat="1" x14ac:dyDescent="0.25">
      <c r="B58" s="2" t="s">
        <v>127</v>
      </c>
      <c r="C58" s="3">
        <v>42780</v>
      </c>
      <c r="D58" s="2" t="s">
        <v>425</v>
      </c>
      <c r="E58" s="2">
        <v>2</v>
      </c>
      <c r="F58" s="2" t="s">
        <v>17</v>
      </c>
      <c r="G58" s="2">
        <v>1609</v>
      </c>
      <c r="H58" s="2" t="s">
        <v>18</v>
      </c>
      <c r="I58" s="2" t="s">
        <v>19</v>
      </c>
      <c r="J58" s="2" t="s">
        <v>436</v>
      </c>
      <c r="K58" s="4">
        <v>5221.51</v>
      </c>
      <c r="L58" s="9" t="s">
        <v>334</v>
      </c>
      <c r="M58" s="4"/>
      <c r="N58" s="9"/>
      <c r="O58" s="1">
        <v>25698.33</v>
      </c>
    </row>
    <row r="59" spans="2:15" s="2" customFormat="1" x14ac:dyDescent="0.25">
      <c r="B59" s="2" t="s">
        <v>437</v>
      </c>
      <c r="C59" s="3">
        <v>42780</v>
      </c>
      <c r="D59" s="2" t="s">
        <v>438</v>
      </c>
      <c r="E59" s="2">
        <v>2</v>
      </c>
      <c r="F59" s="2" t="s">
        <v>17</v>
      </c>
      <c r="G59" s="2">
        <v>1611</v>
      </c>
      <c r="H59" s="2" t="s">
        <v>18</v>
      </c>
      <c r="I59" s="2" t="s">
        <v>19</v>
      </c>
      <c r="J59" s="2" t="s">
        <v>326</v>
      </c>
      <c r="K59" s="4">
        <v>35000</v>
      </c>
      <c r="L59" s="7">
        <v>36</v>
      </c>
      <c r="M59" s="4"/>
      <c r="N59" s="9"/>
      <c r="O59" s="1">
        <v>60698.33</v>
      </c>
    </row>
    <row r="60" spans="2:15" s="2" customFormat="1" x14ac:dyDescent="0.25">
      <c r="B60" s="2" t="s">
        <v>130</v>
      </c>
      <c r="C60" s="3">
        <v>42780</v>
      </c>
      <c r="D60" s="2" t="s">
        <v>425</v>
      </c>
      <c r="E60" s="2">
        <v>2</v>
      </c>
      <c r="F60" s="2" t="s">
        <v>17</v>
      </c>
      <c r="G60" s="2">
        <v>1609</v>
      </c>
      <c r="H60" s="2" t="s">
        <v>18</v>
      </c>
      <c r="I60" s="2" t="s">
        <v>19</v>
      </c>
      <c r="J60" s="2" t="s">
        <v>439</v>
      </c>
      <c r="L60" s="7"/>
      <c r="M60" s="4">
        <v>5221.51</v>
      </c>
      <c r="N60" s="9" t="s">
        <v>334</v>
      </c>
      <c r="O60" s="1">
        <v>55476.82</v>
      </c>
    </row>
    <row r="61" spans="2:15" s="2" customFormat="1" x14ac:dyDescent="0.25">
      <c r="B61" t="s">
        <v>552</v>
      </c>
      <c r="C61" s="10">
        <v>42780</v>
      </c>
      <c r="D61" t="s">
        <v>553</v>
      </c>
      <c r="E61">
        <v>1</v>
      </c>
      <c r="F61" t="s">
        <v>284</v>
      </c>
      <c r="G61">
        <v>3121</v>
      </c>
      <c r="H61" t="s">
        <v>285</v>
      </c>
      <c r="I61" t="s">
        <v>6</v>
      </c>
      <c r="J61" t="s">
        <v>554</v>
      </c>
      <c r="K61" s="1">
        <v>1484.8</v>
      </c>
      <c r="L61">
        <v>39</v>
      </c>
      <c r="M61"/>
      <c r="N61"/>
      <c r="O61" s="1">
        <v>56961.62</v>
      </c>
    </row>
    <row r="62" spans="2:15" s="2" customFormat="1" x14ac:dyDescent="0.25">
      <c r="B62" s="2" t="s">
        <v>200</v>
      </c>
      <c r="C62" s="3">
        <v>42780</v>
      </c>
      <c r="D62" s="2" t="s">
        <v>440</v>
      </c>
      <c r="E62" s="2">
        <v>1</v>
      </c>
      <c r="F62" s="2" t="s">
        <v>72</v>
      </c>
      <c r="G62" s="2">
        <v>3006</v>
      </c>
      <c r="H62" s="2" t="s">
        <v>73</v>
      </c>
      <c r="I62" s="2" t="s">
        <v>173</v>
      </c>
      <c r="J62" s="2" t="s">
        <v>126</v>
      </c>
      <c r="L62" s="7"/>
      <c r="M62" s="4">
        <v>6049.92</v>
      </c>
      <c r="N62" s="9">
        <v>36</v>
      </c>
      <c r="O62" s="1">
        <v>50911.7</v>
      </c>
    </row>
    <row r="63" spans="2:15" s="2" customFormat="1" x14ac:dyDescent="0.25">
      <c r="B63" s="2" t="s">
        <v>228</v>
      </c>
      <c r="C63" s="3">
        <v>42780</v>
      </c>
      <c r="D63" s="2" t="s">
        <v>441</v>
      </c>
      <c r="E63" s="2">
        <v>1</v>
      </c>
      <c r="F63" s="2" t="s">
        <v>4</v>
      </c>
      <c r="G63" s="2">
        <v>404545</v>
      </c>
      <c r="H63" s="2" t="s">
        <v>5</v>
      </c>
      <c r="I63" s="2" t="s">
        <v>173</v>
      </c>
      <c r="J63" s="2" t="s">
        <v>62</v>
      </c>
      <c r="L63" s="7"/>
      <c r="M63" s="4">
        <v>765.6</v>
      </c>
      <c r="N63" s="9">
        <v>22</v>
      </c>
      <c r="O63" s="1">
        <v>50146.1</v>
      </c>
    </row>
    <row r="64" spans="2:15" s="2" customFormat="1" x14ac:dyDescent="0.25">
      <c r="B64" s="2" t="s">
        <v>230</v>
      </c>
      <c r="C64" s="3">
        <v>42780</v>
      </c>
      <c r="D64" s="2" t="s">
        <v>442</v>
      </c>
      <c r="E64" s="2">
        <v>1</v>
      </c>
      <c r="F64" s="2" t="s">
        <v>4</v>
      </c>
      <c r="G64" s="2">
        <v>404546</v>
      </c>
      <c r="H64" s="2" t="s">
        <v>5</v>
      </c>
      <c r="I64" s="2" t="s">
        <v>173</v>
      </c>
      <c r="J64" s="2" t="s">
        <v>62</v>
      </c>
      <c r="L64" s="7"/>
      <c r="M64" s="4">
        <v>37153.54</v>
      </c>
      <c r="N64" s="9">
        <v>23</v>
      </c>
      <c r="O64" s="1">
        <v>12992.56</v>
      </c>
    </row>
    <row r="65" spans="2:15" s="2" customFormat="1" x14ac:dyDescent="0.25">
      <c r="B65" s="2" t="s">
        <v>13</v>
      </c>
      <c r="C65" s="3">
        <v>42780</v>
      </c>
      <c r="D65" s="2" t="s">
        <v>361</v>
      </c>
      <c r="E65" s="2">
        <v>1</v>
      </c>
      <c r="F65" s="2" t="s">
        <v>10</v>
      </c>
      <c r="G65" s="2">
        <v>3100</v>
      </c>
      <c r="H65" s="2" t="s">
        <v>11</v>
      </c>
      <c r="I65" s="2" t="s">
        <v>6</v>
      </c>
      <c r="J65" s="2" t="s">
        <v>443</v>
      </c>
      <c r="K65" s="4">
        <v>40000</v>
      </c>
      <c r="L65" s="7">
        <v>13</v>
      </c>
      <c r="M65" s="4"/>
      <c r="N65" s="9"/>
      <c r="O65" s="1">
        <v>52992.56</v>
      </c>
    </row>
    <row r="66" spans="2:15" s="2" customFormat="1" x14ac:dyDescent="0.25">
      <c r="B66" s="2" t="s">
        <v>444</v>
      </c>
      <c r="C66" s="3">
        <v>42781</v>
      </c>
      <c r="D66" s="2" t="s">
        <v>445</v>
      </c>
      <c r="E66" s="2">
        <v>2</v>
      </c>
      <c r="F66" s="2" t="s">
        <v>17</v>
      </c>
      <c r="G66" s="2">
        <v>1614</v>
      </c>
      <c r="H66" s="2" t="s">
        <v>18</v>
      </c>
      <c r="I66" s="2" t="s">
        <v>19</v>
      </c>
      <c r="J66" s="2" t="s">
        <v>446</v>
      </c>
      <c r="K66" s="4">
        <v>7431.98</v>
      </c>
      <c r="L66" s="7">
        <v>14</v>
      </c>
      <c r="N66" s="9"/>
      <c r="O66" s="1">
        <v>60424.54</v>
      </c>
    </row>
    <row r="67" spans="2:15" s="2" customFormat="1" x14ac:dyDescent="0.25">
      <c r="B67" s="2" t="s">
        <v>447</v>
      </c>
      <c r="C67" s="3">
        <v>42781</v>
      </c>
      <c r="D67" s="2" t="s">
        <v>448</v>
      </c>
      <c r="E67" s="2">
        <v>2</v>
      </c>
      <c r="F67" s="2" t="s">
        <v>17</v>
      </c>
      <c r="G67" s="2">
        <v>1615</v>
      </c>
      <c r="H67" s="2" t="s">
        <v>18</v>
      </c>
      <c r="I67" s="2" t="s">
        <v>19</v>
      </c>
      <c r="J67" s="2" t="s">
        <v>449</v>
      </c>
      <c r="K67" s="2">
        <v>529</v>
      </c>
      <c r="L67" s="7">
        <v>16</v>
      </c>
      <c r="M67" s="4"/>
      <c r="N67" s="9"/>
      <c r="O67" s="1">
        <v>60953.54</v>
      </c>
    </row>
    <row r="68" spans="2:15" s="2" customFormat="1" x14ac:dyDescent="0.25">
      <c r="B68" s="2" t="s">
        <v>450</v>
      </c>
      <c r="C68" s="3">
        <v>42781</v>
      </c>
      <c r="D68" s="2" t="s">
        <v>9</v>
      </c>
      <c r="E68" s="2">
        <v>1</v>
      </c>
      <c r="F68" s="2" t="s">
        <v>10</v>
      </c>
      <c r="G68" s="2">
        <v>3101</v>
      </c>
      <c r="H68" s="2" t="s">
        <v>11</v>
      </c>
      <c r="I68" s="2" t="s">
        <v>6</v>
      </c>
      <c r="J68" s="2" t="s">
        <v>451</v>
      </c>
      <c r="K68" s="4">
        <v>200000</v>
      </c>
      <c r="L68" s="7">
        <v>15</v>
      </c>
      <c r="N68" s="9"/>
      <c r="O68" s="1">
        <v>260953.54</v>
      </c>
    </row>
    <row r="69" spans="2:15" s="2" customFormat="1" x14ac:dyDescent="0.25">
      <c r="B69" s="2" t="s">
        <v>142</v>
      </c>
      <c r="C69" s="3">
        <v>42782</v>
      </c>
      <c r="D69" s="2" t="s">
        <v>452</v>
      </c>
      <c r="E69" s="2">
        <v>2</v>
      </c>
      <c r="F69" s="2" t="s">
        <v>17</v>
      </c>
      <c r="G69" s="2">
        <v>1617</v>
      </c>
      <c r="H69" s="2" t="s">
        <v>18</v>
      </c>
      <c r="I69" s="2" t="s">
        <v>19</v>
      </c>
      <c r="J69" s="2" t="s">
        <v>453</v>
      </c>
      <c r="K69" s="4">
        <v>5000</v>
      </c>
      <c r="L69" s="7">
        <v>17</v>
      </c>
      <c r="N69" s="9"/>
      <c r="O69" s="1">
        <v>265953.53999999998</v>
      </c>
    </row>
    <row r="70" spans="2:15" s="2" customFormat="1" x14ac:dyDescent="0.25">
      <c r="B70" s="2" t="s">
        <v>148</v>
      </c>
      <c r="C70" s="3">
        <v>42782</v>
      </c>
      <c r="D70" s="2" t="s">
        <v>454</v>
      </c>
      <c r="E70" s="2">
        <v>2</v>
      </c>
      <c r="F70" s="2" t="s">
        <v>17</v>
      </c>
      <c r="G70" s="2">
        <v>1618</v>
      </c>
      <c r="H70" s="2" t="s">
        <v>18</v>
      </c>
      <c r="I70" s="2" t="s">
        <v>19</v>
      </c>
      <c r="J70" s="2" t="s">
        <v>455</v>
      </c>
      <c r="K70" s="4">
        <v>1785</v>
      </c>
      <c r="L70" s="7">
        <v>19</v>
      </c>
      <c r="M70" s="4"/>
      <c r="N70" s="7"/>
      <c r="O70" s="1">
        <v>267738.53999999998</v>
      </c>
    </row>
    <row r="71" spans="2:15" s="2" customFormat="1" x14ac:dyDescent="0.25">
      <c r="B71" s="2" t="s">
        <v>456</v>
      </c>
      <c r="C71" s="3">
        <v>42782</v>
      </c>
      <c r="D71" s="2" t="s">
        <v>457</v>
      </c>
      <c r="E71" s="2">
        <v>2</v>
      </c>
      <c r="F71" s="2" t="s">
        <v>17</v>
      </c>
      <c r="G71" s="2">
        <v>1619</v>
      </c>
      <c r="H71" s="2" t="s">
        <v>18</v>
      </c>
      <c r="I71" s="2" t="s">
        <v>19</v>
      </c>
      <c r="J71" s="2" t="s">
        <v>458</v>
      </c>
      <c r="K71" s="4">
        <v>5841.05</v>
      </c>
      <c r="L71" s="7">
        <v>19</v>
      </c>
      <c r="N71" s="9"/>
      <c r="O71" s="1">
        <v>273579.59000000003</v>
      </c>
    </row>
    <row r="72" spans="2:15" s="2" customFormat="1" x14ac:dyDescent="0.25">
      <c r="B72" s="2" t="s">
        <v>232</v>
      </c>
      <c r="C72" s="3">
        <v>42782</v>
      </c>
      <c r="D72" s="2" t="s">
        <v>459</v>
      </c>
      <c r="E72" s="2">
        <v>1</v>
      </c>
      <c r="F72" s="2" t="s">
        <v>4</v>
      </c>
      <c r="G72" s="2">
        <v>404547</v>
      </c>
      <c r="H72" s="2" t="s">
        <v>5</v>
      </c>
      <c r="I72" s="2" t="s">
        <v>173</v>
      </c>
      <c r="J72" s="2" t="s">
        <v>108</v>
      </c>
      <c r="K72" s="4"/>
      <c r="L72" s="7"/>
      <c r="M72" s="2">
        <v>418.83</v>
      </c>
      <c r="N72" s="9">
        <v>24</v>
      </c>
      <c r="O72" s="1">
        <v>273160.76</v>
      </c>
    </row>
    <row r="73" spans="2:15" s="2" customFormat="1" x14ac:dyDescent="0.25">
      <c r="B73" s="2" t="s">
        <v>234</v>
      </c>
      <c r="C73" s="3">
        <v>42783</v>
      </c>
      <c r="D73" s="2" t="s">
        <v>460</v>
      </c>
      <c r="E73" s="2">
        <v>1</v>
      </c>
      <c r="F73" s="2" t="s">
        <v>4</v>
      </c>
      <c r="G73" s="2">
        <v>404548</v>
      </c>
      <c r="H73" s="2" t="s">
        <v>5</v>
      </c>
      <c r="I73" s="2" t="s">
        <v>173</v>
      </c>
      <c r="J73" s="2" t="s">
        <v>62</v>
      </c>
      <c r="K73" s="4"/>
      <c r="L73" s="7"/>
      <c r="M73" s="4">
        <v>6898.38</v>
      </c>
      <c r="N73" s="9">
        <v>26</v>
      </c>
      <c r="O73" s="1">
        <v>266262.38</v>
      </c>
    </row>
    <row r="74" spans="2:15" s="2" customFormat="1" x14ac:dyDescent="0.25">
      <c r="B74" s="2" t="s">
        <v>255</v>
      </c>
      <c r="C74" s="3">
        <v>42783</v>
      </c>
      <c r="D74" s="2" t="s">
        <v>40</v>
      </c>
      <c r="E74" s="2">
        <v>1</v>
      </c>
      <c r="F74" s="2" t="s">
        <v>41</v>
      </c>
      <c r="G74" s="2">
        <v>3092</v>
      </c>
      <c r="H74" s="2" t="s">
        <v>42</v>
      </c>
      <c r="I74" s="2" t="s">
        <v>173</v>
      </c>
      <c r="J74" s="2" t="s">
        <v>461</v>
      </c>
      <c r="L74" s="7"/>
      <c r="M74" s="4">
        <v>1643.13</v>
      </c>
      <c r="N74" s="9">
        <v>25</v>
      </c>
      <c r="O74" s="1">
        <v>264619.25</v>
      </c>
    </row>
    <row r="75" spans="2:15" s="2" customFormat="1" x14ac:dyDescent="0.25">
      <c r="B75" s="2" t="s">
        <v>257</v>
      </c>
      <c r="C75" s="3">
        <v>42783</v>
      </c>
      <c r="D75" s="2" t="s">
        <v>462</v>
      </c>
      <c r="E75" s="2">
        <v>1</v>
      </c>
      <c r="F75" s="2" t="s">
        <v>4</v>
      </c>
      <c r="G75" s="2">
        <v>404549</v>
      </c>
      <c r="H75" s="2" t="s">
        <v>5</v>
      </c>
      <c r="I75" s="2" t="s">
        <v>173</v>
      </c>
      <c r="J75" s="2" t="s">
        <v>62</v>
      </c>
      <c r="K75" s="4"/>
      <c r="L75" s="7"/>
      <c r="M75" s="4">
        <v>9043.1</v>
      </c>
      <c r="N75" s="9">
        <v>29</v>
      </c>
      <c r="O75" s="1">
        <v>255576.15</v>
      </c>
    </row>
    <row r="76" spans="2:15" s="2" customFormat="1" x14ac:dyDescent="0.25">
      <c r="B76" s="2" t="s">
        <v>463</v>
      </c>
      <c r="C76" s="3">
        <v>42784</v>
      </c>
      <c r="D76" s="2" t="s">
        <v>464</v>
      </c>
      <c r="E76" s="2">
        <v>2</v>
      </c>
      <c r="F76" s="2" t="s">
        <v>17</v>
      </c>
      <c r="G76" s="2">
        <v>1621</v>
      </c>
      <c r="H76" s="2" t="s">
        <v>18</v>
      </c>
      <c r="I76" s="2" t="s">
        <v>19</v>
      </c>
      <c r="J76" s="2" t="s">
        <v>465</v>
      </c>
      <c r="K76" s="4">
        <v>1785</v>
      </c>
      <c r="L76" s="7">
        <v>20</v>
      </c>
      <c r="N76" s="9"/>
      <c r="O76" s="1">
        <v>257361.15</v>
      </c>
    </row>
    <row r="77" spans="2:15" s="2" customFormat="1" x14ac:dyDescent="0.25">
      <c r="B77" s="2" t="s">
        <v>466</v>
      </c>
      <c r="C77" s="3">
        <v>42784</v>
      </c>
      <c r="D77" s="2" t="s">
        <v>467</v>
      </c>
      <c r="E77" s="2">
        <v>2</v>
      </c>
      <c r="F77" s="2" t="s">
        <v>17</v>
      </c>
      <c r="G77" s="2">
        <v>1622</v>
      </c>
      <c r="H77" s="2" t="s">
        <v>18</v>
      </c>
      <c r="I77" s="2" t="s">
        <v>19</v>
      </c>
      <c r="J77" s="2" t="s">
        <v>468</v>
      </c>
      <c r="K77" s="4">
        <v>3213.68</v>
      </c>
      <c r="L77" s="7">
        <v>18</v>
      </c>
      <c r="M77" s="4"/>
      <c r="N77" s="9"/>
      <c r="O77" s="1">
        <v>260574.83</v>
      </c>
    </row>
    <row r="78" spans="2:15" s="2" customFormat="1" x14ac:dyDescent="0.25">
      <c r="B78" s="2" t="s">
        <v>259</v>
      </c>
      <c r="C78" s="3">
        <v>42786</v>
      </c>
      <c r="D78" s="2" t="s">
        <v>469</v>
      </c>
      <c r="E78" s="2">
        <v>1</v>
      </c>
      <c r="F78" s="2" t="s">
        <v>72</v>
      </c>
      <c r="G78" s="2">
        <v>3007</v>
      </c>
      <c r="H78" s="2" t="s">
        <v>73</v>
      </c>
      <c r="I78" s="2" t="s">
        <v>173</v>
      </c>
      <c r="J78" s="2" t="s">
        <v>170</v>
      </c>
      <c r="L78" s="7"/>
      <c r="M78" s="4">
        <v>56065</v>
      </c>
      <c r="N78" s="14">
        <v>30</v>
      </c>
      <c r="O78" s="1">
        <v>204509.83</v>
      </c>
    </row>
    <row r="79" spans="2:15" s="2" customFormat="1" x14ac:dyDescent="0.25">
      <c r="B79" s="2" t="s">
        <v>470</v>
      </c>
      <c r="C79" s="3">
        <v>42787</v>
      </c>
      <c r="D79" s="2" t="s">
        <v>471</v>
      </c>
      <c r="E79" s="2">
        <v>2</v>
      </c>
      <c r="F79" s="2" t="s">
        <v>17</v>
      </c>
      <c r="G79" s="2">
        <v>1623</v>
      </c>
      <c r="H79" s="2" t="s">
        <v>18</v>
      </c>
      <c r="I79" s="2" t="s">
        <v>19</v>
      </c>
      <c r="J79" s="2" t="s">
        <v>472</v>
      </c>
      <c r="K79" s="4">
        <v>1259.98</v>
      </c>
      <c r="L79" s="7">
        <v>21</v>
      </c>
      <c r="N79" s="9"/>
      <c r="O79" s="1">
        <v>205769.81</v>
      </c>
    </row>
    <row r="80" spans="2:15" s="2" customFormat="1" x14ac:dyDescent="0.25">
      <c r="B80" s="2" t="s">
        <v>341</v>
      </c>
      <c r="C80" s="3">
        <v>42787</v>
      </c>
      <c r="D80" s="2" t="s">
        <v>473</v>
      </c>
      <c r="E80" s="2">
        <v>1</v>
      </c>
      <c r="F80" s="2" t="s">
        <v>72</v>
      </c>
      <c r="G80" s="2">
        <v>3002</v>
      </c>
      <c r="H80" s="2" t="s">
        <v>73</v>
      </c>
      <c r="I80" s="2" t="s">
        <v>173</v>
      </c>
      <c r="J80" s="2" t="s">
        <v>474</v>
      </c>
      <c r="L80" s="7"/>
      <c r="M80" s="4">
        <v>1918.79</v>
      </c>
      <c r="N80" s="9">
        <v>27</v>
      </c>
      <c r="O80" s="1">
        <v>203851.02</v>
      </c>
    </row>
    <row r="81" spans="2:16" s="2" customFormat="1" x14ac:dyDescent="0.25">
      <c r="B81" s="2" t="s">
        <v>293</v>
      </c>
      <c r="C81" s="3">
        <v>42787</v>
      </c>
      <c r="D81" s="2" t="s">
        <v>475</v>
      </c>
      <c r="E81" s="2">
        <v>1</v>
      </c>
      <c r="F81" s="2" t="s">
        <v>72</v>
      </c>
      <c r="G81" s="2">
        <v>3003</v>
      </c>
      <c r="H81" s="2" t="s">
        <v>73</v>
      </c>
      <c r="I81" s="2" t="s">
        <v>173</v>
      </c>
      <c r="J81" s="2" t="s">
        <v>376</v>
      </c>
      <c r="K81" s="4"/>
      <c r="L81" s="7"/>
      <c r="M81" s="4">
        <v>4474.71</v>
      </c>
      <c r="N81" s="9">
        <v>21</v>
      </c>
      <c r="O81" s="1">
        <v>199376.31</v>
      </c>
    </row>
    <row r="82" spans="2:16" s="2" customFormat="1" x14ac:dyDescent="0.25">
      <c r="B82" s="2" t="s">
        <v>476</v>
      </c>
      <c r="C82" s="3">
        <v>42788</v>
      </c>
      <c r="D82" s="2" t="s">
        <v>477</v>
      </c>
      <c r="E82" s="2">
        <v>2</v>
      </c>
      <c r="F82" s="2" t="s">
        <v>17</v>
      </c>
      <c r="G82" s="2">
        <v>1624</v>
      </c>
      <c r="H82" s="2" t="s">
        <v>18</v>
      </c>
      <c r="I82" s="2" t="s">
        <v>19</v>
      </c>
      <c r="J82" s="2" t="s">
        <v>254</v>
      </c>
      <c r="K82" s="4">
        <v>1200</v>
      </c>
      <c r="L82" s="7">
        <v>24</v>
      </c>
      <c r="N82" s="9"/>
      <c r="O82" s="1">
        <v>200576.31</v>
      </c>
    </row>
    <row r="83" spans="2:16" s="2" customFormat="1" x14ac:dyDescent="0.25">
      <c r="B83" s="2" t="s">
        <v>478</v>
      </c>
      <c r="C83" s="3">
        <v>42788</v>
      </c>
      <c r="D83" s="2" t="s">
        <v>479</v>
      </c>
      <c r="E83" s="2">
        <v>2</v>
      </c>
      <c r="F83" s="2" t="s">
        <v>17</v>
      </c>
      <c r="G83" s="2">
        <v>1625</v>
      </c>
      <c r="H83" s="2" t="s">
        <v>18</v>
      </c>
      <c r="I83" s="2" t="s">
        <v>19</v>
      </c>
      <c r="J83" s="2" t="s">
        <v>453</v>
      </c>
      <c r="K83" s="4">
        <v>99897.74</v>
      </c>
      <c r="L83" s="7">
        <v>25</v>
      </c>
      <c r="N83" s="9"/>
      <c r="O83" s="1">
        <v>300474.05</v>
      </c>
    </row>
    <row r="84" spans="2:16" s="2" customFormat="1" x14ac:dyDescent="0.25">
      <c r="B84" s="2" t="s">
        <v>480</v>
      </c>
      <c r="C84" s="3">
        <v>42788</v>
      </c>
      <c r="D84" s="2" t="s">
        <v>481</v>
      </c>
      <c r="E84" s="2">
        <v>2</v>
      </c>
      <c r="F84" s="2" t="s">
        <v>17</v>
      </c>
      <c r="G84" s="2">
        <v>1626</v>
      </c>
      <c r="H84" s="2" t="s">
        <v>18</v>
      </c>
      <c r="I84" s="2" t="s">
        <v>19</v>
      </c>
      <c r="J84" s="2" t="s">
        <v>482</v>
      </c>
      <c r="K84" s="4">
        <v>535</v>
      </c>
      <c r="L84" s="7">
        <v>29</v>
      </c>
      <c r="N84" s="9"/>
      <c r="O84" s="1">
        <v>301009.05</v>
      </c>
    </row>
    <row r="85" spans="2:16" s="2" customFormat="1" x14ac:dyDescent="0.25">
      <c r="B85" s="2" t="s">
        <v>483</v>
      </c>
      <c r="C85" s="3">
        <v>42788</v>
      </c>
      <c r="D85" s="2" t="s">
        <v>484</v>
      </c>
      <c r="E85" s="2">
        <v>2</v>
      </c>
      <c r="F85" s="2" t="s">
        <v>17</v>
      </c>
      <c r="G85" s="2">
        <v>1627</v>
      </c>
      <c r="H85" s="2" t="s">
        <v>18</v>
      </c>
      <c r="I85" s="2" t="s">
        <v>19</v>
      </c>
      <c r="J85" s="2" t="s">
        <v>482</v>
      </c>
      <c r="K85" s="4">
        <v>417</v>
      </c>
      <c r="L85" s="7">
        <v>29</v>
      </c>
      <c r="N85" s="9"/>
      <c r="O85" s="1">
        <v>301426.05</v>
      </c>
    </row>
    <row r="86" spans="2:16" s="2" customFormat="1" x14ac:dyDescent="0.25">
      <c r="B86" s="2" t="s">
        <v>191</v>
      </c>
      <c r="C86" s="3">
        <v>42788</v>
      </c>
      <c r="D86" s="2" t="s">
        <v>485</v>
      </c>
      <c r="E86" s="2">
        <v>2</v>
      </c>
      <c r="F86" s="2" t="s">
        <v>17</v>
      </c>
      <c r="G86" s="2">
        <v>1628</v>
      </c>
      <c r="H86" s="2" t="s">
        <v>18</v>
      </c>
      <c r="I86" s="2" t="s">
        <v>19</v>
      </c>
      <c r="J86" s="2" t="s">
        <v>486</v>
      </c>
      <c r="K86" s="4">
        <v>607.46</v>
      </c>
      <c r="L86" s="7">
        <v>23</v>
      </c>
      <c r="N86" s="9"/>
      <c r="O86" s="1">
        <v>302033.51</v>
      </c>
    </row>
    <row r="87" spans="2:16" s="2" customFormat="1" x14ac:dyDescent="0.25">
      <c r="B87" s="2" t="s">
        <v>319</v>
      </c>
      <c r="C87" s="3">
        <v>42788</v>
      </c>
      <c r="D87" s="2" t="s">
        <v>487</v>
      </c>
      <c r="E87" s="2">
        <v>1</v>
      </c>
      <c r="F87" s="2" t="s">
        <v>4</v>
      </c>
      <c r="G87" s="2">
        <v>404550</v>
      </c>
      <c r="H87" s="2" t="s">
        <v>5</v>
      </c>
      <c r="I87" s="2" t="s">
        <v>173</v>
      </c>
      <c r="J87" s="2" t="s">
        <v>381</v>
      </c>
      <c r="L87" s="7"/>
      <c r="M87" s="2">
        <v>533.70000000000005</v>
      </c>
      <c r="N87" s="9">
        <v>33</v>
      </c>
      <c r="O87" s="1">
        <v>301499.81</v>
      </c>
    </row>
    <row r="88" spans="2:16" s="2" customFormat="1" x14ac:dyDescent="0.25">
      <c r="B88" s="2" t="s">
        <v>346</v>
      </c>
      <c r="C88" s="3">
        <v>42788</v>
      </c>
      <c r="D88" s="2" t="s">
        <v>488</v>
      </c>
      <c r="E88" s="2">
        <v>1</v>
      </c>
      <c r="F88" s="2" t="s">
        <v>4</v>
      </c>
      <c r="G88" s="2">
        <v>404551</v>
      </c>
      <c r="H88" s="2" t="s">
        <v>5</v>
      </c>
      <c r="I88" s="2" t="s">
        <v>173</v>
      </c>
      <c r="J88" s="2" t="s">
        <v>489</v>
      </c>
      <c r="L88" s="7"/>
      <c r="M88" s="4">
        <v>1484.8</v>
      </c>
      <c r="N88" s="9">
        <v>34</v>
      </c>
      <c r="O88" s="1">
        <v>300015.01</v>
      </c>
    </row>
    <row r="89" spans="2:16" s="2" customFormat="1" x14ac:dyDescent="0.25">
      <c r="B89" s="2" t="s">
        <v>490</v>
      </c>
      <c r="C89" s="3">
        <v>42788</v>
      </c>
      <c r="D89" s="2" t="s">
        <v>40</v>
      </c>
      <c r="E89" s="2">
        <v>1</v>
      </c>
      <c r="F89" s="2" t="s">
        <v>41</v>
      </c>
      <c r="G89" s="2">
        <v>3094</v>
      </c>
      <c r="H89" s="2" t="s">
        <v>42</v>
      </c>
      <c r="I89" s="2" t="s">
        <v>173</v>
      </c>
      <c r="J89" s="2" t="s">
        <v>43</v>
      </c>
      <c r="K89" s="4"/>
      <c r="L89" s="7"/>
      <c r="M89" s="4">
        <v>10448.94</v>
      </c>
      <c r="N89" s="9">
        <v>35</v>
      </c>
      <c r="O89" s="1">
        <v>289566.07</v>
      </c>
    </row>
    <row r="90" spans="2:16" s="2" customFormat="1" x14ac:dyDescent="0.25">
      <c r="B90" t="s">
        <v>569</v>
      </c>
      <c r="C90" s="10">
        <v>42788</v>
      </c>
      <c r="D90" t="s">
        <v>570</v>
      </c>
      <c r="E90">
        <v>1</v>
      </c>
      <c r="F90" t="s">
        <v>571</v>
      </c>
      <c r="G90">
        <v>3008</v>
      </c>
      <c r="H90" t="s">
        <v>572</v>
      </c>
      <c r="I90" t="s">
        <v>6</v>
      </c>
      <c r="J90" t="s">
        <v>573</v>
      </c>
      <c r="K90"/>
      <c r="L90" s="6"/>
      <c r="M90" s="1">
        <v>30000</v>
      </c>
      <c r="N90" s="8"/>
      <c r="O90" s="1">
        <v>259566.07</v>
      </c>
      <c r="P90" s="4"/>
    </row>
    <row r="91" spans="2:16" s="2" customFormat="1" x14ac:dyDescent="0.25">
      <c r="B91" s="2" t="s">
        <v>491</v>
      </c>
      <c r="C91" s="3">
        <v>42789</v>
      </c>
      <c r="D91" s="2" t="s">
        <v>492</v>
      </c>
      <c r="E91" s="2">
        <v>1</v>
      </c>
      <c r="F91" s="2" t="s">
        <v>493</v>
      </c>
      <c r="G91" s="2">
        <v>100</v>
      </c>
      <c r="H91" s="2" t="s">
        <v>494</v>
      </c>
      <c r="I91" s="2" t="s">
        <v>6</v>
      </c>
      <c r="J91" s="2" t="s">
        <v>332</v>
      </c>
      <c r="K91" s="4">
        <v>35000</v>
      </c>
      <c r="L91" s="7">
        <v>26</v>
      </c>
      <c r="N91" s="9"/>
      <c r="O91" s="1">
        <v>294566.07</v>
      </c>
      <c r="P91" s="1"/>
    </row>
    <row r="92" spans="2:16" s="2" customFormat="1" x14ac:dyDescent="0.25">
      <c r="B92" s="2" t="s">
        <v>495</v>
      </c>
      <c r="C92" s="3">
        <v>42790</v>
      </c>
      <c r="D92" s="2" t="s">
        <v>496</v>
      </c>
      <c r="E92" s="2">
        <v>2</v>
      </c>
      <c r="F92" s="2" t="s">
        <v>17</v>
      </c>
      <c r="G92" s="2">
        <v>1630</v>
      </c>
      <c r="H92" s="2" t="s">
        <v>18</v>
      </c>
      <c r="I92" s="2" t="s">
        <v>19</v>
      </c>
      <c r="J92" s="2" t="s">
        <v>497</v>
      </c>
      <c r="K92" s="4">
        <v>2790</v>
      </c>
      <c r="L92" s="7">
        <v>30</v>
      </c>
      <c r="N92" s="9"/>
      <c r="O92" s="1">
        <v>297356.07</v>
      </c>
      <c r="P92" s="1"/>
    </row>
    <row r="93" spans="2:16" s="2" customFormat="1" x14ac:dyDescent="0.25">
      <c r="B93" s="2" t="s">
        <v>498</v>
      </c>
      <c r="C93" s="3">
        <v>42790</v>
      </c>
      <c r="D93" s="2" t="s">
        <v>499</v>
      </c>
      <c r="E93" s="2">
        <v>2</v>
      </c>
      <c r="F93" s="2" t="s">
        <v>17</v>
      </c>
      <c r="G93" s="2">
        <v>1631</v>
      </c>
      <c r="H93" s="2" t="s">
        <v>18</v>
      </c>
      <c r="I93" s="2" t="s">
        <v>19</v>
      </c>
      <c r="J93" s="2" t="s">
        <v>446</v>
      </c>
      <c r="K93" s="4">
        <v>1643.24</v>
      </c>
      <c r="L93" s="7">
        <v>27</v>
      </c>
      <c r="M93" s="4"/>
      <c r="N93" s="9"/>
      <c r="O93" s="1">
        <v>298999.31</v>
      </c>
      <c r="P93" s="1"/>
    </row>
    <row r="94" spans="2:16" s="2" customFormat="1" x14ac:dyDescent="0.25">
      <c r="B94" s="2" t="s">
        <v>500</v>
      </c>
      <c r="C94" s="3">
        <v>42790</v>
      </c>
      <c r="D94" s="2" t="s">
        <v>501</v>
      </c>
      <c r="E94" s="2">
        <v>1</v>
      </c>
      <c r="F94" s="2" t="s">
        <v>4</v>
      </c>
      <c r="G94" s="2">
        <v>404552</v>
      </c>
      <c r="H94" s="2" t="s">
        <v>5</v>
      </c>
      <c r="I94" s="2" t="s">
        <v>173</v>
      </c>
      <c r="J94" s="2" t="s">
        <v>62</v>
      </c>
      <c r="K94" s="4"/>
      <c r="L94" s="7"/>
      <c r="M94" s="4">
        <v>5828.71</v>
      </c>
      <c r="N94" s="9">
        <v>37</v>
      </c>
      <c r="O94" s="1">
        <v>293170.59999999998</v>
      </c>
      <c r="P94" s="1"/>
    </row>
    <row r="95" spans="2:16" s="2" customFormat="1" x14ac:dyDescent="0.25">
      <c r="B95" t="s">
        <v>555</v>
      </c>
      <c r="C95" s="10">
        <v>42790</v>
      </c>
      <c r="D95" t="s">
        <v>556</v>
      </c>
      <c r="E95">
        <v>1</v>
      </c>
      <c r="F95" t="s">
        <v>77</v>
      </c>
      <c r="G95">
        <v>49</v>
      </c>
      <c r="H95" t="s">
        <v>5</v>
      </c>
      <c r="I95" t="s">
        <v>6</v>
      </c>
      <c r="J95" t="s">
        <v>184</v>
      </c>
      <c r="K95"/>
      <c r="L95"/>
      <c r="M95" s="1">
        <v>367397.52</v>
      </c>
      <c r="N95">
        <v>52</v>
      </c>
      <c r="O95" s="1">
        <v>-74226.92</v>
      </c>
      <c r="P95" s="1"/>
    </row>
    <row r="96" spans="2:16" s="2" customFormat="1" x14ac:dyDescent="0.25">
      <c r="B96" t="s">
        <v>502</v>
      </c>
      <c r="C96" s="10">
        <v>42790</v>
      </c>
      <c r="D96" t="s">
        <v>9</v>
      </c>
      <c r="E96">
        <v>1</v>
      </c>
      <c r="F96" t="s">
        <v>41</v>
      </c>
      <c r="G96">
        <v>3104</v>
      </c>
      <c r="H96" t="s">
        <v>42</v>
      </c>
      <c r="I96" t="s">
        <v>6</v>
      </c>
      <c r="J96" t="s">
        <v>503</v>
      </c>
      <c r="K96"/>
      <c r="L96" s="12"/>
      <c r="M96" s="1">
        <v>20694.7</v>
      </c>
      <c r="N96" s="9">
        <v>38</v>
      </c>
      <c r="O96" s="1">
        <v>-94921.62</v>
      </c>
      <c r="P96" s="1"/>
    </row>
    <row r="97" spans="1:16" s="2" customFormat="1" x14ac:dyDescent="0.25">
      <c r="B97" s="2" t="s">
        <v>504</v>
      </c>
      <c r="C97" s="3">
        <v>42790</v>
      </c>
      <c r="D97" s="2" t="s">
        <v>283</v>
      </c>
      <c r="E97" s="2">
        <v>1</v>
      </c>
      <c r="F97" s="2" t="s">
        <v>41</v>
      </c>
      <c r="G97" s="2">
        <v>3105</v>
      </c>
      <c r="H97" s="2" t="s">
        <v>42</v>
      </c>
      <c r="I97" s="2" t="s">
        <v>6</v>
      </c>
      <c r="J97" s="2" t="s">
        <v>505</v>
      </c>
      <c r="K97" s="4"/>
      <c r="L97" s="7"/>
      <c r="M97" s="4">
        <v>2109.56</v>
      </c>
      <c r="N97" s="9">
        <v>41</v>
      </c>
      <c r="O97" s="1">
        <v>-97031.18</v>
      </c>
      <c r="P97" s="1"/>
    </row>
    <row r="98" spans="1:16" s="2" customFormat="1" x14ac:dyDescent="0.25">
      <c r="A98"/>
      <c r="B98" s="2" t="s">
        <v>506</v>
      </c>
      <c r="C98" s="3">
        <v>42790</v>
      </c>
      <c r="D98" s="2" t="s">
        <v>507</v>
      </c>
      <c r="E98" s="2">
        <v>1</v>
      </c>
      <c r="F98" s="2" t="s">
        <v>41</v>
      </c>
      <c r="G98" s="2">
        <v>3106</v>
      </c>
      <c r="H98" s="2" t="s">
        <v>42</v>
      </c>
      <c r="I98" s="2" t="s">
        <v>6</v>
      </c>
      <c r="J98" s="2" t="s">
        <v>508</v>
      </c>
      <c r="L98" s="7"/>
      <c r="M98" s="2">
        <v>799.44</v>
      </c>
      <c r="N98" s="9">
        <v>40</v>
      </c>
      <c r="O98" s="1">
        <v>-97830.62</v>
      </c>
      <c r="P98" s="1"/>
    </row>
    <row r="99" spans="1:16" x14ac:dyDescent="0.25">
      <c r="B99" s="2" t="s">
        <v>509</v>
      </c>
      <c r="C99" s="3">
        <v>42790</v>
      </c>
      <c r="D99" s="2" t="s">
        <v>9</v>
      </c>
      <c r="E99" s="2">
        <v>1</v>
      </c>
      <c r="F99" s="2" t="s">
        <v>10</v>
      </c>
      <c r="G99" s="2">
        <v>3108</v>
      </c>
      <c r="H99" s="2" t="s">
        <v>11</v>
      </c>
      <c r="I99" s="2" t="s">
        <v>6</v>
      </c>
      <c r="J99" s="2" t="s">
        <v>510</v>
      </c>
      <c r="K99" s="4">
        <v>313000</v>
      </c>
      <c r="L99" s="7">
        <v>28</v>
      </c>
      <c r="M99" s="4"/>
      <c r="N99" s="9"/>
      <c r="O99" s="1">
        <v>215169.38</v>
      </c>
      <c r="P99" s="1"/>
    </row>
    <row r="100" spans="1:16" x14ac:dyDescent="0.25">
      <c r="B100" t="s">
        <v>557</v>
      </c>
      <c r="C100" s="10">
        <v>42790</v>
      </c>
      <c r="D100" t="s">
        <v>157</v>
      </c>
      <c r="E100">
        <v>1</v>
      </c>
      <c r="F100" t="s">
        <v>10</v>
      </c>
      <c r="G100">
        <v>3120</v>
      </c>
      <c r="H100" t="s">
        <v>11</v>
      </c>
      <c r="I100" t="s">
        <v>6</v>
      </c>
      <c r="J100" t="s">
        <v>558</v>
      </c>
      <c r="K100" s="1">
        <v>367397.52</v>
      </c>
      <c r="L100">
        <v>40</v>
      </c>
      <c r="N100"/>
      <c r="O100" s="1">
        <v>582566.9</v>
      </c>
      <c r="P100" s="1"/>
    </row>
    <row r="101" spans="1:16" x14ac:dyDescent="0.25">
      <c r="B101" s="2" t="s">
        <v>511</v>
      </c>
      <c r="C101" s="3">
        <v>42791</v>
      </c>
      <c r="D101" s="2" t="s">
        <v>512</v>
      </c>
      <c r="E101" s="2">
        <v>2</v>
      </c>
      <c r="F101" s="2" t="s">
        <v>17</v>
      </c>
      <c r="G101" s="2">
        <v>1632</v>
      </c>
      <c r="H101" s="2" t="s">
        <v>18</v>
      </c>
      <c r="I101" s="2" t="s">
        <v>19</v>
      </c>
      <c r="J101" s="2" t="s">
        <v>513</v>
      </c>
      <c r="K101" s="4">
        <v>2347.3200000000002</v>
      </c>
      <c r="L101" s="7">
        <v>32</v>
      </c>
      <c r="M101" s="2"/>
      <c r="N101" s="9"/>
      <c r="O101" s="1">
        <v>584914.22</v>
      </c>
      <c r="P101" s="1"/>
    </row>
    <row r="102" spans="1:16" x14ac:dyDescent="0.25">
      <c r="B102" s="2" t="s">
        <v>514</v>
      </c>
      <c r="C102" s="3">
        <v>42791</v>
      </c>
      <c r="D102" s="2" t="s">
        <v>515</v>
      </c>
      <c r="E102" s="2">
        <v>1</v>
      </c>
      <c r="F102" s="2" t="s">
        <v>17</v>
      </c>
      <c r="G102" s="2">
        <v>1393</v>
      </c>
      <c r="H102" s="2" t="s">
        <v>18</v>
      </c>
      <c r="I102" s="2" t="s">
        <v>19</v>
      </c>
      <c r="J102" s="2" t="s">
        <v>276</v>
      </c>
      <c r="K102" s="4">
        <v>62650</v>
      </c>
      <c r="L102" s="7">
        <v>22</v>
      </c>
      <c r="M102" s="2"/>
      <c r="N102" s="9"/>
      <c r="O102" s="1">
        <v>647564.22</v>
      </c>
      <c r="P102" s="1"/>
    </row>
    <row r="103" spans="1:16" x14ac:dyDescent="0.25">
      <c r="B103" s="2" t="s">
        <v>516</v>
      </c>
      <c r="C103" s="3">
        <v>42791</v>
      </c>
      <c r="D103" s="2" t="s">
        <v>517</v>
      </c>
      <c r="E103" s="2">
        <v>2</v>
      </c>
      <c r="F103" s="2" t="s">
        <v>17</v>
      </c>
      <c r="G103" s="2">
        <v>1633</v>
      </c>
      <c r="H103" s="2" t="s">
        <v>18</v>
      </c>
      <c r="I103" s="2" t="s">
        <v>19</v>
      </c>
      <c r="J103" s="2" t="s">
        <v>518</v>
      </c>
      <c r="K103" s="4">
        <v>355900</v>
      </c>
      <c r="L103" s="7">
        <v>31</v>
      </c>
      <c r="M103" s="4"/>
      <c r="N103" s="9"/>
      <c r="O103" s="1">
        <v>1003464.22</v>
      </c>
      <c r="P103" s="1"/>
    </row>
    <row r="104" spans="1:16" x14ac:dyDescent="0.25">
      <c r="B104" s="2" t="s">
        <v>519</v>
      </c>
      <c r="C104" s="3">
        <v>42793</v>
      </c>
      <c r="D104" s="2" t="s">
        <v>520</v>
      </c>
      <c r="E104" s="2">
        <v>2</v>
      </c>
      <c r="F104" s="2" t="s">
        <v>17</v>
      </c>
      <c r="G104" s="2">
        <v>1634</v>
      </c>
      <c r="H104" s="2" t="s">
        <v>18</v>
      </c>
      <c r="I104" s="2" t="s">
        <v>19</v>
      </c>
      <c r="J104" s="2" t="s">
        <v>521</v>
      </c>
      <c r="K104" s="4">
        <v>3000</v>
      </c>
      <c r="L104" s="7">
        <v>34</v>
      </c>
      <c r="M104" s="2"/>
      <c r="N104" s="9"/>
      <c r="O104" s="1">
        <v>1006464.22</v>
      </c>
      <c r="P104" s="1"/>
    </row>
    <row r="105" spans="1:16" x14ac:dyDescent="0.25">
      <c r="B105" s="2" t="s">
        <v>522</v>
      </c>
      <c r="C105" s="3">
        <v>42793</v>
      </c>
      <c r="D105" s="2" t="s">
        <v>523</v>
      </c>
      <c r="E105" s="2">
        <v>1</v>
      </c>
      <c r="F105" s="2" t="s">
        <v>4</v>
      </c>
      <c r="G105" s="2">
        <v>404553</v>
      </c>
      <c r="H105" s="2" t="s">
        <v>5</v>
      </c>
      <c r="I105" s="2" t="s">
        <v>173</v>
      </c>
      <c r="J105" s="2" t="s">
        <v>62</v>
      </c>
      <c r="K105" s="4"/>
      <c r="L105" s="7"/>
      <c r="M105" s="4">
        <v>37153.54</v>
      </c>
      <c r="N105" s="9">
        <v>42</v>
      </c>
      <c r="O105" s="1">
        <v>969310.68</v>
      </c>
      <c r="P105" s="1"/>
    </row>
    <row r="106" spans="1:16" x14ac:dyDescent="0.25">
      <c r="B106" s="2" t="s">
        <v>524</v>
      </c>
      <c r="C106" s="3">
        <v>42793</v>
      </c>
      <c r="D106" s="2" t="s">
        <v>525</v>
      </c>
      <c r="E106" s="2">
        <v>1</v>
      </c>
      <c r="F106" s="2" t="s">
        <v>4</v>
      </c>
      <c r="G106" s="2">
        <v>404554</v>
      </c>
      <c r="H106" s="2" t="s">
        <v>5</v>
      </c>
      <c r="I106" s="2" t="s">
        <v>173</v>
      </c>
      <c r="J106" s="2" t="s">
        <v>62</v>
      </c>
      <c r="K106" s="4"/>
      <c r="L106" s="7"/>
      <c r="M106" s="2">
        <v>756.6</v>
      </c>
      <c r="N106" s="9">
        <v>43</v>
      </c>
      <c r="O106" s="1">
        <v>968554.08</v>
      </c>
      <c r="P106" s="1"/>
    </row>
    <row r="107" spans="1:16" x14ac:dyDescent="0.25">
      <c r="B107" t="s">
        <v>559</v>
      </c>
      <c r="C107" s="10">
        <v>42793</v>
      </c>
      <c r="D107" t="s">
        <v>560</v>
      </c>
      <c r="E107">
        <v>1</v>
      </c>
      <c r="F107" t="s">
        <v>77</v>
      </c>
      <c r="G107">
        <v>48</v>
      </c>
      <c r="H107" t="s">
        <v>5</v>
      </c>
      <c r="I107" t="s">
        <v>6</v>
      </c>
      <c r="J107" t="s">
        <v>78</v>
      </c>
      <c r="L107"/>
      <c r="M107" s="1">
        <v>320973.88</v>
      </c>
      <c r="N107">
        <v>50</v>
      </c>
      <c r="O107" s="1">
        <v>647580.19999999995</v>
      </c>
      <c r="P107" s="1"/>
    </row>
    <row r="108" spans="1:16" x14ac:dyDescent="0.25">
      <c r="B108" t="s">
        <v>526</v>
      </c>
      <c r="C108" s="10">
        <v>42794</v>
      </c>
      <c r="D108" t="s">
        <v>527</v>
      </c>
      <c r="E108">
        <v>2</v>
      </c>
      <c r="F108" t="s">
        <v>17</v>
      </c>
      <c r="G108">
        <v>1635</v>
      </c>
      <c r="H108" t="s">
        <v>18</v>
      </c>
      <c r="I108" t="s">
        <v>19</v>
      </c>
      <c r="J108" t="s">
        <v>528</v>
      </c>
      <c r="K108" s="1">
        <v>4327.3500000000004</v>
      </c>
      <c r="L108" s="6">
        <v>33</v>
      </c>
      <c r="O108" s="1">
        <v>651907.55000000005</v>
      </c>
      <c r="P108" s="1"/>
    </row>
    <row r="109" spans="1:16" x14ac:dyDescent="0.25">
      <c r="B109" t="s">
        <v>529</v>
      </c>
      <c r="C109" s="10">
        <v>42794</v>
      </c>
      <c r="D109" t="s">
        <v>530</v>
      </c>
      <c r="E109">
        <v>2</v>
      </c>
      <c r="F109" t="s">
        <v>17</v>
      </c>
      <c r="G109">
        <v>1636</v>
      </c>
      <c r="H109" t="s">
        <v>18</v>
      </c>
      <c r="I109" t="s">
        <v>19</v>
      </c>
      <c r="J109" t="s">
        <v>531</v>
      </c>
      <c r="K109" s="1">
        <v>30000</v>
      </c>
      <c r="L109" s="6">
        <v>35</v>
      </c>
      <c r="O109" s="1">
        <v>681907.55</v>
      </c>
      <c r="P109" s="1"/>
    </row>
    <row r="110" spans="1:16" x14ac:dyDescent="0.25">
      <c r="B110" t="s">
        <v>532</v>
      </c>
      <c r="C110" s="10">
        <v>42794</v>
      </c>
      <c r="D110" t="s">
        <v>533</v>
      </c>
      <c r="E110">
        <v>2</v>
      </c>
      <c r="F110" t="s">
        <v>17</v>
      </c>
      <c r="G110">
        <v>1638</v>
      </c>
      <c r="H110" t="s">
        <v>18</v>
      </c>
      <c r="I110" t="s">
        <v>19</v>
      </c>
      <c r="J110" t="s">
        <v>534</v>
      </c>
      <c r="K110" s="1">
        <v>1170</v>
      </c>
      <c r="L110" s="6" t="s">
        <v>542</v>
      </c>
      <c r="O110" s="1">
        <v>683077.55</v>
      </c>
      <c r="P110" s="1"/>
    </row>
    <row r="111" spans="1:16" x14ac:dyDescent="0.25">
      <c r="B111" t="s">
        <v>240</v>
      </c>
      <c r="C111" s="10">
        <v>42794</v>
      </c>
      <c r="D111" t="s">
        <v>535</v>
      </c>
      <c r="E111">
        <v>2</v>
      </c>
      <c r="F111" t="s">
        <v>17</v>
      </c>
      <c r="G111">
        <v>1639</v>
      </c>
      <c r="H111" t="s">
        <v>18</v>
      </c>
      <c r="I111" t="s">
        <v>19</v>
      </c>
      <c r="J111" t="s">
        <v>536</v>
      </c>
      <c r="K111" s="1">
        <v>30000</v>
      </c>
      <c r="L111" s="6" t="s">
        <v>542</v>
      </c>
      <c r="O111" s="1">
        <v>713077.55</v>
      </c>
      <c r="P111" s="1"/>
    </row>
    <row r="112" spans="1:16" x14ac:dyDescent="0.25">
      <c r="B112" t="s">
        <v>537</v>
      </c>
      <c r="C112" s="10">
        <v>42794</v>
      </c>
      <c r="D112" t="s">
        <v>538</v>
      </c>
      <c r="E112">
        <v>1</v>
      </c>
      <c r="F112" t="s">
        <v>41</v>
      </c>
      <c r="G112">
        <v>3107</v>
      </c>
      <c r="H112" t="s">
        <v>42</v>
      </c>
      <c r="I112" t="s">
        <v>6</v>
      </c>
      <c r="J112" t="s">
        <v>539</v>
      </c>
      <c r="M112">
        <v>78.209999999999994</v>
      </c>
      <c r="N112" s="8">
        <v>39</v>
      </c>
      <c r="O112" s="1">
        <v>712999.34</v>
      </c>
      <c r="P112" s="1"/>
    </row>
    <row r="113" spans="2:16" x14ac:dyDescent="0.25">
      <c r="B113" t="s">
        <v>561</v>
      </c>
      <c r="C113" s="10">
        <v>42794</v>
      </c>
      <c r="D113" t="s">
        <v>562</v>
      </c>
      <c r="E113">
        <v>1</v>
      </c>
      <c r="F113" t="s">
        <v>77</v>
      </c>
      <c r="G113">
        <v>50</v>
      </c>
      <c r="H113" t="s">
        <v>5</v>
      </c>
      <c r="I113" t="s">
        <v>6</v>
      </c>
      <c r="J113" t="s">
        <v>78</v>
      </c>
      <c r="L113"/>
      <c r="M113" s="1">
        <v>320973.15999999997</v>
      </c>
      <c r="N113">
        <v>51</v>
      </c>
      <c r="O113" s="1">
        <v>392026.18</v>
      </c>
      <c r="P113" s="1"/>
    </row>
    <row r="114" spans="2:16" x14ac:dyDescent="0.25">
      <c r="B114" t="s">
        <v>540</v>
      </c>
      <c r="C114" s="10">
        <v>42794</v>
      </c>
      <c r="D114" t="s">
        <v>40</v>
      </c>
      <c r="E114">
        <v>1</v>
      </c>
      <c r="F114" t="s">
        <v>41</v>
      </c>
      <c r="G114">
        <v>3110</v>
      </c>
      <c r="H114" t="s">
        <v>42</v>
      </c>
      <c r="I114" t="s">
        <v>6</v>
      </c>
      <c r="J114" t="s">
        <v>43</v>
      </c>
      <c r="M114" s="1">
        <v>26455.7</v>
      </c>
      <c r="N114" s="8">
        <v>44</v>
      </c>
      <c r="O114" s="1">
        <v>365570.48</v>
      </c>
      <c r="P114" s="1"/>
    </row>
    <row r="115" spans="2:16" x14ac:dyDescent="0.25">
      <c r="B115" t="s">
        <v>563</v>
      </c>
      <c r="C115" s="10">
        <v>42794</v>
      </c>
      <c r="D115" t="s">
        <v>564</v>
      </c>
      <c r="E115">
        <v>1</v>
      </c>
      <c r="F115" t="s">
        <v>41</v>
      </c>
      <c r="G115">
        <v>3123</v>
      </c>
      <c r="H115" t="s">
        <v>42</v>
      </c>
      <c r="I115" t="s">
        <v>6</v>
      </c>
      <c r="J115" t="s">
        <v>565</v>
      </c>
      <c r="L115"/>
      <c r="M115" s="1">
        <v>1056.46</v>
      </c>
      <c r="N115">
        <v>1</v>
      </c>
      <c r="O115" s="1">
        <v>364514.02</v>
      </c>
      <c r="P115" s="1"/>
    </row>
    <row r="116" spans="2:16" x14ac:dyDescent="0.25">
      <c r="B116" t="s">
        <v>566</v>
      </c>
      <c r="C116" s="10">
        <v>42794</v>
      </c>
      <c r="D116" t="s">
        <v>567</v>
      </c>
      <c r="E116">
        <v>1</v>
      </c>
      <c r="F116" t="s">
        <v>10</v>
      </c>
      <c r="G116">
        <v>3122</v>
      </c>
      <c r="H116" t="s">
        <v>11</v>
      </c>
      <c r="I116" t="s">
        <v>6</v>
      </c>
      <c r="J116" t="s">
        <v>568</v>
      </c>
      <c r="K116" s="1">
        <v>12261</v>
      </c>
      <c r="L116">
        <v>41</v>
      </c>
      <c r="N116"/>
      <c r="O116" s="1">
        <v>376775.02</v>
      </c>
      <c r="P116" s="1"/>
    </row>
    <row r="117" spans="2:16" x14ac:dyDescent="0.25">
      <c r="J117" t="s">
        <v>329</v>
      </c>
      <c r="K117" s="1">
        <v>3181077.14</v>
      </c>
      <c r="L117"/>
      <c r="M117" s="1">
        <v>3504579.82</v>
      </c>
      <c r="N117"/>
      <c r="P117" s="1"/>
    </row>
    <row r="118" spans="2:16" x14ac:dyDescent="0.25">
      <c r="J118" t="s">
        <v>330</v>
      </c>
      <c r="L118"/>
      <c r="N118"/>
      <c r="O118" s="1">
        <v>376775.02</v>
      </c>
      <c r="P118" s="1"/>
    </row>
    <row r="119" spans="2:16" x14ac:dyDescent="0.25">
      <c r="P119" s="1"/>
    </row>
    <row r="123" spans="2:16" x14ac:dyDescent="0.25">
      <c r="O123" s="1"/>
    </row>
    <row r="124" spans="2:16" x14ac:dyDescent="0.25">
      <c r="C124" s="10"/>
      <c r="K124" s="1"/>
      <c r="O124" s="1"/>
    </row>
    <row r="125" spans="2:16" x14ac:dyDescent="0.25">
      <c r="C125" s="10"/>
      <c r="K125" s="1"/>
      <c r="O125" s="1"/>
    </row>
    <row r="126" spans="2:16" x14ac:dyDescent="0.25">
      <c r="C126" s="10"/>
      <c r="O126" s="1"/>
    </row>
    <row r="127" spans="2:16" x14ac:dyDescent="0.25">
      <c r="C127" s="10"/>
      <c r="O127" s="1"/>
    </row>
    <row r="128" spans="2:16" x14ac:dyDescent="0.25">
      <c r="C128" s="10"/>
      <c r="O128" s="1"/>
    </row>
    <row r="129" spans="3:15" x14ac:dyDescent="0.25">
      <c r="C129" s="10"/>
      <c r="O129" s="1"/>
    </row>
    <row r="130" spans="3:15" x14ac:dyDescent="0.25">
      <c r="C130" s="10"/>
      <c r="M130" s="1"/>
      <c r="O130" s="1"/>
    </row>
    <row r="131" spans="3:15" x14ac:dyDescent="0.25">
      <c r="C131" s="10"/>
      <c r="M131" s="1"/>
      <c r="O131" s="1"/>
    </row>
    <row r="132" spans="3:15" x14ac:dyDescent="0.25">
      <c r="C132" s="10"/>
      <c r="M132" s="1"/>
      <c r="O132" s="1"/>
    </row>
    <row r="133" spans="3:15" x14ac:dyDescent="0.25">
      <c r="K133" s="1"/>
      <c r="M133" s="1"/>
    </row>
    <row r="134" spans="3:15" x14ac:dyDescent="0.25">
      <c r="O134" s="1"/>
    </row>
  </sheetData>
  <autoFilter ref="B8:P117"/>
  <mergeCells count="3">
    <mergeCell ref="D3:O3"/>
    <mergeCell ref="D4:O4"/>
    <mergeCell ref="D5:O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3"/>
  <sheetViews>
    <sheetView workbookViewId="0">
      <selection sqref="A1:XFD7"/>
    </sheetView>
  </sheetViews>
  <sheetFormatPr baseColWidth="10" defaultRowHeight="15" x14ac:dyDescent="0.25"/>
  <cols>
    <col min="1" max="1" width="4.5703125" customWidth="1"/>
    <col min="2" max="2" width="8.28515625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customWidth="1"/>
    <col min="11" max="11" width="11.7109375" customWidth="1"/>
    <col min="12" max="12" width="3.5703125" style="17" customWidth="1"/>
    <col min="13" max="13" width="11.7109375" customWidth="1"/>
    <col min="14" max="14" width="4.140625" style="18" customWidth="1"/>
    <col min="15" max="15" width="11.7109375" bestFit="1" customWidth="1"/>
  </cols>
  <sheetData>
    <row r="1" spans="2:17" x14ac:dyDescent="0.25">
      <c r="B1" s="5" t="s">
        <v>333</v>
      </c>
      <c r="M1" s="6"/>
      <c r="N1" s="16"/>
      <c r="P1" s="8"/>
    </row>
    <row r="2" spans="2:17" x14ac:dyDescent="0.25">
      <c r="M2" s="6"/>
      <c r="N2" s="16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574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M6" s="6"/>
      <c r="N6" s="16"/>
      <c r="P6" s="8"/>
    </row>
    <row r="7" spans="2:17" x14ac:dyDescent="0.25">
      <c r="B7" s="5" t="s">
        <v>333</v>
      </c>
      <c r="M7" s="6"/>
      <c r="N7" s="16"/>
      <c r="P7" s="8"/>
    </row>
    <row r="8" spans="2:17" x14ac:dyDescent="0.25">
      <c r="C8" s="10"/>
      <c r="J8" t="s">
        <v>1</v>
      </c>
      <c r="O8" s="1">
        <v>376775.02</v>
      </c>
      <c r="Q8" s="1"/>
    </row>
    <row r="9" spans="2:17" x14ac:dyDescent="0.25">
      <c r="B9" t="s">
        <v>575</v>
      </c>
      <c r="C9" s="10">
        <v>42795</v>
      </c>
      <c r="D9" t="s">
        <v>576</v>
      </c>
      <c r="E9">
        <v>2</v>
      </c>
      <c r="F9" t="s">
        <v>17</v>
      </c>
      <c r="G9">
        <v>1640</v>
      </c>
      <c r="H9" t="s">
        <v>18</v>
      </c>
      <c r="I9" t="s">
        <v>19</v>
      </c>
      <c r="J9" t="s">
        <v>577</v>
      </c>
      <c r="K9" s="1">
        <v>2578.17</v>
      </c>
      <c r="L9" s="18" t="s">
        <v>814</v>
      </c>
      <c r="O9" s="1">
        <v>379353.19</v>
      </c>
    </row>
    <row r="10" spans="2:17" x14ac:dyDescent="0.25">
      <c r="B10" t="s">
        <v>355</v>
      </c>
      <c r="C10" s="10">
        <v>42795</v>
      </c>
      <c r="D10" t="s">
        <v>576</v>
      </c>
      <c r="E10">
        <v>2</v>
      </c>
      <c r="F10" t="s">
        <v>17</v>
      </c>
      <c r="G10">
        <v>1640</v>
      </c>
      <c r="H10" t="s">
        <v>18</v>
      </c>
      <c r="I10" t="s">
        <v>19</v>
      </c>
      <c r="J10" t="s">
        <v>578</v>
      </c>
      <c r="M10" s="1">
        <v>2578.17</v>
      </c>
      <c r="N10" s="18" t="s">
        <v>814</v>
      </c>
      <c r="O10" s="1">
        <v>376775.02</v>
      </c>
      <c r="Q10" s="1"/>
    </row>
    <row r="11" spans="2:17" x14ac:dyDescent="0.25">
      <c r="B11" t="s">
        <v>358</v>
      </c>
      <c r="C11" s="10">
        <v>42795</v>
      </c>
      <c r="D11" t="s">
        <v>579</v>
      </c>
      <c r="E11">
        <v>2</v>
      </c>
      <c r="F11" t="s">
        <v>17</v>
      </c>
      <c r="G11">
        <v>1641</v>
      </c>
      <c r="H11" t="s">
        <v>18</v>
      </c>
      <c r="I11" t="s">
        <v>19</v>
      </c>
      <c r="J11" t="s">
        <v>577</v>
      </c>
      <c r="K11" s="1">
        <v>1328.17</v>
      </c>
      <c r="L11" s="17">
        <v>1</v>
      </c>
      <c r="O11" s="1">
        <v>378103.19</v>
      </c>
      <c r="Q11" s="1"/>
    </row>
    <row r="12" spans="2:17" x14ac:dyDescent="0.25">
      <c r="B12" t="s">
        <v>21</v>
      </c>
      <c r="C12" s="10">
        <v>42795</v>
      </c>
      <c r="D12" t="s">
        <v>580</v>
      </c>
      <c r="E12">
        <v>2</v>
      </c>
      <c r="F12" t="s">
        <v>17</v>
      </c>
      <c r="G12">
        <v>1642</v>
      </c>
      <c r="H12" t="s">
        <v>18</v>
      </c>
      <c r="I12" t="s">
        <v>19</v>
      </c>
      <c r="J12" t="s">
        <v>581</v>
      </c>
      <c r="K12" s="1">
        <v>5398.89</v>
      </c>
      <c r="L12" s="17">
        <v>2</v>
      </c>
      <c r="O12" s="1">
        <v>383502.08000000002</v>
      </c>
      <c r="Q12" s="1"/>
    </row>
    <row r="13" spans="2:17" x14ac:dyDescent="0.25">
      <c r="B13" t="s">
        <v>2</v>
      </c>
      <c r="C13" s="10">
        <v>42795</v>
      </c>
      <c r="D13" t="s">
        <v>582</v>
      </c>
      <c r="E13">
        <v>1</v>
      </c>
      <c r="F13" t="s">
        <v>4</v>
      </c>
      <c r="G13">
        <v>404555</v>
      </c>
      <c r="H13" t="s">
        <v>5</v>
      </c>
      <c r="I13" t="s">
        <v>173</v>
      </c>
      <c r="J13" t="s">
        <v>199</v>
      </c>
      <c r="M13" s="1">
        <v>26680</v>
      </c>
      <c r="N13" s="18">
        <v>63</v>
      </c>
      <c r="O13" s="1">
        <v>356822.08</v>
      </c>
      <c r="Q13" s="1"/>
    </row>
    <row r="14" spans="2:17" x14ac:dyDescent="0.25">
      <c r="B14" t="s">
        <v>33</v>
      </c>
      <c r="C14" s="10">
        <v>42795</v>
      </c>
      <c r="D14" t="s">
        <v>583</v>
      </c>
      <c r="E14">
        <v>1</v>
      </c>
      <c r="F14" t="s">
        <v>4</v>
      </c>
      <c r="G14">
        <v>404556</v>
      </c>
      <c r="H14" t="s">
        <v>5</v>
      </c>
      <c r="I14" t="s">
        <v>173</v>
      </c>
      <c r="J14" t="s">
        <v>7</v>
      </c>
      <c r="K14" s="1"/>
      <c r="M14" s="1">
        <v>47173.21</v>
      </c>
      <c r="N14" s="18">
        <v>2</v>
      </c>
      <c r="O14" s="1">
        <v>309648.87</v>
      </c>
      <c r="Q14" s="1"/>
    </row>
    <row r="15" spans="2:17" x14ac:dyDescent="0.25">
      <c r="B15" t="s">
        <v>584</v>
      </c>
      <c r="C15" s="10">
        <v>42796</v>
      </c>
      <c r="D15" t="s">
        <v>585</v>
      </c>
      <c r="E15">
        <v>2</v>
      </c>
      <c r="F15" t="s">
        <v>17</v>
      </c>
      <c r="G15">
        <v>1643</v>
      </c>
      <c r="H15" t="s">
        <v>18</v>
      </c>
      <c r="I15" t="s">
        <v>19</v>
      </c>
      <c r="J15" t="s">
        <v>586</v>
      </c>
      <c r="K15" s="1">
        <v>6330.41</v>
      </c>
      <c r="L15" s="17">
        <v>4</v>
      </c>
      <c r="O15" s="1">
        <v>315979.28000000003</v>
      </c>
      <c r="Q15" s="1"/>
    </row>
    <row r="16" spans="2:17" x14ac:dyDescent="0.25">
      <c r="B16" t="s">
        <v>587</v>
      </c>
      <c r="C16" s="10">
        <v>42796</v>
      </c>
      <c r="D16" t="s">
        <v>588</v>
      </c>
      <c r="E16">
        <v>2</v>
      </c>
      <c r="F16" t="s">
        <v>17</v>
      </c>
      <c r="G16">
        <v>1644</v>
      </c>
      <c r="H16" t="s">
        <v>18</v>
      </c>
      <c r="I16" t="s">
        <v>19</v>
      </c>
      <c r="J16" t="s">
        <v>589</v>
      </c>
      <c r="K16" s="1">
        <v>1259.99</v>
      </c>
      <c r="L16" s="17">
        <v>3</v>
      </c>
      <c r="O16" s="1">
        <v>317239.27</v>
      </c>
      <c r="Q16" s="1"/>
    </row>
    <row r="17" spans="2:17" x14ac:dyDescent="0.25">
      <c r="B17" t="s">
        <v>590</v>
      </c>
      <c r="C17" s="10">
        <v>42797</v>
      </c>
      <c r="D17" t="s">
        <v>591</v>
      </c>
      <c r="E17">
        <v>2</v>
      </c>
      <c r="F17" t="s">
        <v>17</v>
      </c>
      <c r="G17">
        <v>1645</v>
      </c>
      <c r="H17" t="s">
        <v>18</v>
      </c>
      <c r="I17" t="s">
        <v>19</v>
      </c>
      <c r="J17" t="s">
        <v>592</v>
      </c>
      <c r="K17" s="1">
        <v>1259.99</v>
      </c>
      <c r="L17" s="17">
        <v>7</v>
      </c>
      <c r="O17" s="1">
        <v>318499.26</v>
      </c>
      <c r="Q17" s="1"/>
    </row>
    <row r="18" spans="2:17" x14ac:dyDescent="0.25">
      <c r="B18" t="s">
        <v>30</v>
      </c>
      <c r="C18" s="10">
        <v>42797</v>
      </c>
      <c r="D18" t="s">
        <v>593</v>
      </c>
      <c r="E18">
        <v>2</v>
      </c>
      <c r="F18" t="s">
        <v>17</v>
      </c>
      <c r="G18">
        <v>1646</v>
      </c>
      <c r="H18" t="s">
        <v>18</v>
      </c>
      <c r="I18" t="s">
        <v>19</v>
      </c>
      <c r="J18" t="s">
        <v>594</v>
      </c>
      <c r="K18" s="1">
        <v>6486.57</v>
      </c>
      <c r="L18" s="17">
        <v>7</v>
      </c>
      <c r="O18" s="1">
        <v>324985.83</v>
      </c>
      <c r="Q18" s="1"/>
    </row>
    <row r="19" spans="2:17" x14ac:dyDescent="0.25">
      <c r="B19" t="s">
        <v>595</v>
      </c>
      <c r="C19" s="10">
        <v>42797</v>
      </c>
      <c r="D19" t="s">
        <v>596</v>
      </c>
      <c r="E19">
        <v>2</v>
      </c>
      <c r="F19" t="s">
        <v>17</v>
      </c>
      <c r="G19">
        <v>1647</v>
      </c>
      <c r="H19" t="s">
        <v>18</v>
      </c>
      <c r="I19" t="s">
        <v>19</v>
      </c>
      <c r="J19" t="s">
        <v>597</v>
      </c>
      <c r="K19" s="1">
        <v>2170.0100000000002</v>
      </c>
      <c r="L19" s="17">
        <v>7</v>
      </c>
      <c r="O19" s="1">
        <v>327155.84000000003</v>
      </c>
      <c r="Q19" s="1"/>
    </row>
    <row r="20" spans="2:17" x14ac:dyDescent="0.25">
      <c r="B20" t="s">
        <v>36</v>
      </c>
      <c r="C20" s="10">
        <v>42797</v>
      </c>
      <c r="D20" t="s">
        <v>598</v>
      </c>
      <c r="E20">
        <v>1</v>
      </c>
      <c r="F20" t="s">
        <v>4</v>
      </c>
      <c r="G20">
        <v>404557</v>
      </c>
      <c r="H20" t="s">
        <v>5</v>
      </c>
      <c r="I20" t="s">
        <v>173</v>
      </c>
      <c r="J20" t="s">
        <v>62</v>
      </c>
      <c r="K20" s="1"/>
      <c r="M20" s="1">
        <v>15528.42</v>
      </c>
      <c r="N20" s="18">
        <v>3</v>
      </c>
      <c r="O20" s="1">
        <v>311627.42</v>
      </c>
      <c r="Q20" s="1"/>
    </row>
    <row r="21" spans="2:17" x14ac:dyDescent="0.25">
      <c r="B21" t="s">
        <v>39</v>
      </c>
      <c r="C21" s="10">
        <v>42797</v>
      </c>
      <c r="D21" t="s">
        <v>40</v>
      </c>
      <c r="E21">
        <v>1</v>
      </c>
      <c r="F21" t="s">
        <v>41</v>
      </c>
      <c r="G21">
        <v>3112</v>
      </c>
      <c r="H21" t="s">
        <v>42</v>
      </c>
      <c r="I21" t="s">
        <v>173</v>
      </c>
      <c r="J21" t="s">
        <v>599</v>
      </c>
      <c r="K21" s="1"/>
      <c r="M21" s="1">
        <v>1503.73</v>
      </c>
      <c r="N21" s="18">
        <v>4</v>
      </c>
      <c r="O21" s="1">
        <v>310123.69</v>
      </c>
      <c r="Q21" s="1"/>
    </row>
    <row r="22" spans="2:17" x14ac:dyDescent="0.25">
      <c r="B22" t="s">
        <v>60</v>
      </c>
      <c r="C22" s="10">
        <v>42797</v>
      </c>
      <c r="D22" t="s">
        <v>40</v>
      </c>
      <c r="E22">
        <v>1</v>
      </c>
      <c r="F22" t="s">
        <v>41</v>
      </c>
      <c r="G22">
        <v>3113</v>
      </c>
      <c r="H22" t="s">
        <v>42</v>
      </c>
      <c r="I22" t="s">
        <v>173</v>
      </c>
      <c r="J22" t="s">
        <v>600</v>
      </c>
      <c r="K22" s="1"/>
      <c r="M22" s="1">
        <v>3480</v>
      </c>
      <c r="N22" s="18">
        <v>5</v>
      </c>
      <c r="O22" s="1">
        <v>306643.69</v>
      </c>
      <c r="Q22" s="1"/>
    </row>
    <row r="23" spans="2:17" x14ac:dyDescent="0.25">
      <c r="B23" t="s">
        <v>63</v>
      </c>
      <c r="C23" s="10">
        <v>42797</v>
      </c>
      <c r="D23" t="s">
        <v>601</v>
      </c>
      <c r="E23">
        <v>1</v>
      </c>
      <c r="F23" t="s">
        <v>493</v>
      </c>
      <c r="G23">
        <v>101</v>
      </c>
      <c r="H23" t="s">
        <v>494</v>
      </c>
      <c r="I23" t="s">
        <v>6</v>
      </c>
      <c r="J23" t="s">
        <v>332</v>
      </c>
      <c r="K23" s="1">
        <v>150000</v>
      </c>
      <c r="L23" s="17">
        <v>6</v>
      </c>
      <c r="O23" s="15">
        <v>456643.69</v>
      </c>
      <c r="Q23" s="1"/>
    </row>
    <row r="24" spans="2:17" x14ac:dyDescent="0.25">
      <c r="B24" t="s">
        <v>70</v>
      </c>
      <c r="C24" s="10">
        <v>42797</v>
      </c>
      <c r="D24" t="s">
        <v>602</v>
      </c>
      <c r="E24">
        <v>1</v>
      </c>
      <c r="F24" t="s">
        <v>77</v>
      </c>
      <c r="G24">
        <v>51</v>
      </c>
      <c r="H24" t="s">
        <v>5</v>
      </c>
      <c r="I24" t="s">
        <v>6</v>
      </c>
      <c r="J24" t="s">
        <v>184</v>
      </c>
      <c r="K24" s="1"/>
      <c r="M24" s="1">
        <v>320973.15999999997</v>
      </c>
      <c r="N24" s="18">
        <v>6</v>
      </c>
      <c r="O24" s="1">
        <v>135670.53</v>
      </c>
      <c r="Q24" s="1"/>
    </row>
    <row r="25" spans="2:17" x14ac:dyDescent="0.25">
      <c r="B25" t="s">
        <v>75</v>
      </c>
      <c r="C25" s="10">
        <v>42797</v>
      </c>
      <c r="D25" t="s">
        <v>603</v>
      </c>
      <c r="E25">
        <v>1</v>
      </c>
      <c r="F25" t="s">
        <v>77</v>
      </c>
      <c r="G25">
        <v>52</v>
      </c>
      <c r="H25" t="s">
        <v>5</v>
      </c>
      <c r="I25" t="s">
        <v>6</v>
      </c>
      <c r="J25" t="s">
        <v>184</v>
      </c>
      <c r="K25" s="1"/>
      <c r="M25" s="1">
        <v>277578.71999999997</v>
      </c>
      <c r="N25" s="18">
        <v>7</v>
      </c>
      <c r="O25" s="1">
        <v>-141908.19</v>
      </c>
      <c r="Q25" s="1"/>
    </row>
    <row r="26" spans="2:17" x14ac:dyDescent="0.25">
      <c r="B26" t="s">
        <v>604</v>
      </c>
      <c r="C26" s="10">
        <v>42797</v>
      </c>
      <c r="D26" t="s">
        <v>9</v>
      </c>
      <c r="E26">
        <v>1</v>
      </c>
      <c r="F26" t="s">
        <v>10</v>
      </c>
      <c r="G26">
        <v>3130</v>
      </c>
      <c r="H26" t="s">
        <v>11</v>
      </c>
      <c r="I26" t="s">
        <v>6</v>
      </c>
      <c r="J26" t="s">
        <v>605</v>
      </c>
      <c r="K26" s="1">
        <v>320000</v>
      </c>
      <c r="L26" s="17">
        <v>5</v>
      </c>
      <c r="O26" s="1">
        <v>178091.81</v>
      </c>
      <c r="Q26" s="1"/>
    </row>
    <row r="27" spans="2:17" x14ac:dyDescent="0.25">
      <c r="B27" t="s">
        <v>606</v>
      </c>
      <c r="C27" s="10">
        <v>42798</v>
      </c>
      <c r="D27" t="s">
        <v>607</v>
      </c>
      <c r="E27">
        <v>2</v>
      </c>
      <c r="F27" t="s">
        <v>17</v>
      </c>
      <c r="G27">
        <v>1648</v>
      </c>
      <c r="H27" t="s">
        <v>18</v>
      </c>
      <c r="I27" t="s">
        <v>19</v>
      </c>
      <c r="J27" t="s">
        <v>608</v>
      </c>
      <c r="K27" s="1">
        <v>80.84</v>
      </c>
      <c r="L27" s="18" t="s">
        <v>815</v>
      </c>
      <c r="O27" s="1">
        <v>178172.65</v>
      </c>
      <c r="Q27" s="1"/>
    </row>
    <row r="28" spans="2:17" x14ac:dyDescent="0.25">
      <c r="B28" t="s">
        <v>388</v>
      </c>
      <c r="C28" s="10">
        <v>42798</v>
      </c>
      <c r="D28" t="s">
        <v>607</v>
      </c>
      <c r="E28">
        <v>2</v>
      </c>
      <c r="F28" t="s">
        <v>17</v>
      </c>
      <c r="G28">
        <v>1648</v>
      </c>
      <c r="H28" t="s">
        <v>18</v>
      </c>
      <c r="I28" t="s">
        <v>19</v>
      </c>
      <c r="J28" t="s">
        <v>609</v>
      </c>
      <c r="K28" s="1"/>
      <c r="M28">
        <v>80.84</v>
      </c>
      <c r="N28" s="18" t="s">
        <v>815</v>
      </c>
      <c r="O28" s="1">
        <v>178091.81</v>
      </c>
      <c r="Q28" s="1"/>
    </row>
    <row r="29" spans="2:17" x14ac:dyDescent="0.25">
      <c r="B29" t="s">
        <v>610</v>
      </c>
      <c r="C29" s="10">
        <v>42798</v>
      </c>
      <c r="D29" t="s">
        <v>607</v>
      </c>
      <c r="E29">
        <v>2</v>
      </c>
      <c r="F29" t="s">
        <v>17</v>
      </c>
      <c r="G29">
        <v>1649</v>
      </c>
      <c r="H29" t="s">
        <v>18</v>
      </c>
      <c r="I29" t="s">
        <v>19</v>
      </c>
      <c r="J29" t="s">
        <v>196</v>
      </c>
      <c r="K29" s="1">
        <v>61</v>
      </c>
      <c r="L29" s="17">
        <v>10</v>
      </c>
      <c r="O29" s="1">
        <v>178152.81</v>
      </c>
      <c r="Q29" s="1"/>
    </row>
    <row r="30" spans="2:17" x14ac:dyDescent="0.25">
      <c r="B30" t="s">
        <v>44</v>
      </c>
      <c r="C30" s="10">
        <v>42798</v>
      </c>
      <c r="D30" t="s">
        <v>611</v>
      </c>
      <c r="E30">
        <v>2</v>
      </c>
      <c r="F30" t="s">
        <v>17</v>
      </c>
      <c r="G30">
        <v>1650</v>
      </c>
      <c r="H30" t="s">
        <v>18</v>
      </c>
      <c r="I30" t="s">
        <v>19</v>
      </c>
      <c r="J30" t="s">
        <v>612</v>
      </c>
      <c r="K30" s="1">
        <v>1259.99</v>
      </c>
      <c r="L30" s="17">
        <v>8</v>
      </c>
      <c r="O30" s="1">
        <v>179412.8</v>
      </c>
      <c r="Q30" s="1"/>
    </row>
    <row r="31" spans="2:17" x14ac:dyDescent="0.25">
      <c r="B31" t="s">
        <v>613</v>
      </c>
      <c r="C31" s="10">
        <v>42798</v>
      </c>
      <c r="D31" t="s">
        <v>614</v>
      </c>
      <c r="E31">
        <v>2</v>
      </c>
      <c r="F31" t="s">
        <v>17</v>
      </c>
      <c r="G31">
        <v>1651</v>
      </c>
      <c r="H31" t="s">
        <v>18</v>
      </c>
      <c r="I31" t="s">
        <v>19</v>
      </c>
      <c r="J31" t="s">
        <v>615</v>
      </c>
      <c r="K31" s="1">
        <v>165.71</v>
      </c>
      <c r="L31" s="17">
        <v>9</v>
      </c>
      <c r="O31" s="1">
        <v>179578.51</v>
      </c>
      <c r="Q31" s="1"/>
    </row>
    <row r="32" spans="2:17" x14ac:dyDescent="0.25">
      <c r="B32" t="s">
        <v>393</v>
      </c>
      <c r="C32" s="10">
        <v>42800</v>
      </c>
      <c r="D32" t="s">
        <v>616</v>
      </c>
      <c r="E32">
        <v>2</v>
      </c>
      <c r="F32" t="s">
        <v>17</v>
      </c>
      <c r="G32">
        <v>1652</v>
      </c>
      <c r="H32" t="s">
        <v>18</v>
      </c>
      <c r="I32" t="s">
        <v>19</v>
      </c>
      <c r="J32" t="s">
        <v>617</v>
      </c>
      <c r="K32" s="1">
        <v>1992.18</v>
      </c>
      <c r="L32" s="17">
        <v>12</v>
      </c>
      <c r="O32" s="1">
        <v>181570.69</v>
      </c>
      <c r="Q32" s="1"/>
    </row>
    <row r="33" spans="2:17" x14ac:dyDescent="0.25">
      <c r="B33" t="s">
        <v>618</v>
      </c>
      <c r="C33" s="10">
        <v>42800</v>
      </c>
      <c r="D33" t="s">
        <v>619</v>
      </c>
      <c r="E33">
        <v>2</v>
      </c>
      <c r="F33" t="s">
        <v>17</v>
      </c>
      <c r="G33">
        <v>1653</v>
      </c>
      <c r="H33" t="s">
        <v>18</v>
      </c>
      <c r="I33" t="s">
        <v>19</v>
      </c>
      <c r="J33" t="s">
        <v>536</v>
      </c>
      <c r="K33" s="1">
        <v>100000</v>
      </c>
      <c r="L33" s="17">
        <v>11</v>
      </c>
      <c r="O33" s="1">
        <v>281570.69</v>
      </c>
      <c r="Q33" s="1"/>
    </row>
    <row r="34" spans="2:17" x14ac:dyDescent="0.25">
      <c r="B34" t="s">
        <v>620</v>
      </c>
      <c r="C34" s="10">
        <v>42800</v>
      </c>
      <c r="D34" t="s">
        <v>621</v>
      </c>
      <c r="E34">
        <v>2</v>
      </c>
      <c r="F34" t="s">
        <v>17</v>
      </c>
      <c r="G34">
        <v>1654</v>
      </c>
      <c r="H34" t="s">
        <v>18</v>
      </c>
      <c r="I34" t="s">
        <v>19</v>
      </c>
      <c r="J34" t="s">
        <v>622</v>
      </c>
      <c r="K34" s="1">
        <v>1813.76</v>
      </c>
      <c r="L34" s="17">
        <v>12</v>
      </c>
      <c r="O34" s="1">
        <v>283384.45</v>
      </c>
      <c r="Q34" s="1"/>
    </row>
    <row r="35" spans="2:17" x14ac:dyDescent="0.25">
      <c r="B35" t="s">
        <v>623</v>
      </c>
      <c r="C35" s="10">
        <v>42801</v>
      </c>
      <c r="D35" t="s">
        <v>624</v>
      </c>
      <c r="E35">
        <v>2</v>
      </c>
      <c r="F35" t="s">
        <v>17</v>
      </c>
      <c r="G35">
        <v>1655</v>
      </c>
      <c r="H35" t="s">
        <v>18</v>
      </c>
      <c r="I35" t="s">
        <v>19</v>
      </c>
      <c r="J35" t="s">
        <v>625</v>
      </c>
      <c r="K35" s="1">
        <v>320000</v>
      </c>
      <c r="L35" s="17">
        <v>23</v>
      </c>
      <c r="O35" s="1">
        <v>603384.44999999995</v>
      </c>
      <c r="Q35" s="1"/>
    </row>
    <row r="36" spans="2:17" x14ac:dyDescent="0.25">
      <c r="B36" t="s">
        <v>67</v>
      </c>
      <c r="C36" s="10">
        <v>42801</v>
      </c>
      <c r="D36" t="s">
        <v>626</v>
      </c>
      <c r="E36">
        <v>2</v>
      </c>
      <c r="F36" t="s">
        <v>17</v>
      </c>
      <c r="G36">
        <v>1656</v>
      </c>
      <c r="H36" t="s">
        <v>18</v>
      </c>
      <c r="I36" t="s">
        <v>19</v>
      </c>
      <c r="J36" t="s">
        <v>627</v>
      </c>
      <c r="K36" s="1">
        <v>316.01</v>
      </c>
      <c r="L36" s="17">
        <v>18</v>
      </c>
      <c r="O36" s="1">
        <v>603700.46</v>
      </c>
      <c r="Q36" s="1"/>
    </row>
    <row r="37" spans="2:17" x14ac:dyDescent="0.25">
      <c r="B37" t="s">
        <v>628</v>
      </c>
      <c r="C37" s="10">
        <v>42801</v>
      </c>
      <c r="D37" t="s">
        <v>629</v>
      </c>
      <c r="E37">
        <v>2</v>
      </c>
      <c r="F37" t="s">
        <v>17</v>
      </c>
      <c r="G37">
        <v>1657</v>
      </c>
      <c r="H37" t="s">
        <v>18</v>
      </c>
      <c r="I37" t="s">
        <v>19</v>
      </c>
      <c r="J37" t="s">
        <v>630</v>
      </c>
      <c r="K37" s="1">
        <v>7641</v>
      </c>
      <c r="L37" s="17">
        <v>16</v>
      </c>
      <c r="O37" s="1">
        <v>611341.46</v>
      </c>
      <c r="Q37" s="1"/>
    </row>
    <row r="38" spans="2:17" x14ac:dyDescent="0.25">
      <c r="B38" t="s">
        <v>419</v>
      </c>
      <c r="C38" s="10">
        <v>42801</v>
      </c>
      <c r="D38" t="s">
        <v>631</v>
      </c>
      <c r="E38">
        <v>2</v>
      </c>
      <c r="F38" t="s">
        <v>17</v>
      </c>
      <c r="G38">
        <v>1658</v>
      </c>
      <c r="H38" t="s">
        <v>18</v>
      </c>
      <c r="I38" t="s">
        <v>19</v>
      </c>
      <c r="J38" t="s">
        <v>89</v>
      </c>
      <c r="K38" s="1">
        <v>15000</v>
      </c>
      <c r="L38" s="17">
        <v>14</v>
      </c>
      <c r="O38" s="1">
        <v>626341.46</v>
      </c>
      <c r="Q38" s="1"/>
    </row>
    <row r="39" spans="2:17" x14ac:dyDescent="0.25">
      <c r="B39" t="s">
        <v>632</v>
      </c>
      <c r="C39" s="10">
        <v>42801</v>
      </c>
      <c r="D39" t="s">
        <v>633</v>
      </c>
      <c r="E39">
        <v>2</v>
      </c>
      <c r="F39" t="s">
        <v>17</v>
      </c>
      <c r="G39">
        <v>1660</v>
      </c>
      <c r="H39" t="s">
        <v>18</v>
      </c>
      <c r="I39" t="s">
        <v>19</v>
      </c>
      <c r="J39" t="s">
        <v>536</v>
      </c>
      <c r="K39" s="1">
        <v>34431.22</v>
      </c>
      <c r="L39" s="17">
        <v>13</v>
      </c>
      <c r="O39" s="1">
        <v>660772.68000000005</v>
      </c>
      <c r="Q39" s="1"/>
    </row>
    <row r="40" spans="2:17" x14ac:dyDescent="0.25">
      <c r="B40" t="s">
        <v>84</v>
      </c>
      <c r="C40" s="10">
        <v>42801</v>
      </c>
      <c r="D40" t="s">
        <v>634</v>
      </c>
      <c r="E40">
        <v>2</v>
      </c>
      <c r="F40" t="s">
        <v>17</v>
      </c>
      <c r="G40">
        <v>1661</v>
      </c>
      <c r="H40" t="s">
        <v>18</v>
      </c>
      <c r="I40" t="s">
        <v>19</v>
      </c>
      <c r="J40" t="s">
        <v>635</v>
      </c>
      <c r="K40" s="1">
        <v>2380</v>
      </c>
      <c r="L40" s="17">
        <v>19</v>
      </c>
      <c r="O40" s="1">
        <v>663152.68000000005</v>
      </c>
    </row>
    <row r="41" spans="2:17" x14ac:dyDescent="0.25">
      <c r="B41" t="s">
        <v>79</v>
      </c>
      <c r="C41" s="10">
        <v>42801</v>
      </c>
      <c r="D41" t="s">
        <v>40</v>
      </c>
      <c r="E41">
        <v>1</v>
      </c>
      <c r="F41" t="s">
        <v>41</v>
      </c>
      <c r="G41">
        <v>3114</v>
      </c>
      <c r="H41" t="s">
        <v>42</v>
      </c>
      <c r="I41" t="s">
        <v>173</v>
      </c>
      <c r="J41" t="s">
        <v>636</v>
      </c>
      <c r="M41" s="1">
        <v>16381.03</v>
      </c>
      <c r="N41" s="18">
        <v>8</v>
      </c>
      <c r="O41" s="1">
        <v>646771.65</v>
      </c>
      <c r="Q41" s="1"/>
    </row>
    <row r="42" spans="2:17" x14ac:dyDescent="0.25">
      <c r="B42" t="s">
        <v>168</v>
      </c>
      <c r="C42" s="10">
        <v>42801</v>
      </c>
      <c r="D42" t="s">
        <v>637</v>
      </c>
      <c r="E42">
        <v>1</v>
      </c>
      <c r="F42" t="s">
        <v>77</v>
      </c>
      <c r="G42">
        <v>53</v>
      </c>
      <c r="H42" t="s">
        <v>5</v>
      </c>
      <c r="I42" t="s">
        <v>6</v>
      </c>
      <c r="J42" t="s">
        <v>638</v>
      </c>
      <c r="M42" s="1">
        <v>5000</v>
      </c>
      <c r="N42" s="18">
        <v>9</v>
      </c>
      <c r="O42" s="1">
        <v>641771.65</v>
      </c>
    </row>
    <row r="43" spans="2:17" x14ac:dyDescent="0.25">
      <c r="B43" t="s">
        <v>639</v>
      </c>
      <c r="C43" s="10">
        <v>42801</v>
      </c>
      <c r="D43" t="s">
        <v>640</v>
      </c>
      <c r="E43">
        <v>1</v>
      </c>
      <c r="F43" t="s">
        <v>10</v>
      </c>
      <c r="G43">
        <v>3134</v>
      </c>
      <c r="H43" t="s">
        <v>11</v>
      </c>
      <c r="I43" t="s">
        <v>6</v>
      </c>
      <c r="J43" t="s">
        <v>641</v>
      </c>
      <c r="K43" s="1">
        <v>20000</v>
      </c>
      <c r="L43" s="17">
        <v>15</v>
      </c>
      <c r="O43" s="1">
        <v>661771.65</v>
      </c>
    </row>
    <row r="44" spans="2:17" x14ac:dyDescent="0.25">
      <c r="B44" t="s">
        <v>642</v>
      </c>
      <c r="C44" s="10">
        <v>42802</v>
      </c>
      <c r="D44" t="s">
        <v>643</v>
      </c>
      <c r="E44">
        <v>2</v>
      </c>
      <c r="F44" t="s">
        <v>17</v>
      </c>
      <c r="G44">
        <v>1662</v>
      </c>
      <c r="H44" t="s">
        <v>18</v>
      </c>
      <c r="I44" t="s">
        <v>19</v>
      </c>
      <c r="J44" t="s">
        <v>644</v>
      </c>
      <c r="K44" s="1">
        <v>1046.69</v>
      </c>
      <c r="L44" s="17">
        <v>24</v>
      </c>
      <c r="O44" s="1">
        <v>662818.34</v>
      </c>
    </row>
    <row r="45" spans="2:17" x14ac:dyDescent="0.25">
      <c r="B45" t="s">
        <v>99</v>
      </c>
      <c r="C45" s="10">
        <v>42802</v>
      </c>
      <c r="D45" t="s">
        <v>645</v>
      </c>
      <c r="E45">
        <v>1</v>
      </c>
      <c r="F45" t="s">
        <v>4</v>
      </c>
      <c r="G45">
        <v>404558</v>
      </c>
      <c r="H45" t="s">
        <v>5</v>
      </c>
      <c r="I45" t="s">
        <v>173</v>
      </c>
      <c r="J45" t="s">
        <v>383</v>
      </c>
      <c r="M45">
        <v>500</v>
      </c>
      <c r="N45" s="18">
        <v>10</v>
      </c>
      <c r="O45" s="1">
        <v>662318.34</v>
      </c>
    </row>
    <row r="46" spans="2:17" x14ac:dyDescent="0.25">
      <c r="B46" t="s">
        <v>101</v>
      </c>
      <c r="C46" s="10">
        <v>42802</v>
      </c>
      <c r="D46" t="s">
        <v>646</v>
      </c>
      <c r="E46">
        <v>1</v>
      </c>
      <c r="F46" t="s">
        <v>4</v>
      </c>
      <c r="G46">
        <v>404559</v>
      </c>
      <c r="H46" t="s">
        <v>5</v>
      </c>
      <c r="I46" t="s">
        <v>173</v>
      </c>
      <c r="J46" t="s">
        <v>385</v>
      </c>
      <c r="M46" s="1">
        <v>3480</v>
      </c>
      <c r="N46" s="18">
        <v>11</v>
      </c>
      <c r="O46" s="1">
        <v>658838.34</v>
      </c>
    </row>
    <row r="47" spans="2:17" x14ac:dyDescent="0.25">
      <c r="B47" t="s">
        <v>103</v>
      </c>
      <c r="C47" s="10">
        <v>42802</v>
      </c>
      <c r="D47" t="s">
        <v>647</v>
      </c>
      <c r="E47">
        <v>1</v>
      </c>
      <c r="F47" t="s">
        <v>4</v>
      </c>
      <c r="G47">
        <v>404560</v>
      </c>
      <c r="H47" t="s">
        <v>5</v>
      </c>
      <c r="I47" t="s">
        <v>173</v>
      </c>
      <c r="J47" t="s">
        <v>381</v>
      </c>
      <c r="M47" s="1">
        <v>6759.83</v>
      </c>
      <c r="N47" s="18">
        <v>12</v>
      </c>
      <c r="O47" s="1">
        <v>652078.51</v>
      </c>
    </row>
    <row r="48" spans="2:17" x14ac:dyDescent="0.25">
      <c r="B48" t="s">
        <v>106</v>
      </c>
      <c r="C48" s="10">
        <v>42802</v>
      </c>
      <c r="D48" t="s">
        <v>648</v>
      </c>
      <c r="E48">
        <v>1</v>
      </c>
      <c r="F48" t="s">
        <v>4</v>
      </c>
      <c r="G48">
        <v>404561</v>
      </c>
      <c r="H48" t="s">
        <v>5</v>
      </c>
      <c r="I48" t="s">
        <v>173</v>
      </c>
      <c r="J48" t="s">
        <v>38</v>
      </c>
      <c r="M48">
        <v>800.4</v>
      </c>
      <c r="N48" s="18">
        <v>13</v>
      </c>
      <c r="O48" s="1">
        <v>651278.11</v>
      </c>
    </row>
    <row r="49" spans="2:15" x14ac:dyDescent="0.25">
      <c r="B49" t="s">
        <v>109</v>
      </c>
      <c r="C49" s="10">
        <v>42802</v>
      </c>
      <c r="D49" t="s">
        <v>649</v>
      </c>
      <c r="E49">
        <v>2</v>
      </c>
      <c r="F49" t="s">
        <v>4</v>
      </c>
      <c r="G49">
        <v>404274</v>
      </c>
      <c r="H49" t="s">
        <v>5</v>
      </c>
      <c r="I49" t="s">
        <v>173</v>
      </c>
      <c r="J49" t="s">
        <v>402</v>
      </c>
      <c r="M49">
        <v>436.16</v>
      </c>
      <c r="N49" s="18">
        <v>14</v>
      </c>
      <c r="O49" s="1">
        <v>650841.94999999995</v>
      </c>
    </row>
    <row r="50" spans="2:15" x14ac:dyDescent="0.25">
      <c r="B50" t="s">
        <v>122</v>
      </c>
      <c r="C50" s="10">
        <v>42802</v>
      </c>
      <c r="D50" t="s">
        <v>40</v>
      </c>
      <c r="E50">
        <v>1</v>
      </c>
      <c r="F50" t="s">
        <v>41</v>
      </c>
      <c r="G50">
        <v>3115</v>
      </c>
      <c r="H50" t="s">
        <v>42</v>
      </c>
      <c r="I50" t="s">
        <v>173</v>
      </c>
      <c r="J50" t="s">
        <v>43</v>
      </c>
      <c r="M50" s="1">
        <v>7936.11</v>
      </c>
      <c r="N50" s="18">
        <v>15</v>
      </c>
      <c r="O50" s="1">
        <v>642905.84</v>
      </c>
    </row>
    <row r="51" spans="2:15" x14ac:dyDescent="0.25">
      <c r="B51" t="s">
        <v>176</v>
      </c>
      <c r="C51" s="10">
        <v>42802</v>
      </c>
      <c r="D51" t="s">
        <v>9</v>
      </c>
      <c r="E51">
        <v>1</v>
      </c>
      <c r="F51" t="s">
        <v>41</v>
      </c>
      <c r="G51">
        <v>3131</v>
      </c>
      <c r="H51" t="s">
        <v>42</v>
      </c>
      <c r="I51" t="s">
        <v>6</v>
      </c>
      <c r="J51" t="s">
        <v>650</v>
      </c>
      <c r="M51" s="1">
        <v>300000</v>
      </c>
      <c r="N51" s="18">
        <v>16</v>
      </c>
      <c r="O51" s="1">
        <v>342905.84</v>
      </c>
    </row>
    <row r="52" spans="2:15" x14ac:dyDescent="0.25">
      <c r="B52" t="s">
        <v>651</v>
      </c>
      <c r="C52" s="10">
        <v>42802</v>
      </c>
      <c r="D52" t="s">
        <v>652</v>
      </c>
      <c r="E52">
        <v>1</v>
      </c>
      <c r="F52" t="s">
        <v>10</v>
      </c>
      <c r="G52">
        <v>3116</v>
      </c>
      <c r="H52" t="s">
        <v>11</v>
      </c>
      <c r="I52" t="s">
        <v>6</v>
      </c>
      <c r="J52" t="s">
        <v>653</v>
      </c>
      <c r="K52" s="1">
        <v>1725.36</v>
      </c>
      <c r="L52" s="17">
        <v>20</v>
      </c>
      <c r="O52" s="1">
        <v>344631.2</v>
      </c>
    </row>
    <row r="53" spans="2:15" x14ac:dyDescent="0.25">
      <c r="B53" t="s">
        <v>654</v>
      </c>
      <c r="C53" s="10">
        <v>42802</v>
      </c>
      <c r="D53" t="s">
        <v>567</v>
      </c>
      <c r="E53">
        <v>1</v>
      </c>
      <c r="F53" t="s">
        <v>10</v>
      </c>
      <c r="G53">
        <v>3156</v>
      </c>
      <c r="H53" t="s">
        <v>11</v>
      </c>
      <c r="I53" t="s">
        <v>6</v>
      </c>
      <c r="J53" t="s">
        <v>655</v>
      </c>
      <c r="K53" s="1">
        <v>30281.9</v>
      </c>
      <c r="L53" s="17">
        <v>21</v>
      </c>
      <c r="O53" s="1">
        <v>374913.1</v>
      </c>
    </row>
    <row r="54" spans="2:15" x14ac:dyDescent="0.25">
      <c r="B54" t="s">
        <v>656</v>
      </c>
      <c r="C54" s="10">
        <v>42803</v>
      </c>
      <c r="D54" t="s">
        <v>657</v>
      </c>
      <c r="E54">
        <v>1</v>
      </c>
      <c r="F54" t="s">
        <v>17</v>
      </c>
      <c r="G54">
        <v>1394</v>
      </c>
      <c r="H54" t="s">
        <v>18</v>
      </c>
      <c r="I54" t="s">
        <v>19</v>
      </c>
      <c r="J54" t="s">
        <v>536</v>
      </c>
      <c r="K54" s="1">
        <v>176468.78</v>
      </c>
      <c r="L54" s="17">
        <v>22</v>
      </c>
      <c r="O54" s="1">
        <v>551381.88</v>
      </c>
    </row>
    <row r="55" spans="2:15" x14ac:dyDescent="0.25">
      <c r="B55" t="s">
        <v>124</v>
      </c>
      <c r="C55" s="10">
        <v>42803</v>
      </c>
      <c r="D55" t="s">
        <v>658</v>
      </c>
      <c r="E55">
        <v>1</v>
      </c>
      <c r="F55" t="s">
        <v>4</v>
      </c>
      <c r="G55">
        <v>404562</v>
      </c>
      <c r="H55" t="s">
        <v>5</v>
      </c>
      <c r="I55" t="s">
        <v>173</v>
      </c>
      <c r="J55" t="s">
        <v>62</v>
      </c>
      <c r="M55">
        <v>765.6</v>
      </c>
      <c r="N55" s="18">
        <v>17</v>
      </c>
      <c r="O55" s="1">
        <v>550616.28</v>
      </c>
    </row>
    <row r="56" spans="2:15" x14ac:dyDescent="0.25">
      <c r="B56" t="s">
        <v>659</v>
      </c>
      <c r="C56" s="10">
        <v>42804</v>
      </c>
      <c r="D56" t="s">
        <v>660</v>
      </c>
      <c r="E56">
        <v>2</v>
      </c>
      <c r="F56" t="s">
        <v>17</v>
      </c>
      <c r="G56">
        <v>1663</v>
      </c>
      <c r="H56" t="s">
        <v>18</v>
      </c>
      <c r="I56" t="s">
        <v>19</v>
      </c>
      <c r="J56" t="s">
        <v>536</v>
      </c>
      <c r="K56" s="1">
        <v>1913.78</v>
      </c>
      <c r="L56" s="18" t="s">
        <v>816</v>
      </c>
      <c r="O56" s="1">
        <v>552530.06000000006</v>
      </c>
    </row>
    <row r="57" spans="2:15" x14ac:dyDescent="0.25">
      <c r="B57" t="s">
        <v>437</v>
      </c>
      <c r="C57" s="10">
        <v>42804</v>
      </c>
      <c r="D57" t="s">
        <v>660</v>
      </c>
      <c r="E57">
        <v>2</v>
      </c>
      <c r="F57" t="s">
        <v>17</v>
      </c>
      <c r="G57">
        <v>1663</v>
      </c>
      <c r="H57" t="s">
        <v>18</v>
      </c>
      <c r="I57" t="s">
        <v>19</v>
      </c>
      <c r="J57" t="s">
        <v>661</v>
      </c>
      <c r="M57" s="1">
        <v>1913.78</v>
      </c>
      <c r="N57" s="18" t="s">
        <v>816</v>
      </c>
      <c r="O57" s="1">
        <v>550616.28</v>
      </c>
    </row>
    <row r="58" spans="2:15" x14ac:dyDescent="0.25">
      <c r="B58" t="s">
        <v>130</v>
      </c>
      <c r="C58" s="10">
        <v>42804</v>
      </c>
      <c r="E58">
        <v>2</v>
      </c>
      <c r="F58" t="s">
        <v>17</v>
      </c>
      <c r="G58">
        <v>1664</v>
      </c>
      <c r="H58" t="s">
        <v>18</v>
      </c>
      <c r="I58" t="s">
        <v>19</v>
      </c>
      <c r="J58" t="s">
        <v>662</v>
      </c>
      <c r="K58" s="1">
        <v>1933.78</v>
      </c>
      <c r="L58" s="17">
        <v>25</v>
      </c>
      <c r="O58" s="1">
        <v>552550.06000000006</v>
      </c>
    </row>
    <row r="59" spans="2:15" x14ac:dyDescent="0.25">
      <c r="B59" t="s">
        <v>138</v>
      </c>
      <c r="C59" s="10">
        <v>42804</v>
      </c>
      <c r="D59" t="s">
        <v>40</v>
      </c>
      <c r="E59">
        <v>1</v>
      </c>
      <c r="F59" t="s">
        <v>41</v>
      </c>
      <c r="G59">
        <v>3118</v>
      </c>
      <c r="H59" t="s">
        <v>42</v>
      </c>
      <c r="I59" t="s">
        <v>173</v>
      </c>
      <c r="J59" t="s">
        <v>663</v>
      </c>
      <c r="M59" s="1">
        <v>9613.7800000000007</v>
      </c>
      <c r="N59" s="18">
        <v>21</v>
      </c>
      <c r="O59" s="1">
        <v>542936.28</v>
      </c>
    </row>
    <row r="60" spans="2:15" x14ac:dyDescent="0.25">
      <c r="B60" t="s">
        <v>140</v>
      </c>
      <c r="C60" s="10">
        <v>42804</v>
      </c>
      <c r="D60" t="s">
        <v>664</v>
      </c>
      <c r="E60">
        <v>1</v>
      </c>
      <c r="F60" t="s">
        <v>4</v>
      </c>
      <c r="G60">
        <v>404563</v>
      </c>
      <c r="H60" t="s">
        <v>5</v>
      </c>
      <c r="I60" t="s">
        <v>173</v>
      </c>
      <c r="J60" t="s">
        <v>62</v>
      </c>
      <c r="M60" s="1">
        <v>11881.44</v>
      </c>
      <c r="N60" s="18">
        <v>20</v>
      </c>
      <c r="O60" s="1">
        <v>531054.84</v>
      </c>
    </row>
    <row r="61" spans="2:15" x14ac:dyDescent="0.25">
      <c r="B61" t="s">
        <v>171</v>
      </c>
      <c r="C61" s="10">
        <v>42804</v>
      </c>
      <c r="D61" t="s">
        <v>401</v>
      </c>
      <c r="E61">
        <v>2</v>
      </c>
      <c r="F61" t="s">
        <v>4</v>
      </c>
      <c r="G61">
        <v>404273</v>
      </c>
      <c r="H61" t="s">
        <v>5</v>
      </c>
      <c r="I61" t="s">
        <v>173</v>
      </c>
      <c r="J61" t="s">
        <v>665</v>
      </c>
      <c r="K61" s="1">
        <v>1025.7</v>
      </c>
      <c r="L61" s="17" t="s">
        <v>823</v>
      </c>
      <c r="O61" s="1">
        <v>532080.54</v>
      </c>
    </row>
    <row r="62" spans="2:15" x14ac:dyDescent="0.25">
      <c r="B62" t="s">
        <v>174</v>
      </c>
      <c r="C62" s="10">
        <v>42804</v>
      </c>
      <c r="D62" t="s">
        <v>649</v>
      </c>
      <c r="E62">
        <v>2</v>
      </c>
      <c r="F62" t="s">
        <v>4</v>
      </c>
      <c r="G62">
        <v>404274</v>
      </c>
      <c r="H62" t="s">
        <v>5</v>
      </c>
      <c r="I62" t="s">
        <v>173</v>
      </c>
      <c r="J62" t="s">
        <v>665</v>
      </c>
      <c r="K62">
        <v>436.16</v>
      </c>
      <c r="L62" s="17">
        <v>17</v>
      </c>
      <c r="O62" s="1">
        <v>532516.69999999995</v>
      </c>
    </row>
    <row r="63" spans="2:15" x14ac:dyDescent="0.25">
      <c r="B63" t="s">
        <v>197</v>
      </c>
      <c r="C63" s="10">
        <v>42804</v>
      </c>
      <c r="D63" t="s">
        <v>9</v>
      </c>
      <c r="E63">
        <v>1</v>
      </c>
      <c r="F63" t="s">
        <v>41</v>
      </c>
      <c r="G63">
        <v>3132</v>
      </c>
      <c r="H63" t="s">
        <v>42</v>
      </c>
      <c r="I63" t="s">
        <v>6</v>
      </c>
      <c r="J63" t="s">
        <v>666</v>
      </c>
      <c r="M63" s="1">
        <v>230000</v>
      </c>
      <c r="N63" s="18">
        <v>19</v>
      </c>
      <c r="O63" s="1">
        <v>302516.7</v>
      </c>
    </row>
    <row r="64" spans="2:15" x14ac:dyDescent="0.25">
      <c r="B64" t="s">
        <v>221</v>
      </c>
      <c r="C64" s="10">
        <v>42804</v>
      </c>
      <c r="D64" t="s">
        <v>9</v>
      </c>
      <c r="E64">
        <v>1</v>
      </c>
      <c r="F64" t="s">
        <v>41</v>
      </c>
      <c r="G64">
        <v>3133</v>
      </c>
      <c r="H64" t="s">
        <v>42</v>
      </c>
      <c r="I64" t="s">
        <v>6</v>
      </c>
      <c r="J64" t="s">
        <v>667</v>
      </c>
      <c r="M64" s="1">
        <v>275490</v>
      </c>
      <c r="N64" s="18">
        <v>18</v>
      </c>
      <c r="O64" s="1">
        <v>27026.7</v>
      </c>
    </row>
    <row r="65" spans="2:15" x14ac:dyDescent="0.25">
      <c r="B65" t="s">
        <v>668</v>
      </c>
      <c r="C65" s="10">
        <v>42805</v>
      </c>
      <c r="D65" t="s">
        <v>669</v>
      </c>
      <c r="E65">
        <v>2</v>
      </c>
      <c r="F65" t="s">
        <v>17</v>
      </c>
      <c r="G65">
        <v>1665</v>
      </c>
      <c r="H65" t="s">
        <v>18</v>
      </c>
      <c r="I65" t="s">
        <v>19</v>
      </c>
      <c r="J65" t="s">
        <v>670</v>
      </c>
      <c r="K65" s="1">
        <v>1260</v>
      </c>
      <c r="L65" s="17">
        <v>26</v>
      </c>
      <c r="O65" s="1">
        <v>28286.7</v>
      </c>
    </row>
    <row r="66" spans="2:15" x14ac:dyDescent="0.25">
      <c r="B66" t="s">
        <v>142</v>
      </c>
      <c r="C66" s="10">
        <v>42807</v>
      </c>
      <c r="D66" t="s">
        <v>671</v>
      </c>
      <c r="E66">
        <v>2</v>
      </c>
      <c r="F66" t="s">
        <v>17</v>
      </c>
      <c r="G66">
        <v>1666</v>
      </c>
      <c r="H66" t="s">
        <v>18</v>
      </c>
      <c r="I66" t="s">
        <v>19</v>
      </c>
      <c r="J66" t="s">
        <v>672</v>
      </c>
      <c r="K66" s="1">
        <v>100000</v>
      </c>
      <c r="L66" s="17">
        <v>27</v>
      </c>
      <c r="O66" s="1">
        <v>128286.7</v>
      </c>
    </row>
    <row r="67" spans="2:15" x14ac:dyDescent="0.25">
      <c r="B67" t="s">
        <v>673</v>
      </c>
      <c r="C67" s="10">
        <v>42807</v>
      </c>
      <c r="D67" t="s">
        <v>674</v>
      </c>
      <c r="E67">
        <v>2</v>
      </c>
      <c r="F67" t="s">
        <v>17</v>
      </c>
      <c r="G67">
        <v>1667</v>
      </c>
      <c r="H67" t="s">
        <v>18</v>
      </c>
      <c r="I67" t="s">
        <v>19</v>
      </c>
      <c r="J67" t="s">
        <v>675</v>
      </c>
      <c r="K67" s="1">
        <v>1507.47</v>
      </c>
      <c r="L67" s="17">
        <v>28</v>
      </c>
      <c r="O67" s="1">
        <v>129794.17</v>
      </c>
    </row>
    <row r="68" spans="2:15" x14ac:dyDescent="0.25">
      <c r="B68" t="s">
        <v>676</v>
      </c>
      <c r="C68" s="10">
        <v>42807</v>
      </c>
      <c r="D68" t="s">
        <v>677</v>
      </c>
      <c r="E68">
        <v>2</v>
      </c>
      <c r="F68" t="s">
        <v>17</v>
      </c>
      <c r="G68">
        <v>1668</v>
      </c>
      <c r="H68" t="s">
        <v>18</v>
      </c>
      <c r="I68" t="s">
        <v>19</v>
      </c>
      <c r="J68" t="s">
        <v>531</v>
      </c>
      <c r="K68" s="1">
        <v>240000</v>
      </c>
      <c r="L68" s="17">
        <v>31</v>
      </c>
      <c r="O68" s="1">
        <v>369794.17</v>
      </c>
    </row>
    <row r="69" spans="2:15" x14ac:dyDescent="0.25">
      <c r="B69" t="s">
        <v>678</v>
      </c>
      <c r="C69" s="10">
        <v>42808</v>
      </c>
      <c r="D69" t="s">
        <v>679</v>
      </c>
      <c r="E69">
        <v>2</v>
      </c>
      <c r="F69" t="s">
        <v>17</v>
      </c>
      <c r="G69">
        <v>1669</v>
      </c>
      <c r="H69" t="s">
        <v>18</v>
      </c>
      <c r="I69" t="s">
        <v>19</v>
      </c>
      <c r="J69" t="s">
        <v>531</v>
      </c>
      <c r="K69" s="1">
        <v>19900</v>
      </c>
      <c r="L69" s="18" t="s">
        <v>817</v>
      </c>
      <c r="O69" s="1">
        <v>389694.17</v>
      </c>
    </row>
    <row r="70" spans="2:15" x14ac:dyDescent="0.25">
      <c r="B70" t="s">
        <v>148</v>
      </c>
      <c r="C70" s="10">
        <v>42808</v>
      </c>
      <c r="D70" t="s">
        <v>679</v>
      </c>
      <c r="E70">
        <v>2</v>
      </c>
      <c r="F70" t="s">
        <v>17</v>
      </c>
      <c r="G70">
        <v>1669</v>
      </c>
      <c r="H70" t="s">
        <v>18</v>
      </c>
      <c r="I70" t="s">
        <v>19</v>
      </c>
      <c r="J70" t="s">
        <v>680</v>
      </c>
      <c r="M70" s="1">
        <v>19900</v>
      </c>
      <c r="N70" s="18" t="s">
        <v>817</v>
      </c>
      <c r="O70" s="1">
        <v>369794.17</v>
      </c>
    </row>
    <row r="71" spans="2:15" x14ac:dyDescent="0.25">
      <c r="B71" t="s">
        <v>681</v>
      </c>
      <c r="C71" s="10">
        <v>42808</v>
      </c>
      <c r="D71" t="s">
        <v>679</v>
      </c>
      <c r="E71">
        <v>2</v>
      </c>
      <c r="F71" t="s">
        <v>17</v>
      </c>
      <c r="G71">
        <v>1670</v>
      </c>
      <c r="H71" t="s">
        <v>18</v>
      </c>
      <c r="I71" t="s">
        <v>19</v>
      </c>
      <c r="J71" t="s">
        <v>531</v>
      </c>
      <c r="K71" s="1">
        <v>14000</v>
      </c>
      <c r="L71" s="17">
        <v>32</v>
      </c>
      <c r="O71" s="1">
        <v>383794.17</v>
      </c>
    </row>
    <row r="72" spans="2:15" x14ac:dyDescent="0.25">
      <c r="B72" t="s">
        <v>456</v>
      </c>
      <c r="C72" s="10">
        <v>42808</v>
      </c>
      <c r="D72" t="s">
        <v>679</v>
      </c>
      <c r="E72">
        <v>2</v>
      </c>
      <c r="F72" t="s">
        <v>17</v>
      </c>
      <c r="G72">
        <v>1671</v>
      </c>
      <c r="H72" t="s">
        <v>18</v>
      </c>
      <c r="I72" t="s">
        <v>19</v>
      </c>
      <c r="J72" t="s">
        <v>531</v>
      </c>
      <c r="K72" s="1">
        <v>5900</v>
      </c>
      <c r="L72" s="17">
        <v>33</v>
      </c>
      <c r="O72" s="1">
        <v>389694.17</v>
      </c>
    </row>
    <row r="73" spans="2:15" x14ac:dyDescent="0.25">
      <c r="B73" t="s">
        <v>682</v>
      </c>
      <c r="C73" s="10">
        <v>42808</v>
      </c>
      <c r="D73" t="s">
        <v>683</v>
      </c>
      <c r="E73">
        <v>2</v>
      </c>
      <c r="F73" t="s">
        <v>17</v>
      </c>
      <c r="G73">
        <v>1672</v>
      </c>
      <c r="H73" t="s">
        <v>18</v>
      </c>
      <c r="I73" t="s">
        <v>19</v>
      </c>
      <c r="J73" t="s">
        <v>684</v>
      </c>
      <c r="K73" s="1">
        <v>6045.43</v>
      </c>
      <c r="L73" s="17">
        <v>30</v>
      </c>
      <c r="O73" s="1">
        <v>395739.6</v>
      </c>
    </row>
    <row r="74" spans="2:15" x14ac:dyDescent="0.25">
      <c r="B74" t="s">
        <v>685</v>
      </c>
      <c r="C74" s="10">
        <v>42808</v>
      </c>
      <c r="D74" t="s">
        <v>686</v>
      </c>
      <c r="E74">
        <v>2</v>
      </c>
      <c r="F74" t="s">
        <v>17</v>
      </c>
      <c r="G74">
        <v>1673</v>
      </c>
      <c r="H74" t="s">
        <v>18</v>
      </c>
      <c r="I74" t="s">
        <v>19</v>
      </c>
      <c r="J74" t="s">
        <v>531</v>
      </c>
      <c r="K74" s="1">
        <v>1422.05</v>
      </c>
      <c r="L74" s="17">
        <v>32</v>
      </c>
      <c r="O74" s="1">
        <v>397161.65</v>
      </c>
    </row>
    <row r="75" spans="2:15" x14ac:dyDescent="0.25">
      <c r="B75" t="s">
        <v>687</v>
      </c>
      <c r="C75" s="10">
        <v>42808</v>
      </c>
      <c r="D75" t="s">
        <v>9</v>
      </c>
      <c r="E75">
        <v>1</v>
      </c>
      <c r="F75" t="s">
        <v>284</v>
      </c>
      <c r="G75">
        <v>3157</v>
      </c>
      <c r="H75" t="s">
        <v>285</v>
      </c>
      <c r="I75" t="s">
        <v>6</v>
      </c>
      <c r="J75" t="s">
        <v>688</v>
      </c>
      <c r="K75" s="1">
        <v>750000</v>
      </c>
      <c r="L75" s="17">
        <v>29</v>
      </c>
      <c r="O75" s="1">
        <v>1147161.6499999999</v>
      </c>
    </row>
    <row r="76" spans="2:15" x14ac:dyDescent="0.25">
      <c r="B76" t="s">
        <v>179</v>
      </c>
      <c r="C76" s="10">
        <v>42808</v>
      </c>
      <c r="D76" t="s">
        <v>689</v>
      </c>
      <c r="E76">
        <v>1</v>
      </c>
      <c r="F76" t="s">
        <v>72</v>
      </c>
      <c r="G76">
        <v>3009</v>
      </c>
      <c r="H76" t="s">
        <v>73</v>
      </c>
      <c r="I76" t="s">
        <v>173</v>
      </c>
      <c r="J76" t="s">
        <v>74</v>
      </c>
      <c r="M76" s="1">
        <v>1039</v>
      </c>
      <c r="N76" s="18">
        <v>29</v>
      </c>
      <c r="O76" s="1">
        <v>1146122.6499999999</v>
      </c>
    </row>
    <row r="77" spans="2:15" x14ac:dyDescent="0.25">
      <c r="B77" t="s">
        <v>182</v>
      </c>
      <c r="C77" s="10">
        <v>42808</v>
      </c>
      <c r="D77" t="s">
        <v>690</v>
      </c>
      <c r="E77">
        <v>2</v>
      </c>
      <c r="F77" t="s">
        <v>72</v>
      </c>
      <c r="G77">
        <v>3010</v>
      </c>
      <c r="H77" t="s">
        <v>73</v>
      </c>
      <c r="I77" t="s">
        <v>173</v>
      </c>
      <c r="J77" t="s">
        <v>691</v>
      </c>
      <c r="M77" s="1">
        <v>5058.3999999999996</v>
      </c>
      <c r="N77" s="18">
        <v>30</v>
      </c>
      <c r="O77" s="1">
        <v>1141064.25</v>
      </c>
    </row>
    <row r="78" spans="2:15" x14ac:dyDescent="0.25">
      <c r="B78" t="s">
        <v>185</v>
      </c>
      <c r="C78" s="10">
        <v>42808</v>
      </c>
      <c r="D78" t="s">
        <v>692</v>
      </c>
      <c r="E78">
        <v>1</v>
      </c>
      <c r="F78" t="s">
        <v>4</v>
      </c>
      <c r="G78">
        <v>404564</v>
      </c>
      <c r="H78" t="s">
        <v>5</v>
      </c>
      <c r="I78" t="s">
        <v>173</v>
      </c>
      <c r="J78" t="s">
        <v>62</v>
      </c>
      <c r="M78" s="1">
        <v>38423.81</v>
      </c>
      <c r="N78" s="18">
        <v>23</v>
      </c>
      <c r="O78" s="1">
        <v>1102640.44</v>
      </c>
    </row>
    <row r="79" spans="2:15" x14ac:dyDescent="0.25">
      <c r="B79" t="s">
        <v>187</v>
      </c>
      <c r="C79" s="10">
        <v>42808</v>
      </c>
      <c r="D79" t="s">
        <v>693</v>
      </c>
      <c r="E79">
        <v>1</v>
      </c>
      <c r="F79" t="s">
        <v>4</v>
      </c>
      <c r="G79">
        <v>404565</v>
      </c>
      <c r="H79" t="s">
        <v>5</v>
      </c>
      <c r="I79" t="s">
        <v>173</v>
      </c>
      <c r="J79" t="s">
        <v>62</v>
      </c>
      <c r="M79">
        <v>765.6</v>
      </c>
      <c r="N79" s="18">
        <v>22</v>
      </c>
      <c r="O79" s="1">
        <v>1101874.8400000001</v>
      </c>
    </row>
    <row r="80" spans="2:15" x14ac:dyDescent="0.25">
      <c r="B80" t="s">
        <v>491</v>
      </c>
      <c r="C80" s="10">
        <v>42808</v>
      </c>
      <c r="D80" t="s">
        <v>694</v>
      </c>
      <c r="E80">
        <v>1</v>
      </c>
      <c r="F80" t="s">
        <v>77</v>
      </c>
      <c r="G80">
        <v>54</v>
      </c>
      <c r="H80" t="s">
        <v>5</v>
      </c>
      <c r="I80" t="s">
        <v>6</v>
      </c>
      <c r="J80" t="s">
        <v>184</v>
      </c>
      <c r="M80" s="1">
        <v>653643.76</v>
      </c>
      <c r="N80" s="18">
        <v>24</v>
      </c>
      <c r="O80" s="1">
        <v>448231.08</v>
      </c>
    </row>
    <row r="81" spans="2:15" x14ac:dyDescent="0.25">
      <c r="B81" t="s">
        <v>476</v>
      </c>
      <c r="C81" s="10">
        <v>42809</v>
      </c>
      <c r="D81" t="s">
        <v>695</v>
      </c>
      <c r="E81">
        <v>2</v>
      </c>
      <c r="F81" t="s">
        <v>17</v>
      </c>
      <c r="G81">
        <v>1674</v>
      </c>
      <c r="H81" t="s">
        <v>18</v>
      </c>
      <c r="I81" t="s">
        <v>19</v>
      </c>
      <c r="J81" t="s">
        <v>696</v>
      </c>
      <c r="K81" s="1">
        <v>14520.91</v>
      </c>
      <c r="L81" s="17">
        <v>34</v>
      </c>
      <c r="O81" s="1">
        <v>462751.99</v>
      </c>
    </row>
    <row r="82" spans="2:15" x14ac:dyDescent="0.25">
      <c r="B82" t="s">
        <v>697</v>
      </c>
      <c r="C82" s="10">
        <v>42809</v>
      </c>
      <c r="D82" t="s">
        <v>698</v>
      </c>
      <c r="E82">
        <v>2</v>
      </c>
      <c r="F82" t="s">
        <v>17</v>
      </c>
      <c r="G82">
        <v>1675</v>
      </c>
      <c r="H82" t="s">
        <v>18</v>
      </c>
      <c r="I82" t="s">
        <v>19</v>
      </c>
      <c r="J82" t="s">
        <v>699</v>
      </c>
      <c r="K82" s="1">
        <v>1785</v>
      </c>
      <c r="L82" s="17">
        <v>34</v>
      </c>
      <c r="O82" s="1">
        <v>464536.99</v>
      </c>
    </row>
    <row r="83" spans="2:15" x14ac:dyDescent="0.25">
      <c r="B83" t="s">
        <v>700</v>
      </c>
      <c r="C83" s="10">
        <v>42809</v>
      </c>
      <c r="D83" t="s">
        <v>9</v>
      </c>
      <c r="E83">
        <v>1</v>
      </c>
      <c r="F83" t="s">
        <v>284</v>
      </c>
      <c r="G83">
        <v>3139</v>
      </c>
      <c r="H83" t="s">
        <v>285</v>
      </c>
      <c r="I83" t="s">
        <v>6</v>
      </c>
      <c r="J83" t="s">
        <v>701</v>
      </c>
      <c r="M83" s="1">
        <v>277578.71999999997</v>
      </c>
      <c r="N83" s="18">
        <v>26</v>
      </c>
      <c r="O83" s="1">
        <v>186958.27</v>
      </c>
    </row>
    <row r="84" spans="2:15" x14ac:dyDescent="0.25">
      <c r="B84" t="s">
        <v>212</v>
      </c>
      <c r="C84" s="10">
        <v>42809</v>
      </c>
      <c r="D84" t="s">
        <v>9</v>
      </c>
      <c r="E84">
        <v>1</v>
      </c>
      <c r="F84" t="s">
        <v>284</v>
      </c>
      <c r="G84">
        <v>3140</v>
      </c>
      <c r="H84" t="s">
        <v>285</v>
      </c>
      <c r="I84" t="s">
        <v>6</v>
      </c>
      <c r="J84" t="s">
        <v>702</v>
      </c>
      <c r="M84" s="1">
        <v>90973.16</v>
      </c>
      <c r="N84" s="18">
        <v>25</v>
      </c>
      <c r="O84" s="1">
        <v>95985.11</v>
      </c>
    </row>
    <row r="85" spans="2:15" x14ac:dyDescent="0.25">
      <c r="B85" t="s">
        <v>191</v>
      </c>
      <c r="C85" s="10">
        <v>42810</v>
      </c>
      <c r="D85" t="s">
        <v>703</v>
      </c>
      <c r="E85">
        <v>2</v>
      </c>
      <c r="F85" t="s">
        <v>17</v>
      </c>
      <c r="G85">
        <v>1676</v>
      </c>
      <c r="H85" t="s">
        <v>18</v>
      </c>
      <c r="I85" t="s">
        <v>19</v>
      </c>
      <c r="J85" t="s">
        <v>704</v>
      </c>
      <c r="K85" s="1">
        <v>2380.0100000000002</v>
      </c>
      <c r="L85" s="17">
        <v>37</v>
      </c>
      <c r="O85" s="1">
        <v>98365.119999999995</v>
      </c>
    </row>
    <row r="86" spans="2:15" x14ac:dyDescent="0.25">
      <c r="B86" t="s">
        <v>705</v>
      </c>
      <c r="C86" s="10">
        <v>42810</v>
      </c>
      <c r="D86" t="s">
        <v>706</v>
      </c>
      <c r="E86">
        <v>2</v>
      </c>
      <c r="F86" t="s">
        <v>17</v>
      </c>
      <c r="G86">
        <v>1677</v>
      </c>
      <c r="H86" t="s">
        <v>18</v>
      </c>
      <c r="I86" t="s">
        <v>19</v>
      </c>
      <c r="J86" t="s">
        <v>707</v>
      </c>
      <c r="K86" s="1">
        <v>12565.55</v>
      </c>
      <c r="L86" s="17">
        <v>37</v>
      </c>
      <c r="O86" s="1">
        <v>110930.67</v>
      </c>
    </row>
    <row r="87" spans="2:15" x14ac:dyDescent="0.25">
      <c r="B87" t="s">
        <v>202</v>
      </c>
      <c r="C87" s="10">
        <v>42810</v>
      </c>
      <c r="D87" t="s">
        <v>708</v>
      </c>
      <c r="E87">
        <v>2</v>
      </c>
      <c r="F87" t="s">
        <v>17</v>
      </c>
      <c r="G87">
        <v>1678</v>
      </c>
      <c r="H87" t="s">
        <v>18</v>
      </c>
      <c r="I87" t="s">
        <v>19</v>
      </c>
      <c r="J87" t="s">
        <v>709</v>
      </c>
      <c r="K87" s="1">
        <v>4883.24</v>
      </c>
      <c r="L87" s="17">
        <v>36</v>
      </c>
      <c r="O87" s="1">
        <v>115813.91</v>
      </c>
    </row>
    <row r="88" spans="2:15" x14ac:dyDescent="0.25">
      <c r="B88" t="s">
        <v>189</v>
      </c>
      <c r="C88" s="10">
        <v>42810</v>
      </c>
      <c r="D88" t="s">
        <v>710</v>
      </c>
      <c r="E88">
        <v>2</v>
      </c>
      <c r="F88" t="s">
        <v>4</v>
      </c>
      <c r="G88">
        <v>404275</v>
      </c>
      <c r="H88" t="s">
        <v>5</v>
      </c>
      <c r="I88" t="s">
        <v>173</v>
      </c>
      <c r="J88" t="s">
        <v>402</v>
      </c>
      <c r="M88" s="1">
        <v>1461.86</v>
      </c>
      <c r="N88" s="18">
        <v>27</v>
      </c>
      <c r="O88" s="1">
        <v>114352.05</v>
      </c>
    </row>
    <row r="89" spans="2:15" x14ac:dyDescent="0.25">
      <c r="B89" t="s">
        <v>205</v>
      </c>
      <c r="C89" s="10">
        <v>42811</v>
      </c>
      <c r="D89" t="s">
        <v>711</v>
      </c>
      <c r="E89">
        <v>1</v>
      </c>
      <c r="F89" t="s">
        <v>17</v>
      </c>
      <c r="G89">
        <v>1395</v>
      </c>
      <c r="H89" t="s">
        <v>18</v>
      </c>
      <c r="I89" t="s">
        <v>19</v>
      </c>
      <c r="J89" t="s">
        <v>712</v>
      </c>
      <c r="K89" s="1">
        <v>668900</v>
      </c>
      <c r="L89" s="17">
        <v>35</v>
      </c>
      <c r="O89" s="1">
        <v>783252.05</v>
      </c>
    </row>
    <row r="90" spans="2:15" x14ac:dyDescent="0.25">
      <c r="B90" t="s">
        <v>713</v>
      </c>
      <c r="C90" s="10">
        <v>42811</v>
      </c>
      <c r="D90" t="s">
        <v>714</v>
      </c>
      <c r="E90">
        <v>2</v>
      </c>
      <c r="F90" t="s">
        <v>17</v>
      </c>
      <c r="G90">
        <v>1679</v>
      </c>
      <c r="H90" t="s">
        <v>18</v>
      </c>
      <c r="I90" t="s">
        <v>19</v>
      </c>
      <c r="J90" t="s">
        <v>715</v>
      </c>
      <c r="K90" s="1">
        <v>1259.99</v>
      </c>
      <c r="L90" s="17">
        <v>39</v>
      </c>
      <c r="O90" s="1">
        <v>784512.04</v>
      </c>
    </row>
    <row r="91" spans="2:15" x14ac:dyDescent="0.25">
      <c r="B91" t="s">
        <v>716</v>
      </c>
      <c r="C91" s="10">
        <v>42811</v>
      </c>
      <c r="D91" t="s">
        <v>717</v>
      </c>
      <c r="E91">
        <v>2</v>
      </c>
      <c r="F91" t="s">
        <v>17</v>
      </c>
      <c r="G91">
        <v>1680</v>
      </c>
      <c r="H91" t="s">
        <v>18</v>
      </c>
      <c r="I91" t="s">
        <v>19</v>
      </c>
      <c r="J91" t="s">
        <v>718</v>
      </c>
      <c r="K91" s="1">
        <v>11959.75</v>
      </c>
      <c r="L91" s="17">
        <v>41</v>
      </c>
      <c r="O91" s="1">
        <v>796471.79</v>
      </c>
    </row>
    <row r="92" spans="2:15" x14ac:dyDescent="0.25">
      <c r="B92" t="s">
        <v>719</v>
      </c>
      <c r="C92" s="10">
        <v>42811</v>
      </c>
      <c r="D92" t="s">
        <v>720</v>
      </c>
      <c r="E92">
        <v>2</v>
      </c>
      <c r="F92" t="s">
        <v>17</v>
      </c>
      <c r="G92">
        <v>1681</v>
      </c>
      <c r="H92" t="s">
        <v>18</v>
      </c>
      <c r="I92" t="s">
        <v>19</v>
      </c>
      <c r="J92" t="s">
        <v>721</v>
      </c>
      <c r="K92" s="1">
        <v>8147.42</v>
      </c>
      <c r="L92" s="17">
        <v>40</v>
      </c>
      <c r="O92" s="1">
        <v>804619.21</v>
      </c>
    </row>
    <row r="93" spans="2:15" x14ac:dyDescent="0.25">
      <c r="B93" t="s">
        <v>200</v>
      </c>
      <c r="C93" s="10">
        <v>42811</v>
      </c>
      <c r="D93" t="s">
        <v>40</v>
      </c>
      <c r="E93">
        <v>1</v>
      </c>
      <c r="F93" t="s">
        <v>41</v>
      </c>
      <c r="G93">
        <v>3138</v>
      </c>
      <c r="H93" t="s">
        <v>42</v>
      </c>
      <c r="I93" t="s">
        <v>173</v>
      </c>
      <c r="J93" t="s">
        <v>722</v>
      </c>
      <c r="M93" s="1">
        <v>7089.43</v>
      </c>
      <c r="N93" s="18">
        <v>31</v>
      </c>
      <c r="O93" s="1">
        <v>797529.78</v>
      </c>
    </row>
    <row r="94" spans="2:15" x14ac:dyDescent="0.25">
      <c r="B94" t="s">
        <v>228</v>
      </c>
      <c r="C94" s="10">
        <v>42811</v>
      </c>
      <c r="D94" t="s">
        <v>723</v>
      </c>
      <c r="E94">
        <v>1</v>
      </c>
      <c r="F94" t="s">
        <v>4</v>
      </c>
      <c r="G94">
        <v>404566</v>
      </c>
      <c r="H94" t="s">
        <v>5</v>
      </c>
      <c r="I94" t="s">
        <v>173</v>
      </c>
      <c r="J94" t="s">
        <v>62</v>
      </c>
      <c r="M94" s="1">
        <v>17451.52</v>
      </c>
      <c r="N94" s="18">
        <v>32</v>
      </c>
      <c r="O94" s="1">
        <v>780078.26</v>
      </c>
    </row>
    <row r="95" spans="2:15" x14ac:dyDescent="0.25">
      <c r="B95" t="s">
        <v>230</v>
      </c>
      <c r="C95" s="10">
        <v>42811</v>
      </c>
      <c r="D95" t="s">
        <v>724</v>
      </c>
      <c r="E95">
        <v>1</v>
      </c>
      <c r="F95" t="s">
        <v>4</v>
      </c>
      <c r="G95">
        <v>404567</v>
      </c>
      <c r="H95" t="s">
        <v>5</v>
      </c>
      <c r="I95" t="s">
        <v>173</v>
      </c>
      <c r="J95" t="s">
        <v>62</v>
      </c>
      <c r="M95" s="1">
        <v>3628.87</v>
      </c>
      <c r="N95" s="18">
        <v>33</v>
      </c>
      <c r="O95" s="1">
        <v>776449.39</v>
      </c>
    </row>
    <row r="96" spans="2:15" x14ac:dyDescent="0.25">
      <c r="B96" t="s">
        <v>232</v>
      </c>
      <c r="C96" s="10">
        <v>42811</v>
      </c>
      <c r="D96" t="s">
        <v>725</v>
      </c>
      <c r="E96">
        <v>2</v>
      </c>
      <c r="F96" t="s">
        <v>72</v>
      </c>
      <c r="G96">
        <v>3011</v>
      </c>
      <c r="H96" t="s">
        <v>73</v>
      </c>
      <c r="I96" t="s">
        <v>173</v>
      </c>
      <c r="J96" t="s">
        <v>726</v>
      </c>
      <c r="M96" s="1">
        <v>8392.81</v>
      </c>
      <c r="N96" s="18">
        <v>34</v>
      </c>
      <c r="O96" s="1">
        <v>768056.58</v>
      </c>
    </row>
    <row r="97" spans="2:15" x14ac:dyDescent="0.25">
      <c r="B97" t="s">
        <v>255</v>
      </c>
      <c r="C97" s="10">
        <v>42811</v>
      </c>
      <c r="D97" t="s">
        <v>9</v>
      </c>
      <c r="E97">
        <v>1</v>
      </c>
      <c r="F97" t="s">
        <v>41</v>
      </c>
      <c r="G97">
        <v>3141</v>
      </c>
      <c r="H97" t="s">
        <v>42</v>
      </c>
      <c r="I97" t="s">
        <v>6</v>
      </c>
      <c r="J97" t="s">
        <v>727</v>
      </c>
      <c r="M97" s="1">
        <v>700000</v>
      </c>
      <c r="N97" s="18">
        <v>28</v>
      </c>
      <c r="O97" s="1">
        <v>68056.58</v>
      </c>
    </row>
    <row r="98" spans="2:15" x14ac:dyDescent="0.25">
      <c r="B98" t="s">
        <v>728</v>
      </c>
      <c r="C98" s="10">
        <v>42812</v>
      </c>
      <c r="D98" t="s">
        <v>729</v>
      </c>
      <c r="E98">
        <v>2</v>
      </c>
      <c r="F98" t="s">
        <v>17</v>
      </c>
      <c r="G98">
        <v>1682</v>
      </c>
      <c r="H98" t="s">
        <v>18</v>
      </c>
      <c r="I98" t="s">
        <v>19</v>
      </c>
      <c r="J98" t="s">
        <v>730</v>
      </c>
      <c r="K98" s="1">
        <v>1259.99</v>
      </c>
      <c r="L98" s="17">
        <v>41</v>
      </c>
      <c r="O98" s="1">
        <v>69316.570000000007</v>
      </c>
    </row>
    <row r="99" spans="2:15" x14ac:dyDescent="0.25">
      <c r="B99" t="s">
        <v>234</v>
      </c>
      <c r="C99" s="10">
        <v>42812</v>
      </c>
      <c r="D99" t="s">
        <v>731</v>
      </c>
      <c r="E99">
        <v>1</v>
      </c>
      <c r="F99" t="s">
        <v>72</v>
      </c>
      <c r="G99">
        <v>3012</v>
      </c>
      <c r="H99" t="s">
        <v>73</v>
      </c>
      <c r="I99" t="s">
        <v>173</v>
      </c>
      <c r="J99" t="s">
        <v>170</v>
      </c>
      <c r="M99" s="1">
        <v>22521</v>
      </c>
      <c r="N99" s="18">
        <v>37</v>
      </c>
      <c r="O99" s="1">
        <v>46795.57</v>
      </c>
    </row>
    <row r="100" spans="2:15" x14ac:dyDescent="0.25">
      <c r="B100" t="s">
        <v>732</v>
      </c>
      <c r="C100" s="10">
        <v>42815</v>
      </c>
      <c r="D100" t="s">
        <v>733</v>
      </c>
      <c r="E100">
        <v>2</v>
      </c>
      <c r="F100" t="s">
        <v>17</v>
      </c>
      <c r="G100">
        <v>1683</v>
      </c>
      <c r="H100" t="s">
        <v>18</v>
      </c>
      <c r="I100" t="s">
        <v>19</v>
      </c>
      <c r="J100" t="s">
        <v>734</v>
      </c>
      <c r="K100" s="1">
        <v>1476.73</v>
      </c>
      <c r="L100" s="17">
        <v>43</v>
      </c>
      <c r="O100" s="1">
        <v>48272.3</v>
      </c>
    </row>
    <row r="101" spans="2:15" x14ac:dyDescent="0.25">
      <c r="B101" t="s">
        <v>519</v>
      </c>
      <c r="C101" s="10">
        <v>42815</v>
      </c>
      <c r="D101" t="s">
        <v>735</v>
      </c>
      <c r="E101">
        <v>2</v>
      </c>
      <c r="F101" t="s">
        <v>17</v>
      </c>
      <c r="G101">
        <v>1684</v>
      </c>
      <c r="H101" t="s">
        <v>18</v>
      </c>
      <c r="I101" t="s">
        <v>19</v>
      </c>
      <c r="J101" t="s">
        <v>736</v>
      </c>
      <c r="K101" s="1">
        <v>6684.41</v>
      </c>
      <c r="L101" s="17">
        <v>43</v>
      </c>
      <c r="O101" s="1">
        <v>54956.71</v>
      </c>
    </row>
    <row r="102" spans="2:15" x14ac:dyDescent="0.25">
      <c r="B102" t="s">
        <v>737</v>
      </c>
      <c r="C102" s="10">
        <v>42815</v>
      </c>
      <c r="D102" t="s">
        <v>735</v>
      </c>
      <c r="E102">
        <v>2</v>
      </c>
      <c r="F102" t="s">
        <v>17</v>
      </c>
      <c r="G102">
        <v>1685</v>
      </c>
      <c r="H102" t="s">
        <v>18</v>
      </c>
      <c r="I102" t="s">
        <v>19</v>
      </c>
      <c r="J102" t="s">
        <v>738</v>
      </c>
      <c r="K102" s="1">
        <v>1259.99</v>
      </c>
      <c r="L102" s="17">
        <v>42</v>
      </c>
      <c r="O102" s="1">
        <v>56216.7</v>
      </c>
    </row>
    <row r="103" spans="2:15" x14ac:dyDescent="0.25">
      <c r="B103" t="s">
        <v>739</v>
      </c>
      <c r="C103" s="10">
        <v>42815</v>
      </c>
      <c r="D103" t="s">
        <v>740</v>
      </c>
      <c r="E103">
        <v>2</v>
      </c>
      <c r="F103" t="s">
        <v>17</v>
      </c>
      <c r="G103">
        <v>1686</v>
      </c>
      <c r="H103" t="s">
        <v>18</v>
      </c>
      <c r="I103" t="s">
        <v>19</v>
      </c>
      <c r="J103" t="s">
        <v>741</v>
      </c>
      <c r="K103">
        <v>807.91</v>
      </c>
      <c r="L103" s="17">
        <v>43</v>
      </c>
      <c r="O103" s="1">
        <v>57024.61</v>
      </c>
    </row>
    <row r="104" spans="2:15" x14ac:dyDescent="0.25">
      <c r="B104" t="s">
        <v>226</v>
      </c>
      <c r="C104" s="10">
        <v>42816</v>
      </c>
      <c r="D104" t="s">
        <v>742</v>
      </c>
      <c r="E104">
        <v>2</v>
      </c>
      <c r="F104" t="s">
        <v>17</v>
      </c>
      <c r="G104">
        <v>1687</v>
      </c>
      <c r="H104" t="s">
        <v>18</v>
      </c>
      <c r="I104" t="s">
        <v>19</v>
      </c>
      <c r="J104" t="s">
        <v>743</v>
      </c>
      <c r="K104" s="1">
        <v>5000</v>
      </c>
      <c r="L104" s="17">
        <v>44</v>
      </c>
      <c r="O104" s="1">
        <v>62024.61</v>
      </c>
    </row>
    <row r="105" spans="2:15" x14ac:dyDescent="0.25">
      <c r="B105" t="s">
        <v>341</v>
      </c>
      <c r="C105" s="10">
        <v>42816</v>
      </c>
      <c r="D105" t="s">
        <v>744</v>
      </c>
      <c r="E105">
        <v>1</v>
      </c>
      <c r="F105" t="s">
        <v>4</v>
      </c>
      <c r="G105">
        <v>404568</v>
      </c>
      <c r="H105" t="s">
        <v>5</v>
      </c>
      <c r="I105" t="s">
        <v>173</v>
      </c>
      <c r="J105" t="s">
        <v>62</v>
      </c>
      <c r="M105" s="1">
        <v>10466.74</v>
      </c>
      <c r="N105" s="18">
        <v>35</v>
      </c>
      <c r="O105" s="1">
        <v>51557.87</v>
      </c>
    </row>
    <row r="106" spans="2:15" x14ac:dyDescent="0.25">
      <c r="B106" t="s">
        <v>293</v>
      </c>
      <c r="C106" s="10">
        <v>42816</v>
      </c>
      <c r="D106" t="s">
        <v>745</v>
      </c>
      <c r="E106">
        <v>1</v>
      </c>
      <c r="F106" t="s">
        <v>4</v>
      </c>
      <c r="G106">
        <v>404569</v>
      </c>
      <c r="H106" t="s">
        <v>5</v>
      </c>
      <c r="I106" t="s">
        <v>173</v>
      </c>
      <c r="J106" t="s">
        <v>62</v>
      </c>
      <c r="M106" s="1">
        <v>17270.61</v>
      </c>
      <c r="N106" s="18">
        <v>36</v>
      </c>
      <c r="O106" s="1">
        <v>34287.26</v>
      </c>
    </row>
    <row r="107" spans="2:15" x14ac:dyDescent="0.25">
      <c r="B107" t="s">
        <v>319</v>
      </c>
      <c r="C107" s="10">
        <v>42816</v>
      </c>
      <c r="D107" t="s">
        <v>746</v>
      </c>
      <c r="E107">
        <v>1</v>
      </c>
      <c r="F107" t="s">
        <v>72</v>
      </c>
      <c r="G107">
        <v>3013</v>
      </c>
      <c r="H107" t="s">
        <v>73</v>
      </c>
      <c r="I107" t="s">
        <v>173</v>
      </c>
      <c r="J107" t="s">
        <v>126</v>
      </c>
      <c r="M107" s="1">
        <v>6074.67</v>
      </c>
      <c r="N107" s="18">
        <v>49</v>
      </c>
      <c r="O107" s="1">
        <v>28212.59</v>
      </c>
    </row>
    <row r="108" spans="2:15" x14ac:dyDescent="0.25">
      <c r="B108" t="s">
        <v>747</v>
      </c>
      <c r="C108" s="10">
        <v>42817</v>
      </c>
      <c r="D108" t="s">
        <v>748</v>
      </c>
      <c r="E108">
        <v>2</v>
      </c>
      <c r="F108" t="s">
        <v>17</v>
      </c>
      <c r="G108">
        <v>1689</v>
      </c>
      <c r="H108" t="s">
        <v>18</v>
      </c>
      <c r="I108" t="s">
        <v>19</v>
      </c>
      <c r="J108" t="s">
        <v>749</v>
      </c>
      <c r="K108" s="1">
        <v>1259.99</v>
      </c>
      <c r="L108" s="17">
        <v>50</v>
      </c>
      <c r="O108" s="1">
        <v>29472.58</v>
      </c>
    </row>
    <row r="109" spans="2:15" x14ac:dyDescent="0.25">
      <c r="B109" t="s">
        <v>532</v>
      </c>
      <c r="C109" s="10">
        <v>42817</v>
      </c>
      <c r="D109" t="s">
        <v>750</v>
      </c>
      <c r="E109">
        <v>2</v>
      </c>
      <c r="F109" t="s">
        <v>17</v>
      </c>
      <c r="G109">
        <v>1690</v>
      </c>
      <c r="H109" t="s">
        <v>18</v>
      </c>
      <c r="I109" t="s">
        <v>19</v>
      </c>
      <c r="J109" t="s">
        <v>751</v>
      </c>
      <c r="K109" s="1">
        <v>4698.88</v>
      </c>
      <c r="L109" s="17">
        <v>46</v>
      </c>
      <c r="O109" s="1">
        <v>34171.46</v>
      </c>
    </row>
    <row r="110" spans="2:15" x14ac:dyDescent="0.25">
      <c r="B110" t="s">
        <v>243</v>
      </c>
      <c r="C110" s="10">
        <v>42817</v>
      </c>
      <c r="D110" t="s">
        <v>752</v>
      </c>
      <c r="E110">
        <v>2</v>
      </c>
      <c r="F110" t="s">
        <v>17</v>
      </c>
      <c r="G110">
        <v>1691</v>
      </c>
      <c r="H110" t="s">
        <v>18</v>
      </c>
      <c r="I110" t="s">
        <v>19</v>
      </c>
      <c r="J110" t="s">
        <v>753</v>
      </c>
      <c r="K110" s="1">
        <v>1259.99</v>
      </c>
      <c r="L110" s="17">
        <v>46</v>
      </c>
      <c r="O110" s="1">
        <v>35431.449999999997</v>
      </c>
    </row>
    <row r="111" spans="2:15" x14ac:dyDescent="0.25">
      <c r="B111" t="s">
        <v>346</v>
      </c>
      <c r="C111" s="10">
        <v>42817</v>
      </c>
      <c r="D111" t="s">
        <v>754</v>
      </c>
      <c r="E111">
        <v>1</v>
      </c>
      <c r="F111" t="s">
        <v>4</v>
      </c>
      <c r="G111">
        <v>404570</v>
      </c>
      <c r="H111" t="s">
        <v>5</v>
      </c>
      <c r="I111" t="s">
        <v>173</v>
      </c>
      <c r="J111" t="s">
        <v>379</v>
      </c>
      <c r="M111" s="1">
        <v>3770.63</v>
      </c>
      <c r="N111" s="18">
        <v>38</v>
      </c>
      <c r="O111" s="1">
        <v>31660.82</v>
      </c>
    </row>
    <row r="112" spans="2:15" x14ac:dyDescent="0.25">
      <c r="B112" t="s">
        <v>490</v>
      </c>
      <c r="C112" s="10">
        <v>42817</v>
      </c>
      <c r="D112" t="s">
        <v>755</v>
      </c>
      <c r="E112">
        <v>1</v>
      </c>
      <c r="F112" t="s">
        <v>4</v>
      </c>
      <c r="G112">
        <v>404571</v>
      </c>
      <c r="H112" t="s">
        <v>5</v>
      </c>
      <c r="I112" t="s">
        <v>173</v>
      </c>
      <c r="J112" t="s">
        <v>381</v>
      </c>
      <c r="M112" s="1">
        <v>2401.65</v>
      </c>
      <c r="N112" s="18">
        <v>41</v>
      </c>
      <c r="O112" s="1">
        <v>29259.17</v>
      </c>
    </row>
    <row r="113" spans="2:15" x14ac:dyDescent="0.25">
      <c r="B113" t="s">
        <v>756</v>
      </c>
      <c r="C113" s="10">
        <v>42817</v>
      </c>
      <c r="D113" t="s">
        <v>757</v>
      </c>
      <c r="E113">
        <v>1</v>
      </c>
      <c r="F113" t="s">
        <v>4</v>
      </c>
      <c r="G113">
        <v>404572</v>
      </c>
      <c r="H113" t="s">
        <v>5</v>
      </c>
      <c r="I113" t="s">
        <v>173</v>
      </c>
      <c r="J113" t="s">
        <v>38</v>
      </c>
      <c r="M113" s="1">
        <v>1392</v>
      </c>
      <c r="N113" s="18">
        <v>42</v>
      </c>
      <c r="O113" s="1">
        <v>27867.17</v>
      </c>
    </row>
    <row r="114" spans="2:15" x14ac:dyDescent="0.25">
      <c r="B114" t="s">
        <v>412</v>
      </c>
      <c r="C114" s="10">
        <v>42817</v>
      </c>
      <c r="D114" t="s">
        <v>758</v>
      </c>
      <c r="E114">
        <v>1</v>
      </c>
      <c r="F114" t="s">
        <v>4</v>
      </c>
      <c r="G114">
        <v>404573</v>
      </c>
      <c r="H114" t="s">
        <v>5</v>
      </c>
      <c r="I114" t="s">
        <v>173</v>
      </c>
      <c r="J114" t="s">
        <v>759</v>
      </c>
      <c r="M114" s="1">
        <v>1535.29</v>
      </c>
      <c r="N114" s="18">
        <v>43</v>
      </c>
      <c r="O114" s="1">
        <v>26331.88</v>
      </c>
    </row>
    <row r="115" spans="2:15" x14ac:dyDescent="0.25">
      <c r="B115" t="s">
        <v>500</v>
      </c>
      <c r="C115" s="10">
        <v>42817</v>
      </c>
      <c r="D115" t="s">
        <v>760</v>
      </c>
      <c r="E115">
        <v>1</v>
      </c>
      <c r="F115" t="s">
        <v>4</v>
      </c>
      <c r="G115">
        <v>404574</v>
      </c>
      <c r="H115" t="s">
        <v>5</v>
      </c>
      <c r="I115" t="s">
        <v>173</v>
      </c>
      <c r="J115" t="s">
        <v>199</v>
      </c>
      <c r="M115" s="1">
        <v>9280</v>
      </c>
      <c r="N115" s="18">
        <v>40</v>
      </c>
      <c r="O115" s="1">
        <v>17051.88</v>
      </c>
    </row>
    <row r="116" spans="2:15" x14ac:dyDescent="0.25">
      <c r="B116" t="s">
        <v>761</v>
      </c>
      <c r="C116" s="10">
        <v>42817</v>
      </c>
      <c r="D116" t="s">
        <v>40</v>
      </c>
      <c r="E116">
        <v>1</v>
      </c>
      <c r="F116" t="s">
        <v>41</v>
      </c>
      <c r="G116">
        <v>3144</v>
      </c>
      <c r="H116" t="s">
        <v>42</v>
      </c>
      <c r="I116" t="s">
        <v>173</v>
      </c>
      <c r="J116" t="s">
        <v>43</v>
      </c>
      <c r="M116" s="1">
        <v>4852.05</v>
      </c>
      <c r="N116" s="18">
        <v>39</v>
      </c>
      <c r="O116" s="1">
        <v>12199.83</v>
      </c>
    </row>
    <row r="117" spans="2:15" x14ac:dyDescent="0.25">
      <c r="B117" t="s">
        <v>559</v>
      </c>
      <c r="C117" s="10">
        <v>42817</v>
      </c>
      <c r="D117" t="s">
        <v>762</v>
      </c>
      <c r="E117">
        <v>1</v>
      </c>
      <c r="F117" t="s">
        <v>77</v>
      </c>
      <c r="G117">
        <v>55</v>
      </c>
      <c r="H117" t="s">
        <v>5</v>
      </c>
      <c r="I117" t="s">
        <v>6</v>
      </c>
      <c r="J117" t="s">
        <v>78</v>
      </c>
      <c r="M117" s="1">
        <v>208395.26</v>
      </c>
      <c r="N117" s="18">
        <v>44</v>
      </c>
      <c r="O117" s="1">
        <v>-196195.43</v>
      </c>
    </row>
    <row r="118" spans="2:15" x14ac:dyDescent="0.25">
      <c r="B118" t="s">
        <v>540</v>
      </c>
      <c r="C118" s="10">
        <v>42817</v>
      </c>
      <c r="D118" t="s">
        <v>763</v>
      </c>
      <c r="E118">
        <v>1</v>
      </c>
      <c r="F118" t="s">
        <v>41</v>
      </c>
      <c r="G118">
        <v>3150</v>
      </c>
      <c r="H118" t="s">
        <v>42</v>
      </c>
      <c r="I118" t="s">
        <v>6</v>
      </c>
      <c r="J118" t="s">
        <v>764</v>
      </c>
      <c r="M118">
        <v>799.44</v>
      </c>
      <c r="N118" s="18">
        <v>46</v>
      </c>
      <c r="O118" s="1">
        <v>-196994.87</v>
      </c>
    </row>
    <row r="119" spans="2:15" x14ac:dyDescent="0.25">
      <c r="B119" t="s">
        <v>547</v>
      </c>
      <c r="C119" s="10">
        <v>42817</v>
      </c>
      <c r="D119" t="s">
        <v>9</v>
      </c>
      <c r="E119">
        <v>1</v>
      </c>
      <c r="F119" t="s">
        <v>10</v>
      </c>
      <c r="G119">
        <v>3147</v>
      </c>
      <c r="H119" t="s">
        <v>11</v>
      </c>
      <c r="I119" t="s">
        <v>6</v>
      </c>
      <c r="J119" t="s">
        <v>765</v>
      </c>
      <c r="K119" s="1">
        <v>210000</v>
      </c>
      <c r="L119" s="17">
        <v>45</v>
      </c>
      <c r="O119" s="1">
        <v>13005.13</v>
      </c>
    </row>
    <row r="120" spans="2:15" x14ac:dyDescent="0.25">
      <c r="B120" t="s">
        <v>249</v>
      </c>
      <c r="C120" s="10">
        <v>42818</v>
      </c>
      <c r="D120" t="s">
        <v>766</v>
      </c>
      <c r="E120">
        <v>2</v>
      </c>
      <c r="F120" t="s">
        <v>17</v>
      </c>
      <c r="G120">
        <v>1693</v>
      </c>
      <c r="H120" t="s">
        <v>18</v>
      </c>
      <c r="I120" t="s">
        <v>19</v>
      </c>
      <c r="J120" t="s">
        <v>767</v>
      </c>
      <c r="K120" s="1">
        <v>1170</v>
      </c>
      <c r="L120" s="17">
        <v>51</v>
      </c>
      <c r="O120" s="1">
        <v>14175.13</v>
      </c>
    </row>
    <row r="121" spans="2:15" x14ac:dyDescent="0.25">
      <c r="B121" t="s">
        <v>252</v>
      </c>
      <c r="C121" s="10">
        <v>42818</v>
      </c>
      <c r="D121" t="s">
        <v>768</v>
      </c>
      <c r="E121">
        <v>2</v>
      </c>
      <c r="F121" t="s">
        <v>17</v>
      </c>
      <c r="G121">
        <v>1694</v>
      </c>
      <c r="H121" t="s">
        <v>18</v>
      </c>
      <c r="I121" t="s">
        <v>19</v>
      </c>
      <c r="J121" t="s">
        <v>751</v>
      </c>
      <c r="K121" s="1">
        <v>1543.62</v>
      </c>
      <c r="L121" s="17">
        <v>52</v>
      </c>
      <c r="O121" s="1">
        <v>15718.75</v>
      </c>
    </row>
    <row r="122" spans="2:15" x14ac:dyDescent="0.25">
      <c r="B122" t="s">
        <v>769</v>
      </c>
      <c r="C122" s="10">
        <v>42818</v>
      </c>
      <c r="D122" t="s">
        <v>9</v>
      </c>
      <c r="E122">
        <v>1</v>
      </c>
      <c r="F122" t="s">
        <v>284</v>
      </c>
      <c r="G122">
        <v>3153</v>
      </c>
      <c r="H122" t="s">
        <v>285</v>
      </c>
      <c r="I122" t="s">
        <v>6</v>
      </c>
      <c r="J122" t="s">
        <v>770</v>
      </c>
      <c r="K122" s="1">
        <v>20000</v>
      </c>
      <c r="L122" s="17">
        <v>48</v>
      </c>
      <c r="O122" s="1">
        <v>35718.75</v>
      </c>
    </row>
    <row r="123" spans="2:15" x14ac:dyDescent="0.25">
      <c r="B123" t="s">
        <v>522</v>
      </c>
      <c r="C123" s="10">
        <v>42818</v>
      </c>
      <c r="D123" t="s">
        <v>771</v>
      </c>
      <c r="E123">
        <v>1</v>
      </c>
      <c r="F123" t="s">
        <v>4</v>
      </c>
      <c r="G123">
        <v>404575</v>
      </c>
      <c r="H123" t="s">
        <v>5</v>
      </c>
      <c r="I123" t="s">
        <v>173</v>
      </c>
      <c r="J123" t="s">
        <v>62</v>
      </c>
      <c r="M123" s="1">
        <v>24251.83</v>
      </c>
      <c r="N123" s="18">
        <v>48</v>
      </c>
      <c r="O123" s="1">
        <v>11466.92</v>
      </c>
    </row>
    <row r="124" spans="2:15" x14ac:dyDescent="0.25">
      <c r="B124" t="s">
        <v>524</v>
      </c>
      <c r="C124" s="10">
        <v>42818</v>
      </c>
      <c r="D124" t="s">
        <v>40</v>
      </c>
      <c r="E124">
        <v>1</v>
      </c>
      <c r="F124" t="s">
        <v>41</v>
      </c>
      <c r="G124">
        <v>3145</v>
      </c>
      <c r="H124" t="s">
        <v>42</v>
      </c>
      <c r="I124" t="s">
        <v>173</v>
      </c>
      <c r="J124" t="s">
        <v>772</v>
      </c>
      <c r="M124" s="1">
        <v>14191.18</v>
      </c>
      <c r="N124" s="18">
        <v>47</v>
      </c>
      <c r="O124" s="1">
        <v>-2724.26</v>
      </c>
    </row>
    <row r="125" spans="2:15" x14ac:dyDescent="0.25">
      <c r="B125" t="s">
        <v>557</v>
      </c>
      <c r="C125" s="10">
        <v>42818</v>
      </c>
      <c r="D125" t="s">
        <v>773</v>
      </c>
      <c r="E125">
        <v>1</v>
      </c>
      <c r="F125" t="s">
        <v>10</v>
      </c>
      <c r="G125">
        <v>3152</v>
      </c>
      <c r="H125" t="s">
        <v>11</v>
      </c>
      <c r="I125" t="s">
        <v>6</v>
      </c>
      <c r="J125" t="s">
        <v>774</v>
      </c>
      <c r="K125" s="1">
        <v>5825.09</v>
      </c>
      <c r="L125" s="17">
        <v>47</v>
      </c>
      <c r="O125" s="1">
        <v>3100.83</v>
      </c>
    </row>
    <row r="126" spans="2:15" x14ac:dyDescent="0.25">
      <c r="B126" t="s">
        <v>775</v>
      </c>
      <c r="C126" s="10">
        <v>42819</v>
      </c>
      <c r="D126" t="s">
        <v>776</v>
      </c>
      <c r="E126">
        <v>2</v>
      </c>
      <c r="F126" t="s">
        <v>17</v>
      </c>
      <c r="G126">
        <v>1695</v>
      </c>
      <c r="H126" t="s">
        <v>18</v>
      </c>
      <c r="I126" t="s">
        <v>19</v>
      </c>
      <c r="J126" t="s">
        <v>777</v>
      </c>
      <c r="K126" s="1">
        <v>1785</v>
      </c>
      <c r="L126" s="17">
        <v>52</v>
      </c>
      <c r="O126" s="1">
        <v>4885.83</v>
      </c>
    </row>
    <row r="127" spans="2:15" x14ac:dyDescent="0.25">
      <c r="B127" t="s">
        <v>778</v>
      </c>
      <c r="C127" s="10">
        <v>42821</v>
      </c>
      <c r="D127" t="s">
        <v>567</v>
      </c>
      <c r="E127">
        <v>1</v>
      </c>
      <c r="F127" t="s">
        <v>284</v>
      </c>
      <c r="G127">
        <v>3158</v>
      </c>
      <c r="H127" t="s">
        <v>285</v>
      </c>
      <c r="I127" t="s">
        <v>6</v>
      </c>
      <c r="J127" t="s">
        <v>655</v>
      </c>
      <c r="K127" s="1">
        <v>9392.64</v>
      </c>
      <c r="L127" s="17">
        <v>53</v>
      </c>
      <c r="O127" s="1">
        <v>14278.47</v>
      </c>
    </row>
    <row r="128" spans="2:15" x14ac:dyDescent="0.25">
      <c r="B128" t="s">
        <v>269</v>
      </c>
      <c r="C128" s="10">
        <v>42822</v>
      </c>
      <c r="D128" t="s">
        <v>779</v>
      </c>
      <c r="E128">
        <v>1</v>
      </c>
      <c r="F128" t="s">
        <v>17</v>
      </c>
      <c r="G128">
        <v>1396</v>
      </c>
      <c r="H128" t="s">
        <v>18</v>
      </c>
      <c r="I128" t="s">
        <v>6</v>
      </c>
      <c r="J128" t="s">
        <v>743</v>
      </c>
      <c r="K128" s="1">
        <v>121800</v>
      </c>
      <c r="L128" s="17">
        <v>49</v>
      </c>
      <c r="O128" s="1">
        <v>136078.47</v>
      </c>
    </row>
    <row r="129" spans="2:15" x14ac:dyDescent="0.25">
      <c r="B129" t="s">
        <v>780</v>
      </c>
      <c r="C129" s="10">
        <v>42822</v>
      </c>
      <c r="D129" t="s">
        <v>779</v>
      </c>
      <c r="E129">
        <v>1</v>
      </c>
      <c r="F129" t="s">
        <v>17</v>
      </c>
      <c r="G129">
        <v>1397</v>
      </c>
      <c r="H129" t="s">
        <v>18</v>
      </c>
      <c r="I129" t="s">
        <v>6</v>
      </c>
      <c r="J129" t="s">
        <v>743</v>
      </c>
      <c r="K129" s="1">
        <v>76200</v>
      </c>
      <c r="L129" s="17">
        <v>55</v>
      </c>
      <c r="O129" s="1">
        <v>212278.47</v>
      </c>
    </row>
    <row r="130" spans="2:15" x14ac:dyDescent="0.25">
      <c r="B130" t="s">
        <v>781</v>
      </c>
      <c r="C130" s="10">
        <v>42822</v>
      </c>
      <c r="D130" t="s">
        <v>779</v>
      </c>
      <c r="E130">
        <v>1</v>
      </c>
      <c r="F130" t="s">
        <v>17</v>
      </c>
      <c r="G130">
        <v>1398</v>
      </c>
      <c r="H130" t="s">
        <v>18</v>
      </c>
      <c r="I130" t="s">
        <v>6</v>
      </c>
      <c r="J130" t="s">
        <v>743</v>
      </c>
      <c r="K130" s="1">
        <v>7000</v>
      </c>
      <c r="L130" s="17">
        <v>54</v>
      </c>
      <c r="O130" s="1">
        <v>219278.47</v>
      </c>
    </row>
    <row r="131" spans="2:15" x14ac:dyDescent="0.25">
      <c r="B131" t="s">
        <v>555</v>
      </c>
      <c r="C131" s="10">
        <v>42822</v>
      </c>
      <c r="D131" t="s">
        <v>782</v>
      </c>
      <c r="E131">
        <v>2</v>
      </c>
      <c r="F131" t="s">
        <v>72</v>
      </c>
      <c r="G131">
        <v>3014</v>
      </c>
      <c r="H131" t="s">
        <v>73</v>
      </c>
      <c r="I131" t="s">
        <v>173</v>
      </c>
      <c r="J131" t="s">
        <v>74</v>
      </c>
      <c r="M131" s="1">
        <v>3966.63</v>
      </c>
      <c r="N131" s="18">
        <v>55</v>
      </c>
      <c r="O131" s="1">
        <v>215311.84</v>
      </c>
    </row>
    <row r="132" spans="2:15" x14ac:dyDescent="0.25">
      <c r="B132" t="s">
        <v>783</v>
      </c>
      <c r="C132" s="10">
        <v>42822</v>
      </c>
      <c r="D132" t="s">
        <v>784</v>
      </c>
      <c r="E132">
        <v>1</v>
      </c>
      <c r="F132" t="s">
        <v>10</v>
      </c>
      <c r="G132">
        <v>3159</v>
      </c>
      <c r="H132" t="s">
        <v>11</v>
      </c>
      <c r="I132" t="s">
        <v>6</v>
      </c>
      <c r="J132" t="s">
        <v>785</v>
      </c>
      <c r="K132" s="1">
        <v>39324</v>
      </c>
      <c r="L132" s="17">
        <v>56</v>
      </c>
      <c r="O132" s="1">
        <v>254635.84</v>
      </c>
    </row>
    <row r="133" spans="2:15" x14ac:dyDescent="0.25">
      <c r="B133" t="s">
        <v>786</v>
      </c>
      <c r="C133" s="10">
        <v>42822</v>
      </c>
      <c r="D133" t="s">
        <v>640</v>
      </c>
      <c r="E133">
        <v>1</v>
      </c>
      <c r="F133" t="s">
        <v>10</v>
      </c>
      <c r="G133">
        <v>3160</v>
      </c>
      <c r="H133" t="s">
        <v>11</v>
      </c>
      <c r="I133" t="s">
        <v>6</v>
      </c>
      <c r="J133" t="s">
        <v>787</v>
      </c>
      <c r="K133" s="1">
        <v>10000</v>
      </c>
      <c r="L133" s="17">
        <v>57</v>
      </c>
      <c r="O133" s="1">
        <v>264635.84000000003</v>
      </c>
    </row>
    <row r="134" spans="2:15" x14ac:dyDescent="0.25">
      <c r="B134" t="s">
        <v>569</v>
      </c>
      <c r="C134" s="10">
        <v>42823</v>
      </c>
      <c r="D134" t="s">
        <v>40</v>
      </c>
      <c r="E134">
        <v>1</v>
      </c>
      <c r="F134" t="s">
        <v>41</v>
      </c>
      <c r="G134">
        <v>3146</v>
      </c>
      <c r="H134" t="s">
        <v>42</v>
      </c>
      <c r="I134" t="s">
        <v>173</v>
      </c>
      <c r="J134" t="s">
        <v>43</v>
      </c>
      <c r="M134" s="1">
        <v>14970.69</v>
      </c>
      <c r="N134" s="18">
        <v>51</v>
      </c>
      <c r="O134" s="1">
        <v>249665.15</v>
      </c>
    </row>
    <row r="135" spans="2:15" x14ac:dyDescent="0.25">
      <c r="B135" t="s">
        <v>502</v>
      </c>
      <c r="C135" s="10">
        <v>42823</v>
      </c>
      <c r="D135" t="s">
        <v>788</v>
      </c>
      <c r="E135">
        <v>1</v>
      </c>
      <c r="F135" t="s">
        <v>4</v>
      </c>
      <c r="G135">
        <v>404576</v>
      </c>
      <c r="H135" t="s">
        <v>5</v>
      </c>
      <c r="I135" t="s">
        <v>173</v>
      </c>
      <c r="J135" t="s">
        <v>383</v>
      </c>
      <c r="M135">
        <v>500</v>
      </c>
      <c r="N135" s="18">
        <v>52</v>
      </c>
      <c r="O135" s="1">
        <v>249165.15</v>
      </c>
    </row>
    <row r="136" spans="2:15" x14ac:dyDescent="0.25">
      <c r="B136" t="s">
        <v>504</v>
      </c>
      <c r="C136" s="10">
        <v>42823</v>
      </c>
      <c r="D136" t="s">
        <v>789</v>
      </c>
      <c r="E136">
        <v>1</v>
      </c>
      <c r="F136" t="s">
        <v>4</v>
      </c>
      <c r="G136">
        <v>404577</v>
      </c>
      <c r="H136" t="s">
        <v>5</v>
      </c>
      <c r="I136" t="s">
        <v>173</v>
      </c>
      <c r="J136" t="s">
        <v>381</v>
      </c>
      <c r="M136" s="1">
        <v>6834.6</v>
      </c>
      <c r="N136" s="18">
        <v>53</v>
      </c>
      <c r="O136" s="1">
        <v>242330.55</v>
      </c>
    </row>
    <row r="137" spans="2:15" x14ac:dyDescent="0.25">
      <c r="B137" t="s">
        <v>506</v>
      </c>
      <c r="C137" s="10">
        <v>42823</v>
      </c>
      <c r="D137" t="s">
        <v>790</v>
      </c>
      <c r="E137">
        <v>1</v>
      </c>
      <c r="F137" t="s">
        <v>4</v>
      </c>
      <c r="G137">
        <v>404578</v>
      </c>
      <c r="H137" t="s">
        <v>5</v>
      </c>
      <c r="I137" t="s">
        <v>173</v>
      </c>
      <c r="J137" t="s">
        <v>791</v>
      </c>
      <c r="M137" s="1">
        <v>2800</v>
      </c>
      <c r="N137" s="18">
        <v>54</v>
      </c>
      <c r="O137" s="1">
        <v>239530.55</v>
      </c>
    </row>
    <row r="138" spans="2:15" x14ac:dyDescent="0.25">
      <c r="B138" t="s">
        <v>837</v>
      </c>
      <c r="C138" s="10">
        <v>42823</v>
      </c>
      <c r="D138" t="s">
        <v>838</v>
      </c>
      <c r="E138">
        <v>1</v>
      </c>
      <c r="F138" t="s">
        <v>41</v>
      </c>
      <c r="G138">
        <v>3179</v>
      </c>
      <c r="H138" t="s">
        <v>42</v>
      </c>
      <c r="I138" t="s">
        <v>6</v>
      </c>
      <c r="J138" t="s">
        <v>839</v>
      </c>
      <c r="M138" s="1">
        <v>112597</v>
      </c>
      <c r="N138" s="18">
        <v>64</v>
      </c>
      <c r="O138" s="1">
        <v>126933.55</v>
      </c>
    </row>
    <row r="139" spans="2:15" x14ac:dyDescent="0.25">
      <c r="B139" t="s">
        <v>792</v>
      </c>
      <c r="C139" s="10">
        <v>42824</v>
      </c>
      <c r="D139" t="s">
        <v>793</v>
      </c>
      <c r="E139">
        <v>2</v>
      </c>
      <c r="F139" t="s">
        <v>17</v>
      </c>
      <c r="G139">
        <v>1696</v>
      </c>
      <c r="H139" t="s">
        <v>18</v>
      </c>
      <c r="I139" t="s">
        <v>6</v>
      </c>
      <c r="J139" t="s">
        <v>794</v>
      </c>
      <c r="K139" s="19">
        <v>1464.5</v>
      </c>
      <c r="O139" s="1">
        <v>128398.05</v>
      </c>
    </row>
    <row r="140" spans="2:15" x14ac:dyDescent="0.25">
      <c r="B140" t="s">
        <v>795</v>
      </c>
      <c r="C140" s="10">
        <v>42824</v>
      </c>
      <c r="D140" t="s">
        <v>796</v>
      </c>
      <c r="E140">
        <v>1</v>
      </c>
      <c r="F140" t="s">
        <v>17</v>
      </c>
      <c r="G140">
        <v>1399</v>
      </c>
      <c r="H140" t="s">
        <v>18</v>
      </c>
      <c r="I140" t="s">
        <v>6</v>
      </c>
      <c r="J140" t="s">
        <v>797</v>
      </c>
      <c r="K140" s="1">
        <v>170450</v>
      </c>
      <c r="L140" s="17">
        <v>58</v>
      </c>
      <c r="O140" s="1">
        <v>298848.05</v>
      </c>
    </row>
    <row r="141" spans="2:15" x14ac:dyDescent="0.25">
      <c r="B141" t="s">
        <v>310</v>
      </c>
      <c r="C141" s="10">
        <v>42824</v>
      </c>
      <c r="D141" t="s">
        <v>798</v>
      </c>
      <c r="E141">
        <v>2</v>
      </c>
      <c r="F141" t="s">
        <v>17</v>
      </c>
      <c r="G141">
        <v>1698</v>
      </c>
      <c r="H141" t="s">
        <v>18</v>
      </c>
      <c r="I141" t="s">
        <v>6</v>
      </c>
      <c r="J141" t="s">
        <v>799</v>
      </c>
      <c r="K141" s="1">
        <v>11129.96</v>
      </c>
      <c r="L141" s="17">
        <v>38</v>
      </c>
      <c r="O141" s="1">
        <v>309978.01</v>
      </c>
    </row>
    <row r="142" spans="2:15" x14ac:dyDescent="0.25">
      <c r="B142" t="s">
        <v>537</v>
      </c>
      <c r="C142" s="10">
        <v>42824</v>
      </c>
      <c r="D142" t="s">
        <v>800</v>
      </c>
      <c r="E142">
        <v>1</v>
      </c>
      <c r="F142" t="s">
        <v>4</v>
      </c>
      <c r="G142">
        <v>404579</v>
      </c>
      <c r="H142" t="s">
        <v>5</v>
      </c>
      <c r="I142" t="s">
        <v>173</v>
      </c>
      <c r="J142" t="s">
        <v>62</v>
      </c>
      <c r="M142" s="1">
        <v>38423.81</v>
      </c>
      <c r="N142" s="18">
        <v>58</v>
      </c>
      <c r="O142" s="1">
        <v>271554.2</v>
      </c>
    </row>
    <row r="143" spans="2:15" x14ac:dyDescent="0.25">
      <c r="B143" t="s">
        <v>801</v>
      </c>
      <c r="C143" s="10">
        <v>42824</v>
      </c>
      <c r="D143" t="s">
        <v>802</v>
      </c>
      <c r="E143">
        <v>1</v>
      </c>
      <c r="F143" t="s">
        <v>4</v>
      </c>
      <c r="G143">
        <v>404580</v>
      </c>
      <c r="H143" t="s">
        <v>5</v>
      </c>
      <c r="I143" t="s">
        <v>173</v>
      </c>
      <c r="J143" t="s">
        <v>62</v>
      </c>
      <c r="M143">
        <v>893.2</v>
      </c>
      <c r="N143" s="18">
        <v>57</v>
      </c>
      <c r="O143" s="1">
        <v>270661</v>
      </c>
    </row>
    <row r="144" spans="2:15" x14ac:dyDescent="0.25">
      <c r="B144" t="s">
        <v>561</v>
      </c>
      <c r="C144" s="10">
        <v>42824</v>
      </c>
      <c r="D144" t="s">
        <v>803</v>
      </c>
      <c r="E144">
        <v>1</v>
      </c>
      <c r="F144" t="s">
        <v>41</v>
      </c>
      <c r="G144">
        <v>3148</v>
      </c>
      <c r="H144" t="s">
        <v>42</v>
      </c>
      <c r="I144" t="s">
        <v>6</v>
      </c>
      <c r="J144" t="s">
        <v>804</v>
      </c>
      <c r="M144">
        <v>78.209999999999994</v>
      </c>
      <c r="N144" s="18">
        <v>45</v>
      </c>
      <c r="O144" s="1">
        <v>270582.78999999998</v>
      </c>
    </row>
    <row r="145" spans="2:15" x14ac:dyDescent="0.25">
      <c r="B145" t="s">
        <v>818</v>
      </c>
      <c r="C145" s="10">
        <v>42824</v>
      </c>
      <c r="D145" t="s">
        <v>819</v>
      </c>
      <c r="E145">
        <v>1</v>
      </c>
      <c r="F145" t="s">
        <v>4</v>
      </c>
      <c r="G145">
        <v>404584</v>
      </c>
      <c r="H145" t="s">
        <v>5</v>
      </c>
      <c r="I145" t="s">
        <v>6</v>
      </c>
      <c r="J145" t="s">
        <v>813</v>
      </c>
      <c r="M145" s="20">
        <v>17574</v>
      </c>
      <c r="N145" s="18">
        <v>61</v>
      </c>
      <c r="O145" s="1">
        <v>253008.79</v>
      </c>
    </row>
    <row r="146" spans="2:15" x14ac:dyDescent="0.25">
      <c r="B146" t="s">
        <v>840</v>
      </c>
      <c r="C146" s="10">
        <v>42825</v>
      </c>
      <c r="D146" t="s">
        <v>564</v>
      </c>
      <c r="E146">
        <v>1</v>
      </c>
      <c r="F146" t="s">
        <v>284</v>
      </c>
      <c r="G146">
        <v>3161</v>
      </c>
      <c r="H146" t="s">
        <v>285</v>
      </c>
      <c r="I146" t="s">
        <v>6</v>
      </c>
      <c r="J146" t="s">
        <v>841</v>
      </c>
      <c r="L146"/>
      <c r="M146" s="1">
        <v>12316.82</v>
      </c>
      <c r="N146"/>
      <c r="O146" s="1">
        <v>240691.97</v>
      </c>
    </row>
    <row r="147" spans="2:15" x14ac:dyDescent="0.25">
      <c r="B147" t="s">
        <v>563</v>
      </c>
      <c r="C147" s="10">
        <v>42825</v>
      </c>
      <c r="D147" t="s">
        <v>40</v>
      </c>
      <c r="E147">
        <v>1</v>
      </c>
      <c r="F147" t="s">
        <v>41</v>
      </c>
      <c r="G147">
        <v>3155</v>
      </c>
      <c r="H147" t="s">
        <v>42</v>
      </c>
      <c r="I147" t="s">
        <v>173</v>
      </c>
      <c r="J147" t="s">
        <v>805</v>
      </c>
      <c r="M147" s="1">
        <v>12058.78</v>
      </c>
      <c r="N147" s="18">
        <v>59</v>
      </c>
      <c r="O147" s="1">
        <v>228633.19</v>
      </c>
    </row>
    <row r="148" spans="2:15" x14ac:dyDescent="0.25">
      <c r="B148" t="s">
        <v>806</v>
      </c>
      <c r="C148" s="10">
        <v>42825</v>
      </c>
      <c r="D148" t="s">
        <v>807</v>
      </c>
      <c r="E148">
        <v>1</v>
      </c>
      <c r="F148" t="s">
        <v>4</v>
      </c>
      <c r="G148">
        <v>404581</v>
      </c>
      <c r="H148" t="s">
        <v>5</v>
      </c>
      <c r="I148" t="s">
        <v>173</v>
      </c>
      <c r="J148" t="s">
        <v>62</v>
      </c>
      <c r="M148" s="1">
        <v>13379.37</v>
      </c>
      <c r="N148" s="18">
        <v>60</v>
      </c>
      <c r="O148" s="1">
        <v>215253.82</v>
      </c>
    </row>
    <row r="149" spans="2:15" x14ac:dyDescent="0.25">
      <c r="B149" t="s">
        <v>808</v>
      </c>
      <c r="C149" s="10">
        <v>42825</v>
      </c>
      <c r="D149" t="s">
        <v>809</v>
      </c>
      <c r="E149">
        <v>1</v>
      </c>
      <c r="F149" t="s">
        <v>4</v>
      </c>
      <c r="G149">
        <v>404582</v>
      </c>
      <c r="H149" t="s">
        <v>5</v>
      </c>
      <c r="I149" t="s">
        <v>173</v>
      </c>
      <c r="J149" t="s">
        <v>810</v>
      </c>
      <c r="M149" s="1">
        <v>116000</v>
      </c>
      <c r="N149" s="18">
        <v>50</v>
      </c>
      <c r="O149" s="1">
        <v>99253.82</v>
      </c>
    </row>
    <row r="150" spans="2:15" x14ac:dyDescent="0.25">
      <c r="B150" t="s">
        <v>811</v>
      </c>
      <c r="C150" s="10">
        <v>42825</v>
      </c>
      <c r="D150" t="s">
        <v>812</v>
      </c>
      <c r="E150">
        <v>1</v>
      </c>
      <c r="F150" t="s">
        <v>4</v>
      </c>
      <c r="G150">
        <v>404583</v>
      </c>
      <c r="H150" t="s">
        <v>5</v>
      </c>
      <c r="I150" t="s">
        <v>173</v>
      </c>
      <c r="J150" t="s">
        <v>813</v>
      </c>
      <c r="M150" s="1">
        <v>1740</v>
      </c>
      <c r="N150" s="18">
        <v>56</v>
      </c>
      <c r="O150" s="1">
        <v>97513.82</v>
      </c>
    </row>
    <row r="151" spans="2:15" x14ac:dyDescent="0.25">
      <c r="B151" t="s">
        <v>820</v>
      </c>
      <c r="C151" s="10">
        <v>42825</v>
      </c>
      <c r="D151" t="s">
        <v>821</v>
      </c>
      <c r="E151">
        <v>2</v>
      </c>
      <c r="F151" t="s">
        <v>4</v>
      </c>
      <c r="G151">
        <v>404276</v>
      </c>
      <c r="H151" t="s">
        <v>5</v>
      </c>
      <c r="I151" t="s">
        <v>6</v>
      </c>
      <c r="J151" t="s">
        <v>822</v>
      </c>
      <c r="M151" s="20">
        <v>2900</v>
      </c>
      <c r="N151" s="18">
        <v>62</v>
      </c>
      <c r="O151" s="1">
        <v>94613.82</v>
      </c>
    </row>
    <row r="152" spans="2:15" x14ac:dyDescent="0.25">
      <c r="J152" t="s">
        <v>329</v>
      </c>
      <c r="K152" s="1">
        <v>3794015.58</v>
      </c>
      <c r="L152"/>
      <c r="M152" s="1">
        <v>4076176.78</v>
      </c>
    </row>
    <row r="153" spans="2:15" x14ac:dyDescent="0.25">
      <c r="J153" t="s">
        <v>330</v>
      </c>
      <c r="L153"/>
      <c r="O153" s="1">
        <v>94613.82</v>
      </c>
    </row>
  </sheetData>
  <autoFilter ref="B8:Q153"/>
  <mergeCells count="3">
    <mergeCell ref="D3:Q3"/>
    <mergeCell ref="D4:Q4"/>
    <mergeCell ref="D5:Q5"/>
  </mergeCells>
  <pageMargins left="0" right="0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0"/>
  <sheetViews>
    <sheetView workbookViewId="0">
      <selection activeCell="A4" sqref="A4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1.7109375" bestFit="1" customWidth="1"/>
    <col min="12" max="12" width="4.140625" style="21" customWidth="1"/>
    <col min="13" max="13" width="11.7109375" bestFit="1" customWidth="1"/>
    <col min="14" max="14" width="3.7109375" style="21" customWidth="1"/>
  </cols>
  <sheetData>
    <row r="1" spans="2:17" x14ac:dyDescent="0.25">
      <c r="B1" s="5" t="s">
        <v>333</v>
      </c>
      <c r="M1" s="17"/>
      <c r="N1" s="6"/>
      <c r="O1" s="16"/>
      <c r="Q1" s="8"/>
    </row>
    <row r="2" spans="2:17" x14ac:dyDescent="0.25">
      <c r="L2" s="17"/>
      <c r="M2" s="6"/>
      <c r="N2" s="16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1005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16"/>
      <c r="P6" s="8"/>
    </row>
    <row r="7" spans="2:17" x14ac:dyDescent="0.25">
      <c r="B7" s="5" t="s">
        <v>333</v>
      </c>
      <c r="L7" s="17"/>
      <c r="M7" s="6"/>
      <c r="N7" s="16"/>
      <c r="P7" s="8"/>
    </row>
    <row r="8" spans="2:17" x14ac:dyDescent="0.25">
      <c r="C8" s="10"/>
      <c r="J8" t="s">
        <v>1</v>
      </c>
      <c r="K8" s="1"/>
      <c r="M8" s="1"/>
      <c r="O8" s="1">
        <v>94613.82</v>
      </c>
    </row>
    <row r="9" spans="2:17" x14ac:dyDescent="0.25">
      <c r="B9" t="s">
        <v>352</v>
      </c>
      <c r="C9" s="10">
        <v>42826</v>
      </c>
      <c r="D9" t="s">
        <v>842</v>
      </c>
      <c r="E9">
        <v>2</v>
      </c>
      <c r="F9" t="s">
        <v>17</v>
      </c>
      <c r="G9">
        <v>1697</v>
      </c>
      <c r="H9" t="s">
        <v>18</v>
      </c>
      <c r="I9" t="s">
        <v>6</v>
      </c>
      <c r="J9" t="s">
        <v>312</v>
      </c>
      <c r="K9" s="1">
        <v>11129.96</v>
      </c>
      <c r="L9" s="21" t="s">
        <v>334</v>
      </c>
      <c r="M9" s="1"/>
      <c r="O9" s="1">
        <v>105743.78</v>
      </c>
      <c r="Q9" s="1"/>
    </row>
    <row r="10" spans="2:17" x14ac:dyDescent="0.25">
      <c r="B10" t="s">
        <v>15</v>
      </c>
      <c r="C10" s="10">
        <v>42826</v>
      </c>
      <c r="D10" t="s">
        <v>798</v>
      </c>
      <c r="E10">
        <v>1</v>
      </c>
      <c r="F10" t="s">
        <v>17</v>
      </c>
      <c r="G10">
        <v>1400</v>
      </c>
      <c r="H10" t="s">
        <v>18</v>
      </c>
      <c r="I10" t="s">
        <v>6</v>
      </c>
      <c r="J10" t="s">
        <v>843</v>
      </c>
      <c r="M10" s="1">
        <v>11129.96</v>
      </c>
      <c r="N10" s="21" t="s">
        <v>334</v>
      </c>
      <c r="O10" s="1">
        <v>94613.82</v>
      </c>
      <c r="Q10" s="1"/>
    </row>
    <row r="11" spans="2:17" x14ac:dyDescent="0.25">
      <c r="B11" t="s">
        <v>575</v>
      </c>
      <c r="C11" s="10">
        <v>42826</v>
      </c>
      <c r="D11" t="s">
        <v>842</v>
      </c>
      <c r="E11">
        <v>2</v>
      </c>
      <c r="F11" t="s">
        <v>17</v>
      </c>
      <c r="G11">
        <v>1697</v>
      </c>
      <c r="H11" t="s">
        <v>18</v>
      </c>
      <c r="I11" t="s">
        <v>6</v>
      </c>
      <c r="J11" t="s">
        <v>843</v>
      </c>
      <c r="M11" s="1">
        <v>11129.96</v>
      </c>
      <c r="N11" s="21" t="s">
        <v>336</v>
      </c>
      <c r="O11" s="1">
        <v>83483.86</v>
      </c>
      <c r="Q11" s="1"/>
    </row>
    <row r="12" spans="2:17" x14ac:dyDescent="0.25">
      <c r="B12" t="s">
        <v>355</v>
      </c>
      <c r="C12" s="10">
        <v>42826</v>
      </c>
      <c r="D12" t="s">
        <v>844</v>
      </c>
      <c r="E12">
        <v>1</v>
      </c>
      <c r="F12" t="s">
        <v>17</v>
      </c>
      <c r="G12">
        <v>1402</v>
      </c>
      <c r="H12" t="s">
        <v>18</v>
      </c>
      <c r="I12" t="s">
        <v>6</v>
      </c>
      <c r="J12" t="s">
        <v>845</v>
      </c>
      <c r="K12" s="1">
        <v>118000</v>
      </c>
      <c r="L12" s="21">
        <v>1</v>
      </c>
      <c r="O12" s="1">
        <v>201483.86</v>
      </c>
      <c r="Q12" s="1"/>
    </row>
    <row r="13" spans="2:17" x14ac:dyDescent="0.25">
      <c r="B13" t="s">
        <v>358</v>
      </c>
      <c r="C13" s="10">
        <v>42826</v>
      </c>
      <c r="D13" t="s">
        <v>844</v>
      </c>
      <c r="E13">
        <v>1</v>
      </c>
      <c r="F13" t="s">
        <v>17</v>
      </c>
      <c r="G13">
        <v>1403</v>
      </c>
      <c r="H13" t="s">
        <v>18</v>
      </c>
      <c r="I13" t="s">
        <v>6</v>
      </c>
      <c r="J13" t="s">
        <v>845</v>
      </c>
      <c r="K13" s="1">
        <v>21170</v>
      </c>
      <c r="L13" s="21">
        <v>4</v>
      </c>
      <c r="O13" s="1">
        <v>222653.86</v>
      </c>
      <c r="Q13" s="1"/>
    </row>
    <row r="14" spans="2:17" x14ac:dyDescent="0.25">
      <c r="B14" t="s">
        <v>846</v>
      </c>
      <c r="C14" s="10">
        <v>42828</v>
      </c>
      <c r="D14" t="s">
        <v>847</v>
      </c>
      <c r="E14">
        <v>2</v>
      </c>
      <c r="F14" t="s">
        <v>17</v>
      </c>
      <c r="G14">
        <v>1699</v>
      </c>
      <c r="H14" t="s">
        <v>18</v>
      </c>
      <c r="I14" t="s">
        <v>19</v>
      </c>
      <c r="J14" t="s">
        <v>848</v>
      </c>
      <c r="K14" s="1">
        <v>1260</v>
      </c>
      <c r="L14" s="21">
        <v>3</v>
      </c>
      <c r="O14" s="1">
        <v>223913.86</v>
      </c>
      <c r="Q14" s="1"/>
    </row>
    <row r="15" spans="2:17" x14ac:dyDescent="0.25">
      <c r="B15" t="s">
        <v>21</v>
      </c>
      <c r="C15" s="10">
        <v>42828</v>
      </c>
      <c r="D15" t="s">
        <v>849</v>
      </c>
      <c r="E15">
        <v>2</v>
      </c>
      <c r="F15" t="s">
        <v>17</v>
      </c>
      <c r="G15">
        <v>1700</v>
      </c>
      <c r="H15" t="s">
        <v>18</v>
      </c>
      <c r="I15" t="s">
        <v>19</v>
      </c>
      <c r="J15" t="s">
        <v>850</v>
      </c>
      <c r="K15" s="1">
        <v>1551.27</v>
      </c>
      <c r="L15" s="21">
        <v>4</v>
      </c>
      <c r="O15" s="1">
        <v>225465.13</v>
      </c>
      <c r="Q15" s="1"/>
    </row>
    <row r="16" spans="2:17" x14ac:dyDescent="0.25">
      <c r="B16" t="s">
        <v>851</v>
      </c>
      <c r="C16" s="10">
        <v>42828</v>
      </c>
      <c r="D16" t="s">
        <v>852</v>
      </c>
      <c r="E16">
        <v>2</v>
      </c>
      <c r="F16" t="s">
        <v>17</v>
      </c>
      <c r="G16">
        <v>1701</v>
      </c>
      <c r="H16" t="s">
        <v>18</v>
      </c>
      <c r="I16" t="s">
        <v>19</v>
      </c>
      <c r="J16" t="s">
        <v>853</v>
      </c>
      <c r="K16" s="1">
        <v>2170</v>
      </c>
      <c r="L16" s="21">
        <v>2</v>
      </c>
      <c r="O16" s="1">
        <v>227635.13</v>
      </c>
      <c r="Q16" s="1"/>
    </row>
    <row r="17" spans="2:17" x14ac:dyDescent="0.25">
      <c r="B17" t="s">
        <v>2</v>
      </c>
      <c r="C17" s="10">
        <v>42828</v>
      </c>
      <c r="D17" t="s">
        <v>854</v>
      </c>
      <c r="E17">
        <v>1</v>
      </c>
      <c r="F17" t="s">
        <v>72</v>
      </c>
      <c r="G17">
        <v>3015</v>
      </c>
      <c r="H17" t="s">
        <v>73</v>
      </c>
      <c r="I17" t="s">
        <v>173</v>
      </c>
      <c r="J17" t="s">
        <v>74</v>
      </c>
      <c r="M17">
        <v>265.25</v>
      </c>
      <c r="N17" s="21">
        <v>32</v>
      </c>
      <c r="O17" s="1">
        <v>227369.88</v>
      </c>
      <c r="Q17" s="1"/>
    </row>
    <row r="18" spans="2:17" x14ac:dyDescent="0.25">
      <c r="B18" t="s">
        <v>33</v>
      </c>
      <c r="C18" s="10">
        <v>42828</v>
      </c>
      <c r="D18" t="s">
        <v>855</v>
      </c>
      <c r="E18">
        <v>1</v>
      </c>
      <c r="F18" t="s">
        <v>4</v>
      </c>
      <c r="G18">
        <v>404585</v>
      </c>
      <c r="H18" t="s">
        <v>5</v>
      </c>
      <c r="I18" t="s">
        <v>173</v>
      </c>
      <c r="J18" t="s">
        <v>7</v>
      </c>
      <c r="M18" s="1">
        <v>43452.82</v>
      </c>
      <c r="N18" s="21">
        <v>1</v>
      </c>
      <c r="O18" s="1">
        <v>183917.06</v>
      </c>
      <c r="Q18" s="1"/>
    </row>
    <row r="19" spans="2:17" x14ac:dyDescent="0.25">
      <c r="B19" t="s">
        <v>856</v>
      </c>
      <c r="C19" s="10">
        <v>42829</v>
      </c>
      <c r="D19" t="s">
        <v>857</v>
      </c>
      <c r="E19">
        <v>2</v>
      </c>
      <c r="F19" t="s">
        <v>17</v>
      </c>
      <c r="G19">
        <v>1702</v>
      </c>
      <c r="H19" t="s">
        <v>18</v>
      </c>
      <c r="I19" t="s">
        <v>19</v>
      </c>
      <c r="J19" t="s">
        <v>858</v>
      </c>
      <c r="K19" s="1">
        <v>1259.99</v>
      </c>
      <c r="L19" s="21">
        <v>41</v>
      </c>
      <c r="O19" s="1">
        <v>185177.05</v>
      </c>
      <c r="Q19" s="1"/>
    </row>
    <row r="20" spans="2:17" x14ac:dyDescent="0.25">
      <c r="B20" t="s">
        <v>859</v>
      </c>
      <c r="C20" s="10">
        <v>42829</v>
      </c>
      <c r="D20" t="s">
        <v>860</v>
      </c>
      <c r="E20">
        <v>2</v>
      </c>
      <c r="F20" t="s">
        <v>17</v>
      </c>
      <c r="G20">
        <v>1703</v>
      </c>
      <c r="H20" t="s">
        <v>18</v>
      </c>
      <c r="I20" t="s">
        <v>19</v>
      </c>
      <c r="J20" t="s">
        <v>861</v>
      </c>
      <c r="K20" s="1">
        <v>4745.75</v>
      </c>
      <c r="L20" s="21">
        <v>5</v>
      </c>
      <c r="O20" s="1">
        <v>189922.8</v>
      </c>
      <c r="Q20" s="1"/>
    </row>
    <row r="21" spans="2:17" x14ac:dyDescent="0.25">
      <c r="B21" t="s">
        <v>862</v>
      </c>
      <c r="C21" s="10">
        <v>42830</v>
      </c>
      <c r="D21" t="s">
        <v>863</v>
      </c>
      <c r="E21">
        <v>2</v>
      </c>
      <c r="F21" t="s">
        <v>17</v>
      </c>
      <c r="G21">
        <v>1704</v>
      </c>
      <c r="H21" t="s">
        <v>18</v>
      </c>
      <c r="I21" t="s">
        <v>19</v>
      </c>
      <c r="J21" t="s">
        <v>864</v>
      </c>
      <c r="K21" s="1">
        <v>1080.01</v>
      </c>
      <c r="L21" s="21">
        <v>6</v>
      </c>
      <c r="O21" s="1">
        <v>191002.81</v>
      </c>
      <c r="Q21" s="1"/>
    </row>
    <row r="22" spans="2:17" x14ac:dyDescent="0.25">
      <c r="B22" t="s">
        <v>30</v>
      </c>
      <c r="C22" s="10">
        <v>42830</v>
      </c>
      <c r="D22" t="s">
        <v>865</v>
      </c>
      <c r="E22">
        <v>1</v>
      </c>
      <c r="F22" t="s">
        <v>17</v>
      </c>
      <c r="G22">
        <v>1404</v>
      </c>
      <c r="H22" t="s">
        <v>18</v>
      </c>
      <c r="I22" t="s">
        <v>19</v>
      </c>
      <c r="J22" t="s">
        <v>220</v>
      </c>
      <c r="K22" s="1">
        <v>2170</v>
      </c>
      <c r="L22" s="21">
        <v>41</v>
      </c>
      <c r="O22" s="1">
        <v>193172.81</v>
      </c>
      <c r="Q22" s="1"/>
    </row>
    <row r="23" spans="2:17" x14ac:dyDescent="0.25">
      <c r="B23" t="s">
        <v>36</v>
      </c>
      <c r="C23" s="10">
        <v>42830</v>
      </c>
      <c r="D23" t="s">
        <v>866</v>
      </c>
      <c r="E23">
        <v>1</v>
      </c>
      <c r="F23" t="s">
        <v>4</v>
      </c>
      <c r="G23">
        <v>404586</v>
      </c>
      <c r="H23" t="s">
        <v>5</v>
      </c>
      <c r="I23" t="s">
        <v>173</v>
      </c>
      <c r="J23" t="s">
        <v>108</v>
      </c>
      <c r="M23" s="1">
        <v>1150.24</v>
      </c>
      <c r="N23" s="21">
        <v>2</v>
      </c>
      <c r="O23" s="1">
        <v>194192.57</v>
      </c>
      <c r="Q23" s="1"/>
    </row>
    <row r="24" spans="2:17" x14ac:dyDescent="0.25">
      <c r="B24" t="s">
        <v>39</v>
      </c>
      <c r="C24" s="10">
        <v>42830</v>
      </c>
      <c r="D24" t="s">
        <v>867</v>
      </c>
      <c r="E24">
        <v>1</v>
      </c>
      <c r="F24" t="s">
        <v>4</v>
      </c>
      <c r="G24">
        <v>404587</v>
      </c>
      <c r="H24" t="s">
        <v>5</v>
      </c>
      <c r="I24" t="s">
        <v>173</v>
      </c>
      <c r="J24" t="s">
        <v>381</v>
      </c>
      <c r="M24" s="1">
        <v>3192.67</v>
      </c>
      <c r="N24" s="21">
        <v>3</v>
      </c>
      <c r="O24" s="1">
        <v>190999.9</v>
      </c>
      <c r="Q24" s="1"/>
    </row>
    <row r="25" spans="2:17" x14ac:dyDescent="0.25">
      <c r="B25" t="s">
        <v>60</v>
      </c>
      <c r="C25" s="10">
        <v>42830</v>
      </c>
      <c r="D25" t="s">
        <v>868</v>
      </c>
      <c r="E25">
        <v>1</v>
      </c>
      <c r="F25" t="s">
        <v>4</v>
      </c>
      <c r="G25">
        <v>404588</v>
      </c>
      <c r="H25" t="s">
        <v>5</v>
      </c>
      <c r="I25" t="s">
        <v>173</v>
      </c>
      <c r="J25" t="s">
        <v>38</v>
      </c>
      <c r="M25">
        <v>800.4</v>
      </c>
      <c r="N25" s="21">
        <v>4</v>
      </c>
      <c r="O25" s="1">
        <v>190199.5</v>
      </c>
      <c r="Q25" s="1"/>
    </row>
    <row r="26" spans="2:17" x14ac:dyDescent="0.25">
      <c r="B26" t="s">
        <v>63</v>
      </c>
      <c r="C26" s="10">
        <v>42830</v>
      </c>
      <c r="D26" t="s">
        <v>869</v>
      </c>
      <c r="E26">
        <v>1</v>
      </c>
      <c r="F26" t="s">
        <v>4</v>
      </c>
      <c r="G26">
        <v>404589</v>
      </c>
      <c r="H26" t="s">
        <v>5</v>
      </c>
      <c r="I26" t="s">
        <v>173</v>
      </c>
      <c r="J26" t="s">
        <v>385</v>
      </c>
      <c r="M26" s="1">
        <v>3480</v>
      </c>
      <c r="N26" s="21">
        <v>5</v>
      </c>
      <c r="O26" s="1">
        <v>186719.5</v>
      </c>
      <c r="Q26" s="1"/>
    </row>
    <row r="27" spans="2:17" x14ac:dyDescent="0.25">
      <c r="B27" t="s">
        <v>44</v>
      </c>
      <c r="C27" s="10">
        <v>42831</v>
      </c>
      <c r="D27" t="s">
        <v>870</v>
      </c>
      <c r="E27">
        <v>2</v>
      </c>
      <c r="F27" t="s">
        <v>17</v>
      </c>
      <c r="G27">
        <v>1707</v>
      </c>
      <c r="H27" t="s">
        <v>18</v>
      </c>
      <c r="I27" t="s">
        <v>19</v>
      </c>
      <c r="J27" t="s">
        <v>871</v>
      </c>
      <c r="K27" s="1">
        <v>7959.39</v>
      </c>
      <c r="L27" s="21">
        <v>12</v>
      </c>
      <c r="O27" s="1">
        <v>200768.89</v>
      </c>
      <c r="Q27" s="1"/>
    </row>
    <row r="28" spans="2:17" x14ac:dyDescent="0.25">
      <c r="B28" t="s">
        <v>613</v>
      </c>
      <c r="C28" s="10">
        <v>42832</v>
      </c>
      <c r="D28" t="s">
        <v>872</v>
      </c>
      <c r="E28">
        <v>2</v>
      </c>
      <c r="F28" t="s">
        <v>17</v>
      </c>
      <c r="G28">
        <v>1708</v>
      </c>
      <c r="H28" t="s">
        <v>18</v>
      </c>
      <c r="I28" t="s">
        <v>19</v>
      </c>
      <c r="J28" t="s">
        <v>873</v>
      </c>
      <c r="K28" s="1">
        <v>1250</v>
      </c>
      <c r="L28" s="21">
        <v>7</v>
      </c>
      <c r="O28" s="1">
        <v>202018.89</v>
      </c>
      <c r="Q28" s="1"/>
    </row>
    <row r="29" spans="2:17" x14ac:dyDescent="0.25">
      <c r="B29" t="s">
        <v>393</v>
      </c>
      <c r="C29" s="10">
        <v>42832</v>
      </c>
      <c r="D29" t="s">
        <v>874</v>
      </c>
      <c r="E29">
        <v>1</v>
      </c>
      <c r="F29" t="s">
        <v>17</v>
      </c>
      <c r="G29">
        <v>1405</v>
      </c>
      <c r="H29" t="s">
        <v>18</v>
      </c>
      <c r="I29" t="s">
        <v>19</v>
      </c>
      <c r="J29" t="s">
        <v>458</v>
      </c>
      <c r="K29" s="1">
        <v>1000</v>
      </c>
      <c r="L29" s="21">
        <v>13</v>
      </c>
      <c r="O29" s="1">
        <v>203018.89</v>
      </c>
      <c r="Q29" s="1"/>
    </row>
    <row r="30" spans="2:17" x14ac:dyDescent="0.25">
      <c r="B30" t="s">
        <v>70</v>
      </c>
      <c r="C30" s="10">
        <v>42832</v>
      </c>
      <c r="D30" t="s">
        <v>875</v>
      </c>
      <c r="E30">
        <v>1</v>
      </c>
      <c r="F30" t="s">
        <v>4</v>
      </c>
      <c r="G30">
        <v>404590</v>
      </c>
      <c r="H30" t="s">
        <v>5</v>
      </c>
      <c r="I30" t="s">
        <v>173</v>
      </c>
      <c r="J30" t="s">
        <v>62</v>
      </c>
      <c r="M30" s="1">
        <v>12436.65</v>
      </c>
      <c r="N30" s="21">
        <v>8</v>
      </c>
      <c r="O30" s="1">
        <v>190582.24</v>
      </c>
      <c r="Q30" s="1"/>
    </row>
    <row r="31" spans="2:17" x14ac:dyDescent="0.25">
      <c r="B31" t="s">
        <v>75</v>
      </c>
      <c r="C31" s="10">
        <v>42832</v>
      </c>
      <c r="D31" t="s">
        <v>40</v>
      </c>
      <c r="E31">
        <v>1</v>
      </c>
      <c r="F31" t="s">
        <v>41</v>
      </c>
      <c r="G31">
        <v>3166</v>
      </c>
      <c r="H31" t="s">
        <v>42</v>
      </c>
      <c r="I31" t="s">
        <v>173</v>
      </c>
      <c r="J31" t="s">
        <v>876</v>
      </c>
      <c r="M31" s="1">
        <v>2457.67</v>
      </c>
      <c r="N31" s="21">
        <v>46</v>
      </c>
      <c r="O31" s="1">
        <v>185916.91</v>
      </c>
      <c r="Q31" s="1"/>
    </row>
    <row r="32" spans="2:17" x14ac:dyDescent="0.25">
      <c r="B32" t="s">
        <v>79</v>
      </c>
      <c r="C32" s="10">
        <v>42832</v>
      </c>
      <c r="D32" t="s">
        <v>9</v>
      </c>
      <c r="E32">
        <v>1</v>
      </c>
      <c r="F32" t="s">
        <v>41</v>
      </c>
      <c r="G32">
        <v>3168</v>
      </c>
      <c r="H32" t="s">
        <v>42</v>
      </c>
      <c r="I32" t="s">
        <v>6</v>
      </c>
      <c r="J32" t="s">
        <v>877</v>
      </c>
      <c r="M32" s="1">
        <v>380000</v>
      </c>
      <c r="N32" s="21">
        <v>7</v>
      </c>
      <c r="O32" s="1">
        <v>-194083.09</v>
      </c>
      <c r="Q32" s="1"/>
    </row>
    <row r="33" spans="2:17" x14ac:dyDescent="0.25">
      <c r="B33" t="s">
        <v>878</v>
      </c>
      <c r="C33" s="10">
        <v>42832</v>
      </c>
      <c r="D33" t="s">
        <v>9</v>
      </c>
      <c r="E33">
        <v>1</v>
      </c>
      <c r="F33" t="s">
        <v>10</v>
      </c>
      <c r="G33">
        <v>3180</v>
      </c>
      <c r="H33" t="s">
        <v>11</v>
      </c>
      <c r="I33" t="s">
        <v>6</v>
      </c>
      <c r="J33" t="s">
        <v>879</v>
      </c>
      <c r="K33" s="1">
        <v>20000</v>
      </c>
      <c r="L33" s="21">
        <v>8</v>
      </c>
      <c r="O33" s="1">
        <v>-174083.09</v>
      </c>
      <c r="Q33" s="1"/>
    </row>
    <row r="34" spans="2:17" x14ac:dyDescent="0.25">
      <c r="B34" t="s">
        <v>880</v>
      </c>
      <c r="C34" s="10">
        <v>42833</v>
      </c>
      <c r="D34" t="s">
        <v>881</v>
      </c>
      <c r="E34">
        <v>2</v>
      </c>
      <c r="F34" t="s">
        <v>17</v>
      </c>
      <c r="G34">
        <v>1709</v>
      </c>
      <c r="H34" t="s">
        <v>18</v>
      </c>
      <c r="I34" t="s">
        <v>19</v>
      </c>
      <c r="J34" t="s">
        <v>882</v>
      </c>
      <c r="K34" s="1">
        <v>2351.35</v>
      </c>
      <c r="L34" s="21">
        <v>9</v>
      </c>
      <c r="O34" s="1">
        <v>-171731.74</v>
      </c>
      <c r="Q34" s="1"/>
    </row>
    <row r="35" spans="2:17" x14ac:dyDescent="0.25">
      <c r="B35" t="s">
        <v>883</v>
      </c>
      <c r="C35" s="10">
        <v>42835</v>
      </c>
      <c r="D35" t="s">
        <v>884</v>
      </c>
      <c r="E35">
        <v>2</v>
      </c>
      <c r="F35" t="s">
        <v>17</v>
      </c>
      <c r="G35">
        <v>1710</v>
      </c>
      <c r="H35" t="s">
        <v>18</v>
      </c>
      <c r="I35" t="s">
        <v>19</v>
      </c>
      <c r="J35" t="s">
        <v>885</v>
      </c>
      <c r="K35">
        <v>165.71</v>
      </c>
      <c r="L35" s="21">
        <v>11</v>
      </c>
      <c r="O35" s="1">
        <v>-171566.03</v>
      </c>
      <c r="Q35" s="1"/>
    </row>
    <row r="36" spans="2:17" x14ac:dyDescent="0.25">
      <c r="B36" t="s">
        <v>886</v>
      </c>
      <c r="C36" s="10">
        <v>42835</v>
      </c>
      <c r="D36" t="s">
        <v>887</v>
      </c>
      <c r="E36">
        <v>2</v>
      </c>
      <c r="F36" t="s">
        <v>17</v>
      </c>
      <c r="G36">
        <v>1711</v>
      </c>
      <c r="H36" t="s">
        <v>18</v>
      </c>
      <c r="I36" t="s">
        <v>19</v>
      </c>
      <c r="J36" t="s">
        <v>888</v>
      </c>
      <c r="K36" s="1">
        <v>1260</v>
      </c>
      <c r="L36" s="21">
        <v>11</v>
      </c>
      <c r="O36" s="1">
        <v>-170306.03</v>
      </c>
      <c r="Q36" s="1"/>
    </row>
    <row r="37" spans="2:17" x14ac:dyDescent="0.25">
      <c r="B37" t="s">
        <v>416</v>
      </c>
      <c r="C37" s="10">
        <v>42835</v>
      </c>
      <c r="D37" t="s">
        <v>889</v>
      </c>
      <c r="E37">
        <v>2</v>
      </c>
      <c r="F37" t="s">
        <v>17</v>
      </c>
      <c r="G37">
        <v>1712</v>
      </c>
      <c r="H37" t="s">
        <v>18</v>
      </c>
      <c r="I37" t="s">
        <v>19</v>
      </c>
      <c r="J37" t="s">
        <v>890</v>
      </c>
      <c r="K37" s="1">
        <v>1170</v>
      </c>
      <c r="L37" s="21">
        <v>10</v>
      </c>
      <c r="O37" s="1">
        <v>-169136.03</v>
      </c>
      <c r="Q37" s="1"/>
    </row>
    <row r="38" spans="2:17" x14ac:dyDescent="0.25">
      <c r="B38" t="s">
        <v>99</v>
      </c>
      <c r="C38" s="10">
        <v>42835</v>
      </c>
      <c r="D38" t="s">
        <v>40</v>
      </c>
      <c r="E38">
        <v>1</v>
      </c>
      <c r="F38" t="s">
        <v>41</v>
      </c>
      <c r="G38">
        <v>3173</v>
      </c>
      <c r="H38" t="s">
        <v>42</v>
      </c>
      <c r="I38" t="s">
        <v>173</v>
      </c>
      <c r="J38" t="s">
        <v>43</v>
      </c>
      <c r="M38" s="1">
        <v>8420.02</v>
      </c>
      <c r="N38" s="21">
        <v>9</v>
      </c>
      <c r="O38" s="1">
        <v>-177556.05</v>
      </c>
      <c r="Q38" s="1"/>
    </row>
    <row r="39" spans="2:17" x14ac:dyDescent="0.25">
      <c r="B39" t="s">
        <v>891</v>
      </c>
      <c r="C39" s="10">
        <v>42836</v>
      </c>
      <c r="D39" t="s">
        <v>892</v>
      </c>
      <c r="E39">
        <v>1</v>
      </c>
      <c r="F39" t="s">
        <v>17</v>
      </c>
      <c r="G39">
        <v>1406</v>
      </c>
      <c r="H39" t="s">
        <v>18</v>
      </c>
      <c r="I39" t="s">
        <v>19</v>
      </c>
      <c r="J39" t="s">
        <v>893</v>
      </c>
      <c r="K39">
        <v>200</v>
      </c>
      <c r="L39" s="21">
        <v>18</v>
      </c>
      <c r="O39" s="1">
        <v>-177356.05</v>
      </c>
      <c r="Q39" s="1"/>
    </row>
    <row r="40" spans="2:17" x14ac:dyDescent="0.25">
      <c r="B40" t="s">
        <v>894</v>
      </c>
      <c r="C40" s="10">
        <v>42836</v>
      </c>
      <c r="D40" t="s">
        <v>895</v>
      </c>
      <c r="E40">
        <v>1</v>
      </c>
      <c r="F40" t="s">
        <v>17</v>
      </c>
      <c r="G40">
        <v>1407</v>
      </c>
      <c r="H40" t="s">
        <v>18</v>
      </c>
      <c r="I40" t="s">
        <v>19</v>
      </c>
      <c r="J40" t="s">
        <v>896</v>
      </c>
      <c r="K40" s="1">
        <v>170450</v>
      </c>
      <c r="L40" s="21">
        <v>14</v>
      </c>
      <c r="O40" s="1">
        <v>-6906.05</v>
      </c>
      <c r="Q40" s="1"/>
    </row>
    <row r="41" spans="2:17" x14ac:dyDescent="0.25">
      <c r="B41" t="s">
        <v>93</v>
      </c>
      <c r="C41" s="10">
        <v>42836</v>
      </c>
      <c r="D41" t="s">
        <v>897</v>
      </c>
      <c r="E41">
        <v>2</v>
      </c>
      <c r="F41" t="s">
        <v>17</v>
      </c>
      <c r="G41">
        <v>1713</v>
      </c>
      <c r="H41" t="s">
        <v>18</v>
      </c>
      <c r="I41" t="s">
        <v>19</v>
      </c>
      <c r="J41" t="s">
        <v>898</v>
      </c>
      <c r="K41" s="1">
        <v>1260</v>
      </c>
      <c r="L41" s="21">
        <v>15</v>
      </c>
      <c r="O41" s="1">
        <v>-5646.05</v>
      </c>
      <c r="Q41" s="1"/>
    </row>
    <row r="42" spans="2:17" x14ac:dyDescent="0.25">
      <c r="B42" t="s">
        <v>101</v>
      </c>
      <c r="C42" s="10">
        <v>42836</v>
      </c>
      <c r="D42" t="s">
        <v>899</v>
      </c>
      <c r="E42">
        <v>1</v>
      </c>
      <c r="F42" t="s">
        <v>4</v>
      </c>
      <c r="G42">
        <v>404591</v>
      </c>
      <c r="H42" t="s">
        <v>5</v>
      </c>
      <c r="I42" t="s">
        <v>173</v>
      </c>
      <c r="J42" t="s">
        <v>62</v>
      </c>
      <c r="M42" s="1">
        <v>14688.84</v>
      </c>
      <c r="N42" s="21">
        <v>11</v>
      </c>
      <c r="O42" s="1">
        <v>-20334.89</v>
      </c>
      <c r="Q42" s="1"/>
    </row>
    <row r="43" spans="2:17" x14ac:dyDescent="0.25">
      <c r="B43" t="s">
        <v>103</v>
      </c>
      <c r="C43" s="10">
        <v>42836</v>
      </c>
      <c r="D43" t="s">
        <v>900</v>
      </c>
      <c r="E43">
        <v>1</v>
      </c>
      <c r="F43" t="s">
        <v>4</v>
      </c>
      <c r="G43">
        <v>404592</v>
      </c>
      <c r="H43" t="s">
        <v>5</v>
      </c>
      <c r="I43" t="s">
        <v>173</v>
      </c>
      <c r="J43" t="s">
        <v>62</v>
      </c>
      <c r="M43">
        <v>893.2</v>
      </c>
      <c r="N43" s="21">
        <v>10</v>
      </c>
      <c r="O43" s="1">
        <v>-21228.09</v>
      </c>
      <c r="Q43" s="1"/>
    </row>
    <row r="44" spans="2:17" x14ac:dyDescent="0.25">
      <c r="B44" t="s">
        <v>106</v>
      </c>
      <c r="C44" s="10">
        <v>42836</v>
      </c>
      <c r="D44" t="s">
        <v>901</v>
      </c>
      <c r="E44">
        <v>1</v>
      </c>
      <c r="F44" t="s">
        <v>4</v>
      </c>
      <c r="G44">
        <v>404593</v>
      </c>
      <c r="H44" t="s">
        <v>5</v>
      </c>
      <c r="I44" t="s">
        <v>173</v>
      </c>
      <c r="J44" t="s">
        <v>62</v>
      </c>
      <c r="M44" s="1">
        <v>39376.46</v>
      </c>
      <c r="N44" s="21">
        <v>13</v>
      </c>
      <c r="O44" s="1">
        <v>-60604.55</v>
      </c>
      <c r="Q44" s="1"/>
    </row>
    <row r="45" spans="2:17" x14ac:dyDescent="0.25">
      <c r="B45" t="s">
        <v>109</v>
      </c>
      <c r="C45" s="10">
        <v>42836</v>
      </c>
      <c r="D45" t="s">
        <v>902</v>
      </c>
      <c r="E45">
        <v>1</v>
      </c>
      <c r="F45" t="s">
        <v>4</v>
      </c>
      <c r="G45">
        <v>404594</v>
      </c>
      <c r="H45" t="s">
        <v>5</v>
      </c>
      <c r="I45" t="s">
        <v>173</v>
      </c>
      <c r="J45" t="s">
        <v>62</v>
      </c>
      <c r="M45" s="1">
        <v>8243.2000000000007</v>
      </c>
      <c r="N45" s="21">
        <v>12</v>
      </c>
      <c r="O45" s="1">
        <v>-68847.75</v>
      </c>
      <c r="Q45" s="1"/>
    </row>
    <row r="46" spans="2:17" x14ac:dyDescent="0.25">
      <c r="B46" t="s">
        <v>903</v>
      </c>
      <c r="C46" s="10">
        <v>42836</v>
      </c>
      <c r="D46" t="s">
        <v>9</v>
      </c>
      <c r="E46">
        <v>1</v>
      </c>
      <c r="F46" t="s">
        <v>10</v>
      </c>
      <c r="G46">
        <v>3181</v>
      </c>
      <c r="H46" t="s">
        <v>11</v>
      </c>
      <c r="I46" t="s">
        <v>6</v>
      </c>
      <c r="J46" t="s">
        <v>904</v>
      </c>
      <c r="K46" s="1">
        <v>70000</v>
      </c>
      <c r="L46" s="21">
        <v>16</v>
      </c>
      <c r="O46" s="1">
        <v>1152.25</v>
      </c>
      <c r="Q46" s="1"/>
    </row>
    <row r="47" spans="2:17" x14ac:dyDescent="0.25">
      <c r="B47" t="s">
        <v>905</v>
      </c>
      <c r="C47" s="10">
        <v>42837</v>
      </c>
      <c r="D47" t="s">
        <v>906</v>
      </c>
      <c r="E47">
        <v>2</v>
      </c>
      <c r="F47" t="s">
        <v>17</v>
      </c>
      <c r="G47">
        <v>1714</v>
      </c>
      <c r="H47" t="s">
        <v>18</v>
      </c>
      <c r="I47" t="s">
        <v>19</v>
      </c>
      <c r="J47" t="s">
        <v>907</v>
      </c>
      <c r="K47">
        <v>264.70999999999998</v>
      </c>
      <c r="L47" s="21">
        <v>17</v>
      </c>
      <c r="O47" s="1">
        <v>1416.96</v>
      </c>
      <c r="Q47" s="1"/>
    </row>
    <row r="48" spans="2:17" x14ac:dyDescent="0.25">
      <c r="B48" t="s">
        <v>116</v>
      </c>
      <c r="C48" s="10">
        <v>42837</v>
      </c>
      <c r="D48" t="s">
        <v>908</v>
      </c>
      <c r="E48">
        <v>2</v>
      </c>
      <c r="F48" t="s">
        <v>17</v>
      </c>
      <c r="G48">
        <v>1715</v>
      </c>
      <c r="H48" t="s">
        <v>18</v>
      </c>
      <c r="I48" t="s">
        <v>19</v>
      </c>
      <c r="J48" t="s">
        <v>909</v>
      </c>
      <c r="K48" s="1">
        <v>1900</v>
      </c>
      <c r="L48" s="21">
        <v>18</v>
      </c>
      <c r="O48" s="1">
        <v>3316.96</v>
      </c>
      <c r="Q48" s="1"/>
    </row>
    <row r="49" spans="2:17" x14ac:dyDescent="0.25">
      <c r="B49" t="s">
        <v>910</v>
      </c>
      <c r="C49" s="10">
        <v>42837</v>
      </c>
      <c r="D49" t="s">
        <v>911</v>
      </c>
      <c r="E49">
        <v>2</v>
      </c>
      <c r="F49" t="s">
        <v>17</v>
      </c>
      <c r="G49">
        <v>1716</v>
      </c>
      <c r="H49" t="s">
        <v>18</v>
      </c>
      <c r="I49" t="s">
        <v>19</v>
      </c>
      <c r="J49" t="s">
        <v>753</v>
      </c>
      <c r="K49" s="1">
        <v>4583.8100000000004</v>
      </c>
      <c r="L49" s="21">
        <v>19</v>
      </c>
      <c r="O49" s="1">
        <v>7900.77</v>
      </c>
      <c r="Q49" s="1"/>
    </row>
    <row r="50" spans="2:17" x14ac:dyDescent="0.25">
      <c r="B50" t="s">
        <v>127</v>
      </c>
      <c r="C50" s="10">
        <v>42837</v>
      </c>
      <c r="D50" t="s">
        <v>912</v>
      </c>
      <c r="E50">
        <v>2</v>
      </c>
      <c r="F50" t="s">
        <v>17</v>
      </c>
      <c r="G50">
        <v>1717</v>
      </c>
      <c r="H50" t="s">
        <v>18</v>
      </c>
      <c r="I50" t="s">
        <v>19</v>
      </c>
      <c r="J50" t="s">
        <v>913</v>
      </c>
      <c r="K50" s="1">
        <v>4035.59</v>
      </c>
      <c r="L50" s="21">
        <v>20</v>
      </c>
      <c r="O50" s="1">
        <v>11936.36</v>
      </c>
      <c r="Q50" s="1"/>
    </row>
    <row r="51" spans="2:17" x14ac:dyDescent="0.25">
      <c r="B51" t="s">
        <v>659</v>
      </c>
      <c r="C51" s="10">
        <v>42837</v>
      </c>
      <c r="D51" t="s">
        <v>914</v>
      </c>
      <c r="E51">
        <v>2</v>
      </c>
      <c r="F51" t="s">
        <v>17</v>
      </c>
      <c r="G51">
        <v>1718</v>
      </c>
      <c r="H51" t="s">
        <v>18</v>
      </c>
      <c r="I51" t="s">
        <v>19</v>
      </c>
      <c r="J51" t="s">
        <v>915</v>
      </c>
      <c r="K51" s="1">
        <v>14188.37</v>
      </c>
      <c r="L51" s="21">
        <v>20</v>
      </c>
      <c r="O51" s="1">
        <v>26124.73</v>
      </c>
      <c r="Q51" s="1"/>
    </row>
    <row r="52" spans="2:17" x14ac:dyDescent="0.25">
      <c r="B52" t="s">
        <v>444</v>
      </c>
      <c r="C52" s="10">
        <v>42842</v>
      </c>
      <c r="D52" t="s">
        <v>916</v>
      </c>
      <c r="E52">
        <v>2</v>
      </c>
      <c r="F52" t="s">
        <v>17</v>
      </c>
      <c r="G52">
        <v>1719</v>
      </c>
      <c r="H52" t="s">
        <v>18</v>
      </c>
      <c r="I52" t="s">
        <v>19</v>
      </c>
      <c r="J52" t="s">
        <v>917</v>
      </c>
      <c r="K52" s="1">
        <v>1785.01</v>
      </c>
      <c r="L52" s="21">
        <v>21</v>
      </c>
      <c r="O52" s="1">
        <v>27909.74</v>
      </c>
      <c r="Q52" s="1"/>
    </row>
    <row r="53" spans="2:17" x14ac:dyDescent="0.25">
      <c r="B53" t="s">
        <v>122</v>
      </c>
      <c r="C53" s="10">
        <v>42842</v>
      </c>
      <c r="D53" t="s">
        <v>918</v>
      </c>
      <c r="E53">
        <v>1</v>
      </c>
      <c r="F53" t="s">
        <v>72</v>
      </c>
      <c r="G53">
        <v>3016</v>
      </c>
      <c r="H53" t="s">
        <v>73</v>
      </c>
      <c r="I53" t="s">
        <v>173</v>
      </c>
      <c r="J53" t="s">
        <v>919</v>
      </c>
      <c r="M53" s="1">
        <v>2814</v>
      </c>
      <c r="N53" s="21">
        <v>6</v>
      </c>
      <c r="O53" s="1">
        <v>25095.74</v>
      </c>
      <c r="Q53" s="1"/>
    </row>
    <row r="54" spans="2:17" x14ac:dyDescent="0.25">
      <c r="B54" t="s">
        <v>124</v>
      </c>
      <c r="C54" s="10">
        <v>42842</v>
      </c>
      <c r="D54" t="s">
        <v>920</v>
      </c>
      <c r="E54">
        <v>1</v>
      </c>
      <c r="F54" t="s">
        <v>72</v>
      </c>
      <c r="G54">
        <v>3017</v>
      </c>
      <c r="H54" t="s">
        <v>73</v>
      </c>
      <c r="I54" t="s">
        <v>173</v>
      </c>
      <c r="J54" t="s">
        <v>170</v>
      </c>
      <c r="M54" s="1">
        <v>65133</v>
      </c>
      <c r="N54" s="21">
        <v>14</v>
      </c>
      <c r="O54" s="1">
        <v>-40037.26</v>
      </c>
      <c r="Q54" s="1"/>
    </row>
    <row r="55" spans="2:17" x14ac:dyDescent="0.25">
      <c r="B55" t="s">
        <v>138</v>
      </c>
      <c r="C55" s="10">
        <v>42842</v>
      </c>
      <c r="D55" t="s">
        <v>921</v>
      </c>
      <c r="E55">
        <v>1</v>
      </c>
      <c r="F55" t="s">
        <v>4</v>
      </c>
      <c r="G55">
        <v>404595</v>
      </c>
      <c r="H55" t="s">
        <v>5</v>
      </c>
      <c r="I55" t="s">
        <v>173</v>
      </c>
      <c r="J55" t="s">
        <v>62</v>
      </c>
      <c r="M55" s="1">
        <v>18963.900000000001</v>
      </c>
      <c r="N55" s="21">
        <v>15</v>
      </c>
      <c r="O55" s="1">
        <v>-59001.16</v>
      </c>
      <c r="Q55" s="1"/>
    </row>
    <row r="56" spans="2:17" x14ac:dyDescent="0.25">
      <c r="B56" t="s">
        <v>491</v>
      </c>
      <c r="C56" s="10">
        <v>42842</v>
      </c>
      <c r="D56" t="s">
        <v>40</v>
      </c>
      <c r="E56">
        <v>1</v>
      </c>
      <c r="F56" t="s">
        <v>41</v>
      </c>
      <c r="G56">
        <v>3198</v>
      </c>
      <c r="H56" t="s">
        <v>42</v>
      </c>
      <c r="I56" t="s">
        <v>6</v>
      </c>
      <c r="J56" t="s">
        <v>805</v>
      </c>
      <c r="L56" s="1"/>
      <c r="M56" s="1">
        <v>81999.839999999997</v>
      </c>
      <c r="N56" s="21">
        <v>45</v>
      </c>
      <c r="O56" s="1"/>
      <c r="Q56" s="1"/>
    </row>
    <row r="57" spans="2:17" x14ac:dyDescent="0.25">
      <c r="B57" t="s">
        <v>555</v>
      </c>
      <c r="C57" s="10">
        <v>42842</v>
      </c>
      <c r="D57" t="s">
        <v>838</v>
      </c>
      <c r="E57">
        <v>1</v>
      </c>
      <c r="F57" t="s">
        <v>41</v>
      </c>
      <c r="G57">
        <v>3201</v>
      </c>
      <c r="H57" t="s">
        <v>42</v>
      </c>
      <c r="I57" t="s">
        <v>6</v>
      </c>
      <c r="J57" t="s">
        <v>1288</v>
      </c>
      <c r="L57" s="1"/>
      <c r="M57" s="1">
        <v>20317</v>
      </c>
      <c r="N57" s="21">
        <v>44</v>
      </c>
      <c r="O57" s="1"/>
      <c r="Q57" s="1"/>
    </row>
    <row r="58" spans="2:17" x14ac:dyDescent="0.25">
      <c r="B58" t="s">
        <v>566</v>
      </c>
      <c r="C58" s="10">
        <v>42842</v>
      </c>
      <c r="D58" t="s">
        <v>1280</v>
      </c>
      <c r="E58">
        <v>1</v>
      </c>
      <c r="F58" t="s">
        <v>10</v>
      </c>
      <c r="G58">
        <v>3194</v>
      </c>
      <c r="H58" t="s">
        <v>11</v>
      </c>
      <c r="I58" t="s">
        <v>6</v>
      </c>
      <c r="J58" t="s">
        <v>1281</v>
      </c>
      <c r="K58" s="1">
        <v>391848</v>
      </c>
      <c r="L58" s="21">
        <v>50</v>
      </c>
      <c r="O58" s="1"/>
      <c r="Q58" s="1"/>
    </row>
    <row r="59" spans="2:17" x14ac:dyDescent="0.25">
      <c r="B59" t="s">
        <v>145</v>
      </c>
      <c r="C59" s="10">
        <v>42843</v>
      </c>
      <c r="D59" t="s">
        <v>922</v>
      </c>
      <c r="E59">
        <v>2</v>
      </c>
      <c r="F59" t="s">
        <v>17</v>
      </c>
      <c r="G59">
        <v>1720</v>
      </c>
      <c r="H59" t="s">
        <v>18</v>
      </c>
      <c r="I59" t="s">
        <v>19</v>
      </c>
      <c r="J59" t="s">
        <v>923</v>
      </c>
      <c r="K59" s="1">
        <v>1785</v>
      </c>
      <c r="L59" s="21">
        <v>22</v>
      </c>
      <c r="O59" s="1">
        <v>-57216.160000000003</v>
      </c>
      <c r="Q59" s="1"/>
    </row>
    <row r="60" spans="2:17" x14ac:dyDescent="0.25">
      <c r="B60" t="s">
        <v>678</v>
      </c>
      <c r="C60" s="10">
        <v>42843</v>
      </c>
      <c r="D60" t="s">
        <v>924</v>
      </c>
      <c r="E60">
        <v>2</v>
      </c>
      <c r="F60" t="s">
        <v>17</v>
      </c>
      <c r="G60">
        <v>1721</v>
      </c>
      <c r="H60" t="s">
        <v>18</v>
      </c>
      <c r="I60" t="s">
        <v>19</v>
      </c>
      <c r="J60" t="s">
        <v>925</v>
      </c>
      <c r="K60" s="1">
        <v>1942.43</v>
      </c>
      <c r="L60" s="21">
        <v>23</v>
      </c>
      <c r="O60" s="1">
        <v>-55273.73</v>
      </c>
      <c r="Q60" s="1"/>
    </row>
    <row r="61" spans="2:17" x14ac:dyDescent="0.25">
      <c r="B61" t="s">
        <v>140</v>
      </c>
      <c r="C61" s="10">
        <v>42843</v>
      </c>
      <c r="D61" t="s">
        <v>926</v>
      </c>
      <c r="E61">
        <v>2</v>
      </c>
      <c r="F61" t="s">
        <v>72</v>
      </c>
      <c r="G61">
        <v>3018</v>
      </c>
      <c r="H61" t="s">
        <v>73</v>
      </c>
      <c r="I61" t="s">
        <v>173</v>
      </c>
      <c r="J61" t="s">
        <v>74</v>
      </c>
      <c r="M61" s="1">
        <v>1982</v>
      </c>
      <c r="N61" s="21">
        <v>16</v>
      </c>
      <c r="O61" s="1">
        <v>-57255.73</v>
      </c>
      <c r="Q61" s="1"/>
    </row>
    <row r="62" spans="2:17" x14ac:dyDescent="0.25">
      <c r="B62" t="s">
        <v>168</v>
      </c>
      <c r="C62" s="10">
        <v>42843</v>
      </c>
      <c r="D62" t="s">
        <v>927</v>
      </c>
      <c r="E62">
        <v>1</v>
      </c>
      <c r="F62" t="s">
        <v>72</v>
      </c>
      <c r="G62">
        <v>3019</v>
      </c>
      <c r="H62" t="s">
        <v>73</v>
      </c>
      <c r="I62" t="s">
        <v>173</v>
      </c>
      <c r="J62" t="s">
        <v>74</v>
      </c>
      <c r="M62">
        <v>498.8</v>
      </c>
      <c r="N62" s="21">
        <v>17</v>
      </c>
      <c r="O62" s="1">
        <v>-57754.53</v>
      </c>
      <c r="Q62" s="1"/>
    </row>
    <row r="63" spans="2:17" x14ac:dyDescent="0.25">
      <c r="B63" t="s">
        <v>171</v>
      </c>
      <c r="C63" s="10">
        <v>42843</v>
      </c>
      <c r="D63" t="s">
        <v>40</v>
      </c>
      <c r="E63">
        <v>1</v>
      </c>
      <c r="F63" t="s">
        <v>41</v>
      </c>
      <c r="G63">
        <v>3177</v>
      </c>
      <c r="H63" t="s">
        <v>42</v>
      </c>
      <c r="I63" t="s">
        <v>173</v>
      </c>
      <c r="J63" t="s">
        <v>928</v>
      </c>
      <c r="M63" s="1">
        <v>7778.26</v>
      </c>
      <c r="N63" s="21">
        <v>18</v>
      </c>
      <c r="O63" s="1">
        <v>-65532.79</v>
      </c>
      <c r="Q63" s="1"/>
    </row>
    <row r="64" spans="2:17" x14ac:dyDescent="0.25">
      <c r="B64" t="s">
        <v>185</v>
      </c>
      <c r="C64" s="10">
        <v>42843</v>
      </c>
      <c r="D64" t="s">
        <v>1289</v>
      </c>
      <c r="E64">
        <v>1</v>
      </c>
      <c r="F64" t="s">
        <v>77</v>
      </c>
      <c r="G64">
        <v>57</v>
      </c>
      <c r="H64" t="s">
        <v>5</v>
      </c>
      <c r="I64" t="s">
        <v>6</v>
      </c>
      <c r="J64" t="s">
        <v>1290</v>
      </c>
      <c r="M64" s="1">
        <v>391848</v>
      </c>
      <c r="N64" s="21">
        <v>43</v>
      </c>
      <c r="O64" s="1"/>
      <c r="Q64" s="1"/>
    </row>
    <row r="65" spans="2:17" x14ac:dyDescent="0.25">
      <c r="B65" t="s">
        <v>783</v>
      </c>
      <c r="C65" s="10">
        <v>42843</v>
      </c>
      <c r="D65" t="s">
        <v>1282</v>
      </c>
      <c r="E65">
        <v>1</v>
      </c>
      <c r="F65" t="s">
        <v>10</v>
      </c>
      <c r="G65">
        <v>3219</v>
      </c>
      <c r="H65" t="s">
        <v>11</v>
      </c>
      <c r="I65" t="s">
        <v>6</v>
      </c>
      <c r="J65" t="s">
        <v>1283</v>
      </c>
      <c r="K65" s="1">
        <v>12500</v>
      </c>
      <c r="L65" s="21">
        <v>49</v>
      </c>
      <c r="O65" s="1"/>
      <c r="Q65" s="1"/>
    </row>
    <row r="66" spans="2:17" x14ac:dyDescent="0.25">
      <c r="B66" t="s">
        <v>929</v>
      </c>
      <c r="C66" s="10">
        <v>42844</v>
      </c>
      <c r="D66" t="s">
        <v>930</v>
      </c>
      <c r="E66">
        <v>2</v>
      </c>
      <c r="F66" t="s">
        <v>17</v>
      </c>
      <c r="G66">
        <v>1722</v>
      </c>
      <c r="H66" t="s">
        <v>18</v>
      </c>
      <c r="I66" t="s">
        <v>19</v>
      </c>
      <c r="J66" t="s">
        <v>931</v>
      </c>
      <c r="K66" s="1">
        <v>1259.98</v>
      </c>
      <c r="L66" s="21">
        <v>45</v>
      </c>
      <c r="O66" s="1">
        <v>-64272.81</v>
      </c>
      <c r="Q66" s="1"/>
    </row>
    <row r="67" spans="2:17" x14ac:dyDescent="0.25">
      <c r="B67" t="s">
        <v>932</v>
      </c>
      <c r="C67" s="10">
        <v>42844</v>
      </c>
      <c r="D67" t="s">
        <v>933</v>
      </c>
      <c r="E67">
        <v>1</v>
      </c>
      <c r="F67" t="s">
        <v>17</v>
      </c>
      <c r="G67">
        <v>1408</v>
      </c>
      <c r="H67" t="s">
        <v>18</v>
      </c>
      <c r="I67" t="s">
        <v>19</v>
      </c>
      <c r="J67" t="s">
        <v>934</v>
      </c>
      <c r="K67" s="1">
        <v>3462.11</v>
      </c>
      <c r="L67" s="21">
        <v>24</v>
      </c>
      <c r="O67" s="1">
        <v>-60810.7</v>
      </c>
      <c r="Q67" s="1"/>
    </row>
    <row r="68" spans="2:17" x14ac:dyDescent="0.25">
      <c r="B68" t="s">
        <v>935</v>
      </c>
      <c r="C68" s="10">
        <v>42844</v>
      </c>
      <c r="D68" t="s">
        <v>936</v>
      </c>
      <c r="E68">
        <v>2</v>
      </c>
      <c r="F68" t="s">
        <v>17</v>
      </c>
      <c r="G68">
        <v>1723</v>
      </c>
      <c r="H68" t="s">
        <v>18</v>
      </c>
      <c r="I68" t="s">
        <v>19</v>
      </c>
      <c r="J68" t="s">
        <v>741</v>
      </c>
      <c r="K68">
        <v>342.2</v>
      </c>
      <c r="L68" s="21">
        <v>25</v>
      </c>
      <c r="O68" s="1">
        <v>-60468.5</v>
      </c>
      <c r="Q68" s="1"/>
    </row>
    <row r="69" spans="2:17" x14ac:dyDescent="0.25">
      <c r="B69" t="s">
        <v>937</v>
      </c>
      <c r="C69" s="10">
        <v>42844</v>
      </c>
      <c r="D69" t="s">
        <v>938</v>
      </c>
      <c r="E69">
        <v>2</v>
      </c>
      <c r="F69" t="s">
        <v>17</v>
      </c>
      <c r="G69">
        <v>1724</v>
      </c>
      <c r="H69" t="s">
        <v>18</v>
      </c>
      <c r="I69" t="s">
        <v>19</v>
      </c>
      <c r="J69" t="s">
        <v>939</v>
      </c>
      <c r="K69" s="1">
        <v>2170</v>
      </c>
      <c r="L69" s="21">
        <v>45</v>
      </c>
      <c r="O69" s="1">
        <v>-58298.5</v>
      </c>
      <c r="Q69" s="1"/>
    </row>
    <row r="70" spans="2:17" x14ac:dyDescent="0.25">
      <c r="B70" t="s">
        <v>697</v>
      </c>
      <c r="C70" s="10">
        <v>42845</v>
      </c>
      <c r="D70" t="s">
        <v>940</v>
      </c>
      <c r="E70">
        <v>2</v>
      </c>
      <c r="F70" t="s">
        <v>17</v>
      </c>
      <c r="G70">
        <v>1725</v>
      </c>
      <c r="H70" t="s">
        <v>18</v>
      </c>
      <c r="I70" t="s">
        <v>19</v>
      </c>
      <c r="J70" t="s">
        <v>941</v>
      </c>
      <c r="K70" s="1">
        <v>6885.76</v>
      </c>
      <c r="L70" s="21">
        <v>42</v>
      </c>
      <c r="O70" s="1">
        <v>-51412.74</v>
      </c>
      <c r="Q70" s="1"/>
    </row>
    <row r="71" spans="2:17" x14ac:dyDescent="0.25">
      <c r="B71" t="s">
        <v>182</v>
      </c>
      <c r="C71" s="10">
        <v>42845</v>
      </c>
      <c r="D71" t="s">
        <v>1291</v>
      </c>
      <c r="E71">
        <v>1</v>
      </c>
      <c r="F71" t="s">
        <v>77</v>
      </c>
      <c r="G71">
        <v>56</v>
      </c>
      <c r="H71" t="s">
        <v>5</v>
      </c>
      <c r="I71" t="s">
        <v>6</v>
      </c>
      <c r="J71" t="s">
        <v>1292</v>
      </c>
      <c r="K71" s="1"/>
      <c r="M71" s="1">
        <v>139170</v>
      </c>
      <c r="N71" s="21">
        <v>42</v>
      </c>
      <c r="O71" s="1"/>
      <c r="Q71" s="1"/>
    </row>
    <row r="72" spans="2:17" x14ac:dyDescent="0.25">
      <c r="B72" t="s">
        <v>942</v>
      </c>
      <c r="C72" s="10">
        <v>42845</v>
      </c>
      <c r="D72" t="s">
        <v>9</v>
      </c>
      <c r="E72">
        <v>1</v>
      </c>
      <c r="F72" t="s">
        <v>10</v>
      </c>
      <c r="G72">
        <v>3187</v>
      </c>
      <c r="H72" t="s">
        <v>11</v>
      </c>
      <c r="I72" t="s">
        <v>6</v>
      </c>
      <c r="J72" t="s">
        <v>943</v>
      </c>
      <c r="K72" s="1">
        <v>150000</v>
      </c>
      <c r="L72" s="21">
        <v>26</v>
      </c>
      <c r="O72" s="1">
        <v>98587.26</v>
      </c>
      <c r="Q72" s="1"/>
    </row>
    <row r="73" spans="2:17" x14ac:dyDescent="0.25">
      <c r="B73" t="s">
        <v>944</v>
      </c>
      <c r="C73" s="10">
        <v>42846</v>
      </c>
      <c r="D73" t="s">
        <v>945</v>
      </c>
      <c r="E73">
        <v>2</v>
      </c>
      <c r="F73" t="s">
        <v>17</v>
      </c>
      <c r="G73">
        <v>1726</v>
      </c>
      <c r="H73" t="s">
        <v>18</v>
      </c>
      <c r="I73" t="s">
        <v>19</v>
      </c>
      <c r="J73" t="s">
        <v>946</v>
      </c>
      <c r="K73" s="1">
        <v>6847.4</v>
      </c>
      <c r="L73" s="21">
        <v>27</v>
      </c>
      <c r="O73" s="1">
        <v>105434.66</v>
      </c>
      <c r="Q73" s="1"/>
    </row>
    <row r="74" spans="2:17" x14ac:dyDescent="0.25">
      <c r="B74" t="s">
        <v>480</v>
      </c>
      <c r="C74" s="10">
        <v>42846</v>
      </c>
      <c r="D74" t="s">
        <v>947</v>
      </c>
      <c r="E74">
        <v>1</v>
      </c>
      <c r="F74" t="s">
        <v>17</v>
      </c>
      <c r="G74">
        <v>1409</v>
      </c>
      <c r="H74" t="s">
        <v>18</v>
      </c>
      <c r="I74" t="s">
        <v>19</v>
      </c>
      <c r="J74" t="s">
        <v>948</v>
      </c>
      <c r="K74" s="1">
        <v>212231.86</v>
      </c>
      <c r="L74" s="21">
        <v>28</v>
      </c>
      <c r="O74" s="1">
        <v>317666.52</v>
      </c>
      <c r="Q74" s="1"/>
    </row>
    <row r="75" spans="2:17" x14ac:dyDescent="0.25">
      <c r="B75" t="s">
        <v>483</v>
      </c>
      <c r="C75" s="10">
        <v>42846</v>
      </c>
      <c r="D75" t="s">
        <v>949</v>
      </c>
      <c r="E75">
        <v>2</v>
      </c>
      <c r="F75" t="s">
        <v>17</v>
      </c>
      <c r="G75">
        <v>1727</v>
      </c>
      <c r="H75" t="s">
        <v>18</v>
      </c>
      <c r="I75" t="s">
        <v>19</v>
      </c>
      <c r="J75" t="s">
        <v>950</v>
      </c>
      <c r="K75" s="1">
        <v>5349.21</v>
      </c>
      <c r="L75" s="21">
        <v>29</v>
      </c>
      <c r="O75" s="1">
        <v>323015.73</v>
      </c>
      <c r="Q75" s="1"/>
    </row>
    <row r="76" spans="2:17" x14ac:dyDescent="0.25">
      <c r="B76" t="s">
        <v>174</v>
      </c>
      <c r="C76" s="10">
        <v>42846</v>
      </c>
      <c r="D76" t="s">
        <v>951</v>
      </c>
      <c r="E76">
        <v>1</v>
      </c>
      <c r="F76" t="s">
        <v>4</v>
      </c>
      <c r="G76">
        <v>404596</v>
      </c>
      <c r="H76" t="s">
        <v>5</v>
      </c>
      <c r="I76" t="s">
        <v>173</v>
      </c>
      <c r="J76" t="s">
        <v>62</v>
      </c>
      <c r="M76" s="1">
        <v>13130.06</v>
      </c>
      <c r="N76" s="21">
        <v>19</v>
      </c>
      <c r="O76" s="1">
        <v>309885.67</v>
      </c>
      <c r="Q76" s="1"/>
    </row>
    <row r="77" spans="2:17" x14ac:dyDescent="0.25">
      <c r="B77" t="s">
        <v>176</v>
      </c>
      <c r="C77" s="10">
        <v>42846</v>
      </c>
      <c r="D77" t="s">
        <v>952</v>
      </c>
      <c r="E77">
        <v>2</v>
      </c>
      <c r="F77" t="s">
        <v>4</v>
      </c>
      <c r="G77">
        <v>404277</v>
      </c>
      <c r="H77" t="s">
        <v>5</v>
      </c>
      <c r="I77" t="s">
        <v>173</v>
      </c>
      <c r="J77" t="s">
        <v>38</v>
      </c>
      <c r="M77">
        <v>800.4</v>
      </c>
      <c r="N77" s="21">
        <v>20</v>
      </c>
      <c r="O77" s="1">
        <v>309085.27</v>
      </c>
      <c r="Q77" s="1"/>
    </row>
    <row r="78" spans="2:17" x14ac:dyDescent="0.25">
      <c r="B78" t="s">
        <v>197</v>
      </c>
      <c r="C78" s="10">
        <v>42846</v>
      </c>
      <c r="D78" t="s">
        <v>953</v>
      </c>
      <c r="E78">
        <v>1</v>
      </c>
      <c r="F78" t="s">
        <v>4</v>
      </c>
      <c r="G78">
        <v>404597</v>
      </c>
      <c r="H78" t="s">
        <v>5</v>
      </c>
      <c r="I78" t="s">
        <v>173</v>
      </c>
      <c r="J78" t="s">
        <v>381</v>
      </c>
      <c r="M78" s="1">
        <v>4953.3900000000003</v>
      </c>
      <c r="N78" s="21">
        <v>21</v>
      </c>
      <c r="O78" s="1">
        <v>304131.88</v>
      </c>
      <c r="Q78" s="1"/>
    </row>
    <row r="79" spans="2:17" x14ac:dyDescent="0.25">
      <c r="B79" t="s">
        <v>221</v>
      </c>
      <c r="C79" s="10">
        <v>42846</v>
      </c>
      <c r="D79" t="s">
        <v>954</v>
      </c>
      <c r="E79">
        <v>1</v>
      </c>
      <c r="F79" t="s">
        <v>4</v>
      </c>
      <c r="G79">
        <v>404598</v>
      </c>
      <c r="H79" t="s">
        <v>5</v>
      </c>
      <c r="I79" t="s">
        <v>173</v>
      </c>
      <c r="J79" t="s">
        <v>955</v>
      </c>
      <c r="M79" s="1">
        <v>26860</v>
      </c>
      <c r="N79" s="21">
        <v>22</v>
      </c>
      <c r="O79" s="1">
        <v>277271.88</v>
      </c>
      <c r="Q79" s="1"/>
    </row>
    <row r="80" spans="2:17" x14ac:dyDescent="0.25">
      <c r="B80" t="s">
        <v>179</v>
      </c>
      <c r="C80" s="10">
        <v>42846</v>
      </c>
      <c r="D80" t="s">
        <v>956</v>
      </c>
      <c r="E80">
        <v>1</v>
      </c>
      <c r="F80" t="s">
        <v>4</v>
      </c>
      <c r="G80">
        <v>404599</v>
      </c>
      <c r="H80" t="s">
        <v>5</v>
      </c>
      <c r="I80" t="s">
        <v>173</v>
      </c>
      <c r="J80" t="s">
        <v>957</v>
      </c>
      <c r="M80" s="1">
        <v>11692.8</v>
      </c>
      <c r="N80" s="21">
        <v>23</v>
      </c>
      <c r="O80" s="1">
        <v>265309.08</v>
      </c>
      <c r="Q80" s="1"/>
    </row>
    <row r="81" spans="2:17" x14ac:dyDescent="0.25">
      <c r="B81" t="s">
        <v>547</v>
      </c>
      <c r="C81" s="10">
        <v>42846</v>
      </c>
      <c r="D81" t="s">
        <v>9</v>
      </c>
      <c r="E81">
        <v>1</v>
      </c>
      <c r="F81" t="s">
        <v>10</v>
      </c>
      <c r="G81">
        <v>3188</v>
      </c>
      <c r="H81" t="s">
        <v>11</v>
      </c>
      <c r="I81" t="s">
        <v>6</v>
      </c>
      <c r="J81" t="s">
        <v>958</v>
      </c>
      <c r="K81" s="1">
        <v>20000</v>
      </c>
      <c r="L81" s="21">
        <v>30</v>
      </c>
      <c r="O81" s="1">
        <v>285309.08</v>
      </c>
      <c r="Q81" s="1"/>
    </row>
    <row r="82" spans="2:17" x14ac:dyDescent="0.25">
      <c r="B82" t="s">
        <v>959</v>
      </c>
      <c r="C82" s="10">
        <v>42847</v>
      </c>
      <c r="D82" t="s">
        <v>960</v>
      </c>
      <c r="E82">
        <v>2</v>
      </c>
      <c r="F82" t="s">
        <v>17</v>
      </c>
      <c r="G82">
        <v>1728</v>
      </c>
      <c r="H82" t="s">
        <v>18</v>
      </c>
      <c r="I82" t="s">
        <v>19</v>
      </c>
      <c r="J82" t="s">
        <v>961</v>
      </c>
      <c r="K82" s="1">
        <v>1260</v>
      </c>
      <c r="L82" s="21">
        <v>31</v>
      </c>
      <c r="O82" s="1">
        <v>286569.08</v>
      </c>
      <c r="Q82" s="1"/>
    </row>
    <row r="83" spans="2:17" x14ac:dyDescent="0.25">
      <c r="B83" t="s">
        <v>962</v>
      </c>
      <c r="C83" s="10">
        <v>42847</v>
      </c>
      <c r="D83" t="s">
        <v>963</v>
      </c>
      <c r="E83">
        <v>2</v>
      </c>
      <c r="F83" t="s">
        <v>17</v>
      </c>
      <c r="G83">
        <v>1729</v>
      </c>
      <c r="H83" t="s">
        <v>18</v>
      </c>
      <c r="I83" t="s">
        <v>19</v>
      </c>
      <c r="J83" t="s">
        <v>964</v>
      </c>
      <c r="K83" s="1">
        <v>1260</v>
      </c>
      <c r="L83" s="21">
        <v>45</v>
      </c>
      <c r="O83" s="1">
        <v>287829.08</v>
      </c>
      <c r="Q83" s="1"/>
    </row>
    <row r="84" spans="2:17" x14ac:dyDescent="0.25">
      <c r="B84" t="s">
        <v>716</v>
      </c>
      <c r="C84" s="10">
        <v>42849</v>
      </c>
      <c r="D84" t="s">
        <v>965</v>
      </c>
      <c r="E84">
        <v>2</v>
      </c>
      <c r="F84" t="s">
        <v>17</v>
      </c>
      <c r="G84">
        <v>1730</v>
      </c>
      <c r="H84" t="s">
        <v>18</v>
      </c>
      <c r="I84" t="s">
        <v>19</v>
      </c>
      <c r="J84" t="s">
        <v>966</v>
      </c>
      <c r="K84" s="1">
        <v>1260</v>
      </c>
      <c r="L84" s="21">
        <v>44</v>
      </c>
      <c r="O84" s="1">
        <v>289089.08</v>
      </c>
      <c r="Q84" s="1"/>
    </row>
    <row r="85" spans="2:17" x14ac:dyDescent="0.25">
      <c r="B85" t="s">
        <v>498</v>
      </c>
      <c r="C85" s="10">
        <v>42849</v>
      </c>
      <c r="D85" t="s">
        <v>967</v>
      </c>
      <c r="E85">
        <v>2</v>
      </c>
      <c r="F85" t="s">
        <v>17</v>
      </c>
      <c r="G85">
        <v>1731</v>
      </c>
      <c r="H85" t="s">
        <v>18</v>
      </c>
      <c r="I85" t="s">
        <v>19</v>
      </c>
      <c r="J85" t="s">
        <v>968</v>
      </c>
      <c r="K85" s="1">
        <v>1259.96</v>
      </c>
      <c r="L85" s="21">
        <v>44</v>
      </c>
      <c r="M85">
        <v>0</v>
      </c>
      <c r="O85" s="1">
        <v>290349.03999999998</v>
      </c>
      <c r="Q85" s="1"/>
    </row>
    <row r="86" spans="2:17" x14ac:dyDescent="0.25">
      <c r="B86" t="s">
        <v>209</v>
      </c>
      <c r="C86" s="10">
        <v>42849</v>
      </c>
      <c r="D86" t="s">
        <v>969</v>
      </c>
      <c r="E86">
        <v>2</v>
      </c>
      <c r="F86" t="s">
        <v>17</v>
      </c>
      <c r="G86">
        <v>1732</v>
      </c>
      <c r="H86" t="s">
        <v>18</v>
      </c>
      <c r="I86" t="s">
        <v>19</v>
      </c>
      <c r="J86" t="s">
        <v>970</v>
      </c>
      <c r="K86" s="1">
        <v>11122.65</v>
      </c>
      <c r="L86" s="21">
        <v>32</v>
      </c>
      <c r="O86" s="1">
        <v>301471.69</v>
      </c>
      <c r="Q86" s="1"/>
    </row>
    <row r="87" spans="2:17" x14ac:dyDescent="0.25">
      <c r="B87" t="s">
        <v>719</v>
      </c>
      <c r="C87" s="10">
        <v>42849</v>
      </c>
      <c r="D87" t="s">
        <v>971</v>
      </c>
      <c r="E87">
        <v>1</v>
      </c>
      <c r="F87" t="s">
        <v>17</v>
      </c>
      <c r="G87">
        <v>1410</v>
      </c>
      <c r="H87" t="s">
        <v>18</v>
      </c>
      <c r="I87" t="s">
        <v>19</v>
      </c>
      <c r="J87" t="s">
        <v>948</v>
      </c>
      <c r="K87" s="1">
        <v>183141</v>
      </c>
      <c r="L87" s="21">
        <v>40</v>
      </c>
      <c r="O87" s="1">
        <v>484612.69</v>
      </c>
      <c r="Q87" s="1"/>
    </row>
    <row r="88" spans="2:17" x14ac:dyDescent="0.25">
      <c r="B88" t="s">
        <v>972</v>
      </c>
      <c r="C88" s="10">
        <v>42850</v>
      </c>
      <c r="D88" t="s">
        <v>973</v>
      </c>
      <c r="E88">
        <v>2</v>
      </c>
      <c r="F88" t="s">
        <v>17</v>
      </c>
      <c r="G88">
        <v>1733</v>
      </c>
      <c r="H88" t="s">
        <v>18</v>
      </c>
      <c r="I88" t="s">
        <v>19</v>
      </c>
      <c r="J88" t="s">
        <v>974</v>
      </c>
      <c r="K88" s="1">
        <v>8412.2199999999993</v>
      </c>
      <c r="L88" s="21">
        <v>44</v>
      </c>
      <c r="O88" s="1">
        <v>493024.91</v>
      </c>
      <c r="Q88" s="1"/>
    </row>
    <row r="89" spans="2:17" x14ac:dyDescent="0.25">
      <c r="B89" t="s">
        <v>516</v>
      </c>
      <c r="C89" s="10">
        <v>42850</v>
      </c>
      <c r="E89">
        <v>2</v>
      </c>
      <c r="F89" t="s">
        <v>17</v>
      </c>
      <c r="G89">
        <v>1734</v>
      </c>
      <c r="H89" t="s">
        <v>18</v>
      </c>
      <c r="I89" t="s">
        <v>19</v>
      </c>
      <c r="J89" t="s">
        <v>975</v>
      </c>
      <c r="K89" s="1">
        <v>1260</v>
      </c>
      <c r="L89" s="21">
        <v>33</v>
      </c>
      <c r="O89" s="1">
        <v>494284.91</v>
      </c>
      <c r="Q89" s="1"/>
    </row>
    <row r="90" spans="2:17" x14ac:dyDescent="0.25">
      <c r="B90" t="s">
        <v>976</v>
      </c>
      <c r="C90" s="10">
        <v>42850</v>
      </c>
      <c r="D90" t="s">
        <v>977</v>
      </c>
      <c r="E90">
        <v>2</v>
      </c>
      <c r="F90" t="s">
        <v>17</v>
      </c>
      <c r="G90">
        <v>1735</v>
      </c>
      <c r="H90" t="s">
        <v>18</v>
      </c>
      <c r="I90" t="s">
        <v>19</v>
      </c>
      <c r="J90" t="s">
        <v>978</v>
      </c>
      <c r="K90" s="1">
        <v>1890.53</v>
      </c>
      <c r="L90" s="21">
        <v>34</v>
      </c>
      <c r="O90" s="1">
        <v>496175.44</v>
      </c>
      <c r="Q90" s="1"/>
    </row>
    <row r="91" spans="2:17" x14ac:dyDescent="0.25">
      <c r="B91" t="s">
        <v>223</v>
      </c>
      <c r="C91" s="10">
        <v>42850</v>
      </c>
      <c r="D91" t="s">
        <v>979</v>
      </c>
      <c r="E91">
        <v>1</v>
      </c>
      <c r="F91" t="s">
        <v>17</v>
      </c>
      <c r="G91">
        <v>1411</v>
      </c>
      <c r="H91" t="s">
        <v>18</v>
      </c>
      <c r="I91" t="s">
        <v>19</v>
      </c>
      <c r="J91" t="s">
        <v>980</v>
      </c>
      <c r="K91">
        <v>800</v>
      </c>
      <c r="L91" s="21">
        <v>35</v>
      </c>
      <c r="O91" s="1">
        <v>496975.44</v>
      </c>
      <c r="Q91" s="1"/>
    </row>
    <row r="92" spans="2:17" x14ac:dyDescent="0.25">
      <c r="B92" t="s">
        <v>1284</v>
      </c>
      <c r="C92" s="10">
        <v>42850</v>
      </c>
      <c r="D92" t="s">
        <v>1285</v>
      </c>
      <c r="E92">
        <v>1</v>
      </c>
      <c r="F92" t="s">
        <v>284</v>
      </c>
      <c r="G92">
        <v>3202</v>
      </c>
      <c r="H92" t="s">
        <v>285</v>
      </c>
      <c r="I92" t="s">
        <v>6</v>
      </c>
      <c r="J92" t="s">
        <v>1286</v>
      </c>
      <c r="K92" s="1">
        <v>15000</v>
      </c>
      <c r="L92" s="21">
        <v>48</v>
      </c>
      <c r="O92" s="1"/>
      <c r="Q92" s="1"/>
    </row>
    <row r="93" spans="2:17" x14ac:dyDescent="0.25">
      <c r="B93" t="s">
        <v>187</v>
      </c>
      <c r="C93" s="10">
        <v>42850</v>
      </c>
      <c r="D93" t="s">
        <v>40</v>
      </c>
      <c r="E93">
        <v>1</v>
      </c>
      <c r="F93" t="s">
        <v>41</v>
      </c>
      <c r="G93">
        <v>3183</v>
      </c>
      <c r="H93" t="s">
        <v>42</v>
      </c>
      <c r="I93" t="s">
        <v>173</v>
      </c>
      <c r="J93" t="s">
        <v>43</v>
      </c>
      <c r="M93" s="1">
        <v>7196.9</v>
      </c>
      <c r="N93" s="21">
        <v>24</v>
      </c>
      <c r="O93" s="1">
        <v>489778.54</v>
      </c>
      <c r="Q93" s="1"/>
    </row>
    <row r="94" spans="2:17" x14ac:dyDescent="0.25">
      <c r="B94" t="s">
        <v>234</v>
      </c>
      <c r="C94" s="10">
        <v>42850</v>
      </c>
      <c r="D94" t="s">
        <v>1293</v>
      </c>
      <c r="E94">
        <v>1</v>
      </c>
      <c r="F94" t="s">
        <v>77</v>
      </c>
      <c r="G94">
        <v>58</v>
      </c>
      <c r="H94" t="s">
        <v>5</v>
      </c>
      <c r="I94" t="s">
        <v>6</v>
      </c>
      <c r="J94" t="s">
        <v>78</v>
      </c>
      <c r="M94" s="1">
        <v>326144.44</v>
      </c>
      <c r="N94" s="21">
        <v>41</v>
      </c>
      <c r="O94" s="1"/>
      <c r="Q94" s="1"/>
    </row>
    <row r="95" spans="2:17" x14ac:dyDescent="0.25">
      <c r="B95" t="s">
        <v>490</v>
      </c>
      <c r="C95" s="10">
        <v>42850</v>
      </c>
      <c r="D95" t="s">
        <v>538</v>
      </c>
      <c r="E95">
        <v>1</v>
      </c>
      <c r="F95" t="s">
        <v>41</v>
      </c>
      <c r="G95">
        <v>3191</v>
      </c>
      <c r="H95" t="s">
        <v>42</v>
      </c>
      <c r="I95" t="s">
        <v>6</v>
      </c>
      <c r="J95" t="s">
        <v>981</v>
      </c>
      <c r="M95">
        <v>78.209999999999994</v>
      </c>
      <c r="N95" s="21">
        <v>25</v>
      </c>
      <c r="O95" s="1">
        <v>489700.33</v>
      </c>
      <c r="Q95" s="1"/>
    </row>
    <row r="96" spans="2:17" x14ac:dyDescent="0.25">
      <c r="B96" t="s">
        <v>756</v>
      </c>
      <c r="C96" s="10">
        <v>42850</v>
      </c>
      <c r="D96" t="s">
        <v>982</v>
      </c>
      <c r="E96">
        <v>1</v>
      </c>
      <c r="F96" t="s">
        <v>41</v>
      </c>
      <c r="G96">
        <v>3192</v>
      </c>
      <c r="H96" t="s">
        <v>42</v>
      </c>
      <c r="I96" t="s">
        <v>6</v>
      </c>
      <c r="J96" t="s">
        <v>983</v>
      </c>
      <c r="M96">
        <v>799.44</v>
      </c>
      <c r="N96" s="21">
        <v>26</v>
      </c>
      <c r="O96" s="1">
        <v>488900.89</v>
      </c>
      <c r="Q96" s="1"/>
    </row>
    <row r="97" spans="2:17" x14ac:dyDescent="0.25">
      <c r="B97" t="s">
        <v>761</v>
      </c>
      <c r="C97" s="10">
        <v>42850</v>
      </c>
      <c r="D97" t="s">
        <v>1040</v>
      </c>
      <c r="E97">
        <v>1</v>
      </c>
      <c r="F97" t="s">
        <v>72</v>
      </c>
      <c r="G97">
        <v>3021</v>
      </c>
      <c r="H97" t="s">
        <v>73</v>
      </c>
      <c r="I97" t="s">
        <v>6</v>
      </c>
      <c r="J97" t="s">
        <v>1041</v>
      </c>
      <c r="M97" s="1">
        <v>2000</v>
      </c>
      <c r="N97" s="21">
        <v>40</v>
      </c>
      <c r="O97" s="1"/>
      <c r="Q97" s="1"/>
    </row>
    <row r="98" spans="2:17" x14ac:dyDescent="0.25">
      <c r="B98" t="s">
        <v>522</v>
      </c>
      <c r="C98" s="10">
        <v>42850</v>
      </c>
      <c r="D98" t="s">
        <v>1042</v>
      </c>
      <c r="E98">
        <v>1</v>
      </c>
      <c r="F98" t="s">
        <v>4</v>
      </c>
      <c r="G98">
        <v>404601</v>
      </c>
      <c r="H98" t="s">
        <v>5</v>
      </c>
      <c r="I98" t="s">
        <v>6</v>
      </c>
      <c r="J98" t="s">
        <v>1043</v>
      </c>
      <c r="M98" s="1">
        <v>1773.1</v>
      </c>
      <c r="N98" s="21">
        <v>39</v>
      </c>
      <c r="O98" s="1"/>
      <c r="Q98" s="1"/>
    </row>
    <row r="99" spans="2:17" x14ac:dyDescent="0.25">
      <c r="B99" t="s">
        <v>557</v>
      </c>
      <c r="C99" s="10">
        <v>42850</v>
      </c>
      <c r="D99" t="s">
        <v>9</v>
      </c>
      <c r="E99">
        <v>1</v>
      </c>
      <c r="F99" t="s">
        <v>10</v>
      </c>
      <c r="G99">
        <v>3190</v>
      </c>
      <c r="H99" t="s">
        <v>11</v>
      </c>
      <c r="I99" t="s">
        <v>6</v>
      </c>
      <c r="J99" t="s">
        <v>112</v>
      </c>
      <c r="K99" s="1">
        <v>60000</v>
      </c>
      <c r="L99" s="21">
        <v>36</v>
      </c>
      <c r="O99" s="1">
        <v>548900.89</v>
      </c>
      <c r="Q99" s="1"/>
    </row>
    <row r="100" spans="2:17" x14ac:dyDescent="0.25">
      <c r="B100" t="s">
        <v>984</v>
      </c>
      <c r="C100" s="10">
        <v>42851</v>
      </c>
      <c r="D100" t="s">
        <v>985</v>
      </c>
      <c r="E100">
        <v>1</v>
      </c>
      <c r="F100" t="s">
        <v>17</v>
      </c>
      <c r="G100">
        <v>1412</v>
      </c>
      <c r="H100" t="s">
        <v>18</v>
      </c>
      <c r="I100" t="s">
        <v>19</v>
      </c>
      <c r="J100" t="s">
        <v>986</v>
      </c>
      <c r="K100" s="1">
        <v>5000</v>
      </c>
      <c r="L100" s="21">
        <v>37</v>
      </c>
      <c r="O100" s="1">
        <v>553900.89</v>
      </c>
      <c r="Q100" s="1"/>
    </row>
    <row r="101" spans="2:17" x14ac:dyDescent="0.25">
      <c r="B101" t="s">
        <v>532</v>
      </c>
      <c r="C101" s="10">
        <v>42851</v>
      </c>
      <c r="D101" t="s">
        <v>987</v>
      </c>
      <c r="E101">
        <v>2</v>
      </c>
      <c r="F101" t="s">
        <v>17</v>
      </c>
      <c r="G101">
        <v>1736</v>
      </c>
      <c r="H101" t="s">
        <v>18</v>
      </c>
      <c r="I101" t="s">
        <v>19</v>
      </c>
      <c r="J101" t="s">
        <v>472</v>
      </c>
      <c r="K101">
        <v>354</v>
      </c>
      <c r="L101" s="21" t="s">
        <v>823</v>
      </c>
      <c r="O101" s="1">
        <v>1130154.8899999999</v>
      </c>
      <c r="Q101" s="1"/>
    </row>
    <row r="102" spans="2:17" x14ac:dyDescent="0.25">
      <c r="B102" t="s">
        <v>189</v>
      </c>
      <c r="C102" s="10">
        <v>42851</v>
      </c>
      <c r="D102" t="s">
        <v>988</v>
      </c>
      <c r="E102">
        <v>2</v>
      </c>
      <c r="F102" t="s">
        <v>72</v>
      </c>
      <c r="G102">
        <v>3022</v>
      </c>
      <c r="H102" t="s">
        <v>73</v>
      </c>
      <c r="I102" t="s">
        <v>173</v>
      </c>
      <c r="J102" t="s">
        <v>74</v>
      </c>
      <c r="M102">
        <v>830.21</v>
      </c>
      <c r="N102" s="21" t="s">
        <v>338</v>
      </c>
      <c r="O102" s="1">
        <v>1129324.68</v>
      </c>
      <c r="Q102" s="1"/>
    </row>
    <row r="103" spans="2:17" x14ac:dyDescent="0.25">
      <c r="B103" t="s">
        <v>200</v>
      </c>
      <c r="C103" s="10">
        <v>42851</v>
      </c>
      <c r="D103" t="s">
        <v>989</v>
      </c>
      <c r="E103">
        <v>2</v>
      </c>
      <c r="F103" t="s">
        <v>72</v>
      </c>
      <c r="G103">
        <v>3023</v>
      </c>
      <c r="H103" t="s">
        <v>73</v>
      </c>
      <c r="I103" t="s">
        <v>173</v>
      </c>
      <c r="J103" t="s">
        <v>74</v>
      </c>
      <c r="M103" s="1">
        <v>5499.29</v>
      </c>
      <c r="N103" s="21">
        <v>27</v>
      </c>
      <c r="O103" s="1">
        <v>1123825.3899999999</v>
      </c>
      <c r="Q103" s="1"/>
    </row>
    <row r="104" spans="2:17" x14ac:dyDescent="0.25">
      <c r="B104" t="s">
        <v>228</v>
      </c>
      <c r="C104" s="10">
        <v>42851</v>
      </c>
      <c r="D104" t="s">
        <v>988</v>
      </c>
      <c r="E104">
        <v>2</v>
      </c>
      <c r="F104" t="s">
        <v>72</v>
      </c>
      <c r="G104">
        <v>3022</v>
      </c>
      <c r="H104" t="s">
        <v>73</v>
      </c>
      <c r="I104" t="s">
        <v>173</v>
      </c>
      <c r="J104" t="s">
        <v>100</v>
      </c>
      <c r="K104">
        <v>830.21</v>
      </c>
      <c r="L104" s="21" t="s">
        <v>337</v>
      </c>
      <c r="O104" s="1">
        <v>1124655.6000000001</v>
      </c>
      <c r="Q104" s="1"/>
    </row>
    <row r="105" spans="2:17" x14ac:dyDescent="0.25">
      <c r="B105" t="s">
        <v>230</v>
      </c>
      <c r="C105" s="10">
        <v>42851</v>
      </c>
      <c r="D105" t="s">
        <v>990</v>
      </c>
      <c r="E105">
        <v>2</v>
      </c>
      <c r="F105" t="s">
        <v>72</v>
      </c>
      <c r="G105">
        <v>3024</v>
      </c>
      <c r="H105" t="s">
        <v>73</v>
      </c>
      <c r="I105" t="s">
        <v>173</v>
      </c>
      <c r="J105" t="s">
        <v>74</v>
      </c>
      <c r="M105">
        <v>830.21</v>
      </c>
      <c r="N105" s="21" t="s">
        <v>337</v>
      </c>
      <c r="O105" s="1">
        <v>1123825.3899999999</v>
      </c>
      <c r="Q105" s="1"/>
    </row>
    <row r="106" spans="2:17" x14ac:dyDescent="0.25">
      <c r="B106" t="s">
        <v>240</v>
      </c>
      <c r="C106" s="10">
        <v>42852</v>
      </c>
      <c r="D106" t="s">
        <v>991</v>
      </c>
      <c r="E106">
        <v>2</v>
      </c>
      <c r="F106" t="s">
        <v>17</v>
      </c>
      <c r="G106">
        <v>1737</v>
      </c>
      <c r="H106" t="s">
        <v>18</v>
      </c>
      <c r="I106" t="s">
        <v>19</v>
      </c>
      <c r="J106" t="s">
        <v>992</v>
      </c>
      <c r="K106" s="1">
        <v>1289.99</v>
      </c>
      <c r="L106" s="21">
        <v>43</v>
      </c>
      <c r="O106" s="1">
        <v>1125115.3799999999</v>
      </c>
      <c r="Q106" s="1"/>
    </row>
    <row r="107" spans="2:17" x14ac:dyDescent="0.25">
      <c r="B107" t="s">
        <v>243</v>
      </c>
      <c r="C107" s="10">
        <v>42852</v>
      </c>
      <c r="D107" t="s">
        <v>993</v>
      </c>
      <c r="E107">
        <v>2</v>
      </c>
      <c r="F107" t="s">
        <v>17</v>
      </c>
      <c r="G107">
        <v>1738</v>
      </c>
      <c r="H107" t="s">
        <v>18</v>
      </c>
      <c r="I107" t="s">
        <v>19</v>
      </c>
      <c r="J107" t="s">
        <v>994</v>
      </c>
      <c r="K107" s="1">
        <v>4756</v>
      </c>
      <c r="L107" s="21" t="s">
        <v>1007</v>
      </c>
      <c r="O107" s="1">
        <v>1129871.3799999999</v>
      </c>
      <c r="Q107" s="1"/>
    </row>
    <row r="108" spans="2:17" x14ac:dyDescent="0.25">
      <c r="B108" t="s">
        <v>249</v>
      </c>
      <c r="C108" s="10">
        <v>42852</v>
      </c>
      <c r="D108" t="s">
        <v>995</v>
      </c>
      <c r="E108">
        <v>1</v>
      </c>
      <c r="F108" t="s">
        <v>17</v>
      </c>
      <c r="G108">
        <v>1414</v>
      </c>
      <c r="H108" t="s">
        <v>18</v>
      </c>
      <c r="I108" t="s">
        <v>19</v>
      </c>
      <c r="J108" t="s">
        <v>196</v>
      </c>
      <c r="K108" s="1">
        <v>90000</v>
      </c>
      <c r="L108" s="21">
        <v>38</v>
      </c>
      <c r="O108" s="1">
        <v>1219871.3799999999</v>
      </c>
      <c r="Q108" s="1"/>
    </row>
    <row r="109" spans="2:17" x14ac:dyDescent="0.25">
      <c r="B109" t="s">
        <v>252</v>
      </c>
      <c r="C109" s="10">
        <v>42852</v>
      </c>
      <c r="D109" t="s">
        <v>996</v>
      </c>
      <c r="E109">
        <v>1</v>
      </c>
      <c r="F109" t="s">
        <v>17</v>
      </c>
      <c r="G109">
        <v>1415</v>
      </c>
      <c r="H109" t="s">
        <v>18</v>
      </c>
      <c r="I109" t="s">
        <v>19</v>
      </c>
      <c r="J109" t="s">
        <v>997</v>
      </c>
      <c r="K109" s="1">
        <v>1000</v>
      </c>
      <c r="L109" s="21">
        <v>43</v>
      </c>
      <c r="O109" s="1">
        <v>1220871.3799999999</v>
      </c>
      <c r="Q109" s="1"/>
    </row>
    <row r="110" spans="2:17" x14ac:dyDescent="0.25">
      <c r="B110" t="s">
        <v>321</v>
      </c>
      <c r="C110" s="10">
        <v>42852</v>
      </c>
      <c r="D110" t="s">
        <v>361</v>
      </c>
      <c r="E110">
        <v>1</v>
      </c>
      <c r="F110" t="s">
        <v>284</v>
      </c>
      <c r="G110">
        <v>3195</v>
      </c>
      <c r="H110" t="s">
        <v>285</v>
      </c>
      <c r="I110" t="s">
        <v>6</v>
      </c>
      <c r="J110" t="s">
        <v>1287</v>
      </c>
      <c r="K110" s="1">
        <v>580000</v>
      </c>
      <c r="L110" s="21">
        <v>47</v>
      </c>
      <c r="O110" s="1"/>
      <c r="Q110" s="1"/>
    </row>
    <row r="111" spans="2:17" x14ac:dyDescent="0.25">
      <c r="B111" t="s">
        <v>232</v>
      </c>
      <c r="C111" s="10">
        <v>42852</v>
      </c>
      <c r="D111" t="s">
        <v>990</v>
      </c>
      <c r="E111">
        <v>2</v>
      </c>
      <c r="F111" t="s">
        <v>72</v>
      </c>
      <c r="G111">
        <v>3024</v>
      </c>
      <c r="H111" t="s">
        <v>73</v>
      </c>
      <c r="I111" t="s">
        <v>173</v>
      </c>
      <c r="J111" t="s">
        <v>100</v>
      </c>
      <c r="K111">
        <v>830.21</v>
      </c>
      <c r="L111" s="21" t="s">
        <v>338</v>
      </c>
      <c r="O111" s="1">
        <v>1221701.5900000001</v>
      </c>
      <c r="Q111" s="1"/>
    </row>
    <row r="112" spans="2:17" x14ac:dyDescent="0.25">
      <c r="B112" t="s">
        <v>255</v>
      </c>
      <c r="C112" s="10">
        <v>42852</v>
      </c>
      <c r="D112" t="s">
        <v>1294</v>
      </c>
      <c r="E112">
        <v>1</v>
      </c>
      <c r="F112" t="s">
        <v>77</v>
      </c>
      <c r="G112">
        <v>59</v>
      </c>
      <c r="H112" t="s">
        <v>5</v>
      </c>
      <c r="I112" t="s">
        <v>6</v>
      </c>
      <c r="J112" t="s">
        <v>184</v>
      </c>
      <c r="M112" s="1">
        <v>320973.15999999997</v>
      </c>
      <c r="N112" s="21">
        <v>38</v>
      </c>
      <c r="O112" s="1"/>
      <c r="Q112" s="1"/>
    </row>
    <row r="113" spans="2:17" x14ac:dyDescent="0.25">
      <c r="B113" t="s">
        <v>257</v>
      </c>
      <c r="C113" s="10">
        <v>42852</v>
      </c>
      <c r="D113" t="s">
        <v>1295</v>
      </c>
      <c r="E113">
        <v>1</v>
      </c>
      <c r="F113" t="s">
        <v>77</v>
      </c>
      <c r="G113">
        <v>60</v>
      </c>
      <c r="H113" t="s">
        <v>5</v>
      </c>
      <c r="I113" t="s">
        <v>6</v>
      </c>
      <c r="J113" t="s">
        <v>1290</v>
      </c>
      <c r="M113" s="1">
        <v>391847</v>
      </c>
      <c r="N113" s="21">
        <v>37</v>
      </c>
      <c r="O113" s="1"/>
      <c r="Q113" s="1"/>
    </row>
    <row r="114" spans="2:17" x14ac:dyDescent="0.25">
      <c r="B114" t="s">
        <v>259</v>
      </c>
      <c r="C114" s="10">
        <v>42852</v>
      </c>
      <c r="D114" t="s">
        <v>1296</v>
      </c>
      <c r="E114">
        <v>1</v>
      </c>
      <c r="F114" t="s">
        <v>77</v>
      </c>
      <c r="G114">
        <v>61</v>
      </c>
      <c r="H114" t="s">
        <v>5</v>
      </c>
      <c r="I114" t="s">
        <v>6</v>
      </c>
      <c r="J114" t="s">
        <v>1290</v>
      </c>
      <c r="M114" s="1">
        <v>392006.92</v>
      </c>
      <c r="N114" s="21">
        <v>36</v>
      </c>
      <c r="O114" s="1"/>
      <c r="Q114" s="1"/>
    </row>
    <row r="115" spans="2:17" x14ac:dyDescent="0.25">
      <c r="B115" t="s">
        <v>654</v>
      </c>
      <c r="C115" s="10">
        <v>42852</v>
      </c>
      <c r="D115" t="s">
        <v>1280</v>
      </c>
      <c r="E115">
        <v>1</v>
      </c>
      <c r="F115" t="s">
        <v>10</v>
      </c>
      <c r="G115">
        <v>3196</v>
      </c>
      <c r="H115" t="s">
        <v>11</v>
      </c>
      <c r="I115" t="s">
        <v>6</v>
      </c>
      <c r="J115" t="s">
        <v>548</v>
      </c>
      <c r="K115" s="1">
        <v>1104827.08</v>
      </c>
      <c r="L115" s="21">
        <v>46</v>
      </c>
      <c r="O115" s="1"/>
      <c r="Q115" s="1"/>
    </row>
    <row r="116" spans="2:17" x14ac:dyDescent="0.25">
      <c r="B116" t="s">
        <v>998</v>
      </c>
      <c r="C116" s="10">
        <v>42853</v>
      </c>
      <c r="D116" t="s">
        <v>999</v>
      </c>
      <c r="E116">
        <v>2</v>
      </c>
      <c r="F116" t="s">
        <v>17</v>
      </c>
      <c r="G116">
        <v>1739</v>
      </c>
      <c r="H116" t="s">
        <v>18</v>
      </c>
      <c r="I116" t="s">
        <v>19</v>
      </c>
      <c r="J116" t="s">
        <v>1000</v>
      </c>
      <c r="K116" s="1">
        <v>2236.4699999999998</v>
      </c>
      <c r="L116" s="21">
        <v>39</v>
      </c>
      <c r="O116" s="1">
        <v>1223938.06</v>
      </c>
      <c r="Q116" s="1"/>
    </row>
    <row r="117" spans="2:17" x14ac:dyDescent="0.25">
      <c r="B117" t="s">
        <v>341</v>
      </c>
      <c r="C117" s="10">
        <v>42853</v>
      </c>
      <c r="D117" t="s">
        <v>1001</v>
      </c>
      <c r="E117">
        <v>1</v>
      </c>
      <c r="F117" t="s">
        <v>72</v>
      </c>
      <c r="G117">
        <v>3025</v>
      </c>
      <c r="H117" t="s">
        <v>73</v>
      </c>
      <c r="I117" t="s">
        <v>6</v>
      </c>
      <c r="J117" t="s">
        <v>62</v>
      </c>
      <c r="M117" s="1">
        <v>39376.46</v>
      </c>
      <c r="N117" s="21">
        <v>28</v>
      </c>
      <c r="O117" s="1">
        <v>1184561.6000000001</v>
      </c>
      <c r="Q117" s="1"/>
    </row>
    <row r="118" spans="2:17" x14ac:dyDescent="0.25">
      <c r="B118" t="s">
        <v>293</v>
      </c>
      <c r="C118" s="10">
        <v>42853</v>
      </c>
      <c r="D118" t="s">
        <v>1002</v>
      </c>
      <c r="E118">
        <v>1</v>
      </c>
      <c r="F118" t="s">
        <v>72</v>
      </c>
      <c r="G118">
        <v>3026</v>
      </c>
      <c r="H118" t="s">
        <v>73</v>
      </c>
      <c r="I118" t="s">
        <v>6</v>
      </c>
      <c r="J118" t="s">
        <v>62</v>
      </c>
      <c r="M118" s="1">
        <v>14020.63</v>
      </c>
      <c r="N118" s="21">
        <v>29</v>
      </c>
      <c r="O118" s="1">
        <v>1170540.97</v>
      </c>
      <c r="Q118" s="1"/>
    </row>
    <row r="119" spans="2:17" x14ac:dyDescent="0.25">
      <c r="B119" t="s">
        <v>319</v>
      </c>
      <c r="C119" s="10">
        <v>42853</v>
      </c>
      <c r="D119" t="s">
        <v>1003</v>
      </c>
      <c r="E119">
        <v>1</v>
      </c>
      <c r="F119" t="s">
        <v>72</v>
      </c>
      <c r="G119">
        <v>3027</v>
      </c>
      <c r="H119" t="s">
        <v>73</v>
      </c>
      <c r="I119" t="s">
        <v>6</v>
      </c>
      <c r="J119" t="s">
        <v>62</v>
      </c>
      <c r="M119">
        <v>765.6</v>
      </c>
      <c r="N119" s="21">
        <v>30</v>
      </c>
      <c r="O119" s="1">
        <v>1169775.3700000001</v>
      </c>
      <c r="Q119" s="1"/>
    </row>
    <row r="120" spans="2:17" x14ac:dyDescent="0.25">
      <c r="B120" t="s">
        <v>412</v>
      </c>
      <c r="C120" s="10">
        <v>42853</v>
      </c>
      <c r="D120" t="s">
        <v>40</v>
      </c>
      <c r="E120">
        <v>1</v>
      </c>
      <c r="F120" t="s">
        <v>41</v>
      </c>
      <c r="G120">
        <v>3193</v>
      </c>
      <c r="H120" t="s">
        <v>42</v>
      </c>
      <c r="I120" t="s">
        <v>6</v>
      </c>
      <c r="J120" t="s">
        <v>43</v>
      </c>
      <c r="M120" s="1">
        <v>65598.960000000006</v>
      </c>
      <c r="N120" s="21">
        <v>31</v>
      </c>
      <c r="O120" s="1">
        <v>1104176.4099999999</v>
      </c>
      <c r="Q120" s="1"/>
    </row>
    <row r="121" spans="2:17" x14ac:dyDescent="0.25">
      <c r="B121" t="s">
        <v>559</v>
      </c>
      <c r="C121" s="10">
        <v>42853</v>
      </c>
      <c r="D121" t="s">
        <v>9</v>
      </c>
      <c r="E121">
        <v>1</v>
      </c>
      <c r="F121" t="s">
        <v>41</v>
      </c>
      <c r="G121">
        <v>3199</v>
      </c>
      <c r="H121" t="s">
        <v>42</v>
      </c>
      <c r="I121" t="s">
        <v>6</v>
      </c>
      <c r="J121" t="s">
        <v>1297</v>
      </c>
      <c r="M121" s="1">
        <v>200000</v>
      </c>
      <c r="N121" s="21">
        <v>35</v>
      </c>
      <c r="O121" s="1"/>
      <c r="Q121" s="1"/>
    </row>
    <row r="122" spans="2:17" x14ac:dyDescent="0.25">
      <c r="B122" t="s">
        <v>524</v>
      </c>
      <c r="C122" s="10">
        <v>42854</v>
      </c>
      <c r="D122" t="s">
        <v>361</v>
      </c>
      <c r="E122">
        <v>1</v>
      </c>
      <c r="F122" t="s">
        <v>41</v>
      </c>
      <c r="G122">
        <v>3197</v>
      </c>
      <c r="H122" t="s">
        <v>42</v>
      </c>
      <c r="I122" t="s">
        <v>6</v>
      </c>
      <c r="J122" t="s">
        <v>1298</v>
      </c>
      <c r="M122" s="1">
        <v>400000</v>
      </c>
      <c r="N122" s="21">
        <v>34</v>
      </c>
      <c r="O122" s="1"/>
      <c r="Q122" s="1"/>
    </row>
    <row r="123" spans="2:17" x14ac:dyDescent="0.25">
      <c r="B123" t="s">
        <v>504</v>
      </c>
      <c r="C123" s="10">
        <v>42854</v>
      </c>
      <c r="D123" t="s">
        <v>1299</v>
      </c>
      <c r="E123">
        <v>1</v>
      </c>
      <c r="F123" t="s">
        <v>4</v>
      </c>
      <c r="G123">
        <v>404612</v>
      </c>
      <c r="H123" t="s">
        <v>5</v>
      </c>
      <c r="I123" t="s">
        <v>6</v>
      </c>
      <c r="J123" t="s">
        <v>1300</v>
      </c>
      <c r="M123" s="1">
        <v>7000</v>
      </c>
      <c r="N123" s="21">
        <v>33</v>
      </c>
      <c r="O123" s="1"/>
      <c r="Q123" s="1"/>
    </row>
    <row r="124" spans="2:17" x14ac:dyDescent="0.25">
      <c r="B124" t="s">
        <v>1004</v>
      </c>
      <c r="C124" s="10">
        <v>42855</v>
      </c>
      <c r="D124" t="s">
        <v>798</v>
      </c>
      <c r="E124">
        <v>1</v>
      </c>
      <c r="F124" t="s">
        <v>17</v>
      </c>
      <c r="G124">
        <v>1400</v>
      </c>
      <c r="H124" t="s">
        <v>18</v>
      </c>
      <c r="I124" t="s">
        <v>6</v>
      </c>
      <c r="J124" t="s">
        <v>312</v>
      </c>
      <c r="K124" s="1">
        <v>11129.96</v>
      </c>
      <c r="L124" s="21" t="s">
        <v>336</v>
      </c>
      <c r="O124" s="1">
        <v>1115306.3700000001</v>
      </c>
      <c r="Q124" s="1"/>
    </row>
    <row r="125" spans="2:17" x14ac:dyDescent="0.25">
      <c r="B125" t="s">
        <v>502</v>
      </c>
      <c r="C125" s="10">
        <v>42855</v>
      </c>
      <c r="D125" t="s">
        <v>564</v>
      </c>
      <c r="E125">
        <v>1</v>
      </c>
      <c r="F125" t="s">
        <v>41</v>
      </c>
      <c r="G125">
        <v>3204</v>
      </c>
      <c r="H125" t="s">
        <v>42</v>
      </c>
      <c r="I125" t="s">
        <v>6</v>
      </c>
      <c r="J125" t="s">
        <v>1301</v>
      </c>
      <c r="K125" s="1"/>
      <c r="M125" s="1">
        <v>2598.08</v>
      </c>
      <c r="N125" s="21" t="s">
        <v>1302</v>
      </c>
      <c r="O125" s="1"/>
      <c r="Q125" s="1"/>
    </row>
    <row r="126" spans="2:17" x14ac:dyDescent="0.25">
      <c r="C126" s="10"/>
      <c r="J126" t="s">
        <v>329</v>
      </c>
      <c r="M126" s="1">
        <v>3508397.4</v>
      </c>
      <c r="O126" s="1"/>
      <c r="Q126" s="1"/>
    </row>
    <row r="127" spans="2:17" x14ac:dyDescent="0.25">
      <c r="C127" s="10"/>
      <c r="J127" t="s">
        <v>330</v>
      </c>
      <c r="K127" s="1">
        <v>3373905.15</v>
      </c>
      <c r="O127" s="1">
        <v>1115306.3700000001</v>
      </c>
    </row>
    <row r="128" spans="2:17" x14ac:dyDescent="0.25">
      <c r="B128" t="s">
        <v>825</v>
      </c>
      <c r="C128" s="10" t="s">
        <v>826</v>
      </c>
      <c r="D128" t="s">
        <v>827</v>
      </c>
      <c r="E128" t="s">
        <v>828</v>
      </c>
      <c r="F128" t="s">
        <v>826</v>
      </c>
      <c r="G128" t="s">
        <v>829</v>
      </c>
      <c r="H128" t="s">
        <v>830</v>
      </c>
      <c r="I128" t="s">
        <v>831</v>
      </c>
      <c r="J128" t="s">
        <v>832</v>
      </c>
      <c r="K128" s="1" t="s">
        <v>835</v>
      </c>
      <c r="L128" s="21" t="s">
        <v>834</v>
      </c>
      <c r="M128" t="s">
        <v>833</v>
      </c>
      <c r="N128" s="21" t="s">
        <v>834</v>
      </c>
      <c r="O128" s="1" t="s">
        <v>836</v>
      </c>
    </row>
    <row r="129" spans="3:15" x14ac:dyDescent="0.25">
      <c r="C129" s="10"/>
      <c r="M129" s="1"/>
      <c r="O129" s="1"/>
    </row>
    <row r="130" spans="3:15" x14ac:dyDescent="0.25">
      <c r="C130" s="10"/>
      <c r="O130" s="1"/>
    </row>
    <row r="131" spans="3:15" x14ac:dyDescent="0.25">
      <c r="C131" s="10"/>
      <c r="O131" s="1"/>
    </row>
    <row r="132" spans="3:15" x14ac:dyDescent="0.25">
      <c r="C132" s="10"/>
      <c r="M132" s="1"/>
      <c r="O132" s="1"/>
    </row>
    <row r="133" spans="3:15" x14ac:dyDescent="0.25">
      <c r="C133" s="10"/>
      <c r="M133" s="1"/>
      <c r="O133" s="1"/>
    </row>
    <row r="134" spans="3:15" x14ac:dyDescent="0.25">
      <c r="C134" s="10"/>
      <c r="M134" s="1"/>
      <c r="O134" s="1"/>
    </row>
    <row r="135" spans="3:15" x14ac:dyDescent="0.25">
      <c r="C135" s="10"/>
      <c r="M135" s="1"/>
      <c r="O135" s="1"/>
    </row>
    <row r="136" spans="3:15" x14ac:dyDescent="0.25">
      <c r="C136" s="10"/>
      <c r="M136" s="1"/>
      <c r="O136" s="1"/>
    </row>
    <row r="137" spans="3:15" x14ac:dyDescent="0.25">
      <c r="C137" s="10"/>
      <c r="M137" s="1"/>
      <c r="O137" s="1"/>
    </row>
    <row r="138" spans="3:15" x14ac:dyDescent="0.25">
      <c r="C138" s="10"/>
      <c r="M138" s="1"/>
      <c r="O138" s="1"/>
    </row>
    <row r="139" spans="3:15" x14ac:dyDescent="0.25">
      <c r="K139" s="1"/>
      <c r="M139" s="1"/>
    </row>
    <row r="140" spans="3:15" x14ac:dyDescent="0.25">
      <c r="O140" s="1"/>
    </row>
  </sheetData>
  <autoFilter ref="B8:Q128"/>
  <mergeCells count="3">
    <mergeCell ref="D3:Q3"/>
    <mergeCell ref="D4:Q4"/>
    <mergeCell ref="D5:Q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0"/>
  <sheetViews>
    <sheetView workbookViewId="0">
      <selection activeCell="D5" sqref="D5:Q5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1.7109375" bestFit="1" customWidth="1"/>
    <col min="12" max="12" width="4.140625" style="22" customWidth="1"/>
    <col min="13" max="13" width="11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1045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333</v>
      </c>
      <c r="L7" s="17"/>
      <c r="M7" s="6"/>
      <c r="N7" s="23"/>
      <c r="P7" s="8"/>
    </row>
    <row r="8" spans="2:17" x14ac:dyDescent="0.25">
      <c r="C8" s="10"/>
      <c r="J8" t="s">
        <v>1</v>
      </c>
      <c r="M8" s="21"/>
      <c r="O8" s="1">
        <v>-39878.43</v>
      </c>
    </row>
    <row r="9" spans="2:17" x14ac:dyDescent="0.25">
      <c r="B9" t="s">
        <v>1004</v>
      </c>
      <c r="C9" s="10">
        <v>42857</v>
      </c>
      <c r="D9" t="s">
        <v>1046</v>
      </c>
      <c r="E9">
        <v>2</v>
      </c>
      <c r="F9" t="s">
        <v>17</v>
      </c>
      <c r="G9">
        <v>1740</v>
      </c>
      <c r="H9" t="s">
        <v>18</v>
      </c>
      <c r="I9" t="s">
        <v>19</v>
      </c>
      <c r="J9" t="s">
        <v>1047</v>
      </c>
      <c r="K9" s="1">
        <v>3442.67</v>
      </c>
      <c r="L9" s="22">
        <v>1</v>
      </c>
      <c r="M9" s="21"/>
      <c r="O9" s="1">
        <v>-36435.760000000002</v>
      </c>
    </row>
    <row r="10" spans="2:17" x14ac:dyDescent="0.25">
      <c r="B10" t="s">
        <v>355</v>
      </c>
      <c r="C10" s="10">
        <v>42857</v>
      </c>
      <c r="D10" t="s">
        <v>1048</v>
      </c>
      <c r="E10">
        <v>2</v>
      </c>
      <c r="F10" t="s">
        <v>17</v>
      </c>
      <c r="G10">
        <v>1741</v>
      </c>
      <c r="H10" t="s">
        <v>18</v>
      </c>
      <c r="I10" t="s">
        <v>19</v>
      </c>
      <c r="J10" t="s">
        <v>1049</v>
      </c>
      <c r="K10" s="1">
        <v>6765.18</v>
      </c>
      <c r="L10" s="22">
        <v>2</v>
      </c>
      <c r="M10" s="21"/>
      <c r="O10" s="1">
        <v>-29670.58</v>
      </c>
    </row>
    <row r="11" spans="2:17" x14ac:dyDescent="0.25">
      <c r="B11" t="s">
        <v>2</v>
      </c>
      <c r="C11" s="10">
        <v>42857</v>
      </c>
      <c r="D11" t="s">
        <v>1050</v>
      </c>
      <c r="E11">
        <v>1</v>
      </c>
      <c r="F11" t="s">
        <v>4</v>
      </c>
      <c r="G11">
        <v>404600</v>
      </c>
      <c r="H11" t="s">
        <v>5</v>
      </c>
      <c r="I11" t="s">
        <v>6</v>
      </c>
      <c r="J11" t="s">
        <v>7</v>
      </c>
      <c r="K11" s="1"/>
      <c r="M11" s="1">
        <v>49746.11</v>
      </c>
      <c r="N11" s="24">
        <v>1</v>
      </c>
      <c r="O11" s="1">
        <v>-79416.69</v>
      </c>
    </row>
    <row r="12" spans="2:17" x14ac:dyDescent="0.25">
      <c r="B12" t="s">
        <v>851</v>
      </c>
      <c r="C12" s="10">
        <v>42858</v>
      </c>
      <c r="D12" t="s">
        <v>1051</v>
      </c>
      <c r="E12">
        <v>2</v>
      </c>
      <c r="F12" t="s">
        <v>17</v>
      </c>
      <c r="G12">
        <v>1742</v>
      </c>
      <c r="H12" t="s">
        <v>18</v>
      </c>
      <c r="I12" t="s">
        <v>19</v>
      </c>
      <c r="J12" t="s">
        <v>513</v>
      </c>
      <c r="K12" s="1">
        <v>1785.01</v>
      </c>
      <c r="L12" s="22">
        <v>5</v>
      </c>
      <c r="M12" s="21"/>
      <c r="O12" s="1">
        <v>-77631.679999999993</v>
      </c>
    </row>
    <row r="13" spans="2:17" x14ac:dyDescent="0.25">
      <c r="B13" t="s">
        <v>584</v>
      </c>
      <c r="C13" s="10">
        <v>42858</v>
      </c>
      <c r="D13" t="s">
        <v>1052</v>
      </c>
      <c r="E13">
        <v>2</v>
      </c>
      <c r="F13" t="s">
        <v>17</v>
      </c>
      <c r="G13">
        <v>1743</v>
      </c>
      <c r="H13" t="s">
        <v>18</v>
      </c>
      <c r="I13" t="s">
        <v>19</v>
      </c>
      <c r="J13" t="s">
        <v>1053</v>
      </c>
      <c r="K13" s="1">
        <v>1784.94</v>
      </c>
      <c r="L13" s="22">
        <v>4</v>
      </c>
      <c r="M13" s="21"/>
      <c r="O13" s="1">
        <v>-75846.740000000005</v>
      </c>
    </row>
    <row r="14" spans="2:17" x14ac:dyDescent="0.25">
      <c r="B14" t="s">
        <v>369</v>
      </c>
      <c r="C14" s="10">
        <v>42858</v>
      </c>
      <c r="D14" t="s">
        <v>1054</v>
      </c>
      <c r="E14">
        <v>2</v>
      </c>
      <c r="F14" t="s">
        <v>17</v>
      </c>
      <c r="G14">
        <v>1744</v>
      </c>
      <c r="H14" t="s">
        <v>18</v>
      </c>
      <c r="I14" t="s">
        <v>19</v>
      </c>
      <c r="J14" t="s">
        <v>1055</v>
      </c>
      <c r="K14" s="1">
        <v>3710.9</v>
      </c>
      <c r="L14" s="22">
        <v>4</v>
      </c>
      <c r="M14" s="21"/>
      <c r="O14" s="1">
        <v>-72135.839999999997</v>
      </c>
    </row>
    <row r="15" spans="2:17" x14ac:dyDescent="0.25">
      <c r="B15" t="s">
        <v>33</v>
      </c>
      <c r="C15" s="10">
        <v>42858</v>
      </c>
      <c r="D15" t="s">
        <v>1056</v>
      </c>
      <c r="E15">
        <v>1</v>
      </c>
      <c r="F15" t="s">
        <v>72</v>
      </c>
      <c r="G15">
        <v>3028</v>
      </c>
      <c r="H15" t="s">
        <v>73</v>
      </c>
      <c r="I15" t="s">
        <v>173</v>
      </c>
      <c r="J15" t="s">
        <v>126</v>
      </c>
      <c r="K15" s="1"/>
      <c r="M15" s="1">
        <v>6177.39</v>
      </c>
      <c r="N15" s="24">
        <v>2</v>
      </c>
      <c r="O15" s="1">
        <v>-78313.23</v>
      </c>
    </row>
    <row r="16" spans="2:17" x14ac:dyDescent="0.25">
      <c r="B16" t="s">
        <v>1057</v>
      </c>
      <c r="C16" s="10">
        <v>42858</v>
      </c>
      <c r="D16" t="s">
        <v>157</v>
      </c>
      <c r="E16">
        <v>1</v>
      </c>
      <c r="F16" t="s">
        <v>10</v>
      </c>
      <c r="G16">
        <v>3238</v>
      </c>
      <c r="H16" t="s">
        <v>11</v>
      </c>
      <c r="I16" t="s">
        <v>6</v>
      </c>
      <c r="J16" t="s">
        <v>1058</v>
      </c>
      <c r="K16" s="1">
        <v>891054</v>
      </c>
      <c r="L16" s="22">
        <v>3</v>
      </c>
      <c r="M16" s="21"/>
      <c r="O16" s="1">
        <v>812740.77</v>
      </c>
    </row>
    <row r="17" spans="2:15" x14ac:dyDescent="0.25">
      <c r="B17" t="s">
        <v>1059</v>
      </c>
      <c r="C17" s="10">
        <v>42859</v>
      </c>
      <c r="D17" t="s">
        <v>1060</v>
      </c>
      <c r="E17">
        <v>2</v>
      </c>
      <c r="F17" t="s">
        <v>17</v>
      </c>
      <c r="G17">
        <v>1745</v>
      </c>
      <c r="H17" t="s">
        <v>18</v>
      </c>
      <c r="I17" t="s">
        <v>19</v>
      </c>
      <c r="J17" t="s">
        <v>239</v>
      </c>
      <c r="K17" s="1">
        <v>1785.01</v>
      </c>
      <c r="L17" s="22">
        <v>9</v>
      </c>
      <c r="M17" s="21"/>
      <c r="O17" s="1">
        <v>814525.78</v>
      </c>
    </row>
    <row r="18" spans="2:15" x14ac:dyDescent="0.25">
      <c r="B18" t="s">
        <v>1061</v>
      </c>
      <c r="C18" s="10">
        <v>42859</v>
      </c>
      <c r="D18" t="s">
        <v>1062</v>
      </c>
      <c r="E18">
        <v>1</v>
      </c>
      <c r="F18" t="s">
        <v>17</v>
      </c>
      <c r="G18">
        <v>1416</v>
      </c>
      <c r="H18" t="s">
        <v>18</v>
      </c>
      <c r="I18" t="s">
        <v>19</v>
      </c>
      <c r="J18" t="s">
        <v>1063</v>
      </c>
      <c r="K18" s="1">
        <v>434784</v>
      </c>
      <c r="L18" s="22" t="s">
        <v>1007</v>
      </c>
      <c r="M18" s="21"/>
      <c r="O18" s="1">
        <v>1249309.78</v>
      </c>
    </row>
    <row r="19" spans="2:15" x14ac:dyDescent="0.25">
      <c r="B19" t="s">
        <v>590</v>
      </c>
      <c r="C19" s="10">
        <v>42859</v>
      </c>
      <c r="D19" t="s">
        <v>1064</v>
      </c>
      <c r="E19">
        <v>1</v>
      </c>
      <c r="F19" t="s">
        <v>17</v>
      </c>
      <c r="G19">
        <v>1417</v>
      </c>
      <c r="H19" t="s">
        <v>18</v>
      </c>
      <c r="I19" t="s">
        <v>19</v>
      </c>
      <c r="J19" t="s">
        <v>1065</v>
      </c>
      <c r="K19" s="1">
        <v>790.03</v>
      </c>
      <c r="L19" s="22" t="s">
        <v>823</v>
      </c>
      <c r="M19" s="21"/>
      <c r="O19" s="1">
        <v>1250099.81</v>
      </c>
    </row>
    <row r="20" spans="2:15" x14ac:dyDescent="0.25">
      <c r="B20" t="s">
        <v>388</v>
      </c>
      <c r="C20" s="10">
        <v>42859</v>
      </c>
      <c r="D20" t="s">
        <v>1066</v>
      </c>
      <c r="E20">
        <v>2</v>
      </c>
      <c r="F20" t="s">
        <v>17</v>
      </c>
      <c r="G20">
        <v>1746</v>
      </c>
      <c r="H20" t="s">
        <v>18</v>
      </c>
      <c r="I20" t="s">
        <v>19</v>
      </c>
      <c r="J20" t="s">
        <v>1067</v>
      </c>
      <c r="K20" s="1">
        <v>1785</v>
      </c>
      <c r="L20" s="22">
        <v>8</v>
      </c>
      <c r="M20" s="21"/>
      <c r="O20" s="1">
        <v>1251884.81</v>
      </c>
    </row>
    <row r="21" spans="2:15" x14ac:dyDescent="0.25">
      <c r="B21" t="s">
        <v>613</v>
      </c>
      <c r="C21" s="10">
        <v>42859</v>
      </c>
      <c r="D21" t="s">
        <v>1068</v>
      </c>
      <c r="E21">
        <v>2</v>
      </c>
      <c r="F21" t="s">
        <v>17</v>
      </c>
      <c r="G21">
        <v>1747</v>
      </c>
      <c r="H21" t="s">
        <v>18</v>
      </c>
      <c r="I21" t="s">
        <v>19</v>
      </c>
      <c r="J21" t="s">
        <v>1069</v>
      </c>
      <c r="K21" s="1">
        <v>1785.01</v>
      </c>
      <c r="L21" s="22">
        <v>7</v>
      </c>
      <c r="M21" s="21"/>
      <c r="O21" s="1">
        <v>1253669.82</v>
      </c>
    </row>
    <row r="22" spans="2:15" x14ac:dyDescent="0.25">
      <c r="B22" t="s">
        <v>1070</v>
      </c>
      <c r="C22" s="10">
        <v>42859</v>
      </c>
      <c r="D22" t="s">
        <v>1071</v>
      </c>
      <c r="E22">
        <v>2</v>
      </c>
      <c r="F22" t="s">
        <v>17</v>
      </c>
      <c r="G22">
        <v>1748</v>
      </c>
      <c r="H22" t="s">
        <v>18</v>
      </c>
      <c r="I22" t="s">
        <v>19</v>
      </c>
      <c r="J22" t="s">
        <v>204</v>
      </c>
      <c r="K22" s="1">
        <v>8851.01</v>
      </c>
      <c r="L22" s="22">
        <v>7</v>
      </c>
      <c r="M22" s="21"/>
      <c r="O22" s="1">
        <v>1262520.83</v>
      </c>
    </row>
    <row r="23" spans="2:15" x14ac:dyDescent="0.25">
      <c r="B23" t="s">
        <v>36</v>
      </c>
      <c r="C23" s="10">
        <v>42859</v>
      </c>
      <c r="D23" t="s">
        <v>1072</v>
      </c>
      <c r="E23">
        <v>1</v>
      </c>
      <c r="F23" t="s">
        <v>72</v>
      </c>
      <c r="G23">
        <v>3029</v>
      </c>
      <c r="H23" t="s">
        <v>73</v>
      </c>
      <c r="I23" t="s">
        <v>173</v>
      </c>
      <c r="J23" t="s">
        <v>691</v>
      </c>
      <c r="K23" s="1"/>
      <c r="M23" s="21">
        <v>991.74</v>
      </c>
      <c r="N23" s="24">
        <v>31</v>
      </c>
      <c r="O23" s="1">
        <v>1261529.0900000001</v>
      </c>
    </row>
    <row r="24" spans="2:15" x14ac:dyDescent="0.25">
      <c r="B24" t="s">
        <v>39</v>
      </c>
      <c r="C24" s="10">
        <v>42859</v>
      </c>
      <c r="D24" t="s">
        <v>1073</v>
      </c>
      <c r="E24">
        <v>1</v>
      </c>
      <c r="F24" t="s">
        <v>77</v>
      </c>
      <c r="G24">
        <v>62</v>
      </c>
      <c r="H24" t="s">
        <v>5</v>
      </c>
      <c r="I24" t="s">
        <v>6</v>
      </c>
      <c r="J24" t="s">
        <v>184</v>
      </c>
      <c r="K24" s="1"/>
      <c r="M24" s="1">
        <v>445527</v>
      </c>
      <c r="N24" s="24">
        <v>3</v>
      </c>
      <c r="O24" s="1">
        <v>816002.09</v>
      </c>
    </row>
    <row r="25" spans="2:15" x14ac:dyDescent="0.25">
      <c r="B25" t="s">
        <v>60</v>
      </c>
      <c r="C25" s="10">
        <v>42859</v>
      </c>
      <c r="D25" t="s">
        <v>1074</v>
      </c>
      <c r="E25">
        <v>1</v>
      </c>
      <c r="F25" t="s">
        <v>77</v>
      </c>
      <c r="G25">
        <v>63</v>
      </c>
      <c r="H25" t="s">
        <v>5</v>
      </c>
      <c r="I25" t="s">
        <v>6</v>
      </c>
      <c r="J25" t="s">
        <v>184</v>
      </c>
      <c r="K25" s="1"/>
      <c r="M25" s="1">
        <v>445527</v>
      </c>
      <c r="N25" s="24">
        <v>4</v>
      </c>
      <c r="O25" s="1">
        <v>370475.09</v>
      </c>
    </row>
    <row r="26" spans="2:15" x14ac:dyDescent="0.25">
      <c r="B26" t="s">
        <v>618</v>
      </c>
      <c r="C26" s="10">
        <v>42860</v>
      </c>
      <c r="D26" t="s">
        <v>1075</v>
      </c>
      <c r="E26">
        <v>1</v>
      </c>
      <c r="F26" t="s">
        <v>17</v>
      </c>
      <c r="G26">
        <v>1418</v>
      </c>
      <c r="H26" t="s">
        <v>18</v>
      </c>
      <c r="I26" t="s">
        <v>19</v>
      </c>
      <c r="J26" t="s">
        <v>196</v>
      </c>
      <c r="K26" s="1">
        <v>137900</v>
      </c>
      <c r="L26" s="22">
        <v>6</v>
      </c>
      <c r="M26" s="21"/>
      <c r="O26" s="1">
        <v>508375.09</v>
      </c>
    </row>
    <row r="27" spans="2:15" x14ac:dyDescent="0.25">
      <c r="B27" t="s">
        <v>57</v>
      </c>
      <c r="C27" s="10">
        <v>42860</v>
      </c>
      <c r="D27" t="s">
        <v>1076</v>
      </c>
      <c r="E27">
        <v>1</v>
      </c>
      <c r="F27" t="s">
        <v>17</v>
      </c>
      <c r="G27">
        <v>1419</v>
      </c>
      <c r="H27" t="s">
        <v>18</v>
      </c>
      <c r="I27" t="s">
        <v>19</v>
      </c>
      <c r="J27" t="s">
        <v>1077</v>
      </c>
      <c r="K27" s="1">
        <v>200</v>
      </c>
      <c r="L27" s="22">
        <v>11</v>
      </c>
      <c r="M27" s="21"/>
      <c r="O27" s="1">
        <v>508575.09</v>
      </c>
    </row>
    <row r="28" spans="2:15" x14ac:dyDescent="0.25">
      <c r="B28" t="s">
        <v>63</v>
      </c>
      <c r="C28" s="10">
        <v>42860</v>
      </c>
      <c r="D28" t="s">
        <v>1078</v>
      </c>
      <c r="E28">
        <v>1</v>
      </c>
      <c r="F28" t="s">
        <v>4</v>
      </c>
      <c r="G28">
        <v>404602</v>
      </c>
      <c r="H28" t="s">
        <v>5</v>
      </c>
      <c r="I28" t="s">
        <v>173</v>
      </c>
      <c r="J28" t="s">
        <v>62</v>
      </c>
      <c r="K28" s="1"/>
      <c r="M28" s="1">
        <v>13931.79</v>
      </c>
      <c r="N28" s="24">
        <v>5</v>
      </c>
      <c r="O28" s="1">
        <v>494643.3</v>
      </c>
    </row>
    <row r="29" spans="2:15" x14ac:dyDescent="0.25">
      <c r="B29" t="s">
        <v>70</v>
      </c>
      <c r="C29" s="10">
        <v>42860</v>
      </c>
      <c r="D29" t="s">
        <v>1079</v>
      </c>
      <c r="E29">
        <v>1</v>
      </c>
      <c r="F29" t="s">
        <v>4</v>
      </c>
      <c r="G29">
        <v>404603</v>
      </c>
      <c r="H29" t="s">
        <v>5</v>
      </c>
      <c r="I29" t="s">
        <v>173</v>
      </c>
      <c r="J29" t="s">
        <v>379</v>
      </c>
      <c r="K29" s="1"/>
      <c r="M29" s="1">
        <v>3286.55</v>
      </c>
      <c r="N29" s="24">
        <v>6</v>
      </c>
      <c r="O29" s="1">
        <v>491356.75</v>
      </c>
    </row>
    <row r="30" spans="2:15" x14ac:dyDescent="0.25">
      <c r="B30" t="s">
        <v>75</v>
      </c>
      <c r="C30" s="10">
        <v>42860</v>
      </c>
      <c r="D30" t="s">
        <v>1080</v>
      </c>
      <c r="E30">
        <v>1</v>
      </c>
      <c r="F30" t="s">
        <v>4</v>
      </c>
      <c r="G30">
        <v>404604</v>
      </c>
      <c r="H30" t="s">
        <v>5</v>
      </c>
      <c r="I30" t="s">
        <v>173</v>
      </c>
      <c r="J30" t="s">
        <v>383</v>
      </c>
      <c r="M30" s="21">
        <v>500</v>
      </c>
      <c r="N30" s="24">
        <v>7</v>
      </c>
      <c r="O30" s="1">
        <v>490856.75</v>
      </c>
    </row>
    <row r="31" spans="2:15" x14ac:dyDescent="0.25">
      <c r="B31" t="s">
        <v>79</v>
      </c>
      <c r="C31" s="10">
        <v>42860</v>
      </c>
      <c r="D31" t="s">
        <v>1081</v>
      </c>
      <c r="E31">
        <v>1</v>
      </c>
      <c r="F31" t="s">
        <v>4</v>
      </c>
      <c r="G31">
        <v>404605</v>
      </c>
      <c r="H31" t="s">
        <v>5</v>
      </c>
      <c r="I31" t="s">
        <v>173</v>
      </c>
      <c r="J31" t="s">
        <v>381</v>
      </c>
      <c r="K31" s="1"/>
      <c r="M31" s="1">
        <v>3084.92</v>
      </c>
      <c r="N31" s="24">
        <v>8</v>
      </c>
      <c r="O31" s="1">
        <v>487771.83</v>
      </c>
    </row>
    <row r="32" spans="2:15" x14ac:dyDescent="0.25">
      <c r="B32" t="s">
        <v>99</v>
      </c>
      <c r="C32" s="10">
        <v>42860</v>
      </c>
      <c r="D32" t="s">
        <v>1082</v>
      </c>
      <c r="E32">
        <v>1</v>
      </c>
      <c r="F32" t="s">
        <v>4</v>
      </c>
      <c r="G32">
        <v>404606</v>
      </c>
      <c r="H32" t="s">
        <v>5</v>
      </c>
      <c r="I32" t="s">
        <v>173</v>
      </c>
      <c r="J32" t="s">
        <v>1083</v>
      </c>
      <c r="K32" s="1"/>
      <c r="M32" s="1">
        <v>8607.2000000000007</v>
      </c>
      <c r="N32" s="24">
        <v>9</v>
      </c>
      <c r="O32" s="1">
        <v>479164.63</v>
      </c>
    </row>
    <row r="33" spans="2:15" x14ac:dyDescent="0.25">
      <c r="B33" t="s">
        <v>106</v>
      </c>
      <c r="C33" s="10">
        <v>42860</v>
      </c>
      <c r="D33" t="s">
        <v>1084</v>
      </c>
      <c r="E33">
        <v>1</v>
      </c>
      <c r="F33" t="s">
        <v>77</v>
      </c>
      <c r="G33">
        <v>65</v>
      </c>
      <c r="H33" t="s">
        <v>5</v>
      </c>
      <c r="I33" t="s">
        <v>6</v>
      </c>
      <c r="J33" t="s">
        <v>1085</v>
      </c>
      <c r="K33" s="1"/>
      <c r="M33" s="1">
        <v>8544</v>
      </c>
      <c r="N33" s="24">
        <v>10</v>
      </c>
      <c r="O33" s="1">
        <v>470620.63</v>
      </c>
    </row>
    <row r="34" spans="2:15" x14ac:dyDescent="0.25">
      <c r="B34" t="s">
        <v>81</v>
      </c>
      <c r="C34" s="10">
        <v>42861</v>
      </c>
      <c r="D34" t="s">
        <v>1086</v>
      </c>
      <c r="E34">
        <v>2</v>
      </c>
      <c r="F34" t="s">
        <v>17</v>
      </c>
      <c r="G34">
        <v>1750</v>
      </c>
      <c r="H34" t="s">
        <v>18</v>
      </c>
      <c r="I34" t="s">
        <v>19</v>
      </c>
      <c r="J34" t="s">
        <v>1087</v>
      </c>
      <c r="K34" s="1">
        <v>2170.2199999999998</v>
      </c>
      <c r="L34" s="22">
        <v>12</v>
      </c>
      <c r="M34" s="21"/>
      <c r="O34" s="1">
        <v>472790.85</v>
      </c>
    </row>
    <row r="35" spans="2:15" x14ac:dyDescent="0.25">
      <c r="B35" t="s">
        <v>1088</v>
      </c>
      <c r="C35" s="10">
        <v>42861</v>
      </c>
      <c r="D35" t="s">
        <v>1089</v>
      </c>
      <c r="E35">
        <v>2</v>
      </c>
      <c r="F35" t="s">
        <v>17</v>
      </c>
      <c r="G35">
        <v>1751</v>
      </c>
      <c r="H35" t="s">
        <v>18</v>
      </c>
      <c r="I35" t="s">
        <v>19</v>
      </c>
      <c r="J35" t="s">
        <v>458</v>
      </c>
      <c r="K35" s="1">
        <v>6716.01</v>
      </c>
      <c r="L35" s="22">
        <v>13</v>
      </c>
      <c r="M35" s="21"/>
      <c r="O35" s="1">
        <v>479506.86</v>
      </c>
    </row>
    <row r="36" spans="2:15" x14ac:dyDescent="0.25">
      <c r="B36" t="s">
        <v>414</v>
      </c>
      <c r="C36" s="10">
        <v>42861</v>
      </c>
      <c r="D36" t="s">
        <v>1090</v>
      </c>
      <c r="E36">
        <v>2</v>
      </c>
      <c r="F36" t="s">
        <v>17</v>
      </c>
      <c r="G36">
        <v>1752</v>
      </c>
      <c r="H36" t="s">
        <v>18</v>
      </c>
      <c r="I36" t="s">
        <v>19</v>
      </c>
      <c r="J36" t="s">
        <v>1091</v>
      </c>
      <c r="K36" s="1">
        <v>475</v>
      </c>
      <c r="L36" s="22">
        <v>15</v>
      </c>
      <c r="M36" s="21"/>
      <c r="O36" s="1">
        <v>479981.86</v>
      </c>
    </row>
    <row r="37" spans="2:15" x14ac:dyDescent="0.25">
      <c r="B37" t="s">
        <v>101</v>
      </c>
      <c r="C37" s="10">
        <v>42861</v>
      </c>
      <c r="D37" t="s">
        <v>1038</v>
      </c>
      <c r="E37">
        <v>1</v>
      </c>
      <c r="F37" t="s">
        <v>72</v>
      </c>
      <c r="G37">
        <v>3020</v>
      </c>
      <c r="H37" t="s">
        <v>73</v>
      </c>
      <c r="I37" t="s">
        <v>6</v>
      </c>
      <c r="J37" t="s">
        <v>1092</v>
      </c>
      <c r="M37" s="1">
        <v>6325.83</v>
      </c>
      <c r="N37" s="24" t="s">
        <v>1007</v>
      </c>
      <c r="O37" s="1">
        <v>473656.03</v>
      </c>
    </row>
    <row r="38" spans="2:15" x14ac:dyDescent="0.25">
      <c r="B38" t="s">
        <v>1093</v>
      </c>
      <c r="C38" s="10">
        <v>42863</v>
      </c>
      <c r="D38" t="s">
        <v>1094</v>
      </c>
      <c r="E38">
        <v>1</v>
      </c>
      <c r="F38" t="s">
        <v>284</v>
      </c>
      <c r="G38">
        <v>3250</v>
      </c>
      <c r="H38" t="s">
        <v>285</v>
      </c>
      <c r="I38" t="s">
        <v>6</v>
      </c>
      <c r="J38" t="s">
        <v>1095</v>
      </c>
      <c r="K38" s="1">
        <v>431200</v>
      </c>
      <c r="L38" s="22">
        <v>14</v>
      </c>
      <c r="M38" s="21"/>
      <c r="O38" s="1">
        <v>904856.03</v>
      </c>
    </row>
    <row r="39" spans="2:15" x14ac:dyDescent="0.25">
      <c r="B39" t="s">
        <v>103</v>
      </c>
      <c r="C39" s="10">
        <v>42863</v>
      </c>
      <c r="D39" t="s">
        <v>1096</v>
      </c>
      <c r="E39">
        <v>1</v>
      </c>
      <c r="F39" t="s">
        <v>77</v>
      </c>
      <c r="G39">
        <v>64</v>
      </c>
      <c r="H39" t="s">
        <v>5</v>
      </c>
      <c r="I39" t="s">
        <v>6</v>
      </c>
      <c r="J39" t="s">
        <v>78</v>
      </c>
      <c r="K39" s="1"/>
      <c r="M39" s="1">
        <v>878916.87</v>
      </c>
      <c r="N39" s="24">
        <v>11</v>
      </c>
      <c r="O39" s="1">
        <v>25939.16</v>
      </c>
    </row>
    <row r="40" spans="2:15" x14ac:dyDescent="0.25">
      <c r="B40" t="s">
        <v>632</v>
      </c>
      <c r="C40" s="10">
        <v>42864</v>
      </c>
      <c r="D40" t="s">
        <v>1097</v>
      </c>
      <c r="E40">
        <v>2</v>
      </c>
      <c r="F40" t="s">
        <v>17</v>
      </c>
      <c r="G40">
        <v>1754</v>
      </c>
      <c r="H40" t="s">
        <v>18</v>
      </c>
      <c r="I40" t="s">
        <v>19</v>
      </c>
      <c r="J40" t="s">
        <v>1098</v>
      </c>
      <c r="K40" s="1">
        <v>294.98</v>
      </c>
      <c r="L40" s="22">
        <v>17</v>
      </c>
      <c r="M40" s="21"/>
      <c r="O40" s="1">
        <v>26234.14</v>
      </c>
    </row>
    <row r="41" spans="2:15" x14ac:dyDescent="0.25">
      <c r="B41" t="s">
        <v>422</v>
      </c>
      <c r="C41" s="10">
        <v>42864</v>
      </c>
      <c r="D41" t="s">
        <v>1099</v>
      </c>
      <c r="E41">
        <v>2</v>
      </c>
      <c r="F41" t="s">
        <v>17</v>
      </c>
      <c r="G41">
        <v>1756</v>
      </c>
      <c r="H41" t="s">
        <v>18</v>
      </c>
      <c r="I41" t="s">
        <v>19</v>
      </c>
      <c r="J41" t="s">
        <v>1100</v>
      </c>
      <c r="K41" s="1">
        <v>1140.01</v>
      </c>
      <c r="L41" s="22">
        <v>19</v>
      </c>
      <c r="M41" s="21"/>
      <c r="O41" s="1">
        <v>27374.15</v>
      </c>
    </row>
    <row r="42" spans="2:15" x14ac:dyDescent="0.25">
      <c r="B42" t="s">
        <v>90</v>
      </c>
      <c r="C42" s="10">
        <v>42864</v>
      </c>
      <c r="D42" t="s">
        <v>1101</v>
      </c>
      <c r="E42">
        <v>2</v>
      </c>
      <c r="F42" t="s">
        <v>17</v>
      </c>
      <c r="G42">
        <v>1757</v>
      </c>
      <c r="H42" t="s">
        <v>18</v>
      </c>
      <c r="I42" t="s">
        <v>19</v>
      </c>
      <c r="J42" t="s">
        <v>1102</v>
      </c>
      <c r="K42" s="1">
        <v>1955.99</v>
      </c>
      <c r="L42" s="22">
        <v>18</v>
      </c>
      <c r="M42" s="21"/>
      <c r="O42" s="1">
        <v>29330.14</v>
      </c>
    </row>
    <row r="43" spans="2:15" x14ac:dyDescent="0.25">
      <c r="B43" t="s">
        <v>93</v>
      </c>
      <c r="C43" s="10">
        <v>42864</v>
      </c>
      <c r="D43" t="s">
        <v>1103</v>
      </c>
      <c r="E43">
        <v>1</v>
      </c>
      <c r="F43" t="s">
        <v>17</v>
      </c>
      <c r="G43">
        <v>1420</v>
      </c>
      <c r="H43" t="s">
        <v>18</v>
      </c>
      <c r="I43" t="s">
        <v>19</v>
      </c>
      <c r="J43" t="s">
        <v>1104</v>
      </c>
      <c r="K43" s="1">
        <v>94444</v>
      </c>
      <c r="L43" s="22">
        <v>10</v>
      </c>
      <c r="M43" s="21"/>
      <c r="O43" s="1">
        <v>123774.14</v>
      </c>
    </row>
    <row r="44" spans="2:15" x14ac:dyDescent="0.25">
      <c r="B44" t="s">
        <v>1105</v>
      </c>
      <c r="C44" s="10">
        <v>42864</v>
      </c>
      <c r="D44" t="s">
        <v>1106</v>
      </c>
      <c r="E44">
        <v>1</v>
      </c>
      <c r="F44" t="s">
        <v>17</v>
      </c>
      <c r="G44">
        <v>1421</v>
      </c>
      <c r="H44" t="s">
        <v>18</v>
      </c>
      <c r="I44" t="s">
        <v>19</v>
      </c>
      <c r="J44" t="s">
        <v>1107</v>
      </c>
      <c r="K44" s="1">
        <v>238000</v>
      </c>
      <c r="L44" s="22">
        <v>16</v>
      </c>
      <c r="M44" s="21"/>
      <c r="O44" s="1">
        <v>361774.14</v>
      </c>
    </row>
    <row r="45" spans="2:15" x14ac:dyDescent="0.25">
      <c r="B45" t="s">
        <v>1108</v>
      </c>
      <c r="C45" s="10">
        <v>42865</v>
      </c>
      <c r="D45" t="s">
        <v>1109</v>
      </c>
      <c r="E45">
        <v>2</v>
      </c>
      <c r="F45" t="s">
        <v>17</v>
      </c>
      <c r="G45">
        <v>1758</v>
      </c>
      <c r="H45" t="s">
        <v>18</v>
      </c>
      <c r="I45" t="s">
        <v>19</v>
      </c>
      <c r="J45" t="s">
        <v>627</v>
      </c>
      <c r="K45" s="1">
        <v>158</v>
      </c>
      <c r="L45" s="22">
        <v>20</v>
      </c>
      <c r="M45" s="21"/>
      <c r="O45" s="1">
        <v>361932.14</v>
      </c>
    </row>
    <row r="46" spans="2:15" x14ac:dyDescent="0.25">
      <c r="B46" t="s">
        <v>109</v>
      </c>
      <c r="C46" s="10">
        <v>42865</v>
      </c>
      <c r="D46" t="s">
        <v>1110</v>
      </c>
      <c r="E46">
        <v>1</v>
      </c>
      <c r="F46" t="s">
        <v>4</v>
      </c>
      <c r="G46">
        <v>404607</v>
      </c>
      <c r="H46" t="s">
        <v>5</v>
      </c>
      <c r="I46" t="s">
        <v>6</v>
      </c>
      <c r="J46" t="s">
        <v>1111</v>
      </c>
      <c r="K46" s="1"/>
      <c r="M46" s="1">
        <v>19836</v>
      </c>
      <c r="N46" s="24">
        <v>12</v>
      </c>
      <c r="O46" s="1">
        <v>342096.14</v>
      </c>
    </row>
    <row r="47" spans="2:15" x14ac:dyDescent="0.25">
      <c r="B47" t="s">
        <v>437</v>
      </c>
      <c r="C47" s="10">
        <v>42866</v>
      </c>
      <c r="D47" t="s">
        <v>1112</v>
      </c>
      <c r="E47">
        <v>2</v>
      </c>
      <c r="F47" t="s">
        <v>17</v>
      </c>
      <c r="G47">
        <v>1759</v>
      </c>
      <c r="H47" t="s">
        <v>18</v>
      </c>
      <c r="I47" t="s">
        <v>19</v>
      </c>
      <c r="J47" t="s">
        <v>1113</v>
      </c>
      <c r="K47" s="1">
        <v>1785</v>
      </c>
      <c r="L47" s="22">
        <v>23</v>
      </c>
      <c r="M47" s="21"/>
      <c r="O47" s="1">
        <v>343881.14</v>
      </c>
    </row>
    <row r="48" spans="2:15" x14ac:dyDescent="0.25">
      <c r="B48" t="s">
        <v>132</v>
      </c>
      <c r="C48" s="10">
        <v>42866</v>
      </c>
      <c r="D48" t="s">
        <v>1114</v>
      </c>
      <c r="E48">
        <v>1</v>
      </c>
      <c r="F48" t="s">
        <v>17</v>
      </c>
      <c r="G48">
        <v>1422</v>
      </c>
      <c r="H48" t="s">
        <v>18</v>
      </c>
      <c r="I48" t="s">
        <v>19</v>
      </c>
      <c r="J48" t="s">
        <v>1107</v>
      </c>
      <c r="K48" s="1">
        <v>900</v>
      </c>
      <c r="L48" s="22">
        <v>22</v>
      </c>
      <c r="M48" s="21"/>
      <c r="O48" s="1">
        <v>344781.14</v>
      </c>
    </row>
    <row r="49" spans="2:15" x14ac:dyDescent="0.25">
      <c r="B49" t="s">
        <v>444</v>
      </c>
      <c r="C49" s="10">
        <v>42866</v>
      </c>
      <c r="D49" t="s">
        <v>1115</v>
      </c>
      <c r="E49">
        <v>2</v>
      </c>
      <c r="F49" t="s">
        <v>17</v>
      </c>
      <c r="G49">
        <v>1761</v>
      </c>
      <c r="H49" t="s">
        <v>18</v>
      </c>
      <c r="I49" t="s">
        <v>19</v>
      </c>
      <c r="J49" t="s">
        <v>1116</v>
      </c>
      <c r="K49" s="1">
        <v>1692.9</v>
      </c>
      <c r="L49" s="22">
        <v>23</v>
      </c>
      <c r="M49" s="21"/>
      <c r="O49" s="1">
        <v>346474.04</v>
      </c>
    </row>
    <row r="50" spans="2:15" x14ac:dyDescent="0.25">
      <c r="B50" t="s">
        <v>122</v>
      </c>
      <c r="C50" s="10">
        <v>42866</v>
      </c>
      <c r="D50" t="s">
        <v>1117</v>
      </c>
      <c r="E50">
        <v>1</v>
      </c>
      <c r="F50" t="s">
        <v>77</v>
      </c>
      <c r="G50">
        <v>66</v>
      </c>
      <c r="H50" t="s">
        <v>5</v>
      </c>
      <c r="I50" t="s">
        <v>6</v>
      </c>
      <c r="J50" t="s">
        <v>78</v>
      </c>
      <c r="K50" s="1"/>
      <c r="M50" s="1">
        <v>391848</v>
      </c>
      <c r="N50" s="24">
        <v>13</v>
      </c>
      <c r="O50" s="1">
        <v>-45373.96</v>
      </c>
    </row>
    <row r="51" spans="2:15" x14ac:dyDescent="0.25">
      <c r="B51" t="s">
        <v>1118</v>
      </c>
      <c r="C51" s="10">
        <v>42866</v>
      </c>
      <c r="D51" t="s">
        <v>157</v>
      </c>
      <c r="E51">
        <v>1</v>
      </c>
      <c r="F51" t="s">
        <v>10</v>
      </c>
      <c r="G51">
        <v>3239</v>
      </c>
      <c r="H51" t="s">
        <v>11</v>
      </c>
      <c r="I51" t="s">
        <v>6</v>
      </c>
      <c r="J51" t="s">
        <v>1119</v>
      </c>
      <c r="K51" s="1">
        <v>323084.36</v>
      </c>
      <c r="L51" s="22">
        <v>21</v>
      </c>
      <c r="M51" s="21"/>
      <c r="O51" s="1">
        <v>277710.40000000002</v>
      </c>
    </row>
    <row r="52" spans="2:15" x14ac:dyDescent="0.25">
      <c r="B52" t="s">
        <v>447</v>
      </c>
      <c r="C52" s="10">
        <v>42867</v>
      </c>
      <c r="D52" t="s">
        <v>1120</v>
      </c>
      <c r="E52">
        <v>2</v>
      </c>
      <c r="F52" t="s">
        <v>17</v>
      </c>
      <c r="G52">
        <v>1762</v>
      </c>
      <c r="H52" t="s">
        <v>18</v>
      </c>
      <c r="I52" t="s">
        <v>19</v>
      </c>
      <c r="J52" t="s">
        <v>531</v>
      </c>
      <c r="K52" s="1">
        <v>1785</v>
      </c>
      <c r="L52" s="22">
        <v>24</v>
      </c>
      <c r="M52" s="21"/>
      <c r="O52" s="1">
        <v>279495.40000000002</v>
      </c>
    </row>
    <row r="53" spans="2:15" x14ac:dyDescent="0.25">
      <c r="B53" t="s">
        <v>1121</v>
      </c>
      <c r="C53" s="10">
        <v>42867</v>
      </c>
      <c r="D53" t="s">
        <v>1122</v>
      </c>
      <c r="E53">
        <v>2</v>
      </c>
      <c r="F53" t="s">
        <v>17</v>
      </c>
      <c r="G53">
        <v>1763</v>
      </c>
      <c r="H53" t="s">
        <v>18</v>
      </c>
      <c r="I53" t="s">
        <v>19</v>
      </c>
      <c r="J53" t="s">
        <v>1123</v>
      </c>
      <c r="K53" s="1">
        <v>161.74</v>
      </c>
      <c r="L53" s="22">
        <v>24</v>
      </c>
      <c r="M53" s="21"/>
      <c r="O53" s="1">
        <v>279657.14</v>
      </c>
    </row>
    <row r="54" spans="2:15" x14ac:dyDescent="0.25">
      <c r="B54" t="s">
        <v>145</v>
      </c>
      <c r="C54" s="10">
        <v>42867</v>
      </c>
      <c r="D54" t="s">
        <v>1124</v>
      </c>
      <c r="E54">
        <v>2</v>
      </c>
      <c r="F54" t="s">
        <v>17</v>
      </c>
      <c r="G54">
        <v>1764</v>
      </c>
      <c r="H54" t="s">
        <v>18</v>
      </c>
      <c r="I54" t="s">
        <v>19</v>
      </c>
      <c r="J54" t="s">
        <v>1125</v>
      </c>
      <c r="K54" s="1">
        <v>1785</v>
      </c>
      <c r="L54" s="22">
        <v>24</v>
      </c>
      <c r="M54" s="21"/>
      <c r="O54" s="1">
        <v>281442.14</v>
      </c>
    </row>
    <row r="55" spans="2:15" x14ac:dyDescent="0.25">
      <c r="B55" t="s">
        <v>124</v>
      </c>
      <c r="C55" s="10">
        <v>42867</v>
      </c>
      <c r="D55" t="s">
        <v>1126</v>
      </c>
      <c r="E55">
        <v>1</v>
      </c>
      <c r="F55" t="s">
        <v>4</v>
      </c>
      <c r="G55">
        <v>404608</v>
      </c>
      <c r="H55" t="s">
        <v>5</v>
      </c>
      <c r="I55" t="s">
        <v>173</v>
      </c>
      <c r="J55" t="s">
        <v>62</v>
      </c>
      <c r="K55" s="1"/>
      <c r="M55" s="1">
        <v>39376.46</v>
      </c>
      <c r="N55" s="24">
        <v>14</v>
      </c>
      <c r="O55" s="1">
        <v>242065.68</v>
      </c>
    </row>
    <row r="56" spans="2:15" x14ac:dyDescent="0.25">
      <c r="B56" t="s">
        <v>138</v>
      </c>
      <c r="C56" s="10">
        <v>42867</v>
      </c>
      <c r="D56" t="s">
        <v>1127</v>
      </c>
      <c r="E56">
        <v>1</v>
      </c>
      <c r="F56" t="s">
        <v>4</v>
      </c>
      <c r="G56">
        <v>404609</v>
      </c>
      <c r="H56" t="s">
        <v>5</v>
      </c>
      <c r="I56" t="s">
        <v>173</v>
      </c>
      <c r="J56" t="s">
        <v>62</v>
      </c>
      <c r="K56" s="1"/>
      <c r="M56" s="1">
        <v>15500.72</v>
      </c>
      <c r="N56" s="24">
        <v>15</v>
      </c>
      <c r="O56" s="1">
        <v>226564.96</v>
      </c>
    </row>
    <row r="57" spans="2:15" x14ac:dyDescent="0.25">
      <c r="B57" t="s">
        <v>500</v>
      </c>
      <c r="C57" s="10">
        <v>42867</v>
      </c>
      <c r="D57" t="s">
        <v>9</v>
      </c>
      <c r="E57">
        <v>1</v>
      </c>
      <c r="F57" t="s">
        <v>41</v>
      </c>
      <c r="G57">
        <v>3240</v>
      </c>
      <c r="H57" t="s">
        <v>42</v>
      </c>
      <c r="I57" t="s">
        <v>6</v>
      </c>
      <c r="J57" t="s">
        <v>1128</v>
      </c>
      <c r="K57" s="1"/>
      <c r="M57" s="1">
        <v>270000</v>
      </c>
      <c r="N57" s="24">
        <v>16</v>
      </c>
      <c r="O57" s="1">
        <v>-43435.040000000001</v>
      </c>
    </row>
    <row r="58" spans="2:15" x14ac:dyDescent="0.25">
      <c r="B58" t="s">
        <v>456</v>
      </c>
      <c r="C58" s="10">
        <v>42868</v>
      </c>
      <c r="D58" t="s">
        <v>1129</v>
      </c>
      <c r="E58">
        <v>2</v>
      </c>
      <c r="F58" t="s">
        <v>17</v>
      </c>
      <c r="G58">
        <v>1765</v>
      </c>
      <c r="H58" t="s">
        <v>18</v>
      </c>
      <c r="I58" t="s">
        <v>19</v>
      </c>
      <c r="J58" t="s">
        <v>1130</v>
      </c>
      <c r="K58" s="1">
        <v>775</v>
      </c>
      <c r="L58" s="22">
        <v>25</v>
      </c>
      <c r="M58" s="21"/>
      <c r="O58" s="1">
        <v>-42660.04</v>
      </c>
    </row>
    <row r="59" spans="2:15" x14ac:dyDescent="0.25">
      <c r="B59" t="s">
        <v>682</v>
      </c>
      <c r="C59" s="10">
        <v>42868</v>
      </c>
      <c r="D59" t="s">
        <v>1131</v>
      </c>
      <c r="E59">
        <v>2</v>
      </c>
      <c r="F59" t="s">
        <v>17</v>
      </c>
      <c r="G59">
        <v>1766</v>
      </c>
      <c r="H59" t="s">
        <v>18</v>
      </c>
      <c r="I59" t="s">
        <v>19</v>
      </c>
      <c r="J59" t="s">
        <v>1132</v>
      </c>
      <c r="K59" s="1">
        <v>3000</v>
      </c>
      <c r="L59" s="22">
        <v>27</v>
      </c>
      <c r="M59" s="21"/>
      <c r="O59" s="1">
        <v>-39660.04</v>
      </c>
    </row>
    <row r="60" spans="2:15" x14ac:dyDescent="0.25">
      <c r="B60" t="s">
        <v>685</v>
      </c>
      <c r="C60" s="10">
        <v>42868</v>
      </c>
      <c r="D60" t="s">
        <v>1133</v>
      </c>
      <c r="E60">
        <v>2</v>
      </c>
      <c r="F60" t="s">
        <v>17</v>
      </c>
      <c r="G60">
        <v>1767</v>
      </c>
      <c r="H60" t="s">
        <v>18</v>
      </c>
      <c r="I60" t="s">
        <v>19</v>
      </c>
      <c r="J60" t="s">
        <v>1134</v>
      </c>
      <c r="K60" s="1">
        <v>3505.15</v>
      </c>
      <c r="L60" s="22">
        <v>26</v>
      </c>
      <c r="M60" s="21"/>
      <c r="O60" s="1">
        <v>-36154.89</v>
      </c>
    </row>
    <row r="61" spans="2:15" x14ac:dyDescent="0.25">
      <c r="B61" t="s">
        <v>140</v>
      </c>
      <c r="C61" s="10">
        <v>42868</v>
      </c>
      <c r="D61" t="s">
        <v>1135</v>
      </c>
      <c r="E61">
        <v>1</v>
      </c>
      <c r="F61" t="s">
        <v>4</v>
      </c>
      <c r="G61">
        <v>404610</v>
      </c>
      <c r="H61" t="s">
        <v>5</v>
      </c>
      <c r="I61" t="s">
        <v>173</v>
      </c>
      <c r="J61" t="s">
        <v>62</v>
      </c>
      <c r="K61" s="1"/>
      <c r="M61" s="1">
        <v>1658.8</v>
      </c>
      <c r="N61" s="24">
        <v>17</v>
      </c>
      <c r="O61" s="1">
        <v>-37813.69</v>
      </c>
    </row>
    <row r="62" spans="2:15" x14ac:dyDescent="0.25">
      <c r="B62" t="s">
        <v>1136</v>
      </c>
      <c r="C62" s="10">
        <v>42870</v>
      </c>
      <c r="D62" t="s">
        <v>1137</v>
      </c>
      <c r="E62">
        <v>2</v>
      </c>
      <c r="F62" t="s">
        <v>17</v>
      </c>
      <c r="G62">
        <v>1768</v>
      </c>
      <c r="H62" t="s">
        <v>18</v>
      </c>
      <c r="I62" t="s">
        <v>19</v>
      </c>
      <c r="J62" t="s">
        <v>1138</v>
      </c>
      <c r="K62" s="1">
        <v>1495.34</v>
      </c>
      <c r="L62" s="22">
        <v>29</v>
      </c>
      <c r="M62" s="21"/>
      <c r="O62" s="1">
        <v>-36318.35</v>
      </c>
    </row>
    <row r="63" spans="2:15" x14ac:dyDescent="0.25">
      <c r="B63" t="s">
        <v>1139</v>
      </c>
      <c r="C63" s="10">
        <v>42870</v>
      </c>
      <c r="D63" t="s">
        <v>1140</v>
      </c>
      <c r="E63">
        <v>2</v>
      </c>
      <c r="F63" t="s">
        <v>17</v>
      </c>
      <c r="G63">
        <v>1769</v>
      </c>
      <c r="H63" t="s">
        <v>18</v>
      </c>
      <c r="I63" t="s">
        <v>19</v>
      </c>
      <c r="J63" t="s">
        <v>300</v>
      </c>
      <c r="K63" s="1">
        <v>2140.04</v>
      </c>
      <c r="L63" s="22">
        <v>30</v>
      </c>
      <c r="M63" s="21"/>
      <c r="O63" s="1">
        <v>-34178.31</v>
      </c>
    </row>
    <row r="64" spans="2:15" x14ac:dyDescent="0.25">
      <c r="B64" t="s">
        <v>732</v>
      </c>
      <c r="C64" s="10">
        <v>42870</v>
      </c>
      <c r="D64" t="s">
        <v>9</v>
      </c>
      <c r="E64">
        <v>1</v>
      </c>
      <c r="F64" t="s">
        <v>284</v>
      </c>
      <c r="G64">
        <v>3223</v>
      </c>
      <c r="H64" t="s">
        <v>285</v>
      </c>
      <c r="I64" t="s">
        <v>6</v>
      </c>
      <c r="J64" t="s">
        <v>1141</v>
      </c>
      <c r="K64" s="1">
        <v>320000</v>
      </c>
      <c r="L64" s="22">
        <v>28</v>
      </c>
      <c r="M64" s="21"/>
      <c r="O64" s="1">
        <v>285821.69</v>
      </c>
    </row>
    <row r="65" spans="2:15" x14ac:dyDescent="0.25">
      <c r="B65" t="s">
        <v>168</v>
      </c>
      <c r="C65" s="10">
        <v>42870</v>
      </c>
      <c r="D65" t="s">
        <v>1142</v>
      </c>
      <c r="E65">
        <v>1</v>
      </c>
      <c r="F65" t="s">
        <v>77</v>
      </c>
      <c r="G65">
        <v>67</v>
      </c>
      <c r="H65" t="s">
        <v>5</v>
      </c>
      <c r="I65" t="s">
        <v>6</v>
      </c>
      <c r="J65" t="s">
        <v>184</v>
      </c>
      <c r="K65" s="1"/>
      <c r="M65" s="1">
        <v>323084.36</v>
      </c>
      <c r="N65" s="24">
        <v>18</v>
      </c>
      <c r="O65" s="1">
        <v>-37262.67</v>
      </c>
    </row>
    <row r="66" spans="2:15" x14ac:dyDescent="0.25">
      <c r="B66" t="s">
        <v>463</v>
      </c>
      <c r="C66" s="10">
        <v>42871</v>
      </c>
      <c r="D66" t="s">
        <v>1143</v>
      </c>
      <c r="E66">
        <v>2</v>
      </c>
      <c r="F66" t="s">
        <v>17</v>
      </c>
      <c r="G66">
        <v>1770</v>
      </c>
      <c r="H66" t="s">
        <v>18</v>
      </c>
      <c r="I66" t="s">
        <v>19</v>
      </c>
      <c r="J66" t="s">
        <v>1123</v>
      </c>
      <c r="K66" s="1">
        <v>1785</v>
      </c>
      <c r="L66" s="22">
        <v>32</v>
      </c>
      <c r="M66" s="21"/>
      <c r="O66" s="1">
        <v>-35477.67</v>
      </c>
    </row>
    <row r="67" spans="2:15" x14ac:dyDescent="0.25">
      <c r="B67" t="s">
        <v>470</v>
      </c>
      <c r="C67" s="10">
        <v>42871</v>
      </c>
      <c r="D67" t="s">
        <v>1144</v>
      </c>
      <c r="E67">
        <v>2</v>
      </c>
      <c r="F67" t="s">
        <v>17</v>
      </c>
      <c r="G67">
        <v>1771</v>
      </c>
      <c r="H67" t="s">
        <v>18</v>
      </c>
      <c r="I67" t="s">
        <v>19</v>
      </c>
      <c r="J67" t="s">
        <v>1145</v>
      </c>
      <c r="K67" s="1">
        <v>1785</v>
      </c>
      <c r="L67" s="22">
        <v>32</v>
      </c>
      <c r="M67" s="21"/>
      <c r="O67" s="1">
        <v>-33692.67</v>
      </c>
    </row>
    <row r="68" spans="2:15" x14ac:dyDescent="0.25">
      <c r="B68" t="s">
        <v>1146</v>
      </c>
      <c r="C68" s="10">
        <v>42871</v>
      </c>
      <c r="D68" t="s">
        <v>1147</v>
      </c>
      <c r="E68">
        <v>2</v>
      </c>
      <c r="F68" t="s">
        <v>17</v>
      </c>
      <c r="G68">
        <v>1772</v>
      </c>
      <c r="H68" t="s">
        <v>18</v>
      </c>
      <c r="I68" t="s">
        <v>19</v>
      </c>
      <c r="J68" t="s">
        <v>1148</v>
      </c>
      <c r="K68" s="1">
        <v>2046.28</v>
      </c>
      <c r="L68" s="22">
        <v>32</v>
      </c>
      <c r="M68" s="21"/>
      <c r="O68" s="1">
        <v>-31646.39</v>
      </c>
    </row>
    <row r="69" spans="2:15" x14ac:dyDescent="0.25">
      <c r="B69" t="s">
        <v>1149</v>
      </c>
      <c r="C69" s="10">
        <v>42871</v>
      </c>
      <c r="D69" t="s">
        <v>1147</v>
      </c>
      <c r="E69">
        <v>2</v>
      </c>
      <c r="F69" t="s">
        <v>17</v>
      </c>
      <c r="G69">
        <v>1773</v>
      </c>
      <c r="H69" t="s">
        <v>18</v>
      </c>
      <c r="I69" t="s">
        <v>19</v>
      </c>
      <c r="J69" t="s">
        <v>1148</v>
      </c>
      <c r="K69" s="1">
        <v>1633.05</v>
      </c>
      <c r="L69" s="22">
        <v>61</v>
      </c>
      <c r="M69" s="21"/>
      <c r="O69" s="1">
        <v>-30013.34</v>
      </c>
    </row>
    <row r="70" spans="2:15" x14ac:dyDescent="0.25">
      <c r="B70" t="s">
        <v>171</v>
      </c>
      <c r="C70" s="10">
        <v>42871</v>
      </c>
      <c r="D70" t="s">
        <v>1150</v>
      </c>
      <c r="E70">
        <v>1</v>
      </c>
      <c r="F70" t="s">
        <v>72</v>
      </c>
      <c r="G70">
        <v>3030</v>
      </c>
      <c r="H70" t="s">
        <v>73</v>
      </c>
      <c r="I70" t="s">
        <v>173</v>
      </c>
      <c r="J70" t="s">
        <v>74</v>
      </c>
      <c r="K70" s="1"/>
      <c r="M70" s="1">
        <v>1785.94</v>
      </c>
      <c r="N70" s="24">
        <v>30</v>
      </c>
      <c r="O70" s="1">
        <v>-31799.279999999999</v>
      </c>
    </row>
    <row r="71" spans="2:15" x14ac:dyDescent="0.25">
      <c r="B71" t="s">
        <v>174</v>
      </c>
      <c r="C71" s="10">
        <v>42871</v>
      </c>
      <c r="D71" t="s">
        <v>1151</v>
      </c>
      <c r="E71">
        <v>1</v>
      </c>
      <c r="F71" t="s">
        <v>4</v>
      </c>
      <c r="G71">
        <v>404611</v>
      </c>
      <c r="H71" t="s">
        <v>5</v>
      </c>
      <c r="I71" t="s">
        <v>6</v>
      </c>
      <c r="J71" t="s">
        <v>62</v>
      </c>
      <c r="K71" s="1"/>
      <c r="M71" s="1">
        <v>2532.0500000000002</v>
      </c>
      <c r="N71" s="24">
        <v>20</v>
      </c>
      <c r="O71" s="1">
        <v>-34331.33</v>
      </c>
    </row>
    <row r="72" spans="2:15" x14ac:dyDescent="0.25">
      <c r="B72" t="s">
        <v>176</v>
      </c>
      <c r="C72" s="10">
        <v>42871</v>
      </c>
      <c r="D72" t="s">
        <v>1152</v>
      </c>
      <c r="E72">
        <v>1</v>
      </c>
      <c r="F72" t="s">
        <v>77</v>
      </c>
      <c r="G72">
        <v>68</v>
      </c>
      <c r="H72" t="s">
        <v>5</v>
      </c>
      <c r="I72" t="s">
        <v>6</v>
      </c>
      <c r="J72" t="s">
        <v>78</v>
      </c>
      <c r="K72" s="1"/>
      <c r="M72" s="1">
        <v>1118555.44</v>
      </c>
      <c r="N72" s="24">
        <v>19</v>
      </c>
      <c r="O72" s="1">
        <v>-1152886.77</v>
      </c>
    </row>
    <row r="73" spans="2:15" x14ac:dyDescent="0.25">
      <c r="B73" t="s">
        <v>1153</v>
      </c>
      <c r="C73" s="10">
        <v>42871</v>
      </c>
      <c r="D73" t="s">
        <v>9</v>
      </c>
      <c r="E73">
        <v>1</v>
      </c>
      <c r="F73" t="s">
        <v>10</v>
      </c>
      <c r="G73">
        <v>3241</v>
      </c>
      <c r="H73" t="s">
        <v>11</v>
      </c>
      <c r="I73" t="s">
        <v>6</v>
      </c>
      <c r="J73" t="s">
        <v>112</v>
      </c>
      <c r="K73" s="1">
        <v>1120000</v>
      </c>
      <c r="L73" s="22">
        <v>31</v>
      </c>
      <c r="M73" s="21"/>
      <c r="O73" s="1">
        <v>-32886.769999999997</v>
      </c>
    </row>
    <row r="74" spans="2:15" x14ac:dyDescent="0.25">
      <c r="B74" t="s">
        <v>191</v>
      </c>
      <c r="C74" s="10">
        <v>42872</v>
      </c>
      <c r="D74" t="s">
        <v>1154</v>
      </c>
      <c r="E74">
        <v>2</v>
      </c>
      <c r="F74" t="s">
        <v>17</v>
      </c>
      <c r="G74">
        <v>1774</v>
      </c>
      <c r="H74" t="s">
        <v>18</v>
      </c>
      <c r="I74" t="s">
        <v>19</v>
      </c>
      <c r="J74" t="s">
        <v>164</v>
      </c>
      <c r="K74" s="1">
        <v>2545.38</v>
      </c>
      <c r="L74" s="22">
        <v>63</v>
      </c>
      <c r="M74" s="21"/>
      <c r="O74" s="1">
        <v>-30341.39</v>
      </c>
    </row>
    <row r="75" spans="2:15" x14ac:dyDescent="0.25">
      <c r="B75" t="s">
        <v>713</v>
      </c>
      <c r="C75" s="10">
        <v>42872</v>
      </c>
      <c r="D75" t="s">
        <v>1155</v>
      </c>
      <c r="E75">
        <v>2</v>
      </c>
      <c r="F75" t="s">
        <v>17</v>
      </c>
      <c r="G75">
        <v>1775</v>
      </c>
      <c r="H75" t="s">
        <v>18</v>
      </c>
      <c r="I75" t="s">
        <v>19</v>
      </c>
      <c r="J75" t="s">
        <v>1156</v>
      </c>
      <c r="K75" s="1">
        <v>10529.55</v>
      </c>
      <c r="L75" s="22">
        <v>37</v>
      </c>
      <c r="M75" s="21"/>
      <c r="O75" s="1">
        <v>-19811.84</v>
      </c>
    </row>
    <row r="76" spans="2:15" x14ac:dyDescent="0.25">
      <c r="B76" t="s">
        <v>197</v>
      </c>
      <c r="C76" s="10">
        <v>42872</v>
      </c>
      <c r="D76" t="s">
        <v>1157</v>
      </c>
      <c r="E76">
        <v>1</v>
      </c>
      <c r="F76" t="s">
        <v>72</v>
      </c>
      <c r="G76">
        <v>3031</v>
      </c>
      <c r="H76" t="s">
        <v>73</v>
      </c>
      <c r="I76" t="s">
        <v>173</v>
      </c>
      <c r="J76" t="s">
        <v>170</v>
      </c>
      <c r="K76" s="1"/>
      <c r="M76" s="1">
        <v>97962</v>
      </c>
      <c r="N76" s="24">
        <v>23</v>
      </c>
      <c r="O76" s="1">
        <v>-117773.84</v>
      </c>
    </row>
    <row r="77" spans="2:15" x14ac:dyDescent="0.25">
      <c r="B77" t="s">
        <v>221</v>
      </c>
      <c r="C77" s="10">
        <v>42872</v>
      </c>
      <c r="D77" t="s">
        <v>1158</v>
      </c>
      <c r="E77">
        <v>1</v>
      </c>
      <c r="F77" t="s">
        <v>4</v>
      </c>
      <c r="G77">
        <v>404613</v>
      </c>
      <c r="H77" t="s">
        <v>5</v>
      </c>
      <c r="I77" t="s">
        <v>173</v>
      </c>
      <c r="J77" t="s">
        <v>62</v>
      </c>
      <c r="M77" s="1">
        <v>17595.95</v>
      </c>
      <c r="N77" s="24">
        <v>21</v>
      </c>
      <c r="O77" s="1">
        <v>-135369.79</v>
      </c>
    </row>
    <row r="78" spans="2:15" x14ac:dyDescent="0.25">
      <c r="B78" t="s">
        <v>179</v>
      </c>
      <c r="C78" s="10">
        <v>42872</v>
      </c>
      <c r="D78" t="s">
        <v>1159</v>
      </c>
      <c r="E78">
        <v>1</v>
      </c>
      <c r="F78" t="s">
        <v>4</v>
      </c>
      <c r="G78">
        <v>404614</v>
      </c>
      <c r="H78" t="s">
        <v>5</v>
      </c>
      <c r="I78" t="s">
        <v>173</v>
      </c>
      <c r="J78" t="s">
        <v>62</v>
      </c>
      <c r="K78" s="1"/>
      <c r="M78" s="1">
        <v>31655.99</v>
      </c>
      <c r="N78" s="24">
        <v>22</v>
      </c>
      <c r="O78" s="1">
        <v>-167025.78</v>
      </c>
    </row>
    <row r="79" spans="2:15" x14ac:dyDescent="0.25">
      <c r="B79" t="s">
        <v>182</v>
      </c>
      <c r="C79" s="10">
        <v>42872</v>
      </c>
      <c r="D79" t="s">
        <v>1160</v>
      </c>
      <c r="E79">
        <v>1</v>
      </c>
      <c r="F79" t="s">
        <v>77</v>
      </c>
      <c r="G79">
        <v>69</v>
      </c>
      <c r="H79" t="s">
        <v>5</v>
      </c>
      <c r="I79" t="s">
        <v>6</v>
      </c>
      <c r="J79" t="s">
        <v>184</v>
      </c>
      <c r="K79" s="1"/>
      <c r="M79" s="1">
        <v>1296151.52</v>
      </c>
      <c r="N79" s="24">
        <v>24</v>
      </c>
      <c r="O79" s="1">
        <v>-1463177.3</v>
      </c>
    </row>
    <row r="80" spans="2:15" x14ac:dyDescent="0.25">
      <c r="B80" t="s">
        <v>8</v>
      </c>
      <c r="C80" s="10">
        <v>42872</v>
      </c>
      <c r="D80" t="s">
        <v>9</v>
      </c>
      <c r="E80">
        <v>1</v>
      </c>
      <c r="F80" t="s">
        <v>10</v>
      </c>
      <c r="G80">
        <v>3224</v>
      </c>
      <c r="H80" t="s">
        <v>11</v>
      </c>
      <c r="I80" t="s">
        <v>6</v>
      </c>
      <c r="J80" t="s">
        <v>1161</v>
      </c>
      <c r="K80" s="1">
        <v>2610.58</v>
      </c>
      <c r="L80" s="22">
        <v>33</v>
      </c>
      <c r="M80" s="21"/>
      <c r="O80" s="1">
        <v>-1460566.72</v>
      </c>
    </row>
    <row r="81" spans="2:15" x14ac:dyDescent="0.25">
      <c r="B81" t="s">
        <v>13</v>
      </c>
      <c r="C81" s="10">
        <v>42872</v>
      </c>
      <c r="D81" t="s">
        <v>9</v>
      </c>
      <c r="E81">
        <v>1</v>
      </c>
      <c r="F81" t="s">
        <v>10</v>
      </c>
      <c r="G81">
        <v>3226</v>
      </c>
      <c r="H81" t="s">
        <v>11</v>
      </c>
      <c r="I81" t="s">
        <v>6</v>
      </c>
      <c r="J81" t="s">
        <v>1162</v>
      </c>
      <c r="K81" s="1">
        <v>133000</v>
      </c>
      <c r="L81" s="22">
        <v>34</v>
      </c>
      <c r="M81" s="21"/>
      <c r="O81" s="1">
        <v>-1327566.72</v>
      </c>
    </row>
    <row r="82" spans="2:15" x14ac:dyDescent="0.25">
      <c r="B82" t="s">
        <v>1163</v>
      </c>
      <c r="C82" s="10">
        <v>42872</v>
      </c>
      <c r="D82" t="s">
        <v>1164</v>
      </c>
      <c r="E82">
        <v>1</v>
      </c>
      <c r="F82" t="s">
        <v>10</v>
      </c>
      <c r="G82">
        <v>3242</v>
      </c>
      <c r="H82" t="s">
        <v>11</v>
      </c>
      <c r="I82" t="s">
        <v>6</v>
      </c>
      <c r="J82" t="s">
        <v>1165</v>
      </c>
      <c r="K82" s="1">
        <v>1296151.52</v>
      </c>
      <c r="L82" s="22">
        <v>35</v>
      </c>
      <c r="M82" s="21"/>
      <c r="O82" s="1">
        <v>-31415.200000000001</v>
      </c>
    </row>
    <row r="83" spans="2:15" x14ac:dyDescent="0.25">
      <c r="B83" t="s">
        <v>1166</v>
      </c>
      <c r="C83" s="10">
        <v>42872</v>
      </c>
      <c r="D83" t="s">
        <v>1167</v>
      </c>
      <c r="E83">
        <v>1</v>
      </c>
      <c r="F83" t="s">
        <v>10</v>
      </c>
      <c r="G83">
        <v>3251</v>
      </c>
      <c r="H83" t="s">
        <v>11</v>
      </c>
      <c r="I83" t="s">
        <v>6</v>
      </c>
      <c r="J83" t="s">
        <v>1168</v>
      </c>
      <c r="K83" s="1">
        <v>665520</v>
      </c>
      <c r="L83" s="22">
        <v>36</v>
      </c>
      <c r="M83" s="21"/>
      <c r="O83" s="1">
        <v>634104.80000000005</v>
      </c>
    </row>
    <row r="84" spans="2:15" x14ac:dyDescent="0.25">
      <c r="B84" t="s">
        <v>1169</v>
      </c>
      <c r="C84" s="10">
        <v>42873</v>
      </c>
      <c r="D84" t="s">
        <v>1170</v>
      </c>
      <c r="E84">
        <v>2</v>
      </c>
      <c r="F84" t="s">
        <v>17</v>
      </c>
      <c r="G84">
        <v>1776</v>
      </c>
      <c r="H84" t="s">
        <v>18</v>
      </c>
      <c r="I84" t="s">
        <v>19</v>
      </c>
      <c r="J84" t="s">
        <v>1171</v>
      </c>
      <c r="K84" s="1">
        <v>8753.93</v>
      </c>
      <c r="L84" s="22">
        <v>61</v>
      </c>
      <c r="M84" s="21"/>
      <c r="O84" s="1">
        <v>642858.73</v>
      </c>
    </row>
    <row r="85" spans="2:15" x14ac:dyDescent="0.25">
      <c r="B85" t="s">
        <v>716</v>
      </c>
      <c r="C85" s="10">
        <v>42873</v>
      </c>
      <c r="D85" t="s">
        <v>1172</v>
      </c>
      <c r="E85">
        <v>2</v>
      </c>
      <c r="F85" t="s">
        <v>17</v>
      </c>
      <c r="G85">
        <v>1777</v>
      </c>
      <c r="H85" t="s">
        <v>18</v>
      </c>
      <c r="I85" t="s">
        <v>19</v>
      </c>
      <c r="J85" t="s">
        <v>1173</v>
      </c>
      <c r="K85">
        <v>179.83</v>
      </c>
      <c r="L85" s="22">
        <v>62</v>
      </c>
      <c r="M85" s="21"/>
      <c r="O85" s="1">
        <v>643038.56000000006</v>
      </c>
    </row>
    <row r="86" spans="2:15" x14ac:dyDescent="0.25">
      <c r="B86" t="s">
        <v>1174</v>
      </c>
      <c r="C86" s="10">
        <v>42873</v>
      </c>
      <c r="D86" t="s">
        <v>1175</v>
      </c>
      <c r="E86">
        <v>2</v>
      </c>
      <c r="F86" t="s">
        <v>17</v>
      </c>
      <c r="G86">
        <v>1778</v>
      </c>
      <c r="H86" t="s">
        <v>18</v>
      </c>
      <c r="I86" t="s">
        <v>19</v>
      </c>
      <c r="J86" t="s">
        <v>871</v>
      </c>
      <c r="K86" s="1">
        <v>1785</v>
      </c>
      <c r="L86" s="22">
        <v>39</v>
      </c>
      <c r="M86" s="21"/>
      <c r="O86" s="1">
        <v>644823.56000000006</v>
      </c>
    </row>
    <row r="87" spans="2:15" x14ac:dyDescent="0.25">
      <c r="B87" t="s">
        <v>700</v>
      </c>
      <c r="C87" s="10">
        <v>42873</v>
      </c>
      <c r="D87" t="s">
        <v>1176</v>
      </c>
      <c r="E87">
        <v>2</v>
      </c>
      <c r="F87" t="s">
        <v>17</v>
      </c>
      <c r="G87">
        <v>1779</v>
      </c>
      <c r="H87" t="s">
        <v>18</v>
      </c>
      <c r="I87" t="s">
        <v>19</v>
      </c>
      <c r="J87" t="s">
        <v>1177</v>
      </c>
      <c r="K87" s="1">
        <v>1054.08</v>
      </c>
      <c r="L87" s="22">
        <v>38</v>
      </c>
      <c r="M87" s="21"/>
      <c r="O87" s="1">
        <v>645877.64</v>
      </c>
    </row>
    <row r="88" spans="2:15" x14ac:dyDescent="0.25">
      <c r="B88" t="s">
        <v>972</v>
      </c>
      <c r="C88" s="10">
        <v>42873</v>
      </c>
      <c r="D88" t="s">
        <v>1178</v>
      </c>
      <c r="E88">
        <v>2</v>
      </c>
      <c r="F88" t="s">
        <v>17</v>
      </c>
      <c r="G88">
        <v>1780</v>
      </c>
      <c r="H88" t="s">
        <v>18</v>
      </c>
      <c r="I88" t="s">
        <v>19</v>
      </c>
      <c r="J88" t="s">
        <v>1179</v>
      </c>
      <c r="K88" s="1">
        <v>507.56</v>
      </c>
      <c r="L88" s="22">
        <v>62</v>
      </c>
      <c r="M88" s="21"/>
      <c r="O88" s="1">
        <v>646385.19999999995</v>
      </c>
    </row>
    <row r="89" spans="2:15" x14ac:dyDescent="0.25">
      <c r="B89" t="s">
        <v>185</v>
      </c>
      <c r="C89" s="10">
        <v>42873</v>
      </c>
      <c r="D89" t="s">
        <v>1180</v>
      </c>
      <c r="E89">
        <v>1</v>
      </c>
      <c r="F89" t="s">
        <v>4</v>
      </c>
      <c r="G89">
        <v>404615</v>
      </c>
      <c r="H89" t="s">
        <v>5</v>
      </c>
      <c r="I89" t="s">
        <v>173</v>
      </c>
      <c r="J89" t="s">
        <v>62</v>
      </c>
      <c r="K89" s="1"/>
      <c r="M89" s="1">
        <v>2505.9</v>
      </c>
      <c r="N89" s="24">
        <v>25</v>
      </c>
      <c r="O89" s="1">
        <v>643879.30000000005</v>
      </c>
    </row>
    <row r="90" spans="2:15" x14ac:dyDescent="0.25">
      <c r="B90" t="s">
        <v>187</v>
      </c>
      <c r="C90" s="10">
        <v>42873</v>
      </c>
      <c r="D90" t="s">
        <v>40</v>
      </c>
      <c r="E90">
        <v>1</v>
      </c>
      <c r="F90" t="s">
        <v>41</v>
      </c>
      <c r="G90">
        <v>3222</v>
      </c>
      <c r="H90" t="s">
        <v>42</v>
      </c>
      <c r="I90" t="s">
        <v>173</v>
      </c>
      <c r="J90" t="s">
        <v>43</v>
      </c>
      <c r="K90" s="1"/>
      <c r="M90" s="1">
        <v>33249.93</v>
      </c>
      <c r="N90" s="24">
        <v>27</v>
      </c>
      <c r="O90" s="1">
        <v>610629.37</v>
      </c>
    </row>
    <row r="91" spans="2:15" x14ac:dyDescent="0.25">
      <c r="B91" t="s">
        <v>228</v>
      </c>
      <c r="C91" s="10">
        <v>42873</v>
      </c>
      <c r="D91" t="s">
        <v>9</v>
      </c>
      <c r="E91">
        <v>1</v>
      </c>
      <c r="F91" t="s">
        <v>41</v>
      </c>
      <c r="G91">
        <v>3227</v>
      </c>
      <c r="H91" t="s">
        <v>42</v>
      </c>
      <c r="I91" t="s">
        <v>6</v>
      </c>
      <c r="J91" t="s">
        <v>1181</v>
      </c>
      <c r="K91" s="1"/>
      <c r="M91" s="1">
        <v>600000</v>
      </c>
      <c r="N91" s="24">
        <v>28</v>
      </c>
      <c r="O91" s="1">
        <v>10629.37</v>
      </c>
    </row>
    <row r="92" spans="2:15" x14ac:dyDescent="0.25">
      <c r="B92" t="s">
        <v>491</v>
      </c>
      <c r="C92" s="10">
        <v>42873</v>
      </c>
      <c r="D92" t="s">
        <v>1182</v>
      </c>
      <c r="E92">
        <v>1</v>
      </c>
      <c r="F92" t="s">
        <v>41</v>
      </c>
      <c r="G92">
        <v>3248</v>
      </c>
      <c r="H92" t="s">
        <v>42</v>
      </c>
      <c r="I92" t="s">
        <v>6</v>
      </c>
      <c r="J92" t="s">
        <v>1183</v>
      </c>
      <c r="K92" s="1"/>
      <c r="M92" s="1">
        <v>6279.2</v>
      </c>
      <c r="N92" s="24">
        <v>26</v>
      </c>
      <c r="O92" s="1">
        <v>4350.17</v>
      </c>
    </row>
    <row r="93" spans="2:15" x14ac:dyDescent="0.25">
      <c r="B93" t="s">
        <v>111</v>
      </c>
      <c r="C93" s="10">
        <v>42873</v>
      </c>
      <c r="D93" t="s">
        <v>1184</v>
      </c>
      <c r="E93">
        <v>1</v>
      </c>
      <c r="F93" t="s">
        <v>10</v>
      </c>
      <c r="G93">
        <v>3236</v>
      </c>
      <c r="H93" t="s">
        <v>11</v>
      </c>
      <c r="I93" t="s">
        <v>6</v>
      </c>
      <c r="J93" t="s">
        <v>1185</v>
      </c>
      <c r="K93">
        <v>350</v>
      </c>
      <c r="L93" s="22">
        <v>62</v>
      </c>
      <c r="M93" s="21"/>
      <c r="O93" s="1">
        <v>4700.17</v>
      </c>
    </row>
    <row r="94" spans="2:15" x14ac:dyDescent="0.25">
      <c r="B94" t="s">
        <v>976</v>
      </c>
      <c r="C94" s="10">
        <v>42874</v>
      </c>
      <c r="D94" t="s">
        <v>1186</v>
      </c>
      <c r="E94">
        <v>2</v>
      </c>
      <c r="F94" t="s">
        <v>17</v>
      </c>
      <c r="G94">
        <v>1781</v>
      </c>
      <c r="H94" t="s">
        <v>18</v>
      </c>
      <c r="I94" t="s">
        <v>19</v>
      </c>
      <c r="J94" t="s">
        <v>1187</v>
      </c>
      <c r="K94" s="1">
        <v>1259.99</v>
      </c>
      <c r="L94" s="22">
        <v>42</v>
      </c>
      <c r="M94" s="21"/>
      <c r="O94" s="1">
        <v>5960.16</v>
      </c>
    </row>
    <row r="95" spans="2:15" x14ac:dyDescent="0.25">
      <c r="B95" t="s">
        <v>223</v>
      </c>
      <c r="C95" s="10">
        <v>42874</v>
      </c>
      <c r="D95" t="s">
        <v>1188</v>
      </c>
      <c r="E95">
        <v>1</v>
      </c>
      <c r="F95" t="s">
        <v>17</v>
      </c>
      <c r="G95">
        <v>1423</v>
      </c>
      <c r="H95" t="s">
        <v>18</v>
      </c>
      <c r="I95" t="s">
        <v>19</v>
      </c>
      <c r="J95" t="s">
        <v>1189</v>
      </c>
      <c r="K95" s="1">
        <v>181900</v>
      </c>
      <c r="L95" s="22">
        <v>41</v>
      </c>
      <c r="M95" s="21"/>
      <c r="O95" s="1">
        <v>187860.16</v>
      </c>
    </row>
    <row r="96" spans="2:15" x14ac:dyDescent="0.25">
      <c r="B96" t="s">
        <v>737</v>
      </c>
      <c r="C96" s="10">
        <v>42874</v>
      </c>
      <c r="D96" t="s">
        <v>1190</v>
      </c>
      <c r="E96">
        <v>2</v>
      </c>
      <c r="F96" t="s">
        <v>17</v>
      </c>
      <c r="G96">
        <v>1782</v>
      </c>
      <c r="H96" t="s">
        <v>18</v>
      </c>
      <c r="I96" t="s">
        <v>19</v>
      </c>
      <c r="J96" t="s">
        <v>1191</v>
      </c>
      <c r="K96" s="1">
        <v>3647.52</v>
      </c>
      <c r="L96" s="22">
        <v>42</v>
      </c>
      <c r="M96" s="21"/>
      <c r="O96" s="1">
        <v>191507.68</v>
      </c>
    </row>
    <row r="97" spans="2:15" x14ac:dyDescent="0.25">
      <c r="B97" t="s">
        <v>739</v>
      </c>
      <c r="C97" s="10">
        <v>42874</v>
      </c>
      <c r="D97" t="s">
        <v>1192</v>
      </c>
      <c r="E97">
        <v>2</v>
      </c>
      <c r="F97" t="s">
        <v>17</v>
      </c>
      <c r="G97">
        <v>1783</v>
      </c>
      <c r="H97" t="s">
        <v>18</v>
      </c>
      <c r="I97" t="s">
        <v>19</v>
      </c>
      <c r="J97" t="s">
        <v>1193</v>
      </c>
      <c r="K97" s="1">
        <v>1785</v>
      </c>
      <c r="L97" s="22">
        <v>40</v>
      </c>
      <c r="M97" s="21"/>
      <c r="O97" s="1">
        <v>193292.68</v>
      </c>
    </row>
    <row r="98" spans="2:15" x14ac:dyDescent="0.25">
      <c r="B98" t="s">
        <v>189</v>
      </c>
      <c r="C98" s="10">
        <v>42874</v>
      </c>
      <c r="D98" t="s">
        <v>1194</v>
      </c>
      <c r="E98">
        <v>1</v>
      </c>
      <c r="F98" t="s">
        <v>72</v>
      </c>
      <c r="G98">
        <v>3032</v>
      </c>
      <c r="H98" t="s">
        <v>73</v>
      </c>
      <c r="I98" t="s">
        <v>173</v>
      </c>
      <c r="J98" t="s">
        <v>126</v>
      </c>
      <c r="M98" s="1">
        <v>6198.26</v>
      </c>
      <c r="N98" s="24">
        <v>34</v>
      </c>
      <c r="O98" s="1">
        <v>187094.42</v>
      </c>
    </row>
    <row r="99" spans="2:15" x14ac:dyDescent="0.25">
      <c r="B99" t="s">
        <v>230</v>
      </c>
      <c r="C99" s="10">
        <v>42874</v>
      </c>
      <c r="D99" t="s">
        <v>1195</v>
      </c>
      <c r="E99">
        <v>1</v>
      </c>
      <c r="F99" t="s">
        <v>4</v>
      </c>
      <c r="G99">
        <v>404616</v>
      </c>
      <c r="H99" t="s">
        <v>5</v>
      </c>
      <c r="I99" t="s">
        <v>173</v>
      </c>
      <c r="J99" t="s">
        <v>62</v>
      </c>
      <c r="K99" s="1"/>
      <c r="M99" s="1">
        <v>13548.22</v>
      </c>
      <c r="N99" s="24">
        <v>29</v>
      </c>
      <c r="O99" s="1">
        <v>173546.2</v>
      </c>
    </row>
    <row r="100" spans="2:15" x14ac:dyDescent="0.25">
      <c r="B100" t="s">
        <v>1196</v>
      </c>
      <c r="C100" s="10">
        <v>42877</v>
      </c>
      <c r="D100" t="s">
        <v>1197</v>
      </c>
      <c r="E100">
        <v>1</v>
      </c>
      <c r="F100" t="s">
        <v>17</v>
      </c>
      <c r="G100">
        <v>1424</v>
      </c>
      <c r="H100" t="s">
        <v>18</v>
      </c>
      <c r="I100" t="s">
        <v>19</v>
      </c>
      <c r="J100" t="s">
        <v>1198</v>
      </c>
      <c r="K100" s="1">
        <v>70000</v>
      </c>
      <c r="L100" s="22">
        <v>19</v>
      </c>
      <c r="M100" s="21"/>
      <c r="O100" s="1">
        <v>243546.2</v>
      </c>
    </row>
    <row r="101" spans="2:15" x14ac:dyDescent="0.25">
      <c r="B101" t="s">
        <v>232</v>
      </c>
      <c r="C101" s="10">
        <v>42877</v>
      </c>
      <c r="D101" t="s">
        <v>1199</v>
      </c>
      <c r="E101">
        <v>1</v>
      </c>
      <c r="F101" t="s">
        <v>4</v>
      </c>
      <c r="G101">
        <v>404617</v>
      </c>
      <c r="H101" t="s">
        <v>5</v>
      </c>
      <c r="I101" t="s">
        <v>6</v>
      </c>
      <c r="J101" t="s">
        <v>199</v>
      </c>
      <c r="K101" s="1"/>
      <c r="M101" s="1">
        <v>9280</v>
      </c>
      <c r="N101" s="24">
        <v>32</v>
      </c>
      <c r="O101" s="1">
        <v>234266.2</v>
      </c>
    </row>
    <row r="102" spans="2:15" x14ac:dyDescent="0.25">
      <c r="B102" t="s">
        <v>529</v>
      </c>
      <c r="C102" s="10">
        <v>42878</v>
      </c>
      <c r="D102" t="s">
        <v>1200</v>
      </c>
      <c r="E102">
        <v>2</v>
      </c>
      <c r="F102" t="s">
        <v>17</v>
      </c>
      <c r="G102">
        <v>1784</v>
      </c>
      <c r="H102" t="s">
        <v>18</v>
      </c>
      <c r="I102" t="s">
        <v>19</v>
      </c>
      <c r="J102" t="s">
        <v>1201</v>
      </c>
      <c r="K102" s="1">
        <v>1785</v>
      </c>
      <c r="L102" s="22">
        <v>44</v>
      </c>
      <c r="M102" s="21"/>
      <c r="O102" s="1">
        <v>236051.20000000001</v>
      </c>
    </row>
    <row r="103" spans="2:15" x14ac:dyDescent="0.25">
      <c r="B103" t="s">
        <v>234</v>
      </c>
      <c r="C103" s="10">
        <v>42878</v>
      </c>
      <c r="D103" t="s">
        <v>1202</v>
      </c>
      <c r="E103">
        <v>1</v>
      </c>
      <c r="F103" t="s">
        <v>77</v>
      </c>
      <c r="G103">
        <v>70</v>
      </c>
      <c r="H103" t="s">
        <v>5</v>
      </c>
      <c r="I103" t="s">
        <v>6</v>
      </c>
      <c r="J103" t="s">
        <v>78</v>
      </c>
      <c r="M103" s="1">
        <v>712820.88</v>
      </c>
      <c r="N103" s="24">
        <v>33</v>
      </c>
      <c r="O103" s="1">
        <v>-476769.68</v>
      </c>
    </row>
    <row r="104" spans="2:15" x14ac:dyDescent="0.25">
      <c r="B104" t="s">
        <v>1203</v>
      </c>
      <c r="C104" s="10">
        <v>42878</v>
      </c>
      <c r="D104" t="s">
        <v>9</v>
      </c>
      <c r="E104">
        <v>1</v>
      </c>
      <c r="F104" t="s">
        <v>10</v>
      </c>
      <c r="G104">
        <v>3228</v>
      </c>
      <c r="H104" t="s">
        <v>11</v>
      </c>
      <c r="I104" t="s">
        <v>6</v>
      </c>
      <c r="J104" t="s">
        <v>1204</v>
      </c>
      <c r="K104" s="1">
        <v>550000</v>
      </c>
      <c r="L104" s="22">
        <v>43</v>
      </c>
      <c r="M104" s="21"/>
      <c r="O104" s="1">
        <v>73230.320000000007</v>
      </c>
    </row>
    <row r="105" spans="2:15" x14ac:dyDescent="0.25">
      <c r="B105" t="s">
        <v>1205</v>
      </c>
      <c r="C105" s="10">
        <v>42879</v>
      </c>
      <c r="D105" t="s">
        <v>1206</v>
      </c>
      <c r="E105">
        <v>2</v>
      </c>
      <c r="F105" t="s">
        <v>17</v>
      </c>
      <c r="G105">
        <v>1785</v>
      </c>
      <c r="H105" t="s">
        <v>18</v>
      </c>
      <c r="I105" t="s">
        <v>19</v>
      </c>
      <c r="J105" t="s">
        <v>1207</v>
      </c>
      <c r="K105" s="1">
        <v>1785</v>
      </c>
      <c r="L105" s="22">
        <v>49</v>
      </c>
      <c r="M105" s="21"/>
      <c r="O105" s="1">
        <v>75015.320000000007</v>
      </c>
    </row>
    <row r="106" spans="2:15" x14ac:dyDescent="0.25">
      <c r="B106" t="s">
        <v>1208</v>
      </c>
      <c r="C106" s="10"/>
      <c r="K106" s="1"/>
      <c r="M106" s="21"/>
      <c r="O106" s="1">
        <v>82216.02</v>
      </c>
    </row>
    <row r="107" spans="2:15" x14ac:dyDescent="0.25">
      <c r="B107" t="s">
        <v>260</v>
      </c>
      <c r="C107" s="10">
        <v>42879</v>
      </c>
      <c r="D107" t="s">
        <v>1209</v>
      </c>
      <c r="E107">
        <v>2</v>
      </c>
      <c r="F107" t="s">
        <v>17</v>
      </c>
      <c r="G107">
        <v>1787</v>
      </c>
      <c r="H107" t="s">
        <v>18</v>
      </c>
      <c r="I107" t="s">
        <v>19</v>
      </c>
      <c r="J107" t="s">
        <v>1210</v>
      </c>
      <c r="K107" s="1">
        <v>3775.02</v>
      </c>
      <c r="L107" s="22">
        <v>50</v>
      </c>
      <c r="M107" s="21"/>
      <c r="O107" s="1">
        <v>85991.039999999994</v>
      </c>
    </row>
    <row r="108" spans="2:15" x14ac:dyDescent="0.25">
      <c r="B108" t="s">
        <v>552</v>
      </c>
      <c r="C108" s="10">
        <v>42879</v>
      </c>
      <c r="E108">
        <v>2</v>
      </c>
      <c r="F108" t="s">
        <v>17</v>
      </c>
      <c r="G108">
        <v>1788</v>
      </c>
      <c r="H108" t="s">
        <v>18</v>
      </c>
      <c r="I108" t="s">
        <v>19</v>
      </c>
      <c r="K108" s="1">
        <v>1182.8800000000001</v>
      </c>
      <c r="L108" s="22">
        <v>64</v>
      </c>
      <c r="M108" s="21"/>
      <c r="O108" s="1">
        <v>87973.92</v>
      </c>
    </row>
    <row r="109" spans="2:15" x14ac:dyDescent="0.25">
      <c r="B109" t="s">
        <v>1211</v>
      </c>
      <c r="C109" s="10">
        <v>42879</v>
      </c>
      <c r="D109">
        <v>1665</v>
      </c>
      <c r="E109">
        <v>1</v>
      </c>
      <c r="F109" t="s">
        <v>17</v>
      </c>
      <c r="G109">
        <v>1425</v>
      </c>
      <c r="H109" t="s">
        <v>18</v>
      </c>
      <c r="I109" t="s">
        <v>19</v>
      </c>
      <c r="J109" t="s">
        <v>1212</v>
      </c>
      <c r="K109" s="1">
        <v>40000</v>
      </c>
      <c r="L109" s="22">
        <v>48</v>
      </c>
      <c r="M109" s="21"/>
      <c r="O109" s="1">
        <v>127973.92</v>
      </c>
    </row>
    <row r="110" spans="2:15" x14ac:dyDescent="0.25">
      <c r="B110" t="s">
        <v>1213</v>
      </c>
      <c r="C110" s="10">
        <v>42879</v>
      </c>
      <c r="D110">
        <v>1665</v>
      </c>
      <c r="E110">
        <v>1</v>
      </c>
      <c r="F110" t="s">
        <v>17</v>
      </c>
      <c r="G110">
        <v>1426</v>
      </c>
      <c r="H110" t="s">
        <v>18</v>
      </c>
      <c r="I110" t="s">
        <v>19</v>
      </c>
      <c r="J110" t="s">
        <v>1214</v>
      </c>
      <c r="K110" s="1">
        <v>26826</v>
      </c>
      <c r="L110" s="22">
        <v>47</v>
      </c>
      <c r="M110" s="21"/>
      <c r="O110" s="1">
        <v>154799.92000000001</v>
      </c>
    </row>
    <row r="111" spans="2:15" x14ac:dyDescent="0.25">
      <c r="B111" t="s">
        <v>1215</v>
      </c>
      <c r="C111" s="10">
        <v>42879</v>
      </c>
      <c r="D111" t="s">
        <v>1216</v>
      </c>
      <c r="E111">
        <v>1</v>
      </c>
      <c r="F111" t="s">
        <v>17</v>
      </c>
      <c r="G111">
        <v>1427</v>
      </c>
      <c r="H111" t="s">
        <v>18</v>
      </c>
      <c r="I111" t="s">
        <v>19</v>
      </c>
      <c r="J111" t="s">
        <v>1214</v>
      </c>
      <c r="K111" s="1">
        <v>5000</v>
      </c>
      <c r="L111" s="22">
        <v>26</v>
      </c>
      <c r="M111" s="21"/>
      <c r="O111" s="1">
        <v>159799.92000000001</v>
      </c>
    </row>
    <row r="112" spans="2:15" x14ac:dyDescent="0.25">
      <c r="B112" t="s">
        <v>287</v>
      </c>
      <c r="C112" s="10">
        <v>42879</v>
      </c>
      <c r="D112" t="s">
        <v>9</v>
      </c>
      <c r="E112">
        <v>1</v>
      </c>
      <c r="F112" t="s">
        <v>284</v>
      </c>
      <c r="G112">
        <v>3232</v>
      </c>
      <c r="H112" t="s">
        <v>285</v>
      </c>
      <c r="I112" t="s">
        <v>6</v>
      </c>
      <c r="J112" t="s">
        <v>1217</v>
      </c>
      <c r="K112" s="1">
        <v>20000</v>
      </c>
      <c r="L112" s="22">
        <v>46</v>
      </c>
      <c r="M112" s="21"/>
      <c r="O112" s="1">
        <v>179799.92</v>
      </c>
    </row>
    <row r="113" spans="2:15" x14ac:dyDescent="0.25">
      <c r="B113" t="s">
        <v>255</v>
      </c>
      <c r="C113" s="10">
        <v>42879</v>
      </c>
      <c r="D113" t="s">
        <v>1218</v>
      </c>
      <c r="E113">
        <v>2</v>
      </c>
      <c r="F113" t="s">
        <v>4</v>
      </c>
      <c r="G113">
        <v>404278</v>
      </c>
      <c r="H113" t="s">
        <v>5</v>
      </c>
      <c r="I113" t="s">
        <v>6</v>
      </c>
      <c r="J113" t="s">
        <v>38</v>
      </c>
      <c r="M113" s="1">
        <v>1392</v>
      </c>
      <c r="N113" s="24">
        <v>38</v>
      </c>
      <c r="O113" s="1">
        <v>178407.92</v>
      </c>
    </row>
    <row r="114" spans="2:15" x14ac:dyDescent="0.25">
      <c r="B114" t="s">
        <v>257</v>
      </c>
      <c r="C114" s="10">
        <v>42879</v>
      </c>
      <c r="D114" t="s">
        <v>1219</v>
      </c>
      <c r="E114">
        <v>1</v>
      </c>
      <c r="F114" t="s">
        <v>4</v>
      </c>
      <c r="G114">
        <v>404618</v>
      </c>
      <c r="H114" t="s">
        <v>5</v>
      </c>
      <c r="I114" t="s">
        <v>6</v>
      </c>
      <c r="J114" t="s">
        <v>759</v>
      </c>
      <c r="M114" s="21">
        <v>603.20000000000005</v>
      </c>
      <c r="N114" s="24">
        <v>36</v>
      </c>
      <c r="O114" s="1">
        <v>177804.72</v>
      </c>
    </row>
    <row r="115" spans="2:15" x14ac:dyDescent="0.25">
      <c r="B115" t="s">
        <v>259</v>
      </c>
      <c r="C115" s="10">
        <v>42879</v>
      </c>
      <c r="D115" t="s">
        <v>1220</v>
      </c>
      <c r="E115">
        <v>1</v>
      </c>
      <c r="F115" t="s">
        <v>4</v>
      </c>
      <c r="G115">
        <v>404619</v>
      </c>
      <c r="H115" t="s">
        <v>5</v>
      </c>
      <c r="I115" t="s">
        <v>6</v>
      </c>
      <c r="J115" t="s">
        <v>955</v>
      </c>
      <c r="M115" s="1">
        <v>26860</v>
      </c>
      <c r="N115" s="24">
        <v>37</v>
      </c>
      <c r="O115" s="1">
        <v>150944.72</v>
      </c>
    </row>
    <row r="116" spans="2:15" x14ac:dyDescent="0.25">
      <c r="B116" t="s">
        <v>341</v>
      </c>
      <c r="C116" s="10">
        <v>42879</v>
      </c>
      <c r="D116" t="s">
        <v>1221</v>
      </c>
      <c r="E116">
        <v>1</v>
      </c>
      <c r="F116" t="s">
        <v>4</v>
      </c>
      <c r="G116">
        <v>404620</v>
      </c>
      <c r="H116" t="s">
        <v>5</v>
      </c>
      <c r="I116" t="s">
        <v>6</v>
      </c>
      <c r="J116" t="s">
        <v>1222</v>
      </c>
      <c r="M116" s="1">
        <v>19193.59</v>
      </c>
      <c r="N116" s="24">
        <v>35</v>
      </c>
      <c r="O116" s="1">
        <v>131751.13</v>
      </c>
    </row>
    <row r="117" spans="2:15" x14ac:dyDescent="0.25">
      <c r="B117" t="s">
        <v>293</v>
      </c>
      <c r="C117" s="10">
        <v>42879</v>
      </c>
      <c r="D117" t="s">
        <v>1223</v>
      </c>
      <c r="E117">
        <v>1</v>
      </c>
      <c r="F117" t="s">
        <v>4</v>
      </c>
      <c r="G117">
        <v>404621</v>
      </c>
      <c r="H117" t="s">
        <v>5</v>
      </c>
      <c r="I117" t="s">
        <v>6</v>
      </c>
      <c r="J117" t="s">
        <v>1224</v>
      </c>
      <c r="M117" s="1">
        <v>5130.34</v>
      </c>
      <c r="N117" s="24">
        <v>39</v>
      </c>
      <c r="O117" s="1">
        <v>126620.79</v>
      </c>
    </row>
    <row r="118" spans="2:15" x14ac:dyDescent="0.25">
      <c r="B118" t="s">
        <v>756</v>
      </c>
      <c r="C118" s="10">
        <v>42879</v>
      </c>
      <c r="D118" t="s">
        <v>9</v>
      </c>
      <c r="E118">
        <v>1</v>
      </c>
      <c r="F118" t="s">
        <v>41</v>
      </c>
      <c r="G118">
        <v>3234</v>
      </c>
      <c r="H118" t="s">
        <v>42</v>
      </c>
      <c r="I118" t="s">
        <v>6</v>
      </c>
      <c r="J118" t="s">
        <v>1225</v>
      </c>
      <c r="M118" s="21">
        <v>799.44</v>
      </c>
      <c r="N118" s="24">
        <v>40</v>
      </c>
      <c r="O118" s="1">
        <v>125821.35</v>
      </c>
    </row>
    <row r="119" spans="2:15" x14ac:dyDescent="0.25">
      <c r="B119" t="s">
        <v>156</v>
      </c>
      <c r="C119" s="10">
        <v>42879</v>
      </c>
      <c r="D119" t="s">
        <v>1184</v>
      </c>
      <c r="E119">
        <v>1</v>
      </c>
      <c r="F119" t="s">
        <v>10</v>
      </c>
      <c r="G119">
        <v>3237</v>
      </c>
      <c r="H119" t="s">
        <v>11</v>
      </c>
      <c r="I119" t="s">
        <v>6</v>
      </c>
      <c r="J119" t="s">
        <v>1226</v>
      </c>
      <c r="K119" s="1">
        <v>7850.5</v>
      </c>
      <c r="L119" s="22">
        <v>45</v>
      </c>
      <c r="M119" s="21"/>
      <c r="O119" s="1">
        <v>133671.85</v>
      </c>
    </row>
    <row r="120" spans="2:15" x14ac:dyDescent="0.25">
      <c r="B120" t="s">
        <v>269</v>
      </c>
      <c r="C120" s="10">
        <v>42880</v>
      </c>
      <c r="D120" t="s">
        <v>1227</v>
      </c>
      <c r="E120">
        <v>2</v>
      </c>
      <c r="F120" t="s">
        <v>17</v>
      </c>
      <c r="G120">
        <v>1789</v>
      </c>
      <c r="H120" t="s">
        <v>18</v>
      </c>
      <c r="I120" t="s">
        <v>19</v>
      </c>
      <c r="J120" t="s">
        <v>1228</v>
      </c>
      <c r="K120">
        <v>165.71</v>
      </c>
      <c r="L120" s="22">
        <v>51</v>
      </c>
      <c r="M120" s="21"/>
      <c r="O120" s="1">
        <v>133837.56</v>
      </c>
    </row>
    <row r="121" spans="2:15" x14ac:dyDescent="0.25">
      <c r="B121" t="s">
        <v>781</v>
      </c>
      <c r="C121" s="10">
        <v>42880</v>
      </c>
      <c r="D121" t="s">
        <v>1229</v>
      </c>
      <c r="E121">
        <v>1</v>
      </c>
      <c r="F121" t="s">
        <v>17</v>
      </c>
      <c r="G121">
        <v>1429</v>
      </c>
      <c r="H121" t="s">
        <v>18</v>
      </c>
      <c r="I121" t="s">
        <v>19</v>
      </c>
      <c r="J121" t="s">
        <v>1230</v>
      </c>
      <c r="K121" s="1">
        <v>18000</v>
      </c>
      <c r="L121" s="22">
        <v>57</v>
      </c>
      <c r="M121" s="21"/>
      <c r="O121" s="1">
        <v>151837.56</v>
      </c>
    </row>
    <row r="122" spans="2:15" x14ac:dyDescent="0.25">
      <c r="B122" t="s">
        <v>1231</v>
      </c>
      <c r="C122" s="10">
        <v>42880</v>
      </c>
      <c r="D122" t="s">
        <v>1229</v>
      </c>
      <c r="E122">
        <v>1</v>
      </c>
      <c r="F122" t="s">
        <v>17</v>
      </c>
      <c r="G122">
        <v>1430</v>
      </c>
      <c r="H122" t="s">
        <v>18</v>
      </c>
      <c r="I122" t="s">
        <v>19</v>
      </c>
      <c r="J122" t="s">
        <v>1232</v>
      </c>
      <c r="K122" s="1">
        <v>12000</v>
      </c>
      <c r="L122" s="22">
        <v>57</v>
      </c>
      <c r="M122" s="21"/>
      <c r="O122" s="1">
        <v>163837.56</v>
      </c>
    </row>
    <row r="123" spans="2:15" x14ac:dyDescent="0.25">
      <c r="B123" t="s">
        <v>1233</v>
      </c>
      <c r="C123" s="10"/>
      <c r="K123" s="1"/>
      <c r="M123" s="21"/>
      <c r="O123" s="1">
        <v>165608.18</v>
      </c>
    </row>
    <row r="124" spans="2:15" x14ac:dyDescent="0.25">
      <c r="B124" t="s">
        <v>1234</v>
      </c>
      <c r="C124" s="10">
        <v>42880</v>
      </c>
      <c r="D124" t="s">
        <v>1235</v>
      </c>
      <c r="E124">
        <v>1</v>
      </c>
      <c r="F124" t="s">
        <v>17</v>
      </c>
      <c r="G124">
        <v>1431</v>
      </c>
      <c r="H124" t="s">
        <v>18</v>
      </c>
      <c r="I124" t="s">
        <v>19</v>
      </c>
      <c r="J124" t="s">
        <v>1236</v>
      </c>
      <c r="K124">
        <v>850</v>
      </c>
      <c r="L124" s="22">
        <v>52</v>
      </c>
      <c r="M124" s="21"/>
      <c r="O124" s="1">
        <v>166458.18</v>
      </c>
    </row>
    <row r="125" spans="2:15" x14ac:dyDescent="0.25">
      <c r="B125" t="s">
        <v>412</v>
      </c>
      <c r="C125" s="10">
        <v>42880</v>
      </c>
      <c r="D125" t="s">
        <v>9</v>
      </c>
      <c r="E125">
        <v>1</v>
      </c>
      <c r="F125" t="s">
        <v>41</v>
      </c>
      <c r="G125">
        <v>3235</v>
      </c>
      <c r="H125" t="s">
        <v>42</v>
      </c>
      <c r="I125" t="s">
        <v>6</v>
      </c>
      <c r="J125" t="s">
        <v>1237</v>
      </c>
      <c r="M125" s="21">
        <v>78.209999999999994</v>
      </c>
      <c r="N125" s="24">
        <v>41</v>
      </c>
      <c r="O125" s="1">
        <v>166379.97</v>
      </c>
    </row>
    <row r="126" spans="2:15" x14ac:dyDescent="0.25">
      <c r="B126" t="s">
        <v>1238</v>
      </c>
      <c r="C126" s="10">
        <v>42881</v>
      </c>
      <c r="D126" t="s">
        <v>1239</v>
      </c>
      <c r="E126">
        <v>2</v>
      </c>
      <c r="F126" t="s">
        <v>17</v>
      </c>
      <c r="G126">
        <v>1791</v>
      </c>
      <c r="H126" t="s">
        <v>18</v>
      </c>
      <c r="I126" t="s">
        <v>19</v>
      </c>
      <c r="J126" t="s">
        <v>1240</v>
      </c>
      <c r="K126" s="1">
        <v>2635</v>
      </c>
      <c r="L126" s="22">
        <v>57</v>
      </c>
      <c r="M126" s="21"/>
      <c r="O126" s="1">
        <v>169014.97</v>
      </c>
    </row>
    <row r="127" spans="2:15" x14ac:dyDescent="0.25">
      <c r="B127" t="s">
        <v>1241</v>
      </c>
      <c r="C127" s="10"/>
      <c r="M127" s="21"/>
      <c r="O127" s="1">
        <v>169864.97</v>
      </c>
    </row>
    <row r="128" spans="2:15" x14ac:dyDescent="0.25">
      <c r="B128" t="s">
        <v>1242</v>
      </c>
      <c r="C128" s="10">
        <v>42881</v>
      </c>
      <c r="D128" t="s">
        <v>1243</v>
      </c>
      <c r="E128">
        <v>1</v>
      </c>
      <c r="F128" t="s">
        <v>17</v>
      </c>
      <c r="G128">
        <v>1432</v>
      </c>
      <c r="H128" t="s">
        <v>18</v>
      </c>
      <c r="I128" t="s">
        <v>19</v>
      </c>
      <c r="J128" t="s">
        <v>1244</v>
      </c>
      <c r="K128" s="1">
        <v>10000</v>
      </c>
      <c r="L128" s="22">
        <v>56</v>
      </c>
      <c r="M128" s="21"/>
      <c r="O128" s="1">
        <v>179864.97</v>
      </c>
    </row>
    <row r="129" spans="2:15" x14ac:dyDescent="0.25">
      <c r="B129" t="s">
        <v>1245</v>
      </c>
      <c r="C129" s="10"/>
      <c r="K129" s="1"/>
      <c r="M129" s="21"/>
      <c r="O129" s="1">
        <v>191338.01</v>
      </c>
    </row>
    <row r="130" spans="2:15" x14ac:dyDescent="0.25">
      <c r="B130" t="s">
        <v>319</v>
      </c>
      <c r="C130" s="10">
        <v>42881</v>
      </c>
      <c r="D130" t="s">
        <v>1246</v>
      </c>
      <c r="E130">
        <v>1</v>
      </c>
      <c r="F130" t="s">
        <v>77</v>
      </c>
      <c r="G130">
        <v>71</v>
      </c>
      <c r="H130" t="s">
        <v>5</v>
      </c>
      <c r="I130" t="s">
        <v>6</v>
      </c>
      <c r="J130" t="s">
        <v>184</v>
      </c>
      <c r="M130" s="1">
        <v>359129.04</v>
      </c>
      <c r="N130" s="24">
        <v>43</v>
      </c>
      <c r="O130" s="1">
        <v>-167791.03</v>
      </c>
    </row>
    <row r="131" spans="2:15" x14ac:dyDescent="0.25">
      <c r="B131" t="s">
        <v>346</v>
      </c>
      <c r="C131" s="10">
        <v>42881</v>
      </c>
      <c r="D131" t="s">
        <v>1247</v>
      </c>
      <c r="E131">
        <v>1</v>
      </c>
      <c r="F131" t="s">
        <v>4</v>
      </c>
      <c r="G131">
        <v>404622</v>
      </c>
      <c r="H131" t="s">
        <v>5</v>
      </c>
      <c r="I131" t="s">
        <v>6</v>
      </c>
      <c r="J131" t="s">
        <v>62</v>
      </c>
      <c r="M131" s="1">
        <v>9674.75</v>
      </c>
      <c r="N131" s="24">
        <v>42</v>
      </c>
      <c r="O131" s="1">
        <v>-177465.78</v>
      </c>
    </row>
    <row r="132" spans="2:15" x14ac:dyDescent="0.25">
      <c r="B132" t="s">
        <v>1248</v>
      </c>
      <c r="C132" s="10">
        <v>42881</v>
      </c>
      <c r="D132" t="s">
        <v>9</v>
      </c>
      <c r="E132">
        <v>1</v>
      </c>
      <c r="F132" t="s">
        <v>10</v>
      </c>
      <c r="G132">
        <v>3253</v>
      </c>
      <c r="H132" t="s">
        <v>11</v>
      </c>
      <c r="I132" t="s">
        <v>6</v>
      </c>
      <c r="J132" t="s">
        <v>1249</v>
      </c>
      <c r="K132" s="1">
        <v>138000</v>
      </c>
      <c r="L132" s="22">
        <v>53</v>
      </c>
      <c r="M132" s="21"/>
      <c r="O132" s="1">
        <v>-39465.78</v>
      </c>
    </row>
    <row r="133" spans="2:15" x14ac:dyDescent="0.25">
      <c r="B133" t="s">
        <v>1250</v>
      </c>
      <c r="C133" s="10">
        <v>42881</v>
      </c>
      <c r="D133" t="s">
        <v>9</v>
      </c>
      <c r="E133">
        <v>1</v>
      </c>
      <c r="F133" t="s">
        <v>10</v>
      </c>
      <c r="G133">
        <v>3254</v>
      </c>
      <c r="H133" t="s">
        <v>11</v>
      </c>
      <c r="I133" t="s">
        <v>6</v>
      </c>
      <c r="J133" t="s">
        <v>1251</v>
      </c>
      <c r="K133" s="1">
        <v>160000</v>
      </c>
      <c r="L133" s="22">
        <v>54</v>
      </c>
      <c r="M133" s="21"/>
      <c r="O133" s="1">
        <v>120534.22</v>
      </c>
    </row>
    <row r="134" spans="2:15" x14ac:dyDescent="0.25">
      <c r="B134" t="s">
        <v>1252</v>
      </c>
      <c r="C134" s="10">
        <v>42882</v>
      </c>
      <c r="D134" t="s">
        <v>1253</v>
      </c>
      <c r="E134">
        <v>2</v>
      </c>
      <c r="F134" t="s">
        <v>17</v>
      </c>
      <c r="G134">
        <v>1794</v>
      </c>
      <c r="H134" t="s">
        <v>18</v>
      </c>
      <c r="I134" t="s">
        <v>19</v>
      </c>
      <c r="J134" t="s">
        <v>1254</v>
      </c>
      <c r="K134" s="1">
        <v>2580.0100000000002</v>
      </c>
      <c r="L134" s="22">
        <v>56</v>
      </c>
      <c r="M134" s="21"/>
      <c r="O134" s="1">
        <v>123114.23</v>
      </c>
    </row>
    <row r="135" spans="2:15" x14ac:dyDescent="0.25">
      <c r="B135" t="s">
        <v>1255</v>
      </c>
      <c r="C135" s="10">
        <v>42882</v>
      </c>
      <c r="D135" t="s">
        <v>1256</v>
      </c>
      <c r="E135">
        <v>2</v>
      </c>
      <c r="F135" t="s">
        <v>17</v>
      </c>
      <c r="G135">
        <v>1795</v>
      </c>
      <c r="H135" t="s">
        <v>18</v>
      </c>
      <c r="I135" t="s">
        <v>19</v>
      </c>
      <c r="J135" t="s">
        <v>1257</v>
      </c>
      <c r="K135" s="1">
        <v>2400.02</v>
      </c>
      <c r="L135" s="22">
        <v>55</v>
      </c>
      <c r="M135" s="21"/>
      <c r="O135" s="1">
        <v>125514.25</v>
      </c>
    </row>
    <row r="136" spans="2:15" x14ac:dyDescent="0.25">
      <c r="B136" t="s">
        <v>1258</v>
      </c>
      <c r="C136" s="10">
        <v>42882</v>
      </c>
      <c r="D136" t="s">
        <v>1259</v>
      </c>
      <c r="E136">
        <v>2</v>
      </c>
      <c r="F136" t="s">
        <v>17</v>
      </c>
      <c r="G136">
        <v>1796</v>
      </c>
      <c r="H136" t="s">
        <v>18</v>
      </c>
      <c r="I136" t="s">
        <v>19</v>
      </c>
      <c r="J136" t="s">
        <v>1260</v>
      </c>
      <c r="K136" s="1">
        <v>7252.02</v>
      </c>
      <c r="L136" s="22">
        <v>58</v>
      </c>
      <c r="M136" s="21"/>
      <c r="O136" s="1">
        <v>132766.26999999999</v>
      </c>
    </row>
    <row r="137" spans="2:15" x14ac:dyDescent="0.25">
      <c r="B137" t="s">
        <v>1261</v>
      </c>
      <c r="C137" s="10"/>
      <c r="K137" s="1"/>
      <c r="M137" s="21"/>
      <c r="O137" s="1">
        <v>133918.51</v>
      </c>
    </row>
    <row r="138" spans="2:15" x14ac:dyDescent="0.25">
      <c r="B138" t="s">
        <v>1262</v>
      </c>
      <c r="C138" s="10"/>
      <c r="K138" s="1"/>
      <c r="M138" s="21"/>
      <c r="O138" s="1">
        <v>268918.51</v>
      </c>
    </row>
    <row r="139" spans="2:15" x14ac:dyDescent="0.25">
      <c r="B139" t="s">
        <v>1263</v>
      </c>
      <c r="C139" s="10">
        <v>42885</v>
      </c>
      <c r="D139" t="s">
        <v>1264</v>
      </c>
      <c r="E139">
        <v>1</v>
      </c>
      <c r="F139" t="s">
        <v>17</v>
      </c>
      <c r="G139">
        <v>1436</v>
      </c>
      <c r="H139" t="s">
        <v>18</v>
      </c>
      <c r="I139" t="s">
        <v>19</v>
      </c>
      <c r="J139" t="s">
        <v>1265</v>
      </c>
      <c r="K139" s="1">
        <v>267074</v>
      </c>
      <c r="L139" s="22">
        <v>60</v>
      </c>
      <c r="M139" s="21"/>
      <c r="O139" s="1">
        <v>535992.51</v>
      </c>
    </row>
    <row r="140" spans="2:15" x14ac:dyDescent="0.25">
      <c r="B140" t="s">
        <v>1266</v>
      </c>
      <c r="C140" s="10">
        <v>42885</v>
      </c>
      <c r="D140" t="s">
        <v>1267</v>
      </c>
      <c r="E140">
        <v>1</v>
      </c>
      <c r="F140" t="s">
        <v>17</v>
      </c>
      <c r="G140">
        <v>1437</v>
      </c>
      <c r="H140" t="s">
        <v>18</v>
      </c>
      <c r="I140" t="s">
        <v>19</v>
      </c>
      <c r="J140" t="s">
        <v>1268</v>
      </c>
      <c r="K140" s="1">
        <v>305295</v>
      </c>
      <c r="L140" s="22">
        <v>59</v>
      </c>
      <c r="M140" s="21"/>
      <c r="O140" s="1">
        <v>841287.51</v>
      </c>
    </row>
    <row r="141" spans="2:15" x14ac:dyDescent="0.25">
      <c r="B141" t="s">
        <v>761</v>
      </c>
      <c r="C141" s="10">
        <v>42885</v>
      </c>
      <c r="D141" t="s">
        <v>1269</v>
      </c>
      <c r="E141">
        <v>1</v>
      </c>
      <c r="F141" t="s">
        <v>4</v>
      </c>
      <c r="G141">
        <v>404623</v>
      </c>
      <c r="H141" t="s">
        <v>5</v>
      </c>
      <c r="I141" t="s">
        <v>173</v>
      </c>
      <c r="J141" t="s">
        <v>62</v>
      </c>
      <c r="M141" s="1">
        <v>40625.49</v>
      </c>
      <c r="N141" s="24">
        <v>44</v>
      </c>
      <c r="O141" s="1">
        <v>800662.02</v>
      </c>
    </row>
    <row r="142" spans="2:15" x14ac:dyDescent="0.25">
      <c r="B142" t="s">
        <v>522</v>
      </c>
      <c r="C142" s="10">
        <v>42885</v>
      </c>
      <c r="D142" t="s">
        <v>1270</v>
      </c>
      <c r="E142">
        <v>1</v>
      </c>
      <c r="F142" t="s">
        <v>4</v>
      </c>
      <c r="G142">
        <v>404624</v>
      </c>
      <c r="H142" t="s">
        <v>5</v>
      </c>
      <c r="I142" t="s">
        <v>173</v>
      </c>
      <c r="J142" t="s">
        <v>62</v>
      </c>
      <c r="M142" s="1">
        <v>1786.4</v>
      </c>
      <c r="N142" s="24">
        <v>45</v>
      </c>
      <c r="O142" s="1">
        <v>798875.62</v>
      </c>
    </row>
    <row r="143" spans="2:15" x14ac:dyDescent="0.25">
      <c r="B143" t="s">
        <v>1271</v>
      </c>
      <c r="C143" s="10">
        <v>42886</v>
      </c>
      <c r="D143" t="s">
        <v>1272</v>
      </c>
      <c r="E143">
        <v>2</v>
      </c>
      <c r="F143" t="s">
        <v>17</v>
      </c>
      <c r="G143">
        <v>1798</v>
      </c>
      <c r="H143" t="s">
        <v>18</v>
      </c>
      <c r="I143" t="s">
        <v>19</v>
      </c>
      <c r="J143" t="s">
        <v>1273</v>
      </c>
      <c r="K143" s="1">
        <v>1185.8699999999999</v>
      </c>
      <c r="M143" s="21"/>
      <c r="O143" s="1">
        <v>800061.49</v>
      </c>
    </row>
    <row r="144" spans="2:15" x14ac:dyDescent="0.25">
      <c r="B144" t="s">
        <v>1274</v>
      </c>
      <c r="C144" s="10">
        <v>42886</v>
      </c>
      <c r="D144" t="s">
        <v>1275</v>
      </c>
      <c r="E144">
        <v>1</v>
      </c>
      <c r="F144" t="s">
        <v>17</v>
      </c>
      <c r="G144">
        <v>1438</v>
      </c>
      <c r="H144" t="s">
        <v>18</v>
      </c>
      <c r="I144" t="s">
        <v>19</v>
      </c>
      <c r="J144" t="s">
        <v>1232</v>
      </c>
      <c r="K144" s="1">
        <v>10000</v>
      </c>
      <c r="M144" s="21"/>
      <c r="O144" s="1">
        <v>810061.49</v>
      </c>
    </row>
    <row r="145" spans="2:15" x14ac:dyDescent="0.25">
      <c r="B145" t="s">
        <v>1276</v>
      </c>
      <c r="C145" s="10">
        <v>42886</v>
      </c>
      <c r="D145" t="s">
        <v>1277</v>
      </c>
      <c r="E145">
        <v>1</v>
      </c>
      <c r="F145" t="s">
        <v>17</v>
      </c>
      <c r="G145">
        <v>1439</v>
      </c>
      <c r="H145" t="s">
        <v>18</v>
      </c>
      <c r="I145" t="s">
        <v>19</v>
      </c>
      <c r="J145" t="s">
        <v>1278</v>
      </c>
      <c r="K145" s="1">
        <v>10000</v>
      </c>
      <c r="M145" s="21"/>
      <c r="O145" s="1">
        <v>820061.49</v>
      </c>
    </row>
    <row r="146" spans="2:15" x14ac:dyDescent="0.25">
      <c r="B146" t="s">
        <v>524</v>
      </c>
      <c r="C146" s="10">
        <v>42886</v>
      </c>
      <c r="D146" t="s">
        <v>1279</v>
      </c>
      <c r="E146">
        <v>1</v>
      </c>
      <c r="F146" t="s">
        <v>4</v>
      </c>
      <c r="G146">
        <v>404625</v>
      </c>
      <c r="H146" t="s">
        <v>5</v>
      </c>
      <c r="I146" t="s">
        <v>173</v>
      </c>
      <c r="J146" t="s">
        <v>62</v>
      </c>
      <c r="M146" s="1">
        <v>7792.3</v>
      </c>
      <c r="N146" s="24">
        <v>46</v>
      </c>
      <c r="O146" s="1">
        <v>812269.19</v>
      </c>
    </row>
    <row r="147" spans="2:15" x14ac:dyDescent="0.25">
      <c r="J147" t="s">
        <v>329</v>
      </c>
      <c r="K147" s="1">
        <v>8207804.4000000004</v>
      </c>
      <c r="M147" s="1">
        <v>7355656.7800000003</v>
      </c>
    </row>
    <row r="148" spans="2:15" x14ac:dyDescent="0.25">
      <c r="J148" t="s">
        <v>330</v>
      </c>
      <c r="M148" s="21"/>
      <c r="O148" s="1">
        <v>812269.19</v>
      </c>
    </row>
    <row r="149" spans="2:15" x14ac:dyDescent="0.25">
      <c r="M149" s="21"/>
    </row>
    <row r="150" spans="2:15" x14ac:dyDescent="0.25">
      <c r="M150" s="21"/>
    </row>
  </sheetData>
  <autoFilter ref="B8:Q148"/>
  <mergeCells count="3">
    <mergeCell ref="D3:Q3"/>
    <mergeCell ref="D4:Q4"/>
    <mergeCell ref="D5:Q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Q146"/>
  <sheetViews>
    <sheetView topLeftCell="B1" workbookViewId="0">
      <selection activeCell="M115" sqref="M115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2.7109375" bestFit="1" customWidth="1"/>
    <col min="12" max="12" width="4.140625" style="22" customWidth="1"/>
    <col min="13" max="13" width="12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1045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333</v>
      </c>
      <c r="L7" s="17"/>
      <c r="M7" s="6"/>
      <c r="N7" s="23"/>
      <c r="P7" s="8"/>
    </row>
    <row r="8" spans="2:17" x14ac:dyDescent="0.25">
      <c r="C8" s="10"/>
      <c r="J8" t="s">
        <v>1</v>
      </c>
      <c r="K8" s="1"/>
      <c r="M8" s="21"/>
      <c r="O8" s="1">
        <v>-39878.43</v>
      </c>
    </row>
    <row r="9" spans="2:17" hidden="1" x14ac:dyDescent="0.25">
      <c r="B9" t="s">
        <v>1004</v>
      </c>
      <c r="C9" s="10">
        <v>42857</v>
      </c>
      <c r="D9" t="s">
        <v>1046</v>
      </c>
      <c r="E9">
        <v>2</v>
      </c>
      <c r="F9" t="s">
        <v>17</v>
      </c>
      <c r="G9">
        <v>1740</v>
      </c>
      <c r="H9" t="s">
        <v>18</v>
      </c>
      <c r="I9" t="s">
        <v>19</v>
      </c>
      <c r="J9" t="s">
        <v>1047</v>
      </c>
      <c r="K9" s="1">
        <v>3442.67</v>
      </c>
      <c r="L9" s="22">
        <v>1</v>
      </c>
      <c r="M9" s="21"/>
      <c r="O9" s="1">
        <v>-36435.760000000002</v>
      </c>
    </row>
    <row r="10" spans="2:17" hidden="1" x14ac:dyDescent="0.25">
      <c r="B10" t="s">
        <v>355</v>
      </c>
      <c r="C10" s="10">
        <v>42857</v>
      </c>
      <c r="D10" t="s">
        <v>1048</v>
      </c>
      <c r="E10">
        <v>2</v>
      </c>
      <c r="F10" t="s">
        <v>17</v>
      </c>
      <c r="G10">
        <v>1741</v>
      </c>
      <c r="H10" t="s">
        <v>18</v>
      </c>
      <c r="I10" t="s">
        <v>19</v>
      </c>
      <c r="J10" t="s">
        <v>1049</v>
      </c>
      <c r="K10" s="1">
        <v>6765.18</v>
      </c>
      <c r="L10" s="22">
        <v>2</v>
      </c>
      <c r="M10" s="21"/>
      <c r="O10" s="1">
        <v>-29670.58</v>
      </c>
    </row>
    <row r="11" spans="2:17" hidden="1" x14ac:dyDescent="0.25">
      <c r="B11" t="s">
        <v>2</v>
      </c>
      <c r="C11" s="10">
        <v>42857</v>
      </c>
      <c r="D11" t="s">
        <v>1050</v>
      </c>
      <c r="E11">
        <v>1</v>
      </c>
      <c r="F11" t="s">
        <v>4</v>
      </c>
      <c r="G11">
        <v>404600</v>
      </c>
      <c r="H11" t="s">
        <v>5</v>
      </c>
      <c r="I11" t="s">
        <v>6</v>
      </c>
      <c r="J11" t="s">
        <v>7</v>
      </c>
      <c r="K11" s="1"/>
      <c r="M11" s="1">
        <v>49746.11</v>
      </c>
      <c r="N11" s="24">
        <v>2</v>
      </c>
      <c r="O11" s="1">
        <v>-79416.69</v>
      </c>
    </row>
    <row r="12" spans="2:17" hidden="1" x14ac:dyDescent="0.25">
      <c r="B12" t="s">
        <v>851</v>
      </c>
      <c r="C12" s="10">
        <v>42858</v>
      </c>
      <c r="D12" t="s">
        <v>1051</v>
      </c>
      <c r="E12">
        <v>2</v>
      </c>
      <c r="F12" t="s">
        <v>17</v>
      </c>
      <c r="G12">
        <v>1742</v>
      </c>
      <c r="H12" t="s">
        <v>18</v>
      </c>
      <c r="I12" t="s">
        <v>19</v>
      </c>
      <c r="J12" t="s">
        <v>513</v>
      </c>
      <c r="K12" s="1">
        <v>1785.01</v>
      </c>
      <c r="L12" s="22">
        <v>5</v>
      </c>
      <c r="M12" s="21"/>
      <c r="O12" s="1">
        <v>-77631.679999999993</v>
      </c>
    </row>
    <row r="13" spans="2:17" hidden="1" x14ac:dyDescent="0.25">
      <c r="B13" t="s">
        <v>584</v>
      </c>
      <c r="C13" s="10">
        <v>42858</v>
      </c>
      <c r="D13" t="s">
        <v>1052</v>
      </c>
      <c r="E13">
        <v>2</v>
      </c>
      <c r="F13" t="s">
        <v>17</v>
      </c>
      <c r="G13">
        <v>1743</v>
      </c>
      <c r="H13" t="s">
        <v>18</v>
      </c>
      <c r="I13" t="s">
        <v>19</v>
      </c>
      <c r="J13" t="s">
        <v>1053</v>
      </c>
      <c r="K13" s="1">
        <v>1784.94</v>
      </c>
      <c r="L13" s="22">
        <v>3</v>
      </c>
      <c r="M13" s="21"/>
      <c r="O13" s="1">
        <v>-75846.740000000005</v>
      </c>
    </row>
    <row r="14" spans="2:17" hidden="1" x14ac:dyDescent="0.25">
      <c r="B14" t="s">
        <v>369</v>
      </c>
      <c r="C14" s="10">
        <v>42858</v>
      </c>
      <c r="D14" t="s">
        <v>1054</v>
      </c>
      <c r="E14">
        <v>2</v>
      </c>
      <c r="F14" t="s">
        <v>17</v>
      </c>
      <c r="G14">
        <v>1744</v>
      </c>
      <c r="H14" t="s">
        <v>18</v>
      </c>
      <c r="I14" t="s">
        <v>19</v>
      </c>
      <c r="J14" t="s">
        <v>1055</v>
      </c>
      <c r="K14" s="1">
        <v>3710.9</v>
      </c>
      <c r="L14" s="22">
        <v>3</v>
      </c>
      <c r="M14" s="1"/>
      <c r="O14" s="1">
        <v>-72135.839999999997</v>
      </c>
    </row>
    <row r="15" spans="2:17" hidden="1" x14ac:dyDescent="0.25">
      <c r="B15" t="s">
        <v>33</v>
      </c>
      <c r="C15" s="10">
        <v>42858</v>
      </c>
      <c r="D15" t="s">
        <v>1056</v>
      </c>
      <c r="E15">
        <v>1</v>
      </c>
      <c r="F15" t="s">
        <v>72</v>
      </c>
      <c r="G15">
        <v>3028</v>
      </c>
      <c r="H15" t="s">
        <v>73</v>
      </c>
      <c r="I15" t="s">
        <v>173</v>
      </c>
      <c r="J15" t="s">
        <v>126</v>
      </c>
      <c r="K15" s="1"/>
      <c r="M15" s="1">
        <v>6177.39</v>
      </c>
      <c r="N15" s="24">
        <v>3</v>
      </c>
      <c r="O15" s="1">
        <v>-78313.23</v>
      </c>
    </row>
    <row r="16" spans="2:17" hidden="1" x14ac:dyDescent="0.25">
      <c r="B16" t="s">
        <v>1057</v>
      </c>
      <c r="C16" s="10">
        <v>42858</v>
      </c>
      <c r="D16" t="s">
        <v>157</v>
      </c>
      <c r="E16">
        <v>1</v>
      </c>
      <c r="F16" t="s">
        <v>10</v>
      </c>
      <c r="G16">
        <v>3238</v>
      </c>
      <c r="H16" t="s">
        <v>11</v>
      </c>
      <c r="I16" t="s">
        <v>6</v>
      </c>
      <c r="J16" t="s">
        <v>1058</v>
      </c>
      <c r="K16" s="1">
        <v>891054</v>
      </c>
      <c r="L16" s="22">
        <v>4</v>
      </c>
      <c r="M16" s="21"/>
      <c r="O16" s="1">
        <v>812740.77</v>
      </c>
    </row>
    <row r="17" spans="2:15" hidden="1" x14ac:dyDescent="0.25">
      <c r="B17" t="s">
        <v>1059</v>
      </c>
      <c r="C17" s="10">
        <v>42859</v>
      </c>
      <c r="D17" t="s">
        <v>1060</v>
      </c>
      <c r="E17">
        <v>2</v>
      </c>
      <c r="F17" t="s">
        <v>17</v>
      </c>
      <c r="G17">
        <v>1745</v>
      </c>
      <c r="H17" t="s">
        <v>18</v>
      </c>
      <c r="I17" t="s">
        <v>19</v>
      </c>
      <c r="J17" t="s">
        <v>239</v>
      </c>
      <c r="K17" s="1">
        <v>1785.01</v>
      </c>
      <c r="L17" s="22">
        <v>9</v>
      </c>
      <c r="M17" s="21"/>
      <c r="O17" s="1">
        <v>814525.78</v>
      </c>
    </row>
    <row r="18" spans="2:15" hidden="1" x14ac:dyDescent="0.25">
      <c r="B18" t="s">
        <v>1061</v>
      </c>
      <c r="C18" s="10">
        <v>42859</v>
      </c>
      <c r="D18" t="s">
        <v>1062</v>
      </c>
      <c r="E18">
        <v>1</v>
      </c>
      <c r="F18" t="s">
        <v>17</v>
      </c>
      <c r="G18">
        <v>1416</v>
      </c>
      <c r="H18" t="s">
        <v>18</v>
      </c>
      <c r="I18" t="s">
        <v>19</v>
      </c>
      <c r="J18" t="s">
        <v>1063</v>
      </c>
      <c r="K18" s="1">
        <v>434784</v>
      </c>
      <c r="L18" s="22" t="s">
        <v>1308</v>
      </c>
      <c r="M18" s="1"/>
      <c r="O18" s="1">
        <v>1249309.78</v>
      </c>
    </row>
    <row r="19" spans="2:15" hidden="1" x14ac:dyDescent="0.25">
      <c r="B19" t="s">
        <v>590</v>
      </c>
      <c r="C19" s="10">
        <v>42859</v>
      </c>
      <c r="D19" t="s">
        <v>1064</v>
      </c>
      <c r="E19">
        <v>1</v>
      </c>
      <c r="F19" t="s">
        <v>17</v>
      </c>
      <c r="G19">
        <v>1417</v>
      </c>
      <c r="H19" t="s">
        <v>18</v>
      </c>
      <c r="I19" t="s">
        <v>19</v>
      </c>
      <c r="J19" t="s">
        <v>1065</v>
      </c>
      <c r="K19" s="1">
        <v>790.03</v>
      </c>
      <c r="L19" s="22" t="s">
        <v>1308</v>
      </c>
      <c r="M19" s="1"/>
      <c r="O19" s="1">
        <v>1250099.81</v>
      </c>
    </row>
    <row r="20" spans="2:15" hidden="1" x14ac:dyDescent="0.25">
      <c r="B20" t="s">
        <v>388</v>
      </c>
      <c r="C20" s="10">
        <v>42859</v>
      </c>
      <c r="D20" t="s">
        <v>1066</v>
      </c>
      <c r="E20">
        <v>2</v>
      </c>
      <c r="F20" t="s">
        <v>17</v>
      </c>
      <c r="G20">
        <v>1746</v>
      </c>
      <c r="H20" t="s">
        <v>18</v>
      </c>
      <c r="I20" t="s">
        <v>19</v>
      </c>
      <c r="J20" t="s">
        <v>1067</v>
      </c>
      <c r="K20" s="1">
        <v>1785</v>
      </c>
      <c r="L20" s="22">
        <v>8</v>
      </c>
      <c r="M20" s="21"/>
      <c r="O20" s="1">
        <v>1251884.81</v>
      </c>
    </row>
    <row r="21" spans="2:15" hidden="1" x14ac:dyDescent="0.25">
      <c r="B21" t="s">
        <v>613</v>
      </c>
      <c r="C21" s="10">
        <v>42859</v>
      </c>
      <c r="D21" t="s">
        <v>1068</v>
      </c>
      <c r="E21">
        <v>2</v>
      </c>
      <c r="F21" t="s">
        <v>17</v>
      </c>
      <c r="G21">
        <v>1747</v>
      </c>
      <c r="H21" t="s">
        <v>18</v>
      </c>
      <c r="I21" t="s">
        <v>19</v>
      </c>
      <c r="J21" t="s">
        <v>1069</v>
      </c>
      <c r="K21" s="1">
        <v>1785.01</v>
      </c>
      <c r="L21" s="22">
        <v>7</v>
      </c>
      <c r="M21" s="1"/>
      <c r="O21" s="1">
        <v>1253669.82</v>
      </c>
    </row>
    <row r="22" spans="2:15" hidden="1" x14ac:dyDescent="0.25">
      <c r="B22" t="s">
        <v>1070</v>
      </c>
      <c r="C22" s="10">
        <v>42859</v>
      </c>
      <c r="D22" t="s">
        <v>1071</v>
      </c>
      <c r="E22">
        <v>2</v>
      </c>
      <c r="F22" t="s">
        <v>17</v>
      </c>
      <c r="G22">
        <v>1748</v>
      </c>
      <c r="H22" t="s">
        <v>18</v>
      </c>
      <c r="I22" t="s">
        <v>19</v>
      </c>
      <c r="J22" t="s">
        <v>204</v>
      </c>
      <c r="K22" s="1">
        <v>8851.01</v>
      </c>
      <c r="L22" s="22">
        <v>7</v>
      </c>
      <c r="M22" s="1"/>
      <c r="O22" s="1">
        <v>1262520.83</v>
      </c>
    </row>
    <row r="23" spans="2:15" hidden="1" x14ac:dyDescent="0.25">
      <c r="B23" t="s">
        <v>36</v>
      </c>
      <c r="C23" s="10">
        <v>42859</v>
      </c>
      <c r="D23" t="s">
        <v>1072</v>
      </c>
      <c r="E23">
        <v>1</v>
      </c>
      <c r="F23" t="s">
        <v>72</v>
      </c>
      <c r="G23">
        <v>3029</v>
      </c>
      <c r="H23" t="s">
        <v>73</v>
      </c>
      <c r="I23" t="s">
        <v>173</v>
      </c>
      <c r="J23" t="s">
        <v>691</v>
      </c>
      <c r="K23" s="1"/>
      <c r="M23" s="1">
        <v>991.74</v>
      </c>
      <c r="N23" s="24">
        <v>20</v>
      </c>
      <c r="O23" s="1">
        <v>1261529.0900000001</v>
      </c>
    </row>
    <row r="24" spans="2:15" hidden="1" x14ac:dyDescent="0.25">
      <c r="B24" t="s">
        <v>39</v>
      </c>
      <c r="C24" s="10">
        <v>42859</v>
      </c>
      <c r="D24" t="s">
        <v>1073</v>
      </c>
      <c r="E24">
        <v>1</v>
      </c>
      <c r="F24" t="s">
        <v>77</v>
      </c>
      <c r="G24">
        <v>62</v>
      </c>
      <c r="H24" t="s">
        <v>5</v>
      </c>
      <c r="I24" t="s">
        <v>6</v>
      </c>
      <c r="J24" t="s">
        <v>184</v>
      </c>
      <c r="K24" s="1"/>
      <c r="M24" s="1">
        <v>445527</v>
      </c>
      <c r="N24" s="24">
        <v>4</v>
      </c>
      <c r="O24" s="1">
        <v>816002.09</v>
      </c>
    </row>
    <row r="25" spans="2:15" hidden="1" x14ac:dyDescent="0.25">
      <c r="B25" t="s">
        <v>60</v>
      </c>
      <c r="C25" s="10">
        <v>42859</v>
      </c>
      <c r="D25" t="s">
        <v>1074</v>
      </c>
      <c r="E25">
        <v>1</v>
      </c>
      <c r="F25" t="s">
        <v>77</v>
      </c>
      <c r="G25">
        <v>63</v>
      </c>
      <c r="H25" t="s">
        <v>5</v>
      </c>
      <c r="I25" t="s">
        <v>6</v>
      </c>
      <c r="J25" t="s">
        <v>184</v>
      </c>
      <c r="K25" s="1"/>
      <c r="M25" s="1">
        <v>445527</v>
      </c>
      <c r="N25" s="24">
        <v>5</v>
      </c>
      <c r="O25" s="1">
        <v>370475.09</v>
      </c>
    </row>
    <row r="26" spans="2:15" hidden="1" x14ac:dyDescent="0.25">
      <c r="B26" t="s">
        <v>618</v>
      </c>
      <c r="C26" s="10">
        <v>42860</v>
      </c>
      <c r="D26" t="s">
        <v>1075</v>
      </c>
      <c r="E26">
        <v>1</v>
      </c>
      <c r="F26" t="s">
        <v>17</v>
      </c>
      <c r="G26">
        <v>1418</v>
      </c>
      <c r="H26" t="s">
        <v>18</v>
      </c>
      <c r="I26" t="s">
        <v>19</v>
      </c>
      <c r="J26" t="s">
        <v>196</v>
      </c>
      <c r="K26" s="1">
        <v>137900</v>
      </c>
      <c r="L26" s="22">
        <v>6</v>
      </c>
      <c r="M26" s="21"/>
      <c r="O26" s="1">
        <v>508375.09</v>
      </c>
    </row>
    <row r="27" spans="2:15" hidden="1" x14ac:dyDescent="0.25">
      <c r="B27" t="s">
        <v>57</v>
      </c>
      <c r="C27" s="10">
        <v>42860</v>
      </c>
      <c r="D27" t="s">
        <v>1076</v>
      </c>
      <c r="E27">
        <v>1</v>
      </c>
      <c r="F27" t="s">
        <v>17</v>
      </c>
      <c r="G27">
        <v>1419</v>
      </c>
      <c r="H27" t="s">
        <v>18</v>
      </c>
      <c r="I27" t="s">
        <v>19</v>
      </c>
      <c r="J27" t="s">
        <v>1077</v>
      </c>
      <c r="K27">
        <v>200</v>
      </c>
      <c r="L27" s="22">
        <v>11</v>
      </c>
      <c r="M27" s="1"/>
      <c r="O27" s="1">
        <v>508575.09</v>
      </c>
    </row>
    <row r="28" spans="2:15" hidden="1" x14ac:dyDescent="0.25">
      <c r="B28" t="s">
        <v>63</v>
      </c>
      <c r="C28" s="10">
        <v>42860</v>
      </c>
      <c r="D28" t="s">
        <v>1078</v>
      </c>
      <c r="E28">
        <v>1</v>
      </c>
      <c r="F28" t="s">
        <v>4</v>
      </c>
      <c r="G28">
        <v>404602</v>
      </c>
      <c r="H28" t="s">
        <v>5</v>
      </c>
      <c r="I28" t="s">
        <v>173</v>
      </c>
      <c r="J28" t="s">
        <v>62</v>
      </c>
      <c r="K28" s="1"/>
      <c r="M28" s="1">
        <v>13931.79</v>
      </c>
      <c r="N28" s="24">
        <v>6</v>
      </c>
      <c r="O28" s="1">
        <v>494643.3</v>
      </c>
    </row>
    <row r="29" spans="2:15" hidden="1" x14ac:dyDescent="0.25">
      <c r="B29" t="s">
        <v>70</v>
      </c>
      <c r="C29" s="10">
        <v>42860</v>
      </c>
      <c r="D29" t="s">
        <v>1079</v>
      </c>
      <c r="E29">
        <v>1</v>
      </c>
      <c r="F29" t="s">
        <v>4</v>
      </c>
      <c r="G29">
        <v>404603</v>
      </c>
      <c r="H29" t="s">
        <v>5</v>
      </c>
      <c r="I29" t="s">
        <v>173</v>
      </c>
      <c r="J29" t="s">
        <v>379</v>
      </c>
      <c r="K29" s="1"/>
      <c r="M29" s="1">
        <v>3286.55</v>
      </c>
      <c r="N29" s="24">
        <v>7</v>
      </c>
      <c r="O29" s="1">
        <v>491356.75</v>
      </c>
    </row>
    <row r="30" spans="2:15" hidden="1" x14ac:dyDescent="0.25">
      <c r="B30" t="s">
        <v>75</v>
      </c>
      <c r="C30" s="10">
        <v>42860</v>
      </c>
      <c r="D30" t="s">
        <v>1080</v>
      </c>
      <c r="E30">
        <v>1</v>
      </c>
      <c r="F30" t="s">
        <v>4</v>
      </c>
      <c r="G30">
        <v>404604</v>
      </c>
      <c r="H30" t="s">
        <v>5</v>
      </c>
      <c r="I30" t="s">
        <v>173</v>
      </c>
      <c r="J30" t="s">
        <v>383</v>
      </c>
      <c r="K30" s="1"/>
      <c r="M30" s="21">
        <v>500</v>
      </c>
      <c r="N30" s="24">
        <v>8</v>
      </c>
      <c r="O30" s="1">
        <v>490856.75</v>
      </c>
    </row>
    <row r="31" spans="2:15" hidden="1" x14ac:dyDescent="0.25">
      <c r="B31" t="s">
        <v>79</v>
      </c>
      <c r="C31" s="10">
        <v>42860</v>
      </c>
      <c r="D31" t="s">
        <v>1081</v>
      </c>
      <c r="E31">
        <v>1</v>
      </c>
      <c r="F31" t="s">
        <v>4</v>
      </c>
      <c r="G31">
        <v>404605</v>
      </c>
      <c r="H31" t="s">
        <v>5</v>
      </c>
      <c r="I31" t="s">
        <v>173</v>
      </c>
      <c r="J31" t="s">
        <v>381</v>
      </c>
      <c r="K31" s="1"/>
      <c r="M31" s="1">
        <v>3084.92</v>
      </c>
      <c r="N31" s="24">
        <v>9</v>
      </c>
      <c r="O31" s="1">
        <v>487771.83</v>
      </c>
    </row>
    <row r="32" spans="2:15" hidden="1" x14ac:dyDescent="0.25">
      <c r="B32" t="s">
        <v>99</v>
      </c>
      <c r="C32" s="10">
        <v>42860</v>
      </c>
      <c r="D32" t="s">
        <v>1082</v>
      </c>
      <c r="E32">
        <v>1</v>
      </c>
      <c r="F32" t="s">
        <v>4</v>
      </c>
      <c r="G32">
        <v>404606</v>
      </c>
      <c r="H32" t="s">
        <v>5</v>
      </c>
      <c r="I32" t="s">
        <v>173</v>
      </c>
      <c r="J32" t="s">
        <v>1083</v>
      </c>
      <c r="K32" s="1"/>
      <c r="M32" s="1">
        <v>8607.2000000000007</v>
      </c>
      <c r="N32" s="24">
        <v>10</v>
      </c>
      <c r="O32" s="1">
        <v>479164.63</v>
      </c>
    </row>
    <row r="33" spans="2:15" hidden="1" x14ac:dyDescent="0.25">
      <c r="B33" t="s">
        <v>106</v>
      </c>
      <c r="C33" s="10">
        <v>42860</v>
      </c>
      <c r="D33" t="s">
        <v>1084</v>
      </c>
      <c r="E33">
        <v>1</v>
      </c>
      <c r="F33" t="s">
        <v>77</v>
      </c>
      <c r="G33">
        <v>65</v>
      </c>
      <c r="H33" t="s">
        <v>5</v>
      </c>
      <c r="I33" t="s">
        <v>6</v>
      </c>
      <c r="J33" t="s">
        <v>1085</v>
      </c>
      <c r="K33" s="1"/>
      <c r="M33" s="1">
        <v>8544</v>
      </c>
      <c r="N33" s="24">
        <v>11</v>
      </c>
      <c r="O33" s="1">
        <v>470620.63</v>
      </c>
    </row>
    <row r="34" spans="2:15" hidden="1" x14ac:dyDescent="0.25">
      <c r="B34" t="s">
        <v>81</v>
      </c>
      <c r="C34" s="10">
        <v>42861</v>
      </c>
      <c r="D34" t="s">
        <v>1086</v>
      </c>
      <c r="E34">
        <v>2</v>
      </c>
      <c r="F34" t="s">
        <v>17</v>
      </c>
      <c r="G34">
        <v>1750</v>
      </c>
      <c r="H34" t="s">
        <v>18</v>
      </c>
      <c r="I34" t="s">
        <v>19</v>
      </c>
      <c r="J34" t="s">
        <v>1087</v>
      </c>
      <c r="K34" s="1">
        <v>2170.2199999999998</v>
      </c>
      <c r="L34" s="22">
        <v>12</v>
      </c>
      <c r="M34" s="21"/>
      <c r="O34" s="1">
        <v>472790.85</v>
      </c>
    </row>
    <row r="35" spans="2:15" hidden="1" x14ac:dyDescent="0.25">
      <c r="B35" t="s">
        <v>1088</v>
      </c>
      <c r="C35" s="10">
        <v>42861</v>
      </c>
      <c r="D35" t="s">
        <v>1089</v>
      </c>
      <c r="E35">
        <v>2</v>
      </c>
      <c r="F35" t="s">
        <v>17</v>
      </c>
      <c r="G35">
        <v>1751</v>
      </c>
      <c r="H35" t="s">
        <v>18</v>
      </c>
      <c r="I35" t="s">
        <v>19</v>
      </c>
      <c r="J35" t="s">
        <v>458</v>
      </c>
      <c r="K35" s="1">
        <v>6716.01</v>
      </c>
      <c r="L35" s="22">
        <v>13</v>
      </c>
      <c r="M35" s="21"/>
      <c r="O35" s="1">
        <v>479506.86</v>
      </c>
    </row>
    <row r="36" spans="2:15" hidden="1" x14ac:dyDescent="0.25">
      <c r="B36" t="s">
        <v>414</v>
      </c>
      <c r="C36" s="10">
        <v>42861</v>
      </c>
      <c r="D36" t="s">
        <v>1090</v>
      </c>
      <c r="E36">
        <v>2</v>
      </c>
      <c r="F36" t="s">
        <v>17</v>
      </c>
      <c r="G36">
        <v>1752</v>
      </c>
      <c r="H36" t="s">
        <v>18</v>
      </c>
      <c r="I36" t="s">
        <v>19</v>
      </c>
      <c r="J36" t="s">
        <v>1091</v>
      </c>
      <c r="K36" s="1">
        <v>475</v>
      </c>
      <c r="L36" s="22">
        <v>15</v>
      </c>
      <c r="M36" s="1"/>
      <c r="O36" s="1">
        <v>479981.86</v>
      </c>
    </row>
    <row r="37" spans="2:15" hidden="1" x14ac:dyDescent="0.25">
      <c r="B37" t="s">
        <v>101</v>
      </c>
      <c r="C37" s="10">
        <v>42861</v>
      </c>
      <c r="D37" t="s">
        <v>1038</v>
      </c>
      <c r="E37">
        <v>1</v>
      </c>
      <c r="F37" t="s">
        <v>72</v>
      </c>
      <c r="G37">
        <v>3020</v>
      </c>
      <c r="H37" t="s">
        <v>73</v>
      </c>
      <c r="I37" t="s">
        <v>6</v>
      </c>
      <c r="J37" t="s">
        <v>1092</v>
      </c>
      <c r="K37" s="1"/>
      <c r="M37" s="1">
        <v>6325.83</v>
      </c>
      <c r="N37" s="24" t="s">
        <v>1006</v>
      </c>
      <c r="O37" s="1">
        <v>473656.03</v>
      </c>
    </row>
    <row r="38" spans="2:15" hidden="1" x14ac:dyDescent="0.25">
      <c r="B38" t="s">
        <v>1093</v>
      </c>
      <c r="C38" s="10">
        <v>42863</v>
      </c>
      <c r="D38" t="s">
        <v>1094</v>
      </c>
      <c r="E38">
        <v>1</v>
      </c>
      <c r="F38" t="s">
        <v>284</v>
      </c>
      <c r="G38">
        <v>3250</v>
      </c>
      <c r="H38" t="s">
        <v>285</v>
      </c>
      <c r="I38" t="s">
        <v>6</v>
      </c>
      <c r="J38" t="s">
        <v>1095</v>
      </c>
      <c r="K38" s="1">
        <v>431200</v>
      </c>
      <c r="L38" s="22">
        <v>14</v>
      </c>
      <c r="M38" s="21"/>
      <c r="O38" s="1">
        <v>904856.03</v>
      </c>
    </row>
    <row r="39" spans="2:15" hidden="1" x14ac:dyDescent="0.25">
      <c r="B39" t="s">
        <v>103</v>
      </c>
      <c r="C39" s="10">
        <v>42863</v>
      </c>
      <c r="D39" t="s">
        <v>1096</v>
      </c>
      <c r="E39">
        <v>1</v>
      </c>
      <c r="F39" t="s">
        <v>77</v>
      </c>
      <c r="G39">
        <v>64</v>
      </c>
      <c r="H39" t="s">
        <v>5</v>
      </c>
      <c r="I39" t="s">
        <v>6</v>
      </c>
      <c r="J39" t="s">
        <v>78</v>
      </c>
      <c r="K39" s="1"/>
      <c r="M39" s="1">
        <v>878916.87</v>
      </c>
      <c r="N39" s="24">
        <v>12</v>
      </c>
      <c r="O39" s="1">
        <v>25939.16</v>
      </c>
    </row>
    <row r="40" spans="2:15" hidden="1" x14ac:dyDescent="0.25">
      <c r="B40" t="s">
        <v>632</v>
      </c>
      <c r="C40" s="10">
        <v>42864</v>
      </c>
      <c r="D40" t="s">
        <v>1097</v>
      </c>
      <c r="E40">
        <v>2</v>
      </c>
      <c r="F40" t="s">
        <v>17</v>
      </c>
      <c r="G40">
        <v>1754</v>
      </c>
      <c r="H40" t="s">
        <v>18</v>
      </c>
      <c r="I40" t="s">
        <v>19</v>
      </c>
      <c r="J40" t="s">
        <v>1098</v>
      </c>
      <c r="K40" s="1">
        <v>294.98</v>
      </c>
      <c r="L40" s="22">
        <v>17</v>
      </c>
      <c r="M40" s="1"/>
      <c r="O40" s="1">
        <v>26234.14</v>
      </c>
    </row>
    <row r="41" spans="2:15" hidden="1" x14ac:dyDescent="0.25">
      <c r="B41" t="s">
        <v>422</v>
      </c>
      <c r="C41" s="10">
        <v>42864</v>
      </c>
      <c r="D41" t="s">
        <v>1099</v>
      </c>
      <c r="E41">
        <v>2</v>
      </c>
      <c r="F41" t="s">
        <v>17</v>
      </c>
      <c r="G41">
        <v>1756</v>
      </c>
      <c r="H41" t="s">
        <v>18</v>
      </c>
      <c r="I41" t="s">
        <v>19</v>
      </c>
      <c r="J41" t="s">
        <v>1100</v>
      </c>
      <c r="K41" s="1">
        <v>1140.01</v>
      </c>
      <c r="L41" s="22">
        <v>19</v>
      </c>
      <c r="M41" s="21"/>
      <c r="O41" s="1">
        <v>27374.15</v>
      </c>
    </row>
    <row r="42" spans="2:15" hidden="1" x14ac:dyDescent="0.25">
      <c r="B42" t="s">
        <v>90</v>
      </c>
      <c r="C42" s="10">
        <v>42864</v>
      </c>
      <c r="D42" t="s">
        <v>1101</v>
      </c>
      <c r="E42">
        <v>2</v>
      </c>
      <c r="F42" t="s">
        <v>17</v>
      </c>
      <c r="G42">
        <v>1757</v>
      </c>
      <c r="H42" t="s">
        <v>18</v>
      </c>
      <c r="I42" t="s">
        <v>19</v>
      </c>
      <c r="J42" t="s">
        <v>1102</v>
      </c>
      <c r="K42" s="1">
        <v>1955.99</v>
      </c>
      <c r="L42" s="22">
        <v>18</v>
      </c>
      <c r="M42" s="21"/>
      <c r="O42" s="1">
        <v>29330.14</v>
      </c>
    </row>
    <row r="43" spans="2:15" hidden="1" x14ac:dyDescent="0.25">
      <c r="B43" t="s">
        <v>93</v>
      </c>
      <c r="C43" s="10">
        <v>42864</v>
      </c>
      <c r="D43" t="s">
        <v>1103</v>
      </c>
      <c r="E43">
        <v>1</v>
      </c>
      <c r="F43" t="s">
        <v>17</v>
      </c>
      <c r="G43">
        <v>1420</v>
      </c>
      <c r="H43" t="s">
        <v>18</v>
      </c>
      <c r="I43" t="s">
        <v>19</v>
      </c>
      <c r="J43" t="s">
        <v>1104</v>
      </c>
      <c r="K43" s="1">
        <v>94444</v>
      </c>
      <c r="L43" s="22">
        <v>10</v>
      </c>
      <c r="M43" s="21"/>
      <c r="O43" s="1">
        <v>123774.14</v>
      </c>
    </row>
    <row r="44" spans="2:15" hidden="1" x14ac:dyDescent="0.25">
      <c r="B44" t="s">
        <v>1105</v>
      </c>
      <c r="C44" s="10">
        <v>42864</v>
      </c>
      <c r="D44" t="s">
        <v>1106</v>
      </c>
      <c r="E44">
        <v>1</v>
      </c>
      <c r="F44" t="s">
        <v>17</v>
      </c>
      <c r="G44">
        <v>1421</v>
      </c>
      <c r="H44" t="s">
        <v>18</v>
      </c>
      <c r="I44" t="s">
        <v>19</v>
      </c>
      <c r="J44" t="s">
        <v>1107</v>
      </c>
      <c r="K44" s="1">
        <v>238000</v>
      </c>
      <c r="L44" s="22">
        <v>16</v>
      </c>
      <c r="M44" s="21"/>
      <c r="O44" s="1">
        <v>361774.14</v>
      </c>
    </row>
    <row r="45" spans="2:15" hidden="1" x14ac:dyDescent="0.25">
      <c r="B45" t="s">
        <v>1108</v>
      </c>
      <c r="C45" s="10">
        <v>42865</v>
      </c>
      <c r="D45" t="s">
        <v>1109</v>
      </c>
      <c r="E45">
        <v>2</v>
      </c>
      <c r="F45" t="s">
        <v>17</v>
      </c>
      <c r="G45">
        <v>1758</v>
      </c>
      <c r="H45" t="s">
        <v>18</v>
      </c>
      <c r="I45" t="s">
        <v>19</v>
      </c>
      <c r="J45" t="s">
        <v>627</v>
      </c>
      <c r="K45" s="1">
        <v>158</v>
      </c>
      <c r="L45" s="22">
        <v>20</v>
      </c>
      <c r="M45" s="1"/>
      <c r="O45" s="1">
        <v>361932.14</v>
      </c>
    </row>
    <row r="46" spans="2:15" hidden="1" x14ac:dyDescent="0.25">
      <c r="B46" t="s">
        <v>109</v>
      </c>
      <c r="C46" s="10">
        <v>42865</v>
      </c>
      <c r="D46" t="s">
        <v>1110</v>
      </c>
      <c r="E46">
        <v>1</v>
      </c>
      <c r="F46" t="s">
        <v>4</v>
      </c>
      <c r="G46">
        <v>404607</v>
      </c>
      <c r="H46" t="s">
        <v>5</v>
      </c>
      <c r="I46" t="s">
        <v>6</v>
      </c>
      <c r="J46" t="s">
        <v>1111</v>
      </c>
      <c r="K46" s="1"/>
      <c r="M46" s="1">
        <v>19836</v>
      </c>
      <c r="N46" s="24">
        <v>13</v>
      </c>
      <c r="O46" s="1">
        <v>342096.14</v>
      </c>
    </row>
    <row r="47" spans="2:15" hidden="1" x14ac:dyDescent="0.25">
      <c r="B47" t="s">
        <v>437</v>
      </c>
      <c r="C47" s="10">
        <v>42866</v>
      </c>
      <c r="D47" t="s">
        <v>1112</v>
      </c>
      <c r="E47">
        <v>2</v>
      </c>
      <c r="F47" t="s">
        <v>17</v>
      </c>
      <c r="G47">
        <v>1759</v>
      </c>
      <c r="H47" t="s">
        <v>18</v>
      </c>
      <c r="I47" t="s">
        <v>19</v>
      </c>
      <c r="J47" t="s">
        <v>1113</v>
      </c>
      <c r="K47" s="1">
        <v>1785</v>
      </c>
      <c r="L47" s="22">
        <v>22</v>
      </c>
      <c r="M47" s="1"/>
      <c r="O47" s="1">
        <v>343881.14</v>
      </c>
    </row>
    <row r="48" spans="2:15" hidden="1" x14ac:dyDescent="0.25">
      <c r="B48" t="s">
        <v>132</v>
      </c>
      <c r="C48" s="10">
        <v>42866</v>
      </c>
      <c r="D48" t="s">
        <v>1114</v>
      </c>
      <c r="E48">
        <v>1</v>
      </c>
      <c r="F48" t="s">
        <v>17</v>
      </c>
      <c r="G48">
        <v>1422</v>
      </c>
      <c r="H48" t="s">
        <v>18</v>
      </c>
      <c r="I48" t="s">
        <v>19</v>
      </c>
      <c r="J48" t="s">
        <v>1107</v>
      </c>
      <c r="K48" s="1">
        <v>900</v>
      </c>
      <c r="L48" s="22">
        <v>23</v>
      </c>
      <c r="M48" s="21"/>
      <c r="O48" s="1">
        <v>344781.14</v>
      </c>
    </row>
    <row r="49" spans="2:15" hidden="1" x14ac:dyDescent="0.25">
      <c r="B49" t="s">
        <v>444</v>
      </c>
      <c r="C49" s="10">
        <v>42866</v>
      </c>
      <c r="D49" t="s">
        <v>1115</v>
      </c>
      <c r="E49">
        <v>2</v>
      </c>
      <c r="F49" t="s">
        <v>17</v>
      </c>
      <c r="G49">
        <v>1761</v>
      </c>
      <c r="H49" t="s">
        <v>18</v>
      </c>
      <c r="I49" t="s">
        <v>19</v>
      </c>
      <c r="J49" t="s">
        <v>1116</v>
      </c>
      <c r="K49" s="1">
        <v>1692.9</v>
      </c>
      <c r="L49" s="22">
        <v>22</v>
      </c>
      <c r="M49" s="21"/>
      <c r="O49" s="1">
        <v>346474.04</v>
      </c>
    </row>
    <row r="50" spans="2:15" hidden="1" x14ac:dyDescent="0.25">
      <c r="B50" t="s">
        <v>122</v>
      </c>
      <c r="C50" s="10">
        <v>42866</v>
      </c>
      <c r="D50" t="s">
        <v>1117</v>
      </c>
      <c r="E50">
        <v>1</v>
      </c>
      <c r="F50" t="s">
        <v>77</v>
      </c>
      <c r="G50">
        <v>66</v>
      </c>
      <c r="H50" t="s">
        <v>5</v>
      </c>
      <c r="I50" t="s">
        <v>6</v>
      </c>
      <c r="J50" t="s">
        <v>78</v>
      </c>
      <c r="K50" s="1"/>
      <c r="M50" s="1">
        <v>391848</v>
      </c>
      <c r="N50" s="24">
        <v>14</v>
      </c>
      <c r="O50" s="1">
        <v>-45373.96</v>
      </c>
    </row>
    <row r="51" spans="2:15" hidden="1" x14ac:dyDescent="0.25">
      <c r="B51" t="s">
        <v>1118</v>
      </c>
      <c r="C51" s="10">
        <v>42866</v>
      </c>
      <c r="D51" t="s">
        <v>157</v>
      </c>
      <c r="E51">
        <v>1</v>
      </c>
      <c r="F51" t="s">
        <v>10</v>
      </c>
      <c r="G51">
        <v>3239</v>
      </c>
      <c r="H51" t="s">
        <v>11</v>
      </c>
      <c r="I51" t="s">
        <v>6</v>
      </c>
      <c r="J51" t="s">
        <v>1119</v>
      </c>
      <c r="K51" s="1">
        <v>323084.36</v>
      </c>
      <c r="L51" s="22">
        <v>21</v>
      </c>
      <c r="M51" s="1"/>
      <c r="O51" s="1">
        <v>277710.40000000002</v>
      </c>
    </row>
    <row r="52" spans="2:15" hidden="1" x14ac:dyDescent="0.25">
      <c r="B52" t="s">
        <v>447</v>
      </c>
      <c r="C52" s="10">
        <v>42867</v>
      </c>
      <c r="D52" t="s">
        <v>1120</v>
      </c>
      <c r="E52">
        <v>2</v>
      </c>
      <c r="F52" t="s">
        <v>17</v>
      </c>
      <c r="G52">
        <v>1762</v>
      </c>
      <c r="H52" t="s">
        <v>18</v>
      </c>
      <c r="I52" t="s">
        <v>19</v>
      </c>
      <c r="J52" t="s">
        <v>531</v>
      </c>
      <c r="K52" s="1">
        <v>1785</v>
      </c>
      <c r="L52" s="22">
        <v>30</v>
      </c>
      <c r="M52" s="21"/>
      <c r="O52" s="1">
        <v>279495.40000000002</v>
      </c>
    </row>
    <row r="53" spans="2:15" hidden="1" x14ac:dyDescent="0.25">
      <c r="B53" t="s">
        <v>1121</v>
      </c>
      <c r="C53" s="10">
        <v>42867</v>
      </c>
      <c r="D53" t="s">
        <v>1122</v>
      </c>
      <c r="E53">
        <v>2</v>
      </c>
      <c r="F53" t="s">
        <v>17</v>
      </c>
      <c r="G53">
        <v>1763</v>
      </c>
      <c r="H53" t="s">
        <v>18</v>
      </c>
      <c r="I53" t="s">
        <v>19</v>
      </c>
      <c r="J53" t="s">
        <v>1123</v>
      </c>
      <c r="K53" s="1">
        <v>161.74</v>
      </c>
      <c r="L53" s="22">
        <v>30</v>
      </c>
      <c r="M53" s="21"/>
      <c r="O53" s="1">
        <v>279657.14</v>
      </c>
    </row>
    <row r="54" spans="2:15" hidden="1" x14ac:dyDescent="0.25">
      <c r="B54" t="s">
        <v>145</v>
      </c>
      <c r="C54" s="10">
        <v>42867</v>
      </c>
      <c r="D54" t="s">
        <v>1124</v>
      </c>
      <c r="E54">
        <v>2</v>
      </c>
      <c r="F54" t="s">
        <v>17</v>
      </c>
      <c r="G54">
        <v>1764</v>
      </c>
      <c r="H54" t="s">
        <v>18</v>
      </c>
      <c r="I54" t="s">
        <v>19</v>
      </c>
      <c r="J54" t="s">
        <v>1125</v>
      </c>
      <c r="K54" s="1">
        <v>1785</v>
      </c>
      <c r="L54" s="22">
        <v>30</v>
      </c>
      <c r="M54" s="21"/>
      <c r="O54" s="1">
        <v>281442.14</v>
      </c>
    </row>
    <row r="55" spans="2:15" hidden="1" x14ac:dyDescent="0.25">
      <c r="B55" t="s">
        <v>124</v>
      </c>
      <c r="C55" s="10">
        <v>42867</v>
      </c>
      <c r="D55" t="s">
        <v>1126</v>
      </c>
      <c r="E55">
        <v>1</v>
      </c>
      <c r="F55" t="s">
        <v>4</v>
      </c>
      <c r="G55">
        <v>404608</v>
      </c>
      <c r="H55" t="s">
        <v>5</v>
      </c>
      <c r="I55" t="s">
        <v>173</v>
      </c>
      <c r="J55" t="s">
        <v>62</v>
      </c>
      <c r="K55" s="1"/>
      <c r="M55" s="1">
        <v>39376.46</v>
      </c>
      <c r="N55" s="24">
        <v>15</v>
      </c>
      <c r="O55" s="1">
        <v>242065.68</v>
      </c>
    </row>
    <row r="56" spans="2:15" hidden="1" x14ac:dyDescent="0.25">
      <c r="B56" t="s">
        <v>138</v>
      </c>
      <c r="C56" s="10">
        <v>42867</v>
      </c>
      <c r="D56" t="s">
        <v>1127</v>
      </c>
      <c r="E56">
        <v>1</v>
      </c>
      <c r="F56" t="s">
        <v>4</v>
      </c>
      <c r="G56">
        <v>404609</v>
      </c>
      <c r="H56" t="s">
        <v>5</v>
      </c>
      <c r="I56" t="s">
        <v>173</v>
      </c>
      <c r="J56" t="s">
        <v>62</v>
      </c>
      <c r="K56" s="1"/>
      <c r="M56" s="1">
        <v>15500.72</v>
      </c>
      <c r="N56" s="24">
        <v>16</v>
      </c>
      <c r="O56" s="1">
        <v>226564.96</v>
      </c>
    </row>
    <row r="57" spans="2:15" hidden="1" x14ac:dyDescent="0.25">
      <c r="B57" t="s">
        <v>500</v>
      </c>
      <c r="C57" s="10">
        <v>42867</v>
      </c>
      <c r="D57" t="s">
        <v>9</v>
      </c>
      <c r="E57">
        <v>1</v>
      </c>
      <c r="F57" t="s">
        <v>41</v>
      </c>
      <c r="G57">
        <v>3240</v>
      </c>
      <c r="H57" t="s">
        <v>42</v>
      </c>
      <c r="I57" t="s">
        <v>6</v>
      </c>
      <c r="J57" t="s">
        <v>1128</v>
      </c>
      <c r="K57" s="1"/>
      <c r="M57" s="1">
        <v>270000</v>
      </c>
      <c r="N57" s="24">
        <v>17</v>
      </c>
      <c r="O57" s="1">
        <v>-43435.040000000001</v>
      </c>
    </row>
    <row r="58" spans="2:15" hidden="1" x14ac:dyDescent="0.25">
      <c r="B58" t="s">
        <v>456</v>
      </c>
      <c r="C58" s="10">
        <v>42868</v>
      </c>
      <c r="D58" t="s">
        <v>1129</v>
      </c>
      <c r="E58">
        <v>2</v>
      </c>
      <c r="F58" t="s">
        <v>17</v>
      </c>
      <c r="G58">
        <v>1765</v>
      </c>
      <c r="H58" t="s">
        <v>18</v>
      </c>
      <c r="I58" t="s">
        <v>19</v>
      </c>
      <c r="J58" t="s">
        <v>1130</v>
      </c>
      <c r="K58" s="1">
        <v>775</v>
      </c>
      <c r="L58" s="22">
        <v>24</v>
      </c>
      <c r="M58" s="21"/>
      <c r="O58" s="1">
        <v>-42660.04</v>
      </c>
    </row>
    <row r="59" spans="2:15" hidden="1" x14ac:dyDescent="0.25">
      <c r="B59" t="s">
        <v>682</v>
      </c>
      <c r="C59" s="10">
        <v>42868</v>
      </c>
      <c r="D59" t="s">
        <v>1131</v>
      </c>
      <c r="E59">
        <v>2</v>
      </c>
      <c r="F59" t="s">
        <v>17</v>
      </c>
      <c r="G59">
        <v>1766</v>
      </c>
      <c r="H59" t="s">
        <v>18</v>
      </c>
      <c r="I59" t="s">
        <v>19</v>
      </c>
      <c r="J59" t="s">
        <v>1132</v>
      </c>
      <c r="K59" s="1">
        <v>3000</v>
      </c>
      <c r="L59" s="22">
        <v>26</v>
      </c>
      <c r="M59" s="21"/>
      <c r="O59" s="1">
        <v>-39660.04</v>
      </c>
    </row>
    <row r="60" spans="2:15" hidden="1" x14ac:dyDescent="0.25">
      <c r="B60" t="s">
        <v>685</v>
      </c>
      <c r="C60" s="10">
        <v>42868</v>
      </c>
      <c r="D60" t="s">
        <v>1133</v>
      </c>
      <c r="E60">
        <v>2</v>
      </c>
      <c r="F60" t="s">
        <v>17</v>
      </c>
      <c r="G60">
        <v>1767</v>
      </c>
      <c r="H60" t="s">
        <v>18</v>
      </c>
      <c r="I60" t="s">
        <v>19</v>
      </c>
      <c r="J60" t="s">
        <v>1134</v>
      </c>
      <c r="K60" s="1">
        <v>3505.15</v>
      </c>
      <c r="L60" s="22">
        <v>25</v>
      </c>
      <c r="M60" s="1"/>
      <c r="O60" s="1">
        <v>-36154.89</v>
      </c>
    </row>
    <row r="61" spans="2:15" hidden="1" x14ac:dyDescent="0.25">
      <c r="B61" t="s">
        <v>140</v>
      </c>
      <c r="C61" s="10">
        <v>42868</v>
      </c>
      <c r="D61" t="s">
        <v>1135</v>
      </c>
      <c r="E61">
        <v>1</v>
      </c>
      <c r="F61" t="s">
        <v>4</v>
      </c>
      <c r="G61">
        <v>404610</v>
      </c>
      <c r="H61" t="s">
        <v>5</v>
      </c>
      <c r="I61" t="s">
        <v>173</v>
      </c>
      <c r="J61" t="s">
        <v>62</v>
      </c>
      <c r="K61" s="1"/>
      <c r="M61" s="1">
        <v>1658.8</v>
      </c>
      <c r="N61" s="24">
        <v>18</v>
      </c>
      <c r="O61" s="1">
        <v>-37813.69</v>
      </c>
    </row>
    <row r="62" spans="2:15" hidden="1" x14ac:dyDescent="0.25">
      <c r="B62" t="s">
        <v>1136</v>
      </c>
      <c r="C62" s="10">
        <v>42870</v>
      </c>
      <c r="D62" t="s">
        <v>1137</v>
      </c>
      <c r="E62">
        <v>2</v>
      </c>
      <c r="F62" t="s">
        <v>17</v>
      </c>
      <c r="G62">
        <v>1768</v>
      </c>
      <c r="H62" t="s">
        <v>18</v>
      </c>
      <c r="I62" t="s">
        <v>19</v>
      </c>
      <c r="J62" t="s">
        <v>1138</v>
      </c>
      <c r="K62" s="1">
        <v>1495.34</v>
      </c>
      <c r="L62" s="22">
        <v>28</v>
      </c>
      <c r="M62" s="1"/>
      <c r="O62" s="1">
        <v>-36318.35</v>
      </c>
    </row>
    <row r="63" spans="2:15" hidden="1" x14ac:dyDescent="0.25">
      <c r="B63" t="s">
        <v>1139</v>
      </c>
      <c r="C63" s="10">
        <v>42870</v>
      </c>
      <c r="D63" t="s">
        <v>1140</v>
      </c>
      <c r="E63">
        <v>2</v>
      </c>
      <c r="F63" t="s">
        <v>17</v>
      </c>
      <c r="G63">
        <v>1769</v>
      </c>
      <c r="H63" t="s">
        <v>18</v>
      </c>
      <c r="I63" t="s">
        <v>19</v>
      </c>
      <c r="J63" t="s">
        <v>300</v>
      </c>
      <c r="K63" s="1">
        <v>2140.04</v>
      </c>
      <c r="L63" s="22">
        <v>29</v>
      </c>
      <c r="M63" s="21"/>
      <c r="O63" s="1">
        <v>-34178.31</v>
      </c>
    </row>
    <row r="64" spans="2:15" hidden="1" x14ac:dyDescent="0.25">
      <c r="B64" t="s">
        <v>732</v>
      </c>
      <c r="C64" s="10">
        <v>42870</v>
      </c>
      <c r="D64" t="s">
        <v>9</v>
      </c>
      <c r="E64">
        <v>1</v>
      </c>
      <c r="F64" t="s">
        <v>284</v>
      </c>
      <c r="G64">
        <v>3223</v>
      </c>
      <c r="H64" t="s">
        <v>285</v>
      </c>
      <c r="I64" t="s">
        <v>6</v>
      </c>
      <c r="J64" t="s">
        <v>1141</v>
      </c>
      <c r="K64" s="1">
        <v>320000</v>
      </c>
      <c r="L64" s="22">
        <v>27</v>
      </c>
      <c r="M64" s="21"/>
      <c r="O64" s="1">
        <v>285821.69</v>
      </c>
    </row>
    <row r="65" spans="2:15" hidden="1" x14ac:dyDescent="0.25">
      <c r="B65" t="s">
        <v>168</v>
      </c>
      <c r="C65" s="10">
        <v>42870</v>
      </c>
      <c r="D65" t="s">
        <v>1142</v>
      </c>
      <c r="E65">
        <v>1</v>
      </c>
      <c r="F65" t="s">
        <v>77</v>
      </c>
      <c r="G65">
        <v>67</v>
      </c>
      <c r="H65" t="s">
        <v>5</v>
      </c>
      <c r="I65" t="s">
        <v>6</v>
      </c>
      <c r="J65" t="s">
        <v>184</v>
      </c>
      <c r="K65" s="1"/>
      <c r="M65" s="1">
        <v>323084.36</v>
      </c>
      <c r="N65" s="24">
        <v>19</v>
      </c>
      <c r="O65" s="1">
        <v>-37262.67</v>
      </c>
    </row>
    <row r="66" spans="2:15" hidden="1" x14ac:dyDescent="0.25">
      <c r="B66" t="s">
        <v>463</v>
      </c>
      <c r="C66" s="10">
        <v>42871</v>
      </c>
      <c r="D66" t="s">
        <v>1143</v>
      </c>
      <c r="E66">
        <v>2</v>
      </c>
      <c r="F66" t="s">
        <v>17</v>
      </c>
      <c r="G66">
        <v>1770</v>
      </c>
      <c r="H66" t="s">
        <v>18</v>
      </c>
      <c r="I66" t="s">
        <v>19</v>
      </c>
      <c r="J66" t="s">
        <v>1123</v>
      </c>
      <c r="K66" s="1">
        <v>1785</v>
      </c>
      <c r="L66" s="22">
        <v>32</v>
      </c>
      <c r="M66" s="1"/>
      <c r="O66" s="1">
        <v>-35477.67</v>
      </c>
    </row>
    <row r="67" spans="2:15" hidden="1" x14ac:dyDescent="0.25">
      <c r="B67" t="s">
        <v>470</v>
      </c>
      <c r="C67" s="10">
        <v>42871</v>
      </c>
      <c r="D67" t="s">
        <v>1144</v>
      </c>
      <c r="E67">
        <v>2</v>
      </c>
      <c r="F67" t="s">
        <v>17</v>
      </c>
      <c r="G67">
        <v>1771</v>
      </c>
      <c r="H67" t="s">
        <v>18</v>
      </c>
      <c r="I67" t="s">
        <v>19</v>
      </c>
      <c r="J67" t="s">
        <v>1145</v>
      </c>
      <c r="K67" s="1">
        <v>1785</v>
      </c>
      <c r="L67" s="22">
        <v>32</v>
      </c>
      <c r="M67" s="1"/>
      <c r="O67" s="1">
        <v>-33692.67</v>
      </c>
    </row>
    <row r="68" spans="2:15" hidden="1" x14ac:dyDescent="0.25">
      <c r="B68" t="s">
        <v>1146</v>
      </c>
      <c r="C68" s="10">
        <v>42871</v>
      </c>
      <c r="D68" t="s">
        <v>1147</v>
      </c>
      <c r="E68">
        <v>2</v>
      </c>
      <c r="F68" t="s">
        <v>17</v>
      </c>
      <c r="G68">
        <v>1772</v>
      </c>
      <c r="H68" t="s">
        <v>18</v>
      </c>
      <c r="I68" t="s">
        <v>19</v>
      </c>
      <c r="J68" t="s">
        <v>1148</v>
      </c>
      <c r="K68" s="1">
        <v>2046.28</v>
      </c>
      <c r="L68" s="22">
        <v>32</v>
      </c>
      <c r="M68" s="1"/>
      <c r="O68" s="1">
        <v>-31646.39</v>
      </c>
    </row>
    <row r="69" spans="2:15" hidden="1" x14ac:dyDescent="0.25">
      <c r="B69" t="s">
        <v>1149</v>
      </c>
      <c r="C69" s="10">
        <v>42871</v>
      </c>
      <c r="D69" t="s">
        <v>1147</v>
      </c>
      <c r="E69">
        <v>2</v>
      </c>
      <c r="F69" t="s">
        <v>17</v>
      </c>
      <c r="G69">
        <v>1773</v>
      </c>
      <c r="H69" t="s">
        <v>18</v>
      </c>
      <c r="I69" t="s">
        <v>19</v>
      </c>
      <c r="J69" t="s">
        <v>1148</v>
      </c>
      <c r="K69" s="1">
        <v>1633.05</v>
      </c>
      <c r="L69" s="22">
        <v>41</v>
      </c>
      <c r="M69" s="1"/>
      <c r="O69" s="1">
        <v>-30013.34</v>
      </c>
    </row>
    <row r="70" spans="2:15" x14ac:dyDescent="0.25">
      <c r="B70" t="s">
        <v>171</v>
      </c>
      <c r="C70" s="10">
        <v>42871</v>
      </c>
      <c r="D70" t="s">
        <v>1150</v>
      </c>
      <c r="E70">
        <v>1</v>
      </c>
      <c r="F70" t="s">
        <v>72</v>
      </c>
      <c r="G70">
        <v>3030</v>
      </c>
      <c r="H70" t="s">
        <v>73</v>
      </c>
      <c r="I70" t="s">
        <v>173</v>
      </c>
      <c r="J70" t="s">
        <v>74</v>
      </c>
      <c r="K70" s="1"/>
      <c r="M70" s="1">
        <v>1785.94</v>
      </c>
      <c r="N70" s="24">
        <v>31</v>
      </c>
      <c r="O70" s="1">
        <v>-31799.279999999999</v>
      </c>
    </row>
    <row r="71" spans="2:15" hidden="1" x14ac:dyDescent="0.25">
      <c r="B71" t="s">
        <v>174</v>
      </c>
      <c r="C71" s="10">
        <v>42871</v>
      </c>
      <c r="D71" t="s">
        <v>1151</v>
      </c>
      <c r="E71">
        <v>1</v>
      </c>
      <c r="F71" t="s">
        <v>4</v>
      </c>
      <c r="G71">
        <v>404611</v>
      </c>
      <c r="H71" t="s">
        <v>5</v>
      </c>
      <c r="I71" t="s">
        <v>6</v>
      </c>
      <c r="J71" t="s">
        <v>62</v>
      </c>
      <c r="K71" s="1"/>
      <c r="M71" s="1">
        <v>2532.0500000000002</v>
      </c>
      <c r="N71" s="24">
        <v>22</v>
      </c>
      <c r="O71" s="1">
        <v>-34331.33</v>
      </c>
    </row>
    <row r="72" spans="2:15" hidden="1" x14ac:dyDescent="0.25">
      <c r="B72" t="s">
        <v>176</v>
      </c>
      <c r="C72" s="10">
        <v>42871</v>
      </c>
      <c r="D72" t="s">
        <v>1152</v>
      </c>
      <c r="E72">
        <v>1</v>
      </c>
      <c r="F72" t="s">
        <v>77</v>
      </c>
      <c r="G72">
        <v>68</v>
      </c>
      <c r="H72" t="s">
        <v>5</v>
      </c>
      <c r="I72" t="s">
        <v>6</v>
      </c>
      <c r="J72" t="s">
        <v>78</v>
      </c>
      <c r="K72" s="1"/>
      <c r="M72" s="1">
        <v>1118555.44</v>
      </c>
      <c r="N72" s="24">
        <v>21</v>
      </c>
      <c r="O72" s="1">
        <v>-1152886.77</v>
      </c>
    </row>
    <row r="73" spans="2:15" hidden="1" x14ac:dyDescent="0.25">
      <c r="B73" t="s">
        <v>1153</v>
      </c>
      <c r="C73" s="10">
        <v>42871</v>
      </c>
      <c r="D73" t="s">
        <v>9</v>
      </c>
      <c r="E73">
        <v>1</v>
      </c>
      <c r="F73" t="s">
        <v>10</v>
      </c>
      <c r="G73">
        <v>3241</v>
      </c>
      <c r="H73" t="s">
        <v>11</v>
      </c>
      <c r="I73" t="s">
        <v>6</v>
      </c>
      <c r="J73" t="s">
        <v>112</v>
      </c>
      <c r="K73" s="1">
        <v>1120000</v>
      </c>
      <c r="L73" s="22">
        <v>31</v>
      </c>
      <c r="M73" s="21"/>
      <c r="O73" s="1">
        <v>-32886.769999999997</v>
      </c>
    </row>
    <row r="74" spans="2:15" hidden="1" x14ac:dyDescent="0.25">
      <c r="B74" t="s">
        <v>191</v>
      </c>
      <c r="C74" s="10">
        <v>42872</v>
      </c>
      <c r="D74" t="s">
        <v>1154</v>
      </c>
      <c r="E74">
        <v>2</v>
      </c>
      <c r="F74" t="s">
        <v>17</v>
      </c>
      <c r="G74">
        <v>1774</v>
      </c>
      <c r="H74" t="s">
        <v>18</v>
      </c>
      <c r="I74" t="s">
        <v>19</v>
      </c>
      <c r="J74" t="s">
        <v>164</v>
      </c>
      <c r="K74" s="1">
        <v>2545.38</v>
      </c>
      <c r="L74" s="22">
        <v>40</v>
      </c>
      <c r="M74" s="21"/>
      <c r="O74" s="1">
        <v>-30341.39</v>
      </c>
    </row>
    <row r="75" spans="2:15" hidden="1" x14ac:dyDescent="0.25">
      <c r="B75" t="s">
        <v>713</v>
      </c>
      <c r="C75" s="10">
        <v>42872</v>
      </c>
      <c r="D75" t="s">
        <v>1155</v>
      </c>
      <c r="E75">
        <v>2</v>
      </c>
      <c r="F75" t="s">
        <v>17</v>
      </c>
      <c r="G75">
        <v>1775</v>
      </c>
      <c r="H75" t="s">
        <v>18</v>
      </c>
      <c r="I75" t="s">
        <v>19</v>
      </c>
      <c r="J75" t="s">
        <v>1156</v>
      </c>
      <c r="K75" s="1">
        <v>10529.55</v>
      </c>
      <c r="L75" s="22">
        <v>37</v>
      </c>
      <c r="M75" s="21"/>
      <c r="O75" s="1">
        <v>-19811.84</v>
      </c>
    </row>
    <row r="76" spans="2:15" hidden="1" x14ac:dyDescent="0.25">
      <c r="B76" t="s">
        <v>197</v>
      </c>
      <c r="C76" s="10">
        <v>42872</v>
      </c>
      <c r="D76" t="s">
        <v>1157</v>
      </c>
      <c r="E76">
        <v>1</v>
      </c>
      <c r="F76" t="s">
        <v>72</v>
      </c>
      <c r="G76">
        <v>3031</v>
      </c>
      <c r="H76" t="s">
        <v>73</v>
      </c>
      <c r="I76" t="s">
        <v>173</v>
      </c>
      <c r="J76" t="s">
        <v>170</v>
      </c>
      <c r="K76" s="1"/>
      <c r="M76" s="1">
        <v>97962</v>
      </c>
      <c r="N76" s="24">
        <v>25</v>
      </c>
      <c r="O76" s="1">
        <v>-117773.84</v>
      </c>
    </row>
    <row r="77" spans="2:15" hidden="1" x14ac:dyDescent="0.25">
      <c r="B77" t="s">
        <v>221</v>
      </c>
      <c r="C77" s="10">
        <v>42872</v>
      </c>
      <c r="D77" t="s">
        <v>1158</v>
      </c>
      <c r="E77">
        <v>1</v>
      </c>
      <c r="F77" t="s">
        <v>4</v>
      </c>
      <c r="G77">
        <v>404613</v>
      </c>
      <c r="H77" t="s">
        <v>5</v>
      </c>
      <c r="I77" t="s">
        <v>173</v>
      </c>
      <c r="J77" t="s">
        <v>62</v>
      </c>
      <c r="K77" s="1"/>
      <c r="M77" s="1">
        <v>17595.95</v>
      </c>
      <c r="N77" s="24">
        <v>23</v>
      </c>
      <c r="O77" s="1">
        <v>-135369.79</v>
      </c>
    </row>
    <row r="78" spans="2:15" hidden="1" x14ac:dyDescent="0.25">
      <c r="B78" t="s">
        <v>179</v>
      </c>
      <c r="C78" s="10">
        <v>42872</v>
      </c>
      <c r="D78" t="s">
        <v>1159</v>
      </c>
      <c r="E78">
        <v>1</v>
      </c>
      <c r="F78" t="s">
        <v>4</v>
      </c>
      <c r="G78">
        <v>404614</v>
      </c>
      <c r="H78" t="s">
        <v>5</v>
      </c>
      <c r="I78" t="s">
        <v>173</v>
      </c>
      <c r="J78" t="s">
        <v>62</v>
      </c>
      <c r="K78" s="1"/>
      <c r="M78" s="1">
        <v>31655.99</v>
      </c>
      <c r="N78" s="24">
        <v>24</v>
      </c>
      <c r="O78" s="1">
        <v>-167025.78</v>
      </c>
    </row>
    <row r="79" spans="2:15" x14ac:dyDescent="0.25">
      <c r="B79" t="s">
        <v>182</v>
      </c>
      <c r="C79" s="10">
        <v>42872</v>
      </c>
      <c r="D79" t="s">
        <v>1160</v>
      </c>
      <c r="E79">
        <v>1</v>
      </c>
      <c r="F79" t="s">
        <v>77</v>
      </c>
      <c r="G79">
        <v>69</v>
      </c>
      <c r="H79" t="s">
        <v>5</v>
      </c>
      <c r="I79" t="s">
        <v>6</v>
      </c>
      <c r="J79" t="s">
        <v>184</v>
      </c>
      <c r="K79" s="1"/>
      <c r="M79" s="1">
        <v>1296151.52</v>
      </c>
      <c r="N79" s="24">
        <v>26</v>
      </c>
      <c r="O79" s="1">
        <v>-1463177.3</v>
      </c>
    </row>
    <row r="80" spans="2:15" hidden="1" x14ac:dyDescent="0.25">
      <c r="B80" t="s">
        <v>8</v>
      </c>
      <c r="C80" s="10">
        <v>42872</v>
      </c>
      <c r="D80" t="s">
        <v>9</v>
      </c>
      <c r="E80">
        <v>1</v>
      </c>
      <c r="F80" t="s">
        <v>10</v>
      </c>
      <c r="G80">
        <v>3224</v>
      </c>
      <c r="H80" t="s">
        <v>11</v>
      </c>
      <c r="I80" t="s">
        <v>6</v>
      </c>
      <c r="J80" t="s">
        <v>1161</v>
      </c>
      <c r="K80" s="1">
        <v>2610.58</v>
      </c>
      <c r="L80" s="22">
        <v>33</v>
      </c>
      <c r="M80" s="1"/>
      <c r="O80" s="1">
        <v>-1460566.72</v>
      </c>
    </row>
    <row r="81" spans="2:15" hidden="1" x14ac:dyDescent="0.25">
      <c r="B81" t="s">
        <v>13</v>
      </c>
      <c r="C81" s="10">
        <v>42872</v>
      </c>
      <c r="D81" t="s">
        <v>9</v>
      </c>
      <c r="E81">
        <v>1</v>
      </c>
      <c r="F81" t="s">
        <v>10</v>
      </c>
      <c r="G81">
        <v>3226</v>
      </c>
      <c r="H81" t="s">
        <v>11</v>
      </c>
      <c r="I81" t="s">
        <v>6</v>
      </c>
      <c r="J81" t="s">
        <v>1162</v>
      </c>
      <c r="K81" s="1">
        <v>133000</v>
      </c>
      <c r="L81" s="22">
        <v>34</v>
      </c>
      <c r="M81" s="1"/>
      <c r="O81" s="1">
        <v>-1327566.72</v>
      </c>
    </row>
    <row r="82" spans="2:15" hidden="1" x14ac:dyDescent="0.25">
      <c r="B82" t="s">
        <v>1163</v>
      </c>
      <c r="C82" s="10">
        <v>42872</v>
      </c>
      <c r="D82" t="s">
        <v>1164</v>
      </c>
      <c r="E82">
        <v>1</v>
      </c>
      <c r="F82" t="s">
        <v>10</v>
      </c>
      <c r="G82">
        <v>3242</v>
      </c>
      <c r="H82" t="s">
        <v>11</v>
      </c>
      <c r="I82" t="s">
        <v>6</v>
      </c>
      <c r="J82" t="s">
        <v>1165</v>
      </c>
      <c r="K82" s="1">
        <v>1296151.52</v>
      </c>
      <c r="L82" s="22">
        <v>35</v>
      </c>
      <c r="M82" s="1"/>
      <c r="O82" s="1">
        <v>-31415.200000000001</v>
      </c>
    </row>
    <row r="83" spans="2:15" hidden="1" x14ac:dyDescent="0.25">
      <c r="B83" t="s">
        <v>1166</v>
      </c>
      <c r="C83" s="10">
        <v>42872</v>
      </c>
      <c r="D83" t="s">
        <v>1167</v>
      </c>
      <c r="E83">
        <v>1</v>
      </c>
      <c r="F83" t="s">
        <v>10</v>
      </c>
      <c r="G83">
        <v>3251</v>
      </c>
      <c r="H83" t="s">
        <v>11</v>
      </c>
      <c r="I83" t="s">
        <v>6</v>
      </c>
      <c r="J83" t="s">
        <v>1168</v>
      </c>
      <c r="K83" s="1">
        <v>665520</v>
      </c>
      <c r="L83" s="22">
        <v>36</v>
      </c>
      <c r="M83" s="21"/>
      <c r="O83" s="1">
        <v>634104.80000000005</v>
      </c>
    </row>
    <row r="84" spans="2:15" hidden="1" x14ac:dyDescent="0.25">
      <c r="B84" t="s">
        <v>1169</v>
      </c>
      <c r="C84" s="10">
        <v>42873</v>
      </c>
      <c r="D84" t="s">
        <v>1170</v>
      </c>
      <c r="E84">
        <v>2</v>
      </c>
      <c r="F84" t="s">
        <v>17</v>
      </c>
      <c r="G84">
        <v>1776</v>
      </c>
      <c r="H84" t="s">
        <v>18</v>
      </c>
      <c r="I84" t="s">
        <v>19</v>
      </c>
      <c r="J84" t="s">
        <v>1171</v>
      </c>
      <c r="K84" s="1">
        <v>8753.93</v>
      </c>
      <c r="L84" s="22">
        <v>41</v>
      </c>
      <c r="M84" s="21"/>
      <c r="O84" s="1">
        <v>642858.73</v>
      </c>
    </row>
    <row r="85" spans="2:15" hidden="1" x14ac:dyDescent="0.25">
      <c r="B85" t="s">
        <v>716</v>
      </c>
      <c r="C85" s="10">
        <v>42873</v>
      </c>
      <c r="D85" t="s">
        <v>1172</v>
      </c>
      <c r="E85">
        <v>2</v>
      </c>
      <c r="F85" t="s">
        <v>17</v>
      </c>
      <c r="G85">
        <v>1777</v>
      </c>
      <c r="H85" t="s">
        <v>18</v>
      </c>
      <c r="I85" t="s">
        <v>19</v>
      </c>
      <c r="J85" t="s">
        <v>1173</v>
      </c>
      <c r="K85" s="1">
        <v>179.83</v>
      </c>
      <c r="L85" s="22">
        <v>38</v>
      </c>
      <c r="M85" s="21"/>
      <c r="O85" s="1">
        <v>643038.56000000006</v>
      </c>
    </row>
    <row r="86" spans="2:15" hidden="1" x14ac:dyDescent="0.25">
      <c r="B86" t="s">
        <v>1174</v>
      </c>
      <c r="C86" s="10">
        <v>42873</v>
      </c>
      <c r="D86" t="s">
        <v>1175</v>
      </c>
      <c r="E86">
        <v>2</v>
      </c>
      <c r="F86" t="s">
        <v>17</v>
      </c>
      <c r="G86">
        <v>1778</v>
      </c>
      <c r="H86" t="s">
        <v>18</v>
      </c>
      <c r="I86" t="s">
        <v>19</v>
      </c>
      <c r="J86" t="s">
        <v>871</v>
      </c>
      <c r="K86" s="1">
        <v>1785</v>
      </c>
      <c r="L86" s="22">
        <v>42</v>
      </c>
      <c r="M86" s="21"/>
      <c r="O86" s="1">
        <v>644823.56000000006</v>
      </c>
    </row>
    <row r="87" spans="2:15" hidden="1" x14ac:dyDescent="0.25">
      <c r="B87" t="s">
        <v>700</v>
      </c>
      <c r="C87" s="10">
        <v>42873</v>
      </c>
      <c r="D87" t="s">
        <v>1176</v>
      </c>
      <c r="E87">
        <v>2</v>
      </c>
      <c r="F87" t="s">
        <v>17</v>
      </c>
      <c r="G87">
        <v>1779</v>
      </c>
      <c r="H87" t="s">
        <v>18</v>
      </c>
      <c r="I87" t="s">
        <v>19</v>
      </c>
      <c r="J87" t="s">
        <v>1177</v>
      </c>
      <c r="K87" s="1">
        <v>1054.08</v>
      </c>
      <c r="L87" s="22">
        <v>39</v>
      </c>
      <c r="M87" s="21"/>
      <c r="O87" s="1">
        <v>645877.64</v>
      </c>
    </row>
    <row r="88" spans="2:15" hidden="1" x14ac:dyDescent="0.25">
      <c r="B88" t="s">
        <v>972</v>
      </c>
      <c r="C88" s="10">
        <v>42873</v>
      </c>
      <c r="D88" t="s">
        <v>1178</v>
      </c>
      <c r="E88">
        <v>2</v>
      </c>
      <c r="F88" t="s">
        <v>17</v>
      </c>
      <c r="G88">
        <v>1780</v>
      </c>
      <c r="H88" t="s">
        <v>18</v>
      </c>
      <c r="I88" t="s">
        <v>19</v>
      </c>
      <c r="J88" t="s">
        <v>1179</v>
      </c>
      <c r="K88">
        <v>507.56</v>
      </c>
      <c r="L88" s="22">
        <v>38</v>
      </c>
      <c r="M88" s="1"/>
      <c r="O88" s="1">
        <v>646385.19999999995</v>
      </c>
    </row>
    <row r="89" spans="2:15" x14ac:dyDescent="0.25">
      <c r="B89" t="s">
        <v>185</v>
      </c>
      <c r="C89" s="10">
        <v>42873</v>
      </c>
      <c r="D89" t="s">
        <v>1180</v>
      </c>
      <c r="E89">
        <v>1</v>
      </c>
      <c r="F89" t="s">
        <v>4</v>
      </c>
      <c r="G89">
        <v>404615</v>
      </c>
      <c r="H89" t="s">
        <v>5</v>
      </c>
      <c r="I89" t="s">
        <v>173</v>
      </c>
      <c r="J89" t="s">
        <v>62</v>
      </c>
      <c r="K89" s="1"/>
      <c r="M89" s="1">
        <v>2505.9</v>
      </c>
      <c r="N89" s="24">
        <v>27</v>
      </c>
      <c r="O89" s="1">
        <v>643879.30000000005</v>
      </c>
    </row>
    <row r="90" spans="2:15" x14ac:dyDescent="0.25">
      <c r="B90" t="s">
        <v>187</v>
      </c>
      <c r="C90" s="10">
        <v>42873</v>
      </c>
      <c r="D90" t="s">
        <v>40</v>
      </c>
      <c r="E90">
        <v>1</v>
      </c>
      <c r="F90" t="s">
        <v>41</v>
      </c>
      <c r="G90">
        <v>3222</v>
      </c>
      <c r="H90" t="s">
        <v>42</v>
      </c>
      <c r="I90" t="s">
        <v>173</v>
      </c>
      <c r="J90" t="s">
        <v>43</v>
      </c>
      <c r="K90" s="1"/>
      <c r="M90" s="1">
        <v>33249.93</v>
      </c>
      <c r="N90" s="24">
        <v>28</v>
      </c>
      <c r="O90" s="1">
        <v>610629.37</v>
      </c>
    </row>
    <row r="91" spans="2:15" x14ac:dyDescent="0.25">
      <c r="B91" t="s">
        <v>228</v>
      </c>
      <c r="C91" s="10">
        <v>42873</v>
      </c>
      <c r="D91" t="s">
        <v>9</v>
      </c>
      <c r="E91">
        <v>1</v>
      </c>
      <c r="F91" t="s">
        <v>41</v>
      </c>
      <c r="G91">
        <v>3227</v>
      </c>
      <c r="H91" t="s">
        <v>42</v>
      </c>
      <c r="I91" t="s">
        <v>6</v>
      </c>
      <c r="J91" t="s">
        <v>1181</v>
      </c>
      <c r="K91" s="1"/>
      <c r="M91" s="1">
        <v>600000</v>
      </c>
      <c r="N91" s="24">
        <v>29</v>
      </c>
      <c r="O91" s="1">
        <v>10629.37</v>
      </c>
    </row>
    <row r="92" spans="2:15" x14ac:dyDescent="0.25">
      <c r="B92" t="s">
        <v>491</v>
      </c>
      <c r="C92" s="10">
        <v>42873</v>
      </c>
      <c r="D92" t="s">
        <v>1182</v>
      </c>
      <c r="E92">
        <v>1</v>
      </c>
      <c r="F92" t="s">
        <v>41</v>
      </c>
      <c r="G92">
        <v>3248</v>
      </c>
      <c r="H92" t="s">
        <v>42</v>
      </c>
      <c r="I92" t="s">
        <v>6</v>
      </c>
      <c r="J92" t="s">
        <v>1183</v>
      </c>
      <c r="K92" s="1"/>
      <c r="M92" s="1">
        <v>6279.2</v>
      </c>
      <c r="N92" s="24">
        <v>38</v>
      </c>
      <c r="O92" s="1">
        <v>4350.17</v>
      </c>
    </row>
    <row r="93" spans="2:15" hidden="1" x14ac:dyDescent="0.25">
      <c r="B93" t="s">
        <v>111</v>
      </c>
      <c r="C93" s="10">
        <v>42873</v>
      </c>
      <c r="D93" t="s">
        <v>1184</v>
      </c>
      <c r="E93">
        <v>1</v>
      </c>
      <c r="F93" t="s">
        <v>10</v>
      </c>
      <c r="G93">
        <v>3236</v>
      </c>
      <c r="H93" t="s">
        <v>11</v>
      </c>
      <c r="I93" t="s">
        <v>6</v>
      </c>
      <c r="J93" t="s">
        <v>1185</v>
      </c>
      <c r="K93">
        <v>350</v>
      </c>
      <c r="L93" s="22">
        <v>38</v>
      </c>
      <c r="M93" s="1"/>
      <c r="O93" s="1">
        <v>4700.17</v>
      </c>
    </row>
    <row r="94" spans="2:15" hidden="1" x14ac:dyDescent="0.25">
      <c r="B94" t="s">
        <v>976</v>
      </c>
      <c r="C94" s="10">
        <v>42874</v>
      </c>
      <c r="D94" t="s">
        <v>1186</v>
      </c>
      <c r="E94">
        <v>2</v>
      </c>
      <c r="F94" t="s">
        <v>17</v>
      </c>
      <c r="G94">
        <v>1781</v>
      </c>
      <c r="H94" t="s">
        <v>18</v>
      </c>
      <c r="I94" t="s">
        <v>19</v>
      </c>
      <c r="J94" t="s">
        <v>1187</v>
      </c>
      <c r="K94" s="1">
        <v>1259.99</v>
      </c>
      <c r="L94" s="22">
        <v>45</v>
      </c>
      <c r="M94" s="21"/>
      <c r="O94" s="1">
        <v>5960.16</v>
      </c>
    </row>
    <row r="95" spans="2:15" hidden="1" x14ac:dyDescent="0.25">
      <c r="B95" t="s">
        <v>223</v>
      </c>
      <c r="C95" s="10">
        <v>42874</v>
      </c>
      <c r="D95" t="s">
        <v>1188</v>
      </c>
      <c r="E95">
        <v>1</v>
      </c>
      <c r="F95" t="s">
        <v>17</v>
      </c>
      <c r="G95">
        <v>1423</v>
      </c>
      <c r="H95" t="s">
        <v>18</v>
      </c>
      <c r="I95" t="s">
        <v>19</v>
      </c>
      <c r="J95" t="s">
        <v>1189</v>
      </c>
      <c r="K95" s="1">
        <v>181900</v>
      </c>
      <c r="L95" s="22">
        <v>44</v>
      </c>
      <c r="M95" s="21"/>
      <c r="O95" s="1">
        <v>187860.16</v>
      </c>
    </row>
    <row r="96" spans="2:15" hidden="1" x14ac:dyDescent="0.25">
      <c r="B96" t="s">
        <v>737</v>
      </c>
      <c r="C96" s="10">
        <v>42874</v>
      </c>
      <c r="D96" t="s">
        <v>1190</v>
      </c>
      <c r="E96">
        <v>2</v>
      </c>
      <c r="F96" t="s">
        <v>17</v>
      </c>
      <c r="G96">
        <v>1782</v>
      </c>
      <c r="H96" t="s">
        <v>18</v>
      </c>
      <c r="I96" t="s">
        <v>19</v>
      </c>
      <c r="J96" t="s">
        <v>1191</v>
      </c>
      <c r="K96" s="1">
        <v>3647.52</v>
      </c>
      <c r="L96" s="22">
        <v>45</v>
      </c>
      <c r="M96" s="21"/>
      <c r="O96" s="1">
        <v>191507.68</v>
      </c>
    </row>
    <row r="97" spans="2:15" hidden="1" x14ac:dyDescent="0.25">
      <c r="B97" t="s">
        <v>739</v>
      </c>
      <c r="C97" s="10">
        <v>42874</v>
      </c>
      <c r="D97" t="s">
        <v>1192</v>
      </c>
      <c r="E97">
        <v>2</v>
      </c>
      <c r="F97" t="s">
        <v>17</v>
      </c>
      <c r="G97">
        <v>1783</v>
      </c>
      <c r="H97" t="s">
        <v>18</v>
      </c>
      <c r="I97" t="s">
        <v>19</v>
      </c>
      <c r="J97" t="s">
        <v>1193</v>
      </c>
      <c r="K97" s="1">
        <v>1785</v>
      </c>
      <c r="L97" s="22">
        <v>43</v>
      </c>
      <c r="M97" s="21"/>
      <c r="O97" s="1">
        <v>193292.68</v>
      </c>
    </row>
    <row r="98" spans="2:15" x14ac:dyDescent="0.25">
      <c r="B98" t="s">
        <v>189</v>
      </c>
      <c r="C98" s="10">
        <v>42874</v>
      </c>
      <c r="D98" t="s">
        <v>1194</v>
      </c>
      <c r="E98">
        <v>1</v>
      </c>
      <c r="F98" t="s">
        <v>72</v>
      </c>
      <c r="G98">
        <v>3032</v>
      </c>
      <c r="H98" t="s">
        <v>73</v>
      </c>
      <c r="I98" t="s">
        <v>173</v>
      </c>
      <c r="J98" t="s">
        <v>126</v>
      </c>
      <c r="K98" s="1"/>
      <c r="M98" s="1">
        <v>6198.26</v>
      </c>
      <c r="N98" s="24">
        <v>34</v>
      </c>
      <c r="O98" s="1">
        <v>187094.42</v>
      </c>
    </row>
    <row r="99" spans="2:15" x14ac:dyDescent="0.25">
      <c r="B99" t="s">
        <v>230</v>
      </c>
      <c r="C99" s="10">
        <v>42874</v>
      </c>
      <c r="D99" t="s">
        <v>1195</v>
      </c>
      <c r="E99">
        <v>1</v>
      </c>
      <c r="F99" t="s">
        <v>4</v>
      </c>
      <c r="G99">
        <v>404616</v>
      </c>
      <c r="H99" t="s">
        <v>5</v>
      </c>
      <c r="I99" t="s">
        <v>173</v>
      </c>
      <c r="J99" t="s">
        <v>62</v>
      </c>
      <c r="K99" s="1"/>
      <c r="M99" s="1">
        <v>13548.22</v>
      </c>
      <c r="N99" s="24">
        <v>30</v>
      </c>
      <c r="O99" s="1">
        <v>173546.2</v>
      </c>
    </row>
    <row r="100" spans="2:15" hidden="1" x14ac:dyDescent="0.25">
      <c r="B100" t="s">
        <v>1196</v>
      </c>
      <c r="C100" s="10">
        <v>42877</v>
      </c>
      <c r="D100" t="s">
        <v>1197</v>
      </c>
      <c r="E100">
        <v>1</v>
      </c>
      <c r="F100" t="s">
        <v>17</v>
      </c>
      <c r="G100">
        <v>1424</v>
      </c>
      <c r="H100" t="s">
        <v>18</v>
      </c>
      <c r="I100" t="s">
        <v>19</v>
      </c>
      <c r="J100" t="s">
        <v>1198</v>
      </c>
      <c r="K100" s="1">
        <v>70000</v>
      </c>
      <c r="L100" s="22">
        <v>19</v>
      </c>
      <c r="M100" s="21"/>
      <c r="O100" s="1">
        <v>243546.2</v>
      </c>
    </row>
    <row r="101" spans="2:15" x14ac:dyDescent="0.25">
      <c r="B101" t="s">
        <v>232</v>
      </c>
      <c r="C101" s="10">
        <v>42877</v>
      </c>
      <c r="D101" t="s">
        <v>1199</v>
      </c>
      <c r="E101">
        <v>1</v>
      </c>
      <c r="F101" t="s">
        <v>4</v>
      </c>
      <c r="G101">
        <v>404617</v>
      </c>
      <c r="H101" t="s">
        <v>5</v>
      </c>
      <c r="I101" t="s">
        <v>6</v>
      </c>
      <c r="J101" t="s">
        <v>199</v>
      </c>
      <c r="K101" s="1"/>
      <c r="M101" s="1">
        <v>9280</v>
      </c>
      <c r="N101" s="24">
        <v>32</v>
      </c>
      <c r="O101" s="1">
        <v>234266.2</v>
      </c>
    </row>
    <row r="102" spans="2:15" hidden="1" x14ac:dyDescent="0.25">
      <c r="B102" t="s">
        <v>529</v>
      </c>
      <c r="C102" s="10">
        <v>42878</v>
      </c>
      <c r="D102" t="s">
        <v>1200</v>
      </c>
      <c r="E102">
        <v>2</v>
      </c>
      <c r="F102" t="s">
        <v>17</v>
      </c>
      <c r="G102">
        <v>1784</v>
      </c>
      <c r="H102" t="s">
        <v>18</v>
      </c>
      <c r="I102" t="s">
        <v>19</v>
      </c>
      <c r="J102" t="s">
        <v>1201</v>
      </c>
      <c r="K102" s="1">
        <v>1785</v>
      </c>
      <c r="L102" s="22">
        <v>47</v>
      </c>
      <c r="M102" s="21"/>
      <c r="O102" s="1">
        <v>236051.20000000001</v>
      </c>
    </row>
    <row r="103" spans="2:15" x14ac:dyDescent="0.25">
      <c r="B103" t="s">
        <v>234</v>
      </c>
      <c r="C103" s="10">
        <v>42878</v>
      </c>
      <c r="D103" t="s">
        <v>1202</v>
      </c>
      <c r="E103">
        <v>1</v>
      </c>
      <c r="F103" t="s">
        <v>77</v>
      </c>
      <c r="G103">
        <v>70</v>
      </c>
      <c r="H103" t="s">
        <v>5</v>
      </c>
      <c r="I103" t="s">
        <v>6</v>
      </c>
      <c r="J103" t="s">
        <v>78</v>
      </c>
      <c r="M103" s="1">
        <v>712820.88</v>
      </c>
      <c r="N103" s="24">
        <v>33</v>
      </c>
      <c r="O103" s="1">
        <v>-476769.68</v>
      </c>
    </row>
    <row r="104" spans="2:15" hidden="1" x14ac:dyDescent="0.25">
      <c r="B104" t="s">
        <v>1203</v>
      </c>
      <c r="C104" s="10">
        <v>42878</v>
      </c>
      <c r="D104" t="s">
        <v>9</v>
      </c>
      <c r="E104">
        <v>1</v>
      </c>
      <c r="F104" t="s">
        <v>10</v>
      </c>
      <c r="G104">
        <v>3228</v>
      </c>
      <c r="H104" t="s">
        <v>11</v>
      </c>
      <c r="I104" t="s">
        <v>6</v>
      </c>
      <c r="J104" t="s">
        <v>1204</v>
      </c>
      <c r="K104" s="1">
        <v>550000</v>
      </c>
      <c r="L104" s="22">
        <v>46</v>
      </c>
      <c r="M104" s="21"/>
      <c r="O104" s="1">
        <v>73230.320000000007</v>
      </c>
    </row>
    <row r="105" spans="2:15" hidden="1" x14ac:dyDescent="0.25">
      <c r="B105" t="s">
        <v>1205</v>
      </c>
      <c r="C105" s="10">
        <v>42879</v>
      </c>
      <c r="D105" t="s">
        <v>1206</v>
      </c>
      <c r="E105">
        <v>2</v>
      </c>
      <c r="F105" t="s">
        <v>17</v>
      </c>
      <c r="G105">
        <v>1785</v>
      </c>
      <c r="H105" t="s">
        <v>18</v>
      </c>
      <c r="I105" t="s">
        <v>19</v>
      </c>
      <c r="J105" t="s">
        <v>1207</v>
      </c>
      <c r="K105" s="1">
        <v>1785</v>
      </c>
      <c r="L105" s="22">
        <v>53</v>
      </c>
      <c r="M105" s="1"/>
      <c r="O105" s="1">
        <v>75015.320000000007</v>
      </c>
    </row>
    <row r="106" spans="2:15" hidden="1" x14ac:dyDescent="0.25">
      <c r="B106" t="s">
        <v>260</v>
      </c>
      <c r="C106" s="10">
        <v>42879</v>
      </c>
      <c r="D106" t="s">
        <v>1209</v>
      </c>
      <c r="E106">
        <v>2</v>
      </c>
      <c r="F106" t="s">
        <v>17</v>
      </c>
      <c r="G106">
        <v>1787</v>
      </c>
      <c r="H106" t="s">
        <v>18</v>
      </c>
      <c r="I106" t="s">
        <v>19</v>
      </c>
      <c r="J106" t="s">
        <v>1210</v>
      </c>
      <c r="K106" s="1">
        <v>3775.02</v>
      </c>
      <c r="L106" s="22">
        <v>54</v>
      </c>
      <c r="M106" s="21"/>
      <c r="O106" s="1">
        <v>78790.34</v>
      </c>
    </row>
    <row r="107" spans="2:15" hidden="1" x14ac:dyDescent="0.25">
      <c r="B107" t="s">
        <v>552</v>
      </c>
      <c r="C107" s="10">
        <v>42879</v>
      </c>
      <c r="E107">
        <v>2</v>
      </c>
      <c r="F107" t="s">
        <v>17</v>
      </c>
      <c r="G107">
        <v>1788</v>
      </c>
      <c r="H107" t="s">
        <v>18</v>
      </c>
      <c r="I107" t="s">
        <v>19</v>
      </c>
      <c r="J107" t="s">
        <v>1303</v>
      </c>
      <c r="K107" s="1">
        <v>1182.8800000000001</v>
      </c>
      <c r="L107" s="22">
        <v>52</v>
      </c>
      <c r="M107" s="21"/>
      <c r="O107" s="1">
        <v>79973.22</v>
      </c>
    </row>
    <row r="108" spans="2:15" hidden="1" x14ac:dyDescent="0.25">
      <c r="B108" t="s">
        <v>1211</v>
      </c>
      <c r="C108" s="10">
        <v>42879</v>
      </c>
      <c r="D108">
        <v>1665</v>
      </c>
      <c r="E108">
        <v>1</v>
      </c>
      <c r="F108" t="s">
        <v>17</v>
      </c>
      <c r="G108">
        <v>1425</v>
      </c>
      <c r="H108" t="s">
        <v>18</v>
      </c>
      <c r="I108" t="s">
        <v>19</v>
      </c>
      <c r="J108" t="s">
        <v>1212</v>
      </c>
      <c r="K108" s="1">
        <v>40000</v>
      </c>
      <c r="L108" s="22">
        <v>51</v>
      </c>
      <c r="M108" s="21"/>
      <c r="O108" s="1">
        <v>119973.22</v>
      </c>
    </row>
    <row r="109" spans="2:15" hidden="1" x14ac:dyDescent="0.25">
      <c r="B109" t="s">
        <v>1213</v>
      </c>
      <c r="C109" s="10">
        <v>42879</v>
      </c>
      <c r="D109">
        <v>1665</v>
      </c>
      <c r="E109">
        <v>1</v>
      </c>
      <c r="F109" t="s">
        <v>17</v>
      </c>
      <c r="G109">
        <v>1426</v>
      </c>
      <c r="H109" t="s">
        <v>18</v>
      </c>
      <c r="I109" t="s">
        <v>19</v>
      </c>
      <c r="J109" t="s">
        <v>1214</v>
      </c>
      <c r="K109" s="1">
        <v>26826</v>
      </c>
      <c r="L109" s="22">
        <v>50</v>
      </c>
      <c r="M109" s="21"/>
      <c r="O109" s="1">
        <v>146799.22</v>
      </c>
    </row>
    <row r="110" spans="2:15" hidden="1" x14ac:dyDescent="0.25">
      <c r="B110" t="s">
        <v>1215</v>
      </c>
      <c r="C110" s="10">
        <v>42879</v>
      </c>
      <c r="D110" t="s">
        <v>1216</v>
      </c>
      <c r="E110">
        <v>1</v>
      </c>
      <c r="F110" t="s">
        <v>17</v>
      </c>
      <c r="G110">
        <v>1427</v>
      </c>
      <c r="H110" t="s">
        <v>18</v>
      </c>
      <c r="I110" t="s">
        <v>19</v>
      </c>
      <c r="J110" t="s">
        <v>1214</v>
      </c>
      <c r="K110" s="1">
        <v>5000</v>
      </c>
      <c r="L110" s="22">
        <v>25</v>
      </c>
      <c r="M110" s="21"/>
      <c r="O110" s="1">
        <v>151799.22</v>
      </c>
    </row>
    <row r="111" spans="2:15" hidden="1" x14ac:dyDescent="0.25">
      <c r="B111" t="s">
        <v>287</v>
      </c>
      <c r="C111" s="10">
        <v>42879</v>
      </c>
      <c r="D111" t="s">
        <v>9</v>
      </c>
      <c r="E111">
        <v>1</v>
      </c>
      <c r="F111" t="s">
        <v>284</v>
      </c>
      <c r="G111">
        <v>3232</v>
      </c>
      <c r="H111" t="s">
        <v>285</v>
      </c>
      <c r="I111" t="s">
        <v>6</v>
      </c>
      <c r="J111" t="s">
        <v>1217</v>
      </c>
      <c r="K111" s="1">
        <v>20000</v>
      </c>
      <c r="L111" s="22">
        <v>49</v>
      </c>
      <c r="M111" s="21"/>
      <c r="O111" s="1">
        <v>171799.22</v>
      </c>
    </row>
    <row r="112" spans="2:15" x14ac:dyDescent="0.25">
      <c r="B112" t="s">
        <v>255</v>
      </c>
      <c r="C112" s="10">
        <v>42879</v>
      </c>
      <c r="D112" t="s">
        <v>1218</v>
      </c>
      <c r="E112">
        <v>2</v>
      </c>
      <c r="F112" t="s">
        <v>4</v>
      </c>
      <c r="G112">
        <v>404278</v>
      </c>
      <c r="H112" t="s">
        <v>5</v>
      </c>
      <c r="I112" t="s">
        <v>6</v>
      </c>
      <c r="J112" t="s">
        <v>38</v>
      </c>
      <c r="M112" s="1">
        <v>1392</v>
      </c>
      <c r="N112" s="24">
        <v>39</v>
      </c>
      <c r="O112" s="1">
        <v>170407.22</v>
      </c>
    </row>
    <row r="113" spans="2:15" x14ac:dyDescent="0.25">
      <c r="B113" t="s">
        <v>257</v>
      </c>
      <c r="C113" s="10">
        <v>42879</v>
      </c>
      <c r="D113" t="s">
        <v>1219</v>
      </c>
      <c r="E113">
        <v>1</v>
      </c>
      <c r="F113" t="s">
        <v>4</v>
      </c>
      <c r="G113">
        <v>404618</v>
      </c>
      <c r="H113" t="s">
        <v>5</v>
      </c>
      <c r="I113" t="s">
        <v>6</v>
      </c>
      <c r="J113" t="s">
        <v>759</v>
      </c>
      <c r="M113" s="1">
        <v>603.20000000000005</v>
      </c>
      <c r="N113" s="24">
        <v>36</v>
      </c>
      <c r="O113" s="1">
        <v>169804.02</v>
      </c>
    </row>
    <row r="114" spans="2:15" x14ac:dyDescent="0.25">
      <c r="B114" t="s">
        <v>259</v>
      </c>
      <c r="C114" s="10">
        <v>42879</v>
      </c>
      <c r="D114" t="s">
        <v>1220</v>
      </c>
      <c r="E114">
        <v>1</v>
      </c>
      <c r="F114" t="s">
        <v>4</v>
      </c>
      <c r="G114">
        <v>404619</v>
      </c>
      <c r="H114" t="s">
        <v>5</v>
      </c>
      <c r="I114" t="s">
        <v>6</v>
      </c>
      <c r="J114" t="s">
        <v>955</v>
      </c>
      <c r="K114" s="1"/>
      <c r="M114" s="1">
        <v>26680</v>
      </c>
      <c r="N114" s="24">
        <v>37</v>
      </c>
      <c r="O114" s="1">
        <v>142944.01999999999</v>
      </c>
    </row>
    <row r="115" spans="2:15" x14ac:dyDescent="0.25">
      <c r="B115" t="s">
        <v>341</v>
      </c>
      <c r="C115" s="10">
        <v>42879</v>
      </c>
      <c r="D115" t="s">
        <v>1221</v>
      </c>
      <c r="E115">
        <v>1</v>
      </c>
      <c r="F115" t="s">
        <v>4</v>
      </c>
      <c r="G115">
        <v>404620</v>
      </c>
      <c r="H115" t="s">
        <v>5</v>
      </c>
      <c r="I115" t="s">
        <v>6</v>
      </c>
      <c r="J115" t="s">
        <v>1222</v>
      </c>
      <c r="K115" s="1"/>
      <c r="M115" s="1">
        <v>19193.59</v>
      </c>
      <c r="N115" s="24">
        <v>35</v>
      </c>
      <c r="O115" s="1">
        <v>123750.43</v>
      </c>
    </row>
    <row r="116" spans="2:15" x14ac:dyDescent="0.25">
      <c r="B116" t="s">
        <v>293</v>
      </c>
      <c r="C116" s="10">
        <v>42879</v>
      </c>
      <c r="D116" t="s">
        <v>1223</v>
      </c>
      <c r="E116">
        <v>1</v>
      </c>
      <c r="F116" t="s">
        <v>4</v>
      </c>
      <c r="G116">
        <v>404621</v>
      </c>
      <c r="H116" t="s">
        <v>5</v>
      </c>
      <c r="I116" t="s">
        <v>6</v>
      </c>
      <c r="J116" t="s">
        <v>1224</v>
      </c>
      <c r="K116" s="1"/>
      <c r="M116" s="1">
        <v>5130.34</v>
      </c>
      <c r="N116" s="24">
        <v>40</v>
      </c>
      <c r="O116" s="1">
        <v>118620.09</v>
      </c>
    </row>
    <row r="117" spans="2:15" hidden="1" x14ac:dyDescent="0.25">
      <c r="B117" t="s">
        <v>756</v>
      </c>
      <c r="C117" s="10">
        <v>42879</v>
      </c>
      <c r="D117" t="s">
        <v>9</v>
      </c>
      <c r="E117">
        <v>1</v>
      </c>
      <c r="F117" t="s">
        <v>41</v>
      </c>
      <c r="G117">
        <v>3234</v>
      </c>
      <c r="H117" t="s">
        <v>42</v>
      </c>
      <c r="I117" t="s">
        <v>6</v>
      </c>
      <c r="J117" t="s">
        <v>1225</v>
      </c>
      <c r="M117" s="1">
        <v>799.44</v>
      </c>
      <c r="N117" s="24">
        <v>41</v>
      </c>
      <c r="O117" s="1">
        <v>117820.65</v>
      </c>
    </row>
    <row r="118" spans="2:15" hidden="1" x14ac:dyDescent="0.25">
      <c r="B118" t="s">
        <v>156</v>
      </c>
      <c r="C118" s="10">
        <v>42879</v>
      </c>
      <c r="D118" t="s">
        <v>1184</v>
      </c>
      <c r="E118">
        <v>1</v>
      </c>
      <c r="F118" t="s">
        <v>10</v>
      </c>
      <c r="G118">
        <v>3237</v>
      </c>
      <c r="H118" t="s">
        <v>11</v>
      </c>
      <c r="I118" t="s">
        <v>6</v>
      </c>
      <c r="J118" t="s">
        <v>1226</v>
      </c>
      <c r="K118" s="1">
        <v>7850.5</v>
      </c>
      <c r="L118" s="22">
        <v>48</v>
      </c>
      <c r="M118" s="1"/>
      <c r="O118" s="1">
        <v>125671.15</v>
      </c>
    </row>
    <row r="119" spans="2:15" hidden="1" x14ac:dyDescent="0.25">
      <c r="B119" t="s">
        <v>269</v>
      </c>
      <c r="C119" s="10">
        <v>42880</v>
      </c>
      <c r="D119" t="s">
        <v>1227</v>
      </c>
      <c r="E119">
        <v>2</v>
      </c>
      <c r="F119" t="s">
        <v>17</v>
      </c>
      <c r="G119">
        <v>1789</v>
      </c>
      <c r="H119" t="s">
        <v>18</v>
      </c>
      <c r="I119" t="s">
        <v>19</v>
      </c>
      <c r="J119" t="s">
        <v>1228</v>
      </c>
      <c r="K119">
        <v>165.71</v>
      </c>
      <c r="L119" s="22">
        <v>55</v>
      </c>
      <c r="M119" s="21"/>
      <c r="O119" s="1">
        <v>125836.86</v>
      </c>
    </row>
    <row r="120" spans="2:15" hidden="1" x14ac:dyDescent="0.25">
      <c r="B120" t="s">
        <v>781</v>
      </c>
      <c r="C120" s="10">
        <v>42880</v>
      </c>
      <c r="D120" t="s">
        <v>1229</v>
      </c>
      <c r="E120">
        <v>1</v>
      </c>
      <c r="F120" t="s">
        <v>17</v>
      </c>
      <c r="G120">
        <v>1429</v>
      </c>
      <c r="H120" t="s">
        <v>18</v>
      </c>
      <c r="I120" t="s">
        <v>19</v>
      </c>
      <c r="J120" t="s">
        <v>1230</v>
      </c>
      <c r="K120" s="1">
        <v>18000</v>
      </c>
      <c r="L120" s="22">
        <v>61</v>
      </c>
      <c r="M120" s="21"/>
      <c r="O120" s="1">
        <v>143836.85999999999</v>
      </c>
    </row>
    <row r="121" spans="2:15" hidden="1" x14ac:dyDescent="0.25">
      <c r="B121" t="s">
        <v>1231</v>
      </c>
      <c r="C121" s="10">
        <v>42880</v>
      </c>
      <c r="D121" t="s">
        <v>1229</v>
      </c>
      <c r="E121">
        <v>1</v>
      </c>
      <c r="F121" t="s">
        <v>17</v>
      </c>
      <c r="G121">
        <v>1430</v>
      </c>
      <c r="H121" t="s">
        <v>18</v>
      </c>
      <c r="I121" t="s">
        <v>19</v>
      </c>
      <c r="J121" t="s">
        <v>1232</v>
      </c>
      <c r="K121" s="1">
        <v>12000</v>
      </c>
      <c r="L121" s="22">
        <v>61</v>
      </c>
      <c r="M121" s="21"/>
      <c r="O121" s="1">
        <v>155836.85999999999</v>
      </c>
    </row>
    <row r="122" spans="2:15" hidden="1" x14ac:dyDescent="0.25">
      <c r="B122" t="s">
        <v>1234</v>
      </c>
      <c r="C122" s="10">
        <v>42880</v>
      </c>
      <c r="D122" t="s">
        <v>1235</v>
      </c>
      <c r="E122">
        <v>1</v>
      </c>
      <c r="F122" t="s">
        <v>17</v>
      </c>
      <c r="G122">
        <v>1431</v>
      </c>
      <c r="H122" t="s">
        <v>18</v>
      </c>
      <c r="I122" t="s">
        <v>19</v>
      </c>
      <c r="J122" t="s">
        <v>1236</v>
      </c>
      <c r="K122">
        <v>850</v>
      </c>
      <c r="L122" s="22">
        <v>56</v>
      </c>
      <c r="O122" s="1">
        <v>156686.85999999999</v>
      </c>
    </row>
    <row r="123" spans="2:15" hidden="1" x14ac:dyDescent="0.25">
      <c r="B123" t="s">
        <v>412</v>
      </c>
      <c r="C123" s="10">
        <v>42880</v>
      </c>
      <c r="D123" t="s">
        <v>9</v>
      </c>
      <c r="E123">
        <v>1</v>
      </c>
      <c r="F123" t="s">
        <v>41</v>
      </c>
      <c r="G123">
        <v>3235</v>
      </c>
      <c r="H123" t="s">
        <v>42</v>
      </c>
      <c r="I123" t="s">
        <v>6</v>
      </c>
      <c r="J123" t="s">
        <v>1237</v>
      </c>
      <c r="M123">
        <v>78.209999999999994</v>
      </c>
      <c r="N123" s="24">
        <v>42</v>
      </c>
      <c r="O123" s="1">
        <v>156608.65</v>
      </c>
    </row>
    <row r="124" spans="2:15" hidden="1" x14ac:dyDescent="0.25">
      <c r="B124" t="s">
        <v>1238</v>
      </c>
      <c r="C124" s="10">
        <v>42881</v>
      </c>
      <c r="D124" t="s">
        <v>1239</v>
      </c>
      <c r="E124">
        <v>2</v>
      </c>
      <c r="F124" t="s">
        <v>17</v>
      </c>
      <c r="G124">
        <v>1791</v>
      </c>
      <c r="H124" t="s">
        <v>18</v>
      </c>
      <c r="I124" t="s">
        <v>19</v>
      </c>
      <c r="J124" t="s">
        <v>1240</v>
      </c>
      <c r="K124" s="1">
        <v>2635</v>
      </c>
      <c r="L124" s="22">
        <v>61</v>
      </c>
      <c r="O124" s="1">
        <v>159243.65</v>
      </c>
    </row>
    <row r="125" spans="2:15" hidden="1" x14ac:dyDescent="0.25">
      <c r="B125" t="s">
        <v>1242</v>
      </c>
      <c r="C125" s="10">
        <v>42881</v>
      </c>
      <c r="D125" t="s">
        <v>1243</v>
      </c>
      <c r="E125">
        <v>1</v>
      </c>
      <c r="F125" t="s">
        <v>17</v>
      </c>
      <c r="G125">
        <v>1432</v>
      </c>
      <c r="H125" t="s">
        <v>18</v>
      </c>
      <c r="I125" t="s">
        <v>19</v>
      </c>
      <c r="J125" t="s">
        <v>1244</v>
      </c>
      <c r="K125" s="1">
        <v>10000</v>
      </c>
      <c r="L125" s="22">
        <v>60</v>
      </c>
      <c r="O125" s="1">
        <v>169243.65</v>
      </c>
    </row>
    <row r="126" spans="2:15" hidden="1" x14ac:dyDescent="0.25">
      <c r="B126" t="s">
        <v>319</v>
      </c>
      <c r="C126" s="10">
        <v>42881</v>
      </c>
      <c r="D126" t="s">
        <v>1246</v>
      </c>
      <c r="E126">
        <v>1</v>
      </c>
      <c r="F126" t="s">
        <v>77</v>
      </c>
      <c r="G126">
        <v>71</v>
      </c>
      <c r="H126" t="s">
        <v>5</v>
      </c>
      <c r="I126" t="s">
        <v>6</v>
      </c>
      <c r="J126" t="s">
        <v>184</v>
      </c>
      <c r="M126" s="1">
        <v>359129.04</v>
      </c>
      <c r="N126" s="24">
        <v>44</v>
      </c>
      <c r="O126" s="1">
        <v>-189885.39</v>
      </c>
    </row>
    <row r="127" spans="2:15" hidden="1" x14ac:dyDescent="0.25">
      <c r="B127" t="s">
        <v>346</v>
      </c>
      <c r="C127" s="10">
        <v>42881</v>
      </c>
      <c r="D127" t="s">
        <v>1247</v>
      </c>
      <c r="E127">
        <v>1</v>
      </c>
      <c r="F127" t="s">
        <v>4</v>
      </c>
      <c r="G127">
        <v>404622</v>
      </c>
      <c r="H127" t="s">
        <v>5</v>
      </c>
      <c r="I127" t="s">
        <v>6</v>
      </c>
      <c r="J127" t="s">
        <v>62</v>
      </c>
      <c r="M127" s="1">
        <v>9674.75</v>
      </c>
      <c r="N127" s="24">
        <v>43</v>
      </c>
      <c r="O127" s="1">
        <v>-199560.14</v>
      </c>
    </row>
    <row r="128" spans="2:15" hidden="1" x14ac:dyDescent="0.25">
      <c r="B128" t="s">
        <v>1248</v>
      </c>
      <c r="C128" s="10">
        <v>42881</v>
      </c>
      <c r="D128" t="s">
        <v>9</v>
      </c>
      <c r="E128">
        <v>1</v>
      </c>
      <c r="F128" t="s">
        <v>10</v>
      </c>
      <c r="G128">
        <v>3253</v>
      </c>
      <c r="H128" t="s">
        <v>11</v>
      </c>
      <c r="I128" t="s">
        <v>6</v>
      </c>
      <c r="J128" t="s">
        <v>1249</v>
      </c>
      <c r="K128" s="1">
        <v>138000</v>
      </c>
      <c r="L128" s="22">
        <v>57</v>
      </c>
      <c r="O128" s="1">
        <v>-61560.14</v>
      </c>
    </row>
    <row r="129" spans="2:15" hidden="1" x14ac:dyDescent="0.25">
      <c r="B129" t="s">
        <v>1250</v>
      </c>
      <c r="C129" s="10">
        <v>42881</v>
      </c>
      <c r="D129" t="s">
        <v>9</v>
      </c>
      <c r="E129">
        <v>1</v>
      </c>
      <c r="F129" t="s">
        <v>10</v>
      </c>
      <c r="G129">
        <v>3254</v>
      </c>
      <c r="H129" t="s">
        <v>11</v>
      </c>
      <c r="I129" t="s">
        <v>6</v>
      </c>
      <c r="J129" t="s">
        <v>1251</v>
      </c>
      <c r="K129" s="1">
        <v>160000</v>
      </c>
      <c r="L129" s="22">
        <v>58</v>
      </c>
      <c r="O129" s="1">
        <v>98439.86</v>
      </c>
    </row>
    <row r="130" spans="2:15" hidden="1" x14ac:dyDescent="0.25">
      <c r="B130" t="s">
        <v>1252</v>
      </c>
      <c r="C130" s="10">
        <v>42882</v>
      </c>
      <c r="D130" t="s">
        <v>1253</v>
      </c>
      <c r="E130">
        <v>2</v>
      </c>
      <c r="F130" t="s">
        <v>17</v>
      </c>
      <c r="G130">
        <v>1794</v>
      </c>
      <c r="H130" t="s">
        <v>18</v>
      </c>
      <c r="I130" t="s">
        <v>19</v>
      </c>
      <c r="J130" t="s">
        <v>1254</v>
      </c>
      <c r="K130" s="1">
        <v>2580.0100000000002</v>
      </c>
      <c r="L130" s="22">
        <v>60</v>
      </c>
      <c r="O130" s="1">
        <v>101019.87</v>
      </c>
    </row>
    <row r="131" spans="2:15" hidden="1" x14ac:dyDescent="0.25">
      <c r="B131" t="s">
        <v>1255</v>
      </c>
      <c r="C131" s="10">
        <v>42882</v>
      </c>
      <c r="D131" t="s">
        <v>1256</v>
      </c>
      <c r="E131">
        <v>2</v>
      </c>
      <c r="F131" t="s">
        <v>17</v>
      </c>
      <c r="G131">
        <v>1795</v>
      </c>
      <c r="H131" t="s">
        <v>18</v>
      </c>
      <c r="I131" t="s">
        <v>19</v>
      </c>
      <c r="J131" t="s">
        <v>1257</v>
      </c>
      <c r="K131" s="1">
        <v>2400.02</v>
      </c>
      <c r="L131" s="22">
        <v>59</v>
      </c>
      <c r="O131" s="1">
        <v>103419.89</v>
      </c>
    </row>
    <row r="132" spans="2:15" hidden="1" x14ac:dyDescent="0.25">
      <c r="B132" t="s">
        <v>1258</v>
      </c>
      <c r="C132" s="10">
        <v>42882</v>
      </c>
      <c r="D132" t="s">
        <v>1259</v>
      </c>
      <c r="E132">
        <v>2</v>
      </c>
      <c r="F132" t="s">
        <v>17</v>
      </c>
      <c r="G132">
        <v>1796</v>
      </c>
      <c r="H132" t="s">
        <v>18</v>
      </c>
      <c r="I132" t="s">
        <v>19</v>
      </c>
      <c r="J132" t="s">
        <v>1260</v>
      </c>
      <c r="K132" s="1">
        <v>7252.02</v>
      </c>
      <c r="L132" s="22">
        <v>62</v>
      </c>
      <c r="O132" s="1">
        <v>110671.91</v>
      </c>
    </row>
    <row r="133" spans="2:15" hidden="1" x14ac:dyDescent="0.25">
      <c r="B133" t="s">
        <v>555</v>
      </c>
      <c r="C133" s="10">
        <v>42884</v>
      </c>
      <c r="D133" t="s">
        <v>1304</v>
      </c>
      <c r="E133">
        <v>1</v>
      </c>
      <c r="F133" t="s">
        <v>41</v>
      </c>
      <c r="G133">
        <v>3258</v>
      </c>
      <c r="H133" t="s">
        <v>42</v>
      </c>
      <c r="I133" t="s">
        <v>6</v>
      </c>
      <c r="J133" t="s">
        <v>1305</v>
      </c>
      <c r="M133" s="1">
        <v>3071495.56</v>
      </c>
      <c r="N133" s="24">
        <v>45</v>
      </c>
      <c r="O133" s="1">
        <v>-2960823.65</v>
      </c>
    </row>
    <row r="134" spans="2:15" hidden="1" x14ac:dyDescent="0.25">
      <c r="B134" t="s">
        <v>1306</v>
      </c>
      <c r="C134" s="10">
        <v>42884</v>
      </c>
      <c r="D134" t="s">
        <v>1164</v>
      </c>
      <c r="E134">
        <v>1</v>
      </c>
      <c r="F134" t="s">
        <v>10</v>
      </c>
      <c r="G134">
        <v>3255</v>
      </c>
      <c r="H134" t="s">
        <v>11</v>
      </c>
      <c r="I134" t="s">
        <v>6</v>
      </c>
      <c r="J134" t="s">
        <v>1058</v>
      </c>
      <c r="K134" s="1">
        <v>3071495.56</v>
      </c>
      <c r="L134" s="22">
        <v>63</v>
      </c>
      <c r="O134" s="1">
        <v>110671.91</v>
      </c>
    </row>
    <row r="135" spans="2:15" hidden="1" x14ac:dyDescent="0.25">
      <c r="B135" t="s">
        <v>1263</v>
      </c>
      <c r="C135" s="10">
        <v>42885</v>
      </c>
      <c r="D135" t="s">
        <v>1264</v>
      </c>
      <c r="E135">
        <v>1</v>
      </c>
      <c r="F135" t="s">
        <v>17</v>
      </c>
      <c r="G135">
        <v>1436</v>
      </c>
      <c r="H135" t="s">
        <v>18</v>
      </c>
      <c r="I135" t="s">
        <v>19</v>
      </c>
      <c r="J135" t="s">
        <v>1265</v>
      </c>
      <c r="K135" s="1">
        <v>267074</v>
      </c>
      <c r="L135" s="22">
        <v>65</v>
      </c>
      <c r="O135" s="1">
        <v>377745.91</v>
      </c>
    </row>
    <row r="136" spans="2:15" hidden="1" x14ac:dyDescent="0.25">
      <c r="B136" t="s">
        <v>1266</v>
      </c>
      <c r="C136" s="10">
        <v>42885</v>
      </c>
      <c r="D136" t="s">
        <v>1267</v>
      </c>
      <c r="E136">
        <v>1</v>
      </c>
      <c r="F136" t="s">
        <v>17</v>
      </c>
      <c r="G136">
        <v>1437</v>
      </c>
      <c r="H136" t="s">
        <v>18</v>
      </c>
      <c r="I136" t="s">
        <v>19</v>
      </c>
      <c r="J136" t="s">
        <v>1268</v>
      </c>
      <c r="K136" s="1">
        <v>305295</v>
      </c>
      <c r="L136" s="22">
        <v>64</v>
      </c>
      <c r="O136" s="1">
        <v>683040.91</v>
      </c>
    </row>
    <row r="137" spans="2:15" hidden="1" x14ac:dyDescent="0.25">
      <c r="B137" t="s">
        <v>761</v>
      </c>
      <c r="C137" s="10">
        <v>42885</v>
      </c>
      <c r="D137" t="s">
        <v>1269</v>
      </c>
      <c r="E137">
        <v>1</v>
      </c>
      <c r="F137" t="s">
        <v>4</v>
      </c>
      <c r="G137">
        <v>404623</v>
      </c>
      <c r="H137" t="s">
        <v>5</v>
      </c>
      <c r="I137" t="s">
        <v>173</v>
      </c>
      <c r="J137" t="s">
        <v>62</v>
      </c>
      <c r="M137" s="1">
        <v>40625.49</v>
      </c>
      <c r="N137" s="24">
        <v>46</v>
      </c>
      <c r="O137" s="1">
        <v>642415.42000000004</v>
      </c>
    </row>
    <row r="138" spans="2:15" hidden="1" x14ac:dyDescent="0.25">
      <c r="B138" t="s">
        <v>522</v>
      </c>
      <c r="C138" s="10">
        <v>42885</v>
      </c>
      <c r="D138" t="s">
        <v>1270</v>
      </c>
      <c r="E138">
        <v>1</v>
      </c>
      <c r="F138" t="s">
        <v>4</v>
      </c>
      <c r="G138">
        <v>404624</v>
      </c>
      <c r="H138" t="s">
        <v>5</v>
      </c>
      <c r="I138" t="s">
        <v>173</v>
      </c>
      <c r="J138" t="s">
        <v>62</v>
      </c>
      <c r="M138" s="1">
        <v>1786.4</v>
      </c>
      <c r="N138" s="24">
        <v>47</v>
      </c>
      <c r="O138" s="1">
        <v>640629.02</v>
      </c>
    </row>
    <row r="139" spans="2:15" hidden="1" x14ac:dyDescent="0.25">
      <c r="B139" t="s">
        <v>1271</v>
      </c>
      <c r="C139" s="10">
        <v>42886</v>
      </c>
      <c r="D139" t="s">
        <v>1272</v>
      </c>
      <c r="E139">
        <v>2</v>
      </c>
      <c r="F139" t="s">
        <v>17</v>
      </c>
      <c r="G139">
        <v>1798</v>
      </c>
      <c r="H139" t="s">
        <v>18</v>
      </c>
      <c r="I139" t="s">
        <v>19</v>
      </c>
      <c r="J139" t="s">
        <v>1273</v>
      </c>
      <c r="K139" s="1">
        <v>1185.8699999999999</v>
      </c>
      <c r="O139" s="1">
        <v>641814.89</v>
      </c>
    </row>
    <row r="140" spans="2:15" hidden="1" x14ac:dyDescent="0.25">
      <c r="B140" t="s">
        <v>1274</v>
      </c>
      <c r="C140" s="10">
        <v>42886</v>
      </c>
      <c r="D140" t="s">
        <v>1275</v>
      </c>
      <c r="E140">
        <v>1</v>
      </c>
      <c r="F140" t="s">
        <v>17</v>
      </c>
      <c r="G140">
        <v>1438</v>
      </c>
      <c r="H140" t="s">
        <v>18</v>
      </c>
      <c r="I140" t="s">
        <v>19</v>
      </c>
      <c r="J140" t="s">
        <v>1232</v>
      </c>
      <c r="K140" s="1">
        <v>10000</v>
      </c>
      <c r="O140" s="1">
        <v>651814.89</v>
      </c>
    </row>
    <row r="141" spans="2:15" hidden="1" x14ac:dyDescent="0.25">
      <c r="B141" t="s">
        <v>1276</v>
      </c>
      <c r="C141" s="10">
        <v>42886</v>
      </c>
      <c r="D141" t="s">
        <v>1277</v>
      </c>
      <c r="E141">
        <v>1</v>
      </c>
      <c r="F141" t="s">
        <v>17</v>
      </c>
      <c r="G141">
        <v>1439</v>
      </c>
      <c r="H141" t="s">
        <v>18</v>
      </c>
      <c r="I141" t="s">
        <v>19</v>
      </c>
      <c r="J141" t="s">
        <v>1278</v>
      </c>
      <c r="K141" s="1">
        <v>10000</v>
      </c>
      <c r="O141" s="1">
        <v>661814.89</v>
      </c>
    </row>
    <row r="142" spans="2:15" hidden="1" x14ac:dyDescent="0.25">
      <c r="B142" t="s">
        <v>524</v>
      </c>
      <c r="C142" s="10">
        <v>42886</v>
      </c>
      <c r="D142" t="s">
        <v>1279</v>
      </c>
      <c r="E142">
        <v>1</v>
      </c>
      <c r="F142" t="s">
        <v>4</v>
      </c>
      <c r="G142">
        <v>404625</v>
      </c>
      <c r="H142" t="s">
        <v>5</v>
      </c>
      <c r="I142" t="s">
        <v>173</v>
      </c>
      <c r="J142" t="s">
        <v>62</v>
      </c>
      <c r="M142" s="1">
        <v>7792.3</v>
      </c>
      <c r="N142" s="24">
        <v>48</v>
      </c>
      <c r="O142" s="1">
        <v>654022.59</v>
      </c>
    </row>
    <row r="143" spans="2:15" hidden="1" x14ac:dyDescent="0.25">
      <c r="B143" t="s">
        <v>569</v>
      </c>
      <c r="C143" s="10">
        <v>42886</v>
      </c>
      <c r="D143" t="s">
        <v>564</v>
      </c>
      <c r="E143">
        <v>1</v>
      </c>
      <c r="F143" t="s">
        <v>41</v>
      </c>
      <c r="G143">
        <v>3259</v>
      </c>
      <c r="H143" t="s">
        <v>42</v>
      </c>
      <c r="I143" t="s">
        <v>6</v>
      </c>
      <c r="J143" t="s">
        <v>1307</v>
      </c>
      <c r="M143" s="1">
        <v>4923.1099999999997</v>
      </c>
      <c r="N143" s="24">
        <v>1</v>
      </c>
      <c r="O143" s="1">
        <v>649099.48</v>
      </c>
    </row>
    <row r="144" spans="2:15" hidden="1" x14ac:dyDescent="0.25">
      <c r="J144" t="s">
        <v>329</v>
      </c>
      <c r="K144" s="1">
        <v>11121053.359999999</v>
      </c>
      <c r="M144" s="1">
        <v>10432075.449999999</v>
      </c>
    </row>
    <row r="145" spans="2:15" hidden="1" x14ac:dyDescent="0.25">
      <c r="J145" t="s">
        <v>330</v>
      </c>
      <c r="O145" s="1">
        <v>649099.48</v>
      </c>
    </row>
    <row r="146" spans="2:15" hidden="1" x14ac:dyDescent="0.25">
      <c r="B146" t="s">
        <v>825</v>
      </c>
      <c r="C146" t="s">
        <v>826</v>
      </c>
      <c r="D146" t="s">
        <v>827</v>
      </c>
      <c r="E146" t="s">
        <v>828</v>
      </c>
      <c r="F146" t="s">
        <v>826</v>
      </c>
      <c r="G146" t="s">
        <v>829</v>
      </c>
      <c r="H146" t="s">
        <v>830</v>
      </c>
      <c r="I146" t="s">
        <v>831</v>
      </c>
      <c r="J146" t="s">
        <v>832</v>
      </c>
      <c r="K146" t="s">
        <v>835</v>
      </c>
      <c r="L146" s="22" t="s">
        <v>834</v>
      </c>
      <c r="M146" t="s">
        <v>835</v>
      </c>
      <c r="N146" s="24" t="s">
        <v>834</v>
      </c>
      <c r="O146" t="s">
        <v>835</v>
      </c>
    </row>
  </sheetData>
  <autoFilter ref="B8:Q146">
    <filterColumn colId="12">
      <filters>
        <filter val="26"/>
        <filter val="27"/>
        <filter val="28"/>
        <filter val="29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0"/>
      </filters>
    </filterColumn>
  </autoFilter>
  <mergeCells count="3">
    <mergeCell ref="D3:Q3"/>
    <mergeCell ref="D4:Q4"/>
    <mergeCell ref="D5:Q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>
      <selection activeCell="L1" sqref="L1"/>
    </sheetView>
  </sheetViews>
  <sheetFormatPr baseColWidth="10" defaultRowHeight="15" x14ac:dyDescent="0.25"/>
  <cols>
    <col min="1" max="1" width="9" bestFit="1" customWidth="1"/>
    <col min="2" max="2" width="10.7109375" bestFit="1" customWidth="1"/>
    <col min="3" max="3" width="13" bestFit="1" customWidth="1"/>
    <col min="4" max="4" width="3" bestFit="1" customWidth="1"/>
    <col min="5" max="5" width="10.140625" bestFit="1" customWidth="1"/>
    <col min="6" max="6" width="8" bestFit="1" customWidth="1"/>
    <col min="7" max="7" width="24.28515625" bestFit="1" customWidth="1"/>
    <col min="8" max="8" width="11" bestFit="1" customWidth="1"/>
    <col min="9" max="9" width="40" bestFit="1" customWidth="1"/>
    <col min="10" max="10" width="13" bestFit="1" customWidth="1"/>
    <col min="11" max="11" width="2" bestFit="1" customWidth="1"/>
    <col min="12" max="12" width="17.140625" bestFit="1" customWidth="1"/>
    <col min="13" max="13" width="2" bestFit="1" customWidth="1"/>
    <col min="14" max="14" width="13" bestFit="1" customWidth="1"/>
  </cols>
  <sheetData>
    <row r="1" spans="1:14" x14ac:dyDescent="0.25">
      <c r="I1" t="s">
        <v>1</v>
      </c>
      <c r="N1" s="1">
        <v>94613.82</v>
      </c>
    </row>
    <row r="2" spans="1:14" x14ac:dyDescent="0.25">
      <c r="A2" t="s">
        <v>352</v>
      </c>
      <c r="B2" s="10">
        <v>42826</v>
      </c>
      <c r="C2" t="s">
        <v>842</v>
      </c>
      <c r="D2">
        <v>2</v>
      </c>
      <c r="E2" t="s">
        <v>17</v>
      </c>
      <c r="F2">
        <v>1697</v>
      </c>
      <c r="G2" t="s">
        <v>18</v>
      </c>
      <c r="H2" t="s">
        <v>6</v>
      </c>
      <c r="I2" t="s">
        <v>312</v>
      </c>
      <c r="J2" s="1">
        <v>11129.96</v>
      </c>
      <c r="N2" s="1">
        <v>105743.78</v>
      </c>
    </row>
    <row r="3" spans="1:14" x14ac:dyDescent="0.25">
      <c r="A3" t="s">
        <v>15</v>
      </c>
      <c r="B3" s="10">
        <v>42826</v>
      </c>
      <c r="C3" t="s">
        <v>798</v>
      </c>
      <c r="D3">
        <v>1</v>
      </c>
      <c r="E3" t="s">
        <v>17</v>
      </c>
      <c r="F3">
        <v>1400</v>
      </c>
      <c r="G3" t="s">
        <v>18</v>
      </c>
      <c r="H3" t="s">
        <v>6</v>
      </c>
      <c r="I3" t="s">
        <v>843</v>
      </c>
      <c r="L3" s="1">
        <v>11129.96</v>
      </c>
      <c r="N3" s="1">
        <v>94613.82</v>
      </c>
    </row>
    <row r="4" spans="1:14" x14ac:dyDescent="0.25">
      <c r="A4" t="s">
        <v>575</v>
      </c>
      <c r="B4" s="10">
        <v>42826</v>
      </c>
      <c r="C4" t="s">
        <v>842</v>
      </c>
      <c r="D4">
        <v>2</v>
      </c>
      <c r="E4" t="s">
        <v>17</v>
      </c>
      <c r="F4">
        <v>1697</v>
      </c>
      <c r="G4" t="s">
        <v>18</v>
      </c>
      <c r="H4" t="s">
        <v>6</v>
      </c>
      <c r="I4" t="s">
        <v>843</v>
      </c>
      <c r="L4" s="1">
        <v>11129.96</v>
      </c>
      <c r="N4" s="1">
        <v>83483.86</v>
      </c>
    </row>
    <row r="5" spans="1:14" x14ac:dyDescent="0.25">
      <c r="A5" t="s">
        <v>355</v>
      </c>
      <c r="B5" s="10">
        <v>42826</v>
      </c>
      <c r="C5" t="s">
        <v>844</v>
      </c>
      <c r="D5">
        <v>1</v>
      </c>
      <c r="E5" t="s">
        <v>17</v>
      </c>
      <c r="F5">
        <v>1402</v>
      </c>
      <c r="G5" t="s">
        <v>18</v>
      </c>
      <c r="H5" t="s">
        <v>6</v>
      </c>
      <c r="I5" t="s">
        <v>845</v>
      </c>
      <c r="J5" s="1">
        <v>118000</v>
      </c>
      <c r="N5" s="1">
        <v>201483.86</v>
      </c>
    </row>
    <row r="6" spans="1:14" x14ac:dyDescent="0.25">
      <c r="A6" t="s">
        <v>358</v>
      </c>
      <c r="B6" s="10">
        <v>42826</v>
      </c>
      <c r="C6" t="s">
        <v>844</v>
      </c>
      <c r="D6">
        <v>1</v>
      </c>
      <c r="E6" t="s">
        <v>17</v>
      </c>
      <c r="F6">
        <v>1403</v>
      </c>
      <c r="G6" t="s">
        <v>18</v>
      </c>
      <c r="H6" t="s">
        <v>6</v>
      </c>
      <c r="I6" t="s">
        <v>845</v>
      </c>
      <c r="J6" s="1">
        <v>21170</v>
      </c>
      <c r="N6" s="1">
        <v>222653.86</v>
      </c>
    </row>
    <row r="7" spans="1:14" x14ac:dyDescent="0.25">
      <c r="A7" t="s">
        <v>846</v>
      </c>
      <c r="B7" s="10">
        <v>42828</v>
      </c>
      <c r="C7" t="s">
        <v>847</v>
      </c>
      <c r="D7">
        <v>2</v>
      </c>
      <c r="E7" t="s">
        <v>17</v>
      </c>
      <c r="F7">
        <v>1699</v>
      </c>
      <c r="G7" t="s">
        <v>18</v>
      </c>
      <c r="H7" t="s">
        <v>19</v>
      </c>
      <c r="I7" t="s">
        <v>848</v>
      </c>
      <c r="J7" s="1">
        <v>1260</v>
      </c>
      <c r="N7" s="1">
        <v>223913.86</v>
      </c>
    </row>
    <row r="8" spans="1:14" x14ac:dyDescent="0.25">
      <c r="A8" t="s">
        <v>21</v>
      </c>
      <c r="B8" s="10">
        <v>42828</v>
      </c>
      <c r="C8" t="s">
        <v>849</v>
      </c>
      <c r="D8">
        <v>2</v>
      </c>
      <c r="E8" t="s">
        <v>17</v>
      </c>
      <c r="F8">
        <v>1700</v>
      </c>
      <c r="G8" t="s">
        <v>18</v>
      </c>
      <c r="H8" t="s">
        <v>19</v>
      </c>
      <c r="I8" t="s">
        <v>850</v>
      </c>
      <c r="J8" s="1">
        <v>1551.27</v>
      </c>
      <c r="N8" s="1">
        <v>225465.13</v>
      </c>
    </row>
    <row r="9" spans="1:14" x14ac:dyDescent="0.25">
      <c r="A9" t="s">
        <v>851</v>
      </c>
      <c r="B9" s="10">
        <v>42828</v>
      </c>
      <c r="C9" t="s">
        <v>852</v>
      </c>
      <c r="D9">
        <v>2</v>
      </c>
      <c r="E9" t="s">
        <v>17</v>
      </c>
      <c r="F9">
        <v>1701</v>
      </c>
      <c r="G9" t="s">
        <v>18</v>
      </c>
      <c r="H9" t="s">
        <v>19</v>
      </c>
      <c r="I9" t="s">
        <v>853</v>
      </c>
      <c r="J9" s="1">
        <v>2170</v>
      </c>
      <c r="N9" s="1">
        <v>227635.13</v>
      </c>
    </row>
    <row r="10" spans="1:14" x14ac:dyDescent="0.25">
      <c r="A10" t="s">
        <v>2</v>
      </c>
      <c r="B10" s="10">
        <v>42828</v>
      </c>
      <c r="C10" t="s">
        <v>854</v>
      </c>
      <c r="D10">
        <v>1</v>
      </c>
      <c r="E10" t="s">
        <v>72</v>
      </c>
      <c r="F10">
        <v>3015</v>
      </c>
      <c r="G10" t="s">
        <v>73</v>
      </c>
      <c r="H10" t="s">
        <v>173</v>
      </c>
      <c r="I10" t="s">
        <v>74</v>
      </c>
      <c r="L10">
        <v>265.25</v>
      </c>
      <c r="N10" s="1">
        <v>227369.88</v>
      </c>
    </row>
    <row r="11" spans="1:14" x14ac:dyDescent="0.25">
      <c r="A11" t="s">
        <v>33</v>
      </c>
      <c r="B11" s="10">
        <v>42828</v>
      </c>
      <c r="C11" t="s">
        <v>855</v>
      </c>
      <c r="D11">
        <v>1</v>
      </c>
      <c r="E11" t="s">
        <v>4</v>
      </c>
      <c r="F11">
        <v>404585</v>
      </c>
      <c r="G11" t="s">
        <v>5</v>
      </c>
      <c r="H11" t="s">
        <v>173</v>
      </c>
      <c r="I11" t="s">
        <v>7</v>
      </c>
      <c r="L11" s="1">
        <v>43452.82</v>
      </c>
      <c r="N11" s="1">
        <v>183917.06</v>
      </c>
    </row>
    <row r="12" spans="1:14" x14ac:dyDescent="0.25">
      <c r="A12" t="s">
        <v>856</v>
      </c>
      <c r="B12" s="10">
        <v>42829</v>
      </c>
      <c r="C12" t="s">
        <v>857</v>
      </c>
      <c r="D12">
        <v>2</v>
      </c>
      <c r="E12" t="s">
        <v>17</v>
      </c>
      <c r="F12">
        <v>1702</v>
      </c>
      <c r="G12" t="s">
        <v>18</v>
      </c>
      <c r="H12" t="s">
        <v>19</v>
      </c>
      <c r="I12" t="s">
        <v>858</v>
      </c>
      <c r="J12" s="1">
        <v>1259.99</v>
      </c>
      <c r="N12" s="1">
        <v>185177.05</v>
      </c>
    </row>
    <row r="13" spans="1:14" x14ac:dyDescent="0.25">
      <c r="A13" t="s">
        <v>859</v>
      </c>
      <c r="B13" s="10">
        <v>42829</v>
      </c>
      <c r="C13" t="s">
        <v>860</v>
      </c>
      <c r="D13">
        <v>2</v>
      </c>
      <c r="E13" t="s">
        <v>17</v>
      </c>
      <c r="F13">
        <v>1703</v>
      </c>
      <c r="G13" t="s">
        <v>18</v>
      </c>
      <c r="H13" t="s">
        <v>19</v>
      </c>
      <c r="I13" t="s">
        <v>861</v>
      </c>
      <c r="J13" s="1">
        <v>4745.75</v>
      </c>
      <c r="N13" s="1">
        <v>189922.8</v>
      </c>
    </row>
    <row r="14" spans="1:14" x14ac:dyDescent="0.25">
      <c r="A14" t="s">
        <v>862</v>
      </c>
      <c r="B14" s="10">
        <v>42830</v>
      </c>
      <c r="C14" t="s">
        <v>863</v>
      </c>
      <c r="D14">
        <v>2</v>
      </c>
      <c r="E14" t="s">
        <v>17</v>
      </c>
      <c r="F14">
        <v>1704</v>
      </c>
      <c r="G14" t="s">
        <v>18</v>
      </c>
      <c r="H14" t="s">
        <v>19</v>
      </c>
      <c r="I14" t="s">
        <v>864</v>
      </c>
      <c r="J14" s="1">
        <v>1080.01</v>
      </c>
      <c r="N14" s="1">
        <v>191002.81</v>
      </c>
    </row>
    <row r="15" spans="1:14" x14ac:dyDescent="0.25">
      <c r="A15" t="s">
        <v>30</v>
      </c>
      <c r="B15" s="10">
        <v>42830</v>
      </c>
      <c r="C15" t="s">
        <v>865</v>
      </c>
      <c r="D15">
        <v>1</v>
      </c>
      <c r="E15" t="s">
        <v>17</v>
      </c>
      <c r="F15">
        <v>1404</v>
      </c>
      <c r="G15" t="s">
        <v>18</v>
      </c>
      <c r="H15" t="s">
        <v>19</v>
      </c>
      <c r="I15" t="s">
        <v>220</v>
      </c>
      <c r="J15" s="1">
        <v>2170</v>
      </c>
      <c r="N15" s="1">
        <v>193172.81</v>
      </c>
    </row>
    <row r="16" spans="1:14" x14ac:dyDescent="0.25">
      <c r="A16" t="s">
        <v>36</v>
      </c>
      <c r="B16" s="10">
        <v>42830</v>
      </c>
      <c r="C16" t="s">
        <v>866</v>
      </c>
      <c r="D16">
        <v>1</v>
      </c>
      <c r="E16" t="s">
        <v>4</v>
      </c>
      <c r="F16">
        <v>404586</v>
      </c>
      <c r="G16" t="s">
        <v>5</v>
      </c>
      <c r="H16" t="s">
        <v>173</v>
      </c>
      <c r="I16" t="s">
        <v>108</v>
      </c>
      <c r="L16" s="1">
        <v>1150.24</v>
      </c>
      <c r="N16" s="1">
        <v>192022.57</v>
      </c>
    </row>
    <row r="17" spans="1:14" x14ac:dyDescent="0.25">
      <c r="A17" t="s">
        <v>39</v>
      </c>
      <c r="B17" s="10">
        <v>42830</v>
      </c>
      <c r="C17" t="s">
        <v>867</v>
      </c>
      <c r="D17">
        <v>1</v>
      </c>
      <c r="E17" t="s">
        <v>4</v>
      </c>
      <c r="F17">
        <v>404587</v>
      </c>
      <c r="G17" t="s">
        <v>5</v>
      </c>
      <c r="H17" t="s">
        <v>173</v>
      </c>
      <c r="I17" t="s">
        <v>381</v>
      </c>
      <c r="L17" s="1">
        <v>3192.67</v>
      </c>
      <c r="N17" s="1">
        <v>188829.9</v>
      </c>
    </row>
    <row r="18" spans="1:14" x14ac:dyDescent="0.25">
      <c r="A18" t="s">
        <v>60</v>
      </c>
      <c r="B18" s="10">
        <v>42830</v>
      </c>
      <c r="C18" t="s">
        <v>868</v>
      </c>
      <c r="D18">
        <v>1</v>
      </c>
      <c r="E18" t="s">
        <v>4</v>
      </c>
      <c r="F18">
        <v>404588</v>
      </c>
      <c r="G18" t="s">
        <v>5</v>
      </c>
      <c r="H18" t="s">
        <v>173</v>
      </c>
      <c r="I18" t="s">
        <v>38</v>
      </c>
      <c r="L18">
        <v>800.4</v>
      </c>
      <c r="N18" s="1">
        <v>188029.5</v>
      </c>
    </row>
    <row r="19" spans="1:14" x14ac:dyDescent="0.25">
      <c r="A19" t="s">
        <v>63</v>
      </c>
      <c r="B19" s="10">
        <v>42830</v>
      </c>
      <c r="C19" t="s">
        <v>869</v>
      </c>
      <c r="D19">
        <v>1</v>
      </c>
      <c r="E19" t="s">
        <v>4</v>
      </c>
      <c r="F19">
        <v>404589</v>
      </c>
      <c r="G19" t="s">
        <v>5</v>
      </c>
      <c r="H19" t="s">
        <v>173</v>
      </c>
      <c r="I19" t="s">
        <v>385</v>
      </c>
      <c r="L19" s="1">
        <v>3480</v>
      </c>
      <c r="N19" s="1">
        <v>184549.5</v>
      </c>
    </row>
    <row r="20" spans="1:14" x14ac:dyDescent="0.25">
      <c r="A20" t="s">
        <v>44</v>
      </c>
      <c r="B20" s="10">
        <v>42831</v>
      </c>
      <c r="C20" t="s">
        <v>870</v>
      </c>
      <c r="D20">
        <v>2</v>
      </c>
      <c r="E20" t="s">
        <v>17</v>
      </c>
      <c r="F20">
        <v>1707</v>
      </c>
      <c r="G20" t="s">
        <v>18</v>
      </c>
      <c r="H20" t="s">
        <v>19</v>
      </c>
      <c r="I20" t="s">
        <v>871</v>
      </c>
      <c r="J20" s="1">
        <v>7959.39</v>
      </c>
      <c r="N20" s="1">
        <v>192508.89</v>
      </c>
    </row>
    <row r="21" spans="1:14" x14ac:dyDescent="0.25">
      <c r="A21" t="s">
        <v>613</v>
      </c>
      <c r="B21" s="10">
        <v>42832</v>
      </c>
      <c r="C21" t="s">
        <v>872</v>
      </c>
      <c r="D21">
        <v>2</v>
      </c>
      <c r="E21" t="s">
        <v>17</v>
      </c>
      <c r="F21">
        <v>1708</v>
      </c>
      <c r="G21" t="s">
        <v>18</v>
      </c>
      <c r="H21" t="s">
        <v>19</v>
      </c>
      <c r="I21" t="s">
        <v>873</v>
      </c>
      <c r="J21" s="1">
        <v>1250</v>
      </c>
      <c r="N21" s="1">
        <v>193758.89</v>
      </c>
    </row>
    <row r="22" spans="1:14" x14ac:dyDescent="0.25">
      <c r="A22" t="s">
        <v>393</v>
      </c>
      <c r="B22" s="10">
        <v>42832</v>
      </c>
      <c r="C22" t="s">
        <v>874</v>
      </c>
      <c r="D22">
        <v>1</v>
      </c>
      <c r="E22" t="s">
        <v>17</v>
      </c>
      <c r="F22">
        <v>1405</v>
      </c>
      <c r="G22" t="s">
        <v>18</v>
      </c>
      <c r="H22" t="s">
        <v>19</v>
      </c>
      <c r="I22" t="s">
        <v>458</v>
      </c>
      <c r="J22" s="1">
        <v>1000</v>
      </c>
      <c r="N22" s="1">
        <v>194758.89</v>
      </c>
    </row>
    <row r="23" spans="1:14" x14ac:dyDescent="0.25">
      <c r="A23" t="s">
        <v>70</v>
      </c>
      <c r="B23" s="10">
        <v>42832</v>
      </c>
      <c r="C23" t="s">
        <v>875</v>
      </c>
      <c r="D23">
        <v>1</v>
      </c>
      <c r="E23" t="s">
        <v>4</v>
      </c>
      <c r="F23">
        <v>404590</v>
      </c>
      <c r="G23" t="s">
        <v>5</v>
      </c>
      <c r="H23" t="s">
        <v>173</v>
      </c>
      <c r="I23" t="s">
        <v>62</v>
      </c>
      <c r="L23" s="1">
        <v>12436.65</v>
      </c>
      <c r="N23" s="1">
        <v>182322.24</v>
      </c>
    </row>
    <row r="24" spans="1:14" x14ac:dyDescent="0.25">
      <c r="A24" t="s">
        <v>75</v>
      </c>
      <c r="B24" s="10">
        <v>42832</v>
      </c>
      <c r="C24" t="s">
        <v>40</v>
      </c>
      <c r="D24">
        <v>1</v>
      </c>
      <c r="E24" t="s">
        <v>41</v>
      </c>
      <c r="F24">
        <v>3166</v>
      </c>
      <c r="G24" t="s">
        <v>42</v>
      </c>
      <c r="H24" t="s">
        <v>173</v>
      </c>
      <c r="I24" t="s">
        <v>876</v>
      </c>
      <c r="L24" s="1">
        <v>4665.33</v>
      </c>
      <c r="N24" s="1">
        <v>177656.91</v>
      </c>
    </row>
    <row r="25" spans="1:14" x14ac:dyDescent="0.25">
      <c r="A25" t="s">
        <v>79</v>
      </c>
      <c r="B25" s="10">
        <v>42832</v>
      </c>
      <c r="C25" t="s">
        <v>9</v>
      </c>
      <c r="D25">
        <v>1</v>
      </c>
      <c r="E25" t="s">
        <v>41</v>
      </c>
      <c r="F25">
        <v>3168</v>
      </c>
      <c r="G25" t="s">
        <v>42</v>
      </c>
      <c r="H25" t="s">
        <v>6</v>
      </c>
      <c r="I25" t="s">
        <v>877</v>
      </c>
      <c r="L25" s="1">
        <v>380000</v>
      </c>
      <c r="N25" s="1">
        <v>-202343.09</v>
      </c>
    </row>
    <row r="26" spans="1:14" x14ac:dyDescent="0.25">
      <c r="A26" t="s">
        <v>878</v>
      </c>
      <c r="B26" s="10">
        <v>42832</v>
      </c>
      <c r="C26" t="s">
        <v>9</v>
      </c>
      <c r="D26">
        <v>1</v>
      </c>
      <c r="E26" t="s">
        <v>10</v>
      </c>
      <c r="F26">
        <v>3180</v>
      </c>
      <c r="G26" t="s">
        <v>11</v>
      </c>
      <c r="H26" t="s">
        <v>6</v>
      </c>
      <c r="I26" t="s">
        <v>879</v>
      </c>
      <c r="J26" s="1">
        <v>20000</v>
      </c>
      <c r="N26" s="1">
        <v>-182343.09</v>
      </c>
    </row>
    <row r="27" spans="1:14" x14ac:dyDescent="0.25">
      <c r="A27" t="s">
        <v>880</v>
      </c>
      <c r="B27" s="10">
        <v>42833</v>
      </c>
      <c r="C27" t="s">
        <v>881</v>
      </c>
      <c r="D27">
        <v>2</v>
      </c>
      <c r="E27" t="s">
        <v>17</v>
      </c>
      <c r="F27">
        <v>1709</v>
      </c>
      <c r="G27" t="s">
        <v>18</v>
      </c>
      <c r="H27" t="s">
        <v>19</v>
      </c>
      <c r="I27" t="s">
        <v>882</v>
      </c>
      <c r="J27" s="1">
        <v>2351.35</v>
      </c>
      <c r="N27" s="1">
        <v>-179991.74</v>
      </c>
    </row>
    <row r="28" spans="1:14" x14ac:dyDescent="0.25">
      <c r="A28" t="s">
        <v>883</v>
      </c>
      <c r="B28" s="10">
        <v>42835</v>
      </c>
      <c r="C28" t="s">
        <v>884</v>
      </c>
      <c r="D28">
        <v>2</v>
      </c>
      <c r="E28" t="s">
        <v>17</v>
      </c>
      <c r="F28">
        <v>1710</v>
      </c>
      <c r="G28" t="s">
        <v>18</v>
      </c>
      <c r="H28" t="s">
        <v>19</v>
      </c>
      <c r="I28" t="s">
        <v>885</v>
      </c>
      <c r="J28">
        <v>165.71</v>
      </c>
      <c r="N28" s="1">
        <v>-179826.03</v>
      </c>
    </row>
    <row r="29" spans="1:14" x14ac:dyDescent="0.25">
      <c r="A29" t="s">
        <v>886</v>
      </c>
      <c r="B29" s="10">
        <v>42835</v>
      </c>
      <c r="C29" t="s">
        <v>887</v>
      </c>
      <c r="D29">
        <v>2</v>
      </c>
      <c r="E29" t="s">
        <v>17</v>
      </c>
      <c r="F29">
        <v>1711</v>
      </c>
      <c r="G29" t="s">
        <v>18</v>
      </c>
      <c r="H29" t="s">
        <v>19</v>
      </c>
      <c r="I29" t="s">
        <v>888</v>
      </c>
      <c r="J29" s="1">
        <v>1260</v>
      </c>
      <c r="N29" s="1">
        <v>-178566.03</v>
      </c>
    </row>
    <row r="30" spans="1:14" x14ac:dyDescent="0.25">
      <c r="A30" t="s">
        <v>416</v>
      </c>
      <c r="B30" s="10">
        <v>42835</v>
      </c>
      <c r="C30" t="s">
        <v>889</v>
      </c>
      <c r="D30">
        <v>2</v>
      </c>
      <c r="E30" t="s">
        <v>17</v>
      </c>
      <c r="F30">
        <v>1712</v>
      </c>
      <c r="G30" t="s">
        <v>18</v>
      </c>
      <c r="H30" t="s">
        <v>19</v>
      </c>
      <c r="I30" t="s">
        <v>890</v>
      </c>
      <c r="J30" s="1">
        <v>1170</v>
      </c>
      <c r="N30" s="1">
        <v>-177396.03</v>
      </c>
    </row>
    <row r="31" spans="1:14" x14ac:dyDescent="0.25">
      <c r="A31" t="s">
        <v>99</v>
      </c>
      <c r="B31" s="10">
        <v>42835</v>
      </c>
      <c r="C31" t="s">
        <v>40</v>
      </c>
      <c r="D31">
        <v>1</v>
      </c>
      <c r="E31" t="s">
        <v>41</v>
      </c>
      <c r="F31">
        <v>3173</v>
      </c>
      <c r="G31" t="s">
        <v>42</v>
      </c>
      <c r="H31" t="s">
        <v>173</v>
      </c>
      <c r="I31" t="s">
        <v>43</v>
      </c>
      <c r="L31" s="1">
        <v>8420.02</v>
      </c>
      <c r="N31" s="1">
        <v>-185816.05</v>
      </c>
    </row>
    <row r="32" spans="1:14" x14ac:dyDescent="0.25">
      <c r="A32" t="s">
        <v>891</v>
      </c>
      <c r="B32" s="10">
        <v>42836</v>
      </c>
      <c r="C32" t="s">
        <v>892</v>
      </c>
      <c r="D32">
        <v>1</v>
      </c>
      <c r="E32" t="s">
        <v>17</v>
      </c>
      <c r="F32">
        <v>1406</v>
      </c>
      <c r="G32" t="s">
        <v>18</v>
      </c>
      <c r="H32" t="s">
        <v>19</v>
      </c>
      <c r="I32" t="s">
        <v>893</v>
      </c>
      <c r="J32">
        <v>200</v>
      </c>
      <c r="N32" s="1">
        <v>-185616.05</v>
      </c>
    </row>
    <row r="33" spans="1:14" x14ac:dyDescent="0.25">
      <c r="A33" t="s">
        <v>894</v>
      </c>
      <c r="B33" s="10">
        <v>42836</v>
      </c>
      <c r="C33" t="s">
        <v>895</v>
      </c>
      <c r="D33">
        <v>1</v>
      </c>
      <c r="E33" t="s">
        <v>17</v>
      </c>
      <c r="F33">
        <v>1407</v>
      </c>
      <c r="G33" t="s">
        <v>18</v>
      </c>
      <c r="H33" t="s">
        <v>19</v>
      </c>
      <c r="I33" t="s">
        <v>896</v>
      </c>
      <c r="J33" s="1">
        <v>170450</v>
      </c>
      <c r="N33" s="1">
        <v>-15166.05</v>
      </c>
    </row>
    <row r="34" spans="1:14" x14ac:dyDescent="0.25">
      <c r="A34" t="s">
        <v>93</v>
      </c>
      <c r="B34" s="10">
        <v>42836</v>
      </c>
      <c r="C34" t="s">
        <v>897</v>
      </c>
      <c r="D34">
        <v>2</v>
      </c>
      <c r="E34" t="s">
        <v>17</v>
      </c>
      <c r="F34">
        <v>1713</v>
      </c>
      <c r="G34" t="s">
        <v>18</v>
      </c>
      <c r="H34" t="s">
        <v>19</v>
      </c>
      <c r="I34" t="s">
        <v>898</v>
      </c>
      <c r="J34" s="1">
        <v>1260</v>
      </c>
      <c r="N34" s="1">
        <v>-13906.05</v>
      </c>
    </row>
    <row r="35" spans="1:14" x14ac:dyDescent="0.25">
      <c r="A35" t="s">
        <v>101</v>
      </c>
      <c r="B35" s="10">
        <v>42836</v>
      </c>
      <c r="C35" t="s">
        <v>899</v>
      </c>
      <c r="D35">
        <v>1</v>
      </c>
      <c r="E35" t="s">
        <v>4</v>
      </c>
      <c r="F35">
        <v>404591</v>
      </c>
      <c r="G35" t="s">
        <v>5</v>
      </c>
      <c r="H35" t="s">
        <v>173</v>
      </c>
      <c r="I35" t="s">
        <v>62</v>
      </c>
      <c r="L35" s="1">
        <v>14688.84</v>
      </c>
      <c r="N35" s="1">
        <v>-28594.89</v>
      </c>
    </row>
    <row r="36" spans="1:14" x14ac:dyDescent="0.25">
      <c r="A36" t="s">
        <v>103</v>
      </c>
      <c r="B36" s="10">
        <v>42836</v>
      </c>
      <c r="C36" t="s">
        <v>900</v>
      </c>
      <c r="D36">
        <v>1</v>
      </c>
      <c r="E36" t="s">
        <v>4</v>
      </c>
      <c r="F36">
        <v>404592</v>
      </c>
      <c r="G36" t="s">
        <v>5</v>
      </c>
      <c r="H36" t="s">
        <v>173</v>
      </c>
      <c r="I36" t="s">
        <v>62</v>
      </c>
      <c r="L36">
        <v>893.2</v>
      </c>
      <c r="N36" s="1">
        <v>-29488.09</v>
      </c>
    </row>
    <row r="37" spans="1:14" x14ac:dyDescent="0.25">
      <c r="A37" t="s">
        <v>106</v>
      </c>
      <c r="B37" s="10">
        <v>42836</v>
      </c>
      <c r="C37" t="s">
        <v>901</v>
      </c>
      <c r="D37">
        <v>1</v>
      </c>
      <c r="E37" t="s">
        <v>4</v>
      </c>
      <c r="F37">
        <v>404593</v>
      </c>
      <c r="G37" t="s">
        <v>5</v>
      </c>
      <c r="H37" t="s">
        <v>173</v>
      </c>
      <c r="I37" t="s">
        <v>62</v>
      </c>
      <c r="L37" s="1">
        <v>39376.46</v>
      </c>
      <c r="N37" s="1">
        <v>-68864.55</v>
      </c>
    </row>
    <row r="38" spans="1:14" x14ac:dyDescent="0.25">
      <c r="A38" t="s">
        <v>109</v>
      </c>
      <c r="B38" s="10">
        <v>42836</v>
      </c>
      <c r="C38" t="s">
        <v>902</v>
      </c>
      <c r="D38">
        <v>1</v>
      </c>
      <c r="E38" t="s">
        <v>4</v>
      </c>
      <c r="F38">
        <v>404594</v>
      </c>
      <c r="G38" t="s">
        <v>5</v>
      </c>
      <c r="H38" t="s">
        <v>173</v>
      </c>
      <c r="I38" t="s">
        <v>62</v>
      </c>
      <c r="L38" s="1">
        <v>8243.2000000000007</v>
      </c>
      <c r="N38" s="1">
        <v>-77107.75</v>
      </c>
    </row>
    <row r="39" spans="1:14" x14ac:dyDescent="0.25">
      <c r="A39" t="s">
        <v>903</v>
      </c>
      <c r="B39" s="10">
        <v>42836</v>
      </c>
      <c r="C39" t="s">
        <v>9</v>
      </c>
      <c r="D39">
        <v>1</v>
      </c>
      <c r="E39" t="s">
        <v>10</v>
      </c>
      <c r="F39">
        <v>3181</v>
      </c>
      <c r="G39" t="s">
        <v>11</v>
      </c>
      <c r="H39" t="s">
        <v>6</v>
      </c>
      <c r="I39" t="s">
        <v>904</v>
      </c>
      <c r="J39" s="1">
        <v>70000</v>
      </c>
      <c r="N39" s="1">
        <v>-7107.75</v>
      </c>
    </row>
    <row r="40" spans="1:14" x14ac:dyDescent="0.25">
      <c r="A40" t="s">
        <v>905</v>
      </c>
      <c r="B40" s="10">
        <v>42837</v>
      </c>
      <c r="C40" t="s">
        <v>906</v>
      </c>
      <c r="D40">
        <v>2</v>
      </c>
      <c r="E40" t="s">
        <v>17</v>
      </c>
      <c r="F40">
        <v>1714</v>
      </c>
      <c r="G40" t="s">
        <v>18</v>
      </c>
      <c r="H40" t="s">
        <v>19</v>
      </c>
      <c r="I40" t="s">
        <v>907</v>
      </c>
      <c r="J40">
        <v>264.70999999999998</v>
      </c>
      <c r="N40" s="1">
        <v>-6843.04</v>
      </c>
    </row>
    <row r="41" spans="1:14" x14ac:dyDescent="0.25">
      <c r="A41" t="s">
        <v>116</v>
      </c>
      <c r="B41" s="10">
        <v>42837</v>
      </c>
      <c r="C41" t="s">
        <v>908</v>
      </c>
      <c r="D41">
        <v>2</v>
      </c>
      <c r="E41" t="s">
        <v>17</v>
      </c>
      <c r="F41">
        <v>1715</v>
      </c>
      <c r="G41" t="s">
        <v>18</v>
      </c>
      <c r="H41" t="s">
        <v>19</v>
      </c>
      <c r="I41" t="s">
        <v>909</v>
      </c>
      <c r="J41" s="1">
        <v>1900</v>
      </c>
      <c r="N41" s="1">
        <v>-4943.04</v>
      </c>
    </row>
    <row r="42" spans="1:14" x14ac:dyDescent="0.25">
      <c r="A42" t="s">
        <v>910</v>
      </c>
      <c r="B42" s="10">
        <v>42837</v>
      </c>
      <c r="C42" t="s">
        <v>911</v>
      </c>
      <c r="D42">
        <v>2</v>
      </c>
      <c r="E42" t="s">
        <v>17</v>
      </c>
      <c r="F42">
        <v>1716</v>
      </c>
      <c r="G42" t="s">
        <v>18</v>
      </c>
      <c r="H42" t="s">
        <v>19</v>
      </c>
      <c r="I42" t="s">
        <v>753</v>
      </c>
      <c r="J42" s="1">
        <v>4583.8100000000004</v>
      </c>
      <c r="N42">
        <v>-359.23</v>
      </c>
    </row>
    <row r="43" spans="1:14" x14ac:dyDescent="0.25">
      <c r="A43" t="s">
        <v>127</v>
      </c>
      <c r="B43" s="10">
        <v>42837</v>
      </c>
      <c r="C43" t="s">
        <v>912</v>
      </c>
      <c r="D43">
        <v>2</v>
      </c>
      <c r="E43" t="s">
        <v>17</v>
      </c>
      <c r="F43">
        <v>1717</v>
      </c>
      <c r="G43" t="s">
        <v>18</v>
      </c>
      <c r="H43" t="s">
        <v>19</v>
      </c>
      <c r="I43" t="s">
        <v>913</v>
      </c>
      <c r="J43" s="1">
        <v>4035.59</v>
      </c>
      <c r="N43" s="1">
        <v>3676.36</v>
      </c>
    </row>
    <row r="44" spans="1:14" x14ac:dyDescent="0.25">
      <c r="A44" t="s">
        <v>659</v>
      </c>
      <c r="B44" s="10">
        <v>42837</v>
      </c>
      <c r="C44" t="s">
        <v>914</v>
      </c>
      <c r="D44">
        <v>2</v>
      </c>
      <c r="E44" t="s">
        <v>17</v>
      </c>
      <c r="F44">
        <v>1718</v>
      </c>
      <c r="G44" t="s">
        <v>18</v>
      </c>
      <c r="H44" t="s">
        <v>19</v>
      </c>
      <c r="I44" t="s">
        <v>915</v>
      </c>
      <c r="J44" s="1">
        <v>14188.37</v>
      </c>
      <c r="N44" s="1">
        <v>17864.73</v>
      </c>
    </row>
    <row r="45" spans="1:14" x14ac:dyDescent="0.25">
      <c r="A45" t="s">
        <v>444</v>
      </c>
      <c r="B45" s="10">
        <v>42842</v>
      </c>
      <c r="C45" t="s">
        <v>916</v>
      </c>
      <c r="D45">
        <v>2</v>
      </c>
      <c r="E45" t="s">
        <v>17</v>
      </c>
      <c r="F45">
        <v>1719</v>
      </c>
      <c r="G45" t="s">
        <v>18</v>
      </c>
      <c r="H45" t="s">
        <v>19</v>
      </c>
      <c r="I45" t="s">
        <v>917</v>
      </c>
      <c r="J45" s="1">
        <v>1785.01</v>
      </c>
      <c r="N45" s="1">
        <v>19649.740000000002</v>
      </c>
    </row>
    <row r="46" spans="1:14" x14ac:dyDescent="0.25">
      <c r="A46" t="s">
        <v>122</v>
      </c>
      <c r="B46" s="10">
        <v>42842</v>
      </c>
      <c r="C46" t="s">
        <v>918</v>
      </c>
      <c r="D46">
        <v>1</v>
      </c>
      <c r="E46" t="s">
        <v>72</v>
      </c>
      <c r="F46">
        <v>3016</v>
      </c>
      <c r="G46" t="s">
        <v>73</v>
      </c>
      <c r="H46" t="s">
        <v>173</v>
      </c>
      <c r="I46" t="s">
        <v>919</v>
      </c>
      <c r="L46" s="1">
        <v>2814</v>
      </c>
      <c r="N46" s="1">
        <v>16835.740000000002</v>
      </c>
    </row>
    <row r="47" spans="1:14" x14ac:dyDescent="0.25">
      <c r="A47" t="s">
        <v>124</v>
      </c>
      <c r="B47" s="10">
        <v>42842</v>
      </c>
      <c r="C47" t="s">
        <v>920</v>
      </c>
      <c r="D47">
        <v>1</v>
      </c>
      <c r="E47" t="s">
        <v>72</v>
      </c>
      <c r="F47">
        <v>3017</v>
      </c>
      <c r="G47" t="s">
        <v>73</v>
      </c>
      <c r="H47" t="s">
        <v>173</v>
      </c>
      <c r="I47" t="s">
        <v>170</v>
      </c>
      <c r="L47" s="1">
        <v>65133</v>
      </c>
      <c r="N47" s="1">
        <v>-48297.26</v>
      </c>
    </row>
    <row r="48" spans="1:14" x14ac:dyDescent="0.25">
      <c r="A48" t="s">
        <v>138</v>
      </c>
      <c r="B48" s="10">
        <v>42842</v>
      </c>
      <c r="C48" t="s">
        <v>921</v>
      </c>
      <c r="D48">
        <v>1</v>
      </c>
      <c r="E48" t="s">
        <v>4</v>
      </c>
      <c r="F48">
        <v>404595</v>
      </c>
      <c r="G48" t="s">
        <v>5</v>
      </c>
      <c r="H48" t="s">
        <v>173</v>
      </c>
      <c r="I48" t="s">
        <v>62</v>
      </c>
      <c r="L48" s="1">
        <v>18963.900000000001</v>
      </c>
      <c r="N48" s="1">
        <v>-67261.16</v>
      </c>
    </row>
    <row r="49" spans="1:14" x14ac:dyDescent="0.25">
      <c r="A49" t="s">
        <v>145</v>
      </c>
      <c r="B49" s="10">
        <v>42843</v>
      </c>
      <c r="C49" t="s">
        <v>922</v>
      </c>
      <c r="D49">
        <v>2</v>
      </c>
      <c r="E49" t="s">
        <v>17</v>
      </c>
      <c r="F49">
        <v>1720</v>
      </c>
      <c r="G49" t="s">
        <v>18</v>
      </c>
      <c r="H49" t="s">
        <v>19</v>
      </c>
      <c r="I49" t="s">
        <v>923</v>
      </c>
      <c r="J49" s="1">
        <v>1785</v>
      </c>
      <c r="N49" s="1">
        <v>-65476.160000000003</v>
      </c>
    </row>
    <row r="57" spans="1:14" x14ac:dyDescent="0.25">
      <c r="A57" t="s">
        <v>1008</v>
      </c>
      <c r="B57" t="s">
        <v>1009</v>
      </c>
      <c r="C57" t="s">
        <v>1010</v>
      </c>
      <c r="D57" t="s">
        <v>1011</v>
      </c>
      <c r="E57" t="s">
        <v>1009</v>
      </c>
      <c r="F57" t="s">
        <v>1012</v>
      </c>
      <c r="G57" t="s">
        <v>1013</v>
      </c>
      <c r="H57" t="s">
        <v>1014</v>
      </c>
      <c r="I57" t="s">
        <v>1015</v>
      </c>
      <c r="J57" t="s">
        <v>1010</v>
      </c>
      <c r="K57" t="s">
        <v>1016</v>
      </c>
      <c r="L57" t="s">
        <v>1017</v>
      </c>
      <c r="M57" t="s">
        <v>1016</v>
      </c>
      <c r="N57" t="s">
        <v>1010</v>
      </c>
    </row>
    <row r="58" spans="1:14" x14ac:dyDescent="0.25">
      <c r="A58" t="s">
        <v>1018</v>
      </c>
      <c r="B58" t="s">
        <v>1019</v>
      </c>
      <c r="C58" t="s">
        <v>1020</v>
      </c>
      <c r="L58" s="10">
        <v>37015</v>
      </c>
      <c r="M58">
        <v>7</v>
      </c>
      <c r="N58" t="s">
        <v>1037</v>
      </c>
    </row>
    <row r="59" spans="1:14" x14ac:dyDescent="0.25">
      <c r="L59" s="15">
        <v>0.52986111111111112</v>
      </c>
    </row>
    <row r="60" spans="1:14" x14ac:dyDescent="0.25">
      <c r="A60" t="s">
        <v>1021</v>
      </c>
      <c r="B60" t="s">
        <v>1022</v>
      </c>
      <c r="C60" t="s">
        <v>1023</v>
      </c>
      <c r="D60" t="s">
        <v>1024</v>
      </c>
      <c r="E60">
        <v>17</v>
      </c>
    </row>
    <row r="62" spans="1:14" x14ac:dyDescent="0.25">
      <c r="A62" t="s">
        <v>1025</v>
      </c>
      <c r="B62" t="s">
        <v>1026</v>
      </c>
      <c r="D62" t="s">
        <v>1027</v>
      </c>
      <c r="E62" t="s">
        <v>1028</v>
      </c>
      <c r="F62" t="s">
        <v>1029</v>
      </c>
      <c r="H62" t="s">
        <v>1030</v>
      </c>
      <c r="I62" t="s">
        <v>1031</v>
      </c>
      <c r="J62" t="s">
        <v>1032</v>
      </c>
      <c r="L62" t="s">
        <v>1033</v>
      </c>
      <c r="N62" t="s">
        <v>1034</v>
      </c>
    </row>
    <row r="63" spans="1:14" x14ac:dyDescent="0.25">
      <c r="A63" t="s">
        <v>1008</v>
      </c>
      <c r="B63" t="s">
        <v>1009</v>
      </c>
      <c r="C63" t="s">
        <v>1010</v>
      </c>
      <c r="D63" t="s">
        <v>1011</v>
      </c>
      <c r="E63" t="s">
        <v>1009</v>
      </c>
      <c r="F63" t="s">
        <v>1012</v>
      </c>
      <c r="G63" t="s">
        <v>1013</v>
      </c>
      <c r="H63" t="s">
        <v>1014</v>
      </c>
      <c r="I63" t="s">
        <v>1015</v>
      </c>
      <c r="J63" t="s">
        <v>1010</v>
      </c>
      <c r="K63" t="s">
        <v>1016</v>
      </c>
      <c r="L63" t="s">
        <v>1017</v>
      </c>
      <c r="M63" t="s">
        <v>1016</v>
      </c>
      <c r="N63" t="s">
        <v>1010</v>
      </c>
    </row>
    <row r="64" spans="1:14" x14ac:dyDescent="0.25">
      <c r="A64" t="s">
        <v>678</v>
      </c>
      <c r="B64" s="10">
        <v>42843</v>
      </c>
      <c r="C64" t="s">
        <v>924</v>
      </c>
      <c r="D64">
        <v>2</v>
      </c>
      <c r="E64" t="s">
        <v>17</v>
      </c>
      <c r="F64">
        <v>1721</v>
      </c>
      <c r="G64" t="s">
        <v>18</v>
      </c>
      <c r="H64" t="s">
        <v>19</v>
      </c>
      <c r="I64" t="s">
        <v>925</v>
      </c>
      <c r="J64" s="1">
        <v>1942.43</v>
      </c>
      <c r="N64" s="1">
        <v>-63533.73</v>
      </c>
    </row>
    <row r="65" spans="1:14" x14ac:dyDescent="0.25">
      <c r="A65" t="s">
        <v>140</v>
      </c>
      <c r="B65" s="10">
        <v>42843</v>
      </c>
      <c r="C65" t="s">
        <v>926</v>
      </c>
      <c r="D65">
        <v>2</v>
      </c>
      <c r="E65" t="s">
        <v>72</v>
      </c>
      <c r="F65">
        <v>3018</v>
      </c>
      <c r="G65" t="s">
        <v>73</v>
      </c>
      <c r="H65" t="s">
        <v>173</v>
      </c>
      <c r="I65" t="s">
        <v>74</v>
      </c>
      <c r="L65" s="1">
        <v>1982</v>
      </c>
      <c r="N65" s="1">
        <v>-65515.73</v>
      </c>
    </row>
    <row r="66" spans="1:14" x14ac:dyDescent="0.25">
      <c r="A66" t="s">
        <v>168</v>
      </c>
      <c r="B66" s="10">
        <v>42843</v>
      </c>
      <c r="C66" t="s">
        <v>927</v>
      </c>
      <c r="D66">
        <v>1</v>
      </c>
      <c r="E66" t="s">
        <v>72</v>
      </c>
      <c r="F66">
        <v>3019</v>
      </c>
      <c r="G66" t="s">
        <v>73</v>
      </c>
      <c r="H66" t="s">
        <v>173</v>
      </c>
      <c r="I66" t="s">
        <v>74</v>
      </c>
      <c r="L66">
        <v>498.8</v>
      </c>
      <c r="N66" s="1">
        <v>-66014.53</v>
      </c>
    </row>
    <row r="67" spans="1:14" x14ac:dyDescent="0.25">
      <c r="A67" t="s">
        <v>171</v>
      </c>
      <c r="B67" s="10">
        <v>42843</v>
      </c>
      <c r="C67" t="s">
        <v>40</v>
      </c>
      <c r="D67">
        <v>1</v>
      </c>
      <c r="E67" t="s">
        <v>41</v>
      </c>
      <c r="F67">
        <v>3177</v>
      </c>
      <c r="G67" t="s">
        <v>42</v>
      </c>
      <c r="H67" t="s">
        <v>173</v>
      </c>
      <c r="I67" t="s">
        <v>928</v>
      </c>
      <c r="L67" s="1">
        <v>7778.26</v>
      </c>
      <c r="N67" s="1">
        <v>-73792.789999999994</v>
      </c>
    </row>
    <row r="68" spans="1:14" x14ac:dyDescent="0.25">
      <c r="A68" t="s">
        <v>929</v>
      </c>
      <c r="B68" s="10">
        <v>42844</v>
      </c>
      <c r="C68" t="s">
        <v>930</v>
      </c>
      <c r="D68">
        <v>2</v>
      </c>
      <c r="E68" t="s">
        <v>17</v>
      </c>
      <c r="F68">
        <v>1722</v>
      </c>
      <c r="G68" t="s">
        <v>18</v>
      </c>
      <c r="H68" t="s">
        <v>19</v>
      </c>
      <c r="I68" t="s">
        <v>931</v>
      </c>
      <c r="J68" s="1">
        <v>1259.98</v>
      </c>
      <c r="N68" s="1">
        <v>-72532.81</v>
      </c>
    </row>
    <row r="69" spans="1:14" x14ac:dyDescent="0.25">
      <c r="A69" t="s">
        <v>932</v>
      </c>
      <c r="B69" s="10">
        <v>42844</v>
      </c>
      <c r="C69" t="s">
        <v>933</v>
      </c>
      <c r="D69">
        <v>1</v>
      </c>
      <c r="E69" t="s">
        <v>17</v>
      </c>
      <c r="F69">
        <v>1408</v>
      </c>
      <c r="G69" t="s">
        <v>18</v>
      </c>
      <c r="H69" t="s">
        <v>19</v>
      </c>
      <c r="I69" t="s">
        <v>934</v>
      </c>
      <c r="J69" s="1">
        <v>3462.11</v>
      </c>
      <c r="N69" s="1">
        <v>-69070.7</v>
      </c>
    </row>
    <row r="70" spans="1:14" x14ac:dyDescent="0.25">
      <c r="A70" t="s">
        <v>935</v>
      </c>
      <c r="B70" s="10">
        <v>42844</v>
      </c>
      <c r="C70" t="s">
        <v>936</v>
      </c>
      <c r="D70">
        <v>2</v>
      </c>
      <c r="E70" t="s">
        <v>17</v>
      </c>
      <c r="F70">
        <v>1723</v>
      </c>
      <c r="G70" t="s">
        <v>18</v>
      </c>
      <c r="H70" t="s">
        <v>19</v>
      </c>
      <c r="I70" t="s">
        <v>741</v>
      </c>
      <c r="J70">
        <v>342.2</v>
      </c>
      <c r="N70" s="1">
        <v>-68728.5</v>
      </c>
    </row>
    <row r="71" spans="1:14" x14ac:dyDescent="0.25">
      <c r="A71" t="s">
        <v>937</v>
      </c>
      <c r="B71" s="10">
        <v>42844</v>
      </c>
      <c r="C71" t="s">
        <v>938</v>
      </c>
      <c r="D71">
        <v>2</v>
      </c>
      <c r="E71" t="s">
        <v>17</v>
      </c>
      <c r="F71">
        <v>1724</v>
      </c>
      <c r="G71" t="s">
        <v>18</v>
      </c>
      <c r="H71" t="s">
        <v>19</v>
      </c>
      <c r="I71" t="s">
        <v>939</v>
      </c>
      <c r="J71" s="1">
        <v>2170</v>
      </c>
      <c r="N71" s="1">
        <v>-66558.5</v>
      </c>
    </row>
    <row r="72" spans="1:14" x14ac:dyDescent="0.25">
      <c r="A72" t="s">
        <v>697</v>
      </c>
      <c r="B72" s="10">
        <v>42845</v>
      </c>
      <c r="C72" t="s">
        <v>940</v>
      </c>
      <c r="D72">
        <v>2</v>
      </c>
      <c r="E72" t="s">
        <v>17</v>
      </c>
      <c r="F72">
        <v>1725</v>
      </c>
      <c r="G72" t="s">
        <v>18</v>
      </c>
      <c r="H72" t="s">
        <v>19</v>
      </c>
      <c r="I72" t="s">
        <v>941</v>
      </c>
      <c r="J72" s="1">
        <v>6885.76</v>
      </c>
      <c r="N72" s="1">
        <v>-59672.74</v>
      </c>
    </row>
    <row r="73" spans="1:14" x14ac:dyDescent="0.25">
      <c r="A73" t="s">
        <v>942</v>
      </c>
      <c r="B73" s="10">
        <v>42845</v>
      </c>
      <c r="C73" t="s">
        <v>9</v>
      </c>
      <c r="D73">
        <v>1</v>
      </c>
      <c r="E73" t="s">
        <v>10</v>
      </c>
      <c r="F73">
        <v>3187</v>
      </c>
      <c r="G73" t="s">
        <v>11</v>
      </c>
      <c r="H73" t="s">
        <v>6</v>
      </c>
      <c r="I73" t="s">
        <v>943</v>
      </c>
      <c r="J73" s="1">
        <v>150000</v>
      </c>
      <c r="N73" s="1">
        <v>90327.26</v>
      </c>
    </row>
    <row r="74" spans="1:14" x14ac:dyDescent="0.25">
      <c r="A74" t="s">
        <v>944</v>
      </c>
      <c r="B74" s="10">
        <v>42846</v>
      </c>
      <c r="C74" t="s">
        <v>945</v>
      </c>
      <c r="D74">
        <v>2</v>
      </c>
      <c r="E74" t="s">
        <v>17</v>
      </c>
      <c r="F74">
        <v>1726</v>
      </c>
      <c r="G74" t="s">
        <v>18</v>
      </c>
      <c r="H74" t="s">
        <v>19</v>
      </c>
      <c r="I74" t="s">
        <v>946</v>
      </c>
      <c r="J74" s="1">
        <v>6847.4</v>
      </c>
      <c r="N74" s="1">
        <v>97174.66</v>
      </c>
    </row>
    <row r="75" spans="1:14" x14ac:dyDescent="0.25">
      <c r="A75" t="s">
        <v>480</v>
      </c>
      <c r="B75" s="10">
        <v>42846</v>
      </c>
      <c r="C75" t="s">
        <v>947</v>
      </c>
      <c r="D75">
        <v>1</v>
      </c>
      <c r="E75" t="s">
        <v>17</v>
      </c>
      <c r="F75">
        <v>1409</v>
      </c>
      <c r="G75" t="s">
        <v>18</v>
      </c>
      <c r="H75" t="s">
        <v>19</v>
      </c>
      <c r="I75" t="s">
        <v>948</v>
      </c>
      <c r="J75" s="1">
        <v>212231.86</v>
      </c>
      <c r="N75" s="1">
        <v>309406.52</v>
      </c>
    </row>
    <row r="76" spans="1:14" x14ac:dyDescent="0.25">
      <c r="A76" t="s">
        <v>483</v>
      </c>
      <c r="B76" s="10">
        <v>42846</v>
      </c>
      <c r="C76" t="s">
        <v>949</v>
      </c>
      <c r="D76">
        <v>2</v>
      </c>
      <c r="E76" t="s">
        <v>17</v>
      </c>
      <c r="F76">
        <v>1727</v>
      </c>
      <c r="G76" t="s">
        <v>18</v>
      </c>
      <c r="H76" t="s">
        <v>19</v>
      </c>
      <c r="I76" t="s">
        <v>950</v>
      </c>
      <c r="J76" s="1">
        <v>5349.21</v>
      </c>
      <c r="N76" s="1">
        <v>314755.73</v>
      </c>
    </row>
    <row r="77" spans="1:14" x14ac:dyDescent="0.25">
      <c r="A77" t="s">
        <v>174</v>
      </c>
      <c r="B77" s="10">
        <v>42846</v>
      </c>
      <c r="C77" t="s">
        <v>951</v>
      </c>
      <c r="D77">
        <v>1</v>
      </c>
      <c r="E77" t="s">
        <v>4</v>
      </c>
      <c r="F77">
        <v>404596</v>
      </c>
      <c r="G77" t="s">
        <v>5</v>
      </c>
      <c r="H77" t="s">
        <v>173</v>
      </c>
      <c r="I77" t="s">
        <v>62</v>
      </c>
      <c r="L77" s="1">
        <v>13130.06</v>
      </c>
      <c r="N77" s="1">
        <v>301625.67</v>
      </c>
    </row>
    <row r="78" spans="1:14" x14ac:dyDescent="0.25">
      <c r="A78" t="s">
        <v>176</v>
      </c>
      <c r="B78" s="10">
        <v>42846</v>
      </c>
      <c r="C78" t="s">
        <v>952</v>
      </c>
      <c r="D78">
        <v>2</v>
      </c>
      <c r="E78" t="s">
        <v>4</v>
      </c>
      <c r="F78">
        <v>404277</v>
      </c>
      <c r="G78" t="s">
        <v>5</v>
      </c>
      <c r="H78" t="s">
        <v>173</v>
      </c>
      <c r="I78" t="s">
        <v>38</v>
      </c>
      <c r="L78">
        <v>800.4</v>
      </c>
      <c r="N78" s="1">
        <v>300825.27</v>
      </c>
    </row>
    <row r="79" spans="1:14" x14ac:dyDescent="0.25">
      <c r="A79" t="s">
        <v>197</v>
      </c>
      <c r="B79" s="10">
        <v>42846</v>
      </c>
      <c r="C79" t="s">
        <v>953</v>
      </c>
      <c r="D79">
        <v>1</v>
      </c>
      <c r="E79" t="s">
        <v>4</v>
      </c>
      <c r="F79">
        <v>404597</v>
      </c>
      <c r="G79" t="s">
        <v>5</v>
      </c>
      <c r="H79" t="s">
        <v>173</v>
      </c>
      <c r="I79" t="s">
        <v>381</v>
      </c>
      <c r="L79" s="1">
        <v>4953.3900000000003</v>
      </c>
      <c r="N79" s="1">
        <v>295871.88</v>
      </c>
    </row>
    <row r="80" spans="1:14" x14ac:dyDescent="0.25">
      <c r="A80" t="s">
        <v>221</v>
      </c>
      <c r="B80" s="10">
        <v>42846</v>
      </c>
      <c r="C80" t="s">
        <v>954</v>
      </c>
      <c r="D80">
        <v>1</v>
      </c>
      <c r="E80" t="s">
        <v>4</v>
      </c>
      <c r="F80">
        <v>404598</v>
      </c>
      <c r="G80" t="s">
        <v>5</v>
      </c>
      <c r="H80" t="s">
        <v>173</v>
      </c>
      <c r="I80" t="s">
        <v>955</v>
      </c>
      <c r="L80" s="1">
        <v>26860</v>
      </c>
      <c r="N80" s="1">
        <v>269011.88</v>
      </c>
    </row>
    <row r="81" spans="1:14" x14ac:dyDescent="0.25">
      <c r="A81" t="s">
        <v>179</v>
      </c>
      <c r="B81" s="10">
        <v>42846</v>
      </c>
      <c r="C81" t="s">
        <v>956</v>
      </c>
      <c r="D81">
        <v>1</v>
      </c>
      <c r="E81" t="s">
        <v>4</v>
      </c>
      <c r="F81">
        <v>404599</v>
      </c>
      <c r="G81" t="s">
        <v>5</v>
      </c>
      <c r="H81" t="s">
        <v>173</v>
      </c>
      <c r="I81" t="s">
        <v>957</v>
      </c>
      <c r="L81" s="1">
        <v>11962.8</v>
      </c>
      <c r="N81" s="1">
        <v>257049.08</v>
      </c>
    </row>
    <row r="82" spans="1:14" x14ac:dyDescent="0.25">
      <c r="A82" t="s">
        <v>500</v>
      </c>
      <c r="B82" s="10">
        <v>42846</v>
      </c>
      <c r="C82" t="s">
        <v>1038</v>
      </c>
      <c r="D82">
        <v>1</v>
      </c>
      <c r="E82" t="s">
        <v>72</v>
      </c>
      <c r="F82">
        <v>3020</v>
      </c>
      <c r="G82" t="s">
        <v>73</v>
      </c>
      <c r="H82" t="s">
        <v>6</v>
      </c>
      <c r="I82" t="s">
        <v>1039</v>
      </c>
      <c r="L82" s="1">
        <v>6235.84</v>
      </c>
      <c r="N82" s="1">
        <v>250813.24</v>
      </c>
    </row>
    <row r="83" spans="1:14" x14ac:dyDescent="0.25">
      <c r="A83" t="s">
        <v>547</v>
      </c>
      <c r="B83" s="10">
        <v>42846</v>
      </c>
      <c r="C83" t="s">
        <v>9</v>
      </c>
      <c r="D83">
        <v>1</v>
      </c>
      <c r="E83" t="s">
        <v>10</v>
      </c>
      <c r="F83">
        <v>3188</v>
      </c>
      <c r="G83" t="s">
        <v>11</v>
      </c>
      <c r="H83" t="s">
        <v>6</v>
      </c>
      <c r="I83" t="s">
        <v>958</v>
      </c>
      <c r="J83" s="1">
        <v>20000</v>
      </c>
      <c r="N83" s="1">
        <v>270813.24</v>
      </c>
    </row>
    <row r="84" spans="1:14" x14ac:dyDescent="0.25">
      <c r="A84" t="s">
        <v>959</v>
      </c>
      <c r="B84" s="10">
        <v>42847</v>
      </c>
      <c r="C84" t="s">
        <v>960</v>
      </c>
      <c r="D84">
        <v>2</v>
      </c>
      <c r="E84" t="s">
        <v>17</v>
      </c>
      <c r="F84">
        <v>1728</v>
      </c>
      <c r="G84" t="s">
        <v>18</v>
      </c>
      <c r="H84" t="s">
        <v>19</v>
      </c>
      <c r="I84" t="s">
        <v>961</v>
      </c>
      <c r="J84" s="1">
        <v>1260</v>
      </c>
      <c r="N84" s="1">
        <v>272073.24</v>
      </c>
    </row>
    <row r="85" spans="1:14" x14ac:dyDescent="0.25">
      <c r="A85" t="s">
        <v>962</v>
      </c>
      <c r="B85" s="10">
        <v>42847</v>
      </c>
      <c r="C85" t="s">
        <v>963</v>
      </c>
      <c r="D85">
        <v>2</v>
      </c>
      <c r="E85" t="s">
        <v>17</v>
      </c>
      <c r="F85">
        <v>1729</v>
      </c>
      <c r="G85" t="s">
        <v>18</v>
      </c>
      <c r="H85" t="s">
        <v>19</v>
      </c>
      <c r="I85" t="s">
        <v>964</v>
      </c>
      <c r="J85" s="1">
        <v>1260</v>
      </c>
      <c r="N85" s="1">
        <v>273333.24</v>
      </c>
    </row>
    <row r="86" spans="1:14" x14ac:dyDescent="0.25">
      <c r="A86" t="s">
        <v>716</v>
      </c>
      <c r="B86" s="10">
        <v>42849</v>
      </c>
      <c r="C86" t="s">
        <v>965</v>
      </c>
      <c r="D86">
        <v>2</v>
      </c>
      <c r="E86" t="s">
        <v>17</v>
      </c>
      <c r="F86">
        <v>1730</v>
      </c>
      <c r="G86" t="s">
        <v>18</v>
      </c>
      <c r="H86" t="s">
        <v>19</v>
      </c>
      <c r="I86" t="s">
        <v>966</v>
      </c>
      <c r="J86" s="1">
        <v>1260</v>
      </c>
      <c r="N86" s="1">
        <v>274593.24</v>
      </c>
    </row>
    <row r="87" spans="1:14" x14ac:dyDescent="0.25">
      <c r="A87" t="s">
        <v>498</v>
      </c>
      <c r="B87" s="10">
        <v>42849</v>
      </c>
      <c r="C87" t="s">
        <v>967</v>
      </c>
      <c r="D87">
        <v>2</v>
      </c>
      <c r="E87" t="s">
        <v>17</v>
      </c>
      <c r="F87">
        <v>1731</v>
      </c>
      <c r="G87" t="s">
        <v>18</v>
      </c>
      <c r="H87" t="s">
        <v>19</v>
      </c>
      <c r="I87" t="s">
        <v>968</v>
      </c>
      <c r="J87" s="1">
        <v>1259.96</v>
      </c>
      <c r="N87" s="1">
        <v>275853.2</v>
      </c>
    </row>
    <row r="88" spans="1:14" x14ac:dyDescent="0.25">
      <c r="A88" t="s">
        <v>209</v>
      </c>
      <c r="B88" s="10">
        <v>42849</v>
      </c>
      <c r="C88" t="s">
        <v>969</v>
      </c>
      <c r="D88">
        <v>2</v>
      </c>
      <c r="E88" t="s">
        <v>17</v>
      </c>
      <c r="F88">
        <v>1732</v>
      </c>
      <c r="G88" t="s">
        <v>18</v>
      </c>
      <c r="H88" t="s">
        <v>19</v>
      </c>
      <c r="I88" t="s">
        <v>970</v>
      </c>
      <c r="J88" s="1">
        <v>11122.65</v>
      </c>
      <c r="N88" s="1">
        <v>286975.84999999998</v>
      </c>
    </row>
    <row r="89" spans="1:14" x14ac:dyDescent="0.25">
      <c r="A89" t="s">
        <v>719</v>
      </c>
      <c r="B89" s="10">
        <v>42849</v>
      </c>
      <c r="C89" t="s">
        <v>971</v>
      </c>
      <c r="D89">
        <v>1</v>
      </c>
      <c r="E89" t="s">
        <v>17</v>
      </c>
      <c r="F89">
        <v>1410</v>
      </c>
      <c r="G89" t="s">
        <v>18</v>
      </c>
      <c r="H89" t="s">
        <v>19</v>
      </c>
      <c r="I89" t="s">
        <v>948</v>
      </c>
      <c r="J89" s="1">
        <v>183141</v>
      </c>
      <c r="N89" s="1">
        <v>470116.85</v>
      </c>
    </row>
    <row r="90" spans="1:14" x14ac:dyDescent="0.25">
      <c r="A90" t="s">
        <v>972</v>
      </c>
      <c r="B90" s="10">
        <v>42850</v>
      </c>
      <c r="C90" t="s">
        <v>973</v>
      </c>
      <c r="D90">
        <v>2</v>
      </c>
      <c r="E90" t="s">
        <v>17</v>
      </c>
      <c r="F90">
        <v>1733</v>
      </c>
      <c r="G90" t="s">
        <v>18</v>
      </c>
      <c r="H90" t="s">
        <v>19</v>
      </c>
      <c r="I90" t="s">
        <v>974</v>
      </c>
      <c r="J90" s="1">
        <v>8412.2199999999993</v>
      </c>
      <c r="N90" s="1">
        <v>478529.07</v>
      </c>
    </row>
    <row r="91" spans="1:14" x14ac:dyDescent="0.25">
      <c r="A91" t="s">
        <v>516</v>
      </c>
      <c r="B91" s="10">
        <v>42850</v>
      </c>
      <c r="D91">
        <v>2</v>
      </c>
      <c r="E91" t="s">
        <v>17</v>
      </c>
      <c r="F91">
        <v>1734</v>
      </c>
      <c r="G91" t="s">
        <v>18</v>
      </c>
      <c r="H91" t="s">
        <v>19</v>
      </c>
      <c r="I91" t="s">
        <v>975</v>
      </c>
      <c r="J91" s="1">
        <v>1260</v>
      </c>
      <c r="N91" s="1">
        <v>479789.07</v>
      </c>
    </row>
    <row r="92" spans="1:14" x14ac:dyDescent="0.25">
      <c r="A92" t="s">
        <v>976</v>
      </c>
      <c r="B92" s="10">
        <v>42850</v>
      </c>
      <c r="C92" t="s">
        <v>977</v>
      </c>
      <c r="D92">
        <v>2</v>
      </c>
      <c r="E92" t="s">
        <v>17</v>
      </c>
      <c r="F92">
        <v>1735</v>
      </c>
      <c r="G92" t="s">
        <v>18</v>
      </c>
      <c r="H92" t="s">
        <v>19</v>
      </c>
      <c r="I92" t="s">
        <v>978</v>
      </c>
      <c r="J92" s="1">
        <v>1890.53</v>
      </c>
      <c r="N92" s="1">
        <v>481679.6</v>
      </c>
    </row>
    <row r="93" spans="1:14" x14ac:dyDescent="0.25">
      <c r="A93" t="s">
        <v>223</v>
      </c>
      <c r="B93" s="10">
        <v>42850</v>
      </c>
      <c r="C93" t="s">
        <v>979</v>
      </c>
      <c r="D93">
        <v>1</v>
      </c>
      <c r="E93" t="s">
        <v>17</v>
      </c>
      <c r="F93">
        <v>1411</v>
      </c>
      <c r="G93" t="s">
        <v>18</v>
      </c>
      <c r="H93" t="s">
        <v>19</v>
      </c>
      <c r="I93" t="s">
        <v>980</v>
      </c>
      <c r="J93">
        <v>800</v>
      </c>
      <c r="N93" s="1">
        <v>482479.6</v>
      </c>
    </row>
    <row r="94" spans="1:14" x14ac:dyDescent="0.25">
      <c r="A94" t="s">
        <v>187</v>
      </c>
      <c r="B94" s="10">
        <v>42850</v>
      </c>
      <c r="C94" t="s">
        <v>40</v>
      </c>
      <c r="D94">
        <v>1</v>
      </c>
      <c r="E94" t="s">
        <v>41</v>
      </c>
      <c r="F94">
        <v>3183</v>
      </c>
      <c r="G94" t="s">
        <v>42</v>
      </c>
      <c r="H94" t="s">
        <v>173</v>
      </c>
      <c r="I94" t="s">
        <v>43</v>
      </c>
      <c r="L94" s="1">
        <v>7196.9</v>
      </c>
      <c r="N94" s="1">
        <v>475282.7</v>
      </c>
    </row>
    <row r="95" spans="1:14" x14ac:dyDescent="0.25">
      <c r="A95" t="s">
        <v>490</v>
      </c>
      <c r="B95" s="10">
        <v>42850</v>
      </c>
      <c r="C95" t="s">
        <v>538</v>
      </c>
      <c r="D95">
        <v>1</v>
      </c>
      <c r="E95" t="s">
        <v>41</v>
      </c>
      <c r="F95">
        <v>3191</v>
      </c>
      <c r="G95" t="s">
        <v>42</v>
      </c>
      <c r="H95" t="s">
        <v>6</v>
      </c>
      <c r="I95" t="s">
        <v>981</v>
      </c>
      <c r="L95">
        <v>78.209999999999994</v>
      </c>
      <c r="N95" s="1">
        <v>475204.49</v>
      </c>
    </row>
    <row r="96" spans="1:14" x14ac:dyDescent="0.25">
      <c r="A96" t="s">
        <v>756</v>
      </c>
      <c r="B96" s="10">
        <v>42850</v>
      </c>
      <c r="C96" t="s">
        <v>982</v>
      </c>
      <c r="D96">
        <v>1</v>
      </c>
      <c r="E96" t="s">
        <v>41</v>
      </c>
      <c r="F96">
        <v>3192</v>
      </c>
      <c r="G96" t="s">
        <v>42</v>
      </c>
      <c r="H96" t="s">
        <v>6</v>
      </c>
      <c r="I96" t="s">
        <v>983</v>
      </c>
      <c r="L96">
        <v>799.44</v>
      </c>
      <c r="N96" s="1">
        <v>474405.05</v>
      </c>
    </row>
    <row r="97" spans="1:14" x14ac:dyDescent="0.25">
      <c r="A97" t="s">
        <v>761</v>
      </c>
      <c r="B97" s="10">
        <v>42850</v>
      </c>
      <c r="C97" t="s">
        <v>1040</v>
      </c>
      <c r="D97">
        <v>1</v>
      </c>
      <c r="E97" t="s">
        <v>72</v>
      </c>
      <c r="F97">
        <v>3021</v>
      </c>
      <c r="G97" t="s">
        <v>73</v>
      </c>
      <c r="H97" t="s">
        <v>6</v>
      </c>
      <c r="I97" t="s">
        <v>1041</v>
      </c>
      <c r="L97" s="1">
        <v>2000</v>
      </c>
      <c r="N97" s="1">
        <v>472405.05</v>
      </c>
    </row>
    <row r="98" spans="1:14" x14ac:dyDescent="0.25">
      <c r="A98" t="s">
        <v>522</v>
      </c>
      <c r="B98" s="10">
        <v>42850</v>
      </c>
      <c r="C98" t="s">
        <v>1042</v>
      </c>
      <c r="D98">
        <v>1</v>
      </c>
      <c r="E98" t="s">
        <v>4</v>
      </c>
      <c r="F98">
        <v>404601</v>
      </c>
      <c r="G98" t="s">
        <v>5</v>
      </c>
      <c r="H98" t="s">
        <v>6</v>
      </c>
      <c r="I98" t="s">
        <v>1043</v>
      </c>
      <c r="L98" s="1">
        <v>1773.1</v>
      </c>
      <c r="N98" s="1">
        <v>470631.95</v>
      </c>
    </row>
    <row r="99" spans="1:14" x14ac:dyDescent="0.25">
      <c r="A99" t="s">
        <v>557</v>
      </c>
      <c r="B99" s="10">
        <v>42850</v>
      </c>
      <c r="C99" t="s">
        <v>9</v>
      </c>
      <c r="D99">
        <v>1</v>
      </c>
      <c r="E99" t="s">
        <v>10</v>
      </c>
      <c r="F99">
        <v>3190</v>
      </c>
      <c r="G99" t="s">
        <v>11</v>
      </c>
      <c r="H99" t="s">
        <v>6</v>
      </c>
      <c r="I99" t="s">
        <v>112</v>
      </c>
      <c r="J99" s="1">
        <v>60000</v>
      </c>
      <c r="N99" s="1">
        <v>530631.94999999995</v>
      </c>
    </row>
    <row r="100" spans="1:14" x14ac:dyDescent="0.25">
      <c r="A100" t="s">
        <v>984</v>
      </c>
      <c r="B100" s="10">
        <v>42851</v>
      </c>
      <c r="C100" t="s">
        <v>985</v>
      </c>
      <c r="D100">
        <v>1</v>
      </c>
      <c r="E100" t="s">
        <v>17</v>
      </c>
      <c r="F100">
        <v>1412</v>
      </c>
      <c r="G100" t="s">
        <v>18</v>
      </c>
      <c r="H100" t="s">
        <v>19</v>
      </c>
      <c r="I100" t="s">
        <v>986</v>
      </c>
      <c r="J100" s="1">
        <v>5000</v>
      </c>
      <c r="N100" s="1">
        <v>535631.94999999995</v>
      </c>
    </row>
    <row r="101" spans="1:14" x14ac:dyDescent="0.25">
      <c r="A101" t="s">
        <v>532</v>
      </c>
      <c r="B101" s="10">
        <v>42851</v>
      </c>
      <c r="C101" t="s">
        <v>987</v>
      </c>
      <c r="D101">
        <v>2</v>
      </c>
      <c r="E101" t="s">
        <v>17</v>
      </c>
      <c r="F101">
        <v>1736</v>
      </c>
      <c r="G101" t="s">
        <v>18</v>
      </c>
      <c r="H101" t="s">
        <v>19</v>
      </c>
      <c r="I101" t="s">
        <v>472</v>
      </c>
      <c r="J101">
        <v>354</v>
      </c>
      <c r="N101" s="1">
        <v>535985.94999999995</v>
      </c>
    </row>
    <row r="102" spans="1:14" x14ac:dyDescent="0.25">
      <c r="A102" t="s">
        <v>189</v>
      </c>
      <c r="B102" s="10">
        <v>42851</v>
      </c>
      <c r="C102" t="s">
        <v>988</v>
      </c>
      <c r="D102">
        <v>2</v>
      </c>
      <c r="E102" t="s">
        <v>72</v>
      </c>
      <c r="F102">
        <v>3022</v>
      </c>
      <c r="G102" t="s">
        <v>73</v>
      </c>
      <c r="H102" t="s">
        <v>173</v>
      </c>
      <c r="I102" t="s">
        <v>74</v>
      </c>
      <c r="L102">
        <v>830.21</v>
      </c>
      <c r="N102" s="1">
        <v>535155.74</v>
      </c>
    </row>
    <row r="103" spans="1:14" x14ac:dyDescent="0.25">
      <c r="A103" t="s">
        <v>200</v>
      </c>
      <c r="B103" s="10">
        <v>42851</v>
      </c>
      <c r="C103" t="s">
        <v>989</v>
      </c>
      <c r="D103">
        <v>2</v>
      </c>
      <c r="E103" t="s">
        <v>72</v>
      </c>
      <c r="F103">
        <v>3023</v>
      </c>
      <c r="G103" t="s">
        <v>73</v>
      </c>
      <c r="H103" t="s">
        <v>173</v>
      </c>
      <c r="I103" t="s">
        <v>74</v>
      </c>
      <c r="L103" s="1">
        <v>5499.29</v>
      </c>
      <c r="N103" s="1">
        <v>529656.44999999995</v>
      </c>
    </row>
    <row r="104" spans="1:14" x14ac:dyDescent="0.25">
      <c r="A104" t="s">
        <v>228</v>
      </c>
      <c r="B104" s="10">
        <v>42851</v>
      </c>
      <c r="C104" t="s">
        <v>988</v>
      </c>
      <c r="D104">
        <v>2</v>
      </c>
      <c r="E104" t="s">
        <v>72</v>
      </c>
      <c r="F104">
        <v>3022</v>
      </c>
      <c r="G104" t="s">
        <v>73</v>
      </c>
      <c r="H104" t="s">
        <v>173</v>
      </c>
      <c r="I104" t="s">
        <v>100</v>
      </c>
      <c r="J104">
        <v>830.21</v>
      </c>
      <c r="N104" s="1">
        <v>530486.66</v>
      </c>
    </row>
    <row r="105" spans="1:14" x14ac:dyDescent="0.25">
      <c r="A105" t="s">
        <v>230</v>
      </c>
      <c r="B105" s="10">
        <v>42851</v>
      </c>
      <c r="C105" t="s">
        <v>990</v>
      </c>
      <c r="D105">
        <v>2</v>
      </c>
      <c r="E105" t="s">
        <v>72</v>
      </c>
      <c r="F105">
        <v>3024</v>
      </c>
      <c r="G105" t="s">
        <v>73</v>
      </c>
      <c r="H105" t="s">
        <v>173</v>
      </c>
      <c r="I105" t="s">
        <v>74</v>
      </c>
      <c r="L105">
        <v>830.21</v>
      </c>
      <c r="N105" s="1">
        <v>529656.44999999995</v>
      </c>
    </row>
    <row r="106" spans="1:14" x14ac:dyDescent="0.25">
      <c r="A106" t="s">
        <v>240</v>
      </c>
      <c r="B106" s="10">
        <v>42852</v>
      </c>
      <c r="C106" t="s">
        <v>991</v>
      </c>
      <c r="D106">
        <v>2</v>
      </c>
      <c r="E106" t="s">
        <v>17</v>
      </c>
      <c r="F106">
        <v>1737</v>
      </c>
      <c r="G106" t="s">
        <v>18</v>
      </c>
      <c r="H106" t="s">
        <v>19</v>
      </c>
      <c r="I106" t="s">
        <v>992</v>
      </c>
      <c r="J106" s="1">
        <v>1289.99</v>
      </c>
      <c r="N106" s="1">
        <v>530946.43999999994</v>
      </c>
    </row>
    <row r="107" spans="1:14" x14ac:dyDescent="0.25">
      <c r="A107" t="s">
        <v>243</v>
      </c>
      <c r="B107" s="10">
        <v>42852</v>
      </c>
      <c r="C107" t="s">
        <v>993</v>
      </c>
      <c r="D107">
        <v>2</v>
      </c>
      <c r="E107" t="s">
        <v>17</v>
      </c>
      <c r="F107">
        <v>1738</v>
      </c>
      <c r="G107" t="s">
        <v>18</v>
      </c>
      <c r="H107" t="s">
        <v>19</v>
      </c>
      <c r="I107" t="s">
        <v>994</v>
      </c>
      <c r="J107" s="1">
        <v>4756</v>
      </c>
      <c r="N107" s="1">
        <v>535702.43999999994</v>
      </c>
    </row>
    <row r="108" spans="1:14" x14ac:dyDescent="0.25">
      <c r="A108" t="s">
        <v>249</v>
      </c>
      <c r="B108" s="10">
        <v>42852</v>
      </c>
      <c r="C108" t="s">
        <v>995</v>
      </c>
      <c r="D108">
        <v>1</v>
      </c>
      <c r="E108" t="s">
        <v>17</v>
      </c>
      <c r="F108">
        <v>1414</v>
      </c>
      <c r="G108" t="s">
        <v>18</v>
      </c>
      <c r="H108" t="s">
        <v>19</v>
      </c>
      <c r="I108" t="s">
        <v>196</v>
      </c>
      <c r="J108" s="1">
        <v>90000</v>
      </c>
      <c r="N108" s="1">
        <v>625702.43999999994</v>
      </c>
    </row>
    <row r="109" spans="1:14" x14ac:dyDescent="0.25">
      <c r="A109" t="s">
        <v>252</v>
      </c>
      <c r="B109" s="10">
        <v>42852</v>
      </c>
      <c r="C109" t="s">
        <v>996</v>
      </c>
      <c r="D109">
        <v>1</v>
      </c>
      <c r="E109" t="s">
        <v>17</v>
      </c>
      <c r="F109">
        <v>1415</v>
      </c>
      <c r="G109" t="s">
        <v>18</v>
      </c>
      <c r="H109" t="s">
        <v>19</v>
      </c>
      <c r="I109" t="s">
        <v>997</v>
      </c>
      <c r="J109" s="1">
        <v>1000</v>
      </c>
      <c r="N109" s="1">
        <v>626702.43999999994</v>
      </c>
    </row>
    <row r="110" spans="1:14" x14ac:dyDescent="0.25">
      <c r="A110" t="s">
        <v>232</v>
      </c>
      <c r="B110" s="10">
        <v>42852</v>
      </c>
      <c r="C110" t="s">
        <v>990</v>
      </c>
      <c r="D110">
        <v>2</v>
      </c>
      <c r="E110" t="s">
        <v>72</v>
      </c>
      <c r="F110">
        <v>3024</v>
      </c>
      <c r="G110" t="s">
        <v>73</v>
      </c>
      <c r="H110" t="s">
        <v>173</v>
      </c>
      <c r="I110" t="s">
        <v>100</v>
      </c>
      <c r="J110">
        <v>830.21</v>
      </c>
      <c r="N110" s="1">
        <v>627532.65</v>
      </c>
    </row>
    <row r="111" spans="1:14" x14ac:dyDescent="0.25">
      <c r="A111" t="s">
        <v>998</v>
      </c>
      <c r="B111" s="10">
        <v>42853</v>
      </c>
      <c r="C111" t="s">
        <v>999</v>
      </c>
      <c r="D111">
        <v>2</v>
      </c>
      <c r="E111" t="s">
        <v>17</v>
      </c>
      <c r="F111">
        <v>1739</v>
      </c>
      <c r="G111" t="s">
        <v>18</v>
      </c>
      <c r="H111" t="s">
        <v>19</v>
      </c>
      <c r="I111" t="s">
        <v>1000</v>
      </c>
      <c r="J111" s="1">
        <v>2236.4699999999998</v>
      </c>
      <c r="N111" s="1">
        <v>629769.12</v>
      </c>
    </row>
    <row r="112" spans="1:14" x14ac:dyDescent="0.25">
      <c r="A112" t="s">
        <v>341</v>
      </c>
      <c r="B112" s="10">
        <v>42853</v>
      </c>
      <c r="C112" t="s">
        <v>1001</v>
      </c>
      <c r="D112">
        <v>1</v>
      </c>
      <c r="E112" t="s">
        <v>72</v>
      </c>
      <c r="F112">
        <v>3025</v>
      </c>
      <c r="G112" t="s">
        <v>73</v>
      </c>
      <c r="H112" t="s">
        <v>6</v>
      </c>
      <c r="I112" t="s">
        <v>62</v>
      </c>
      <c r="L112" s="1">
        <v>39376.46</v>
      </c>
      <c r="N112" s="1">
        <v>590392.66</v>
      </c>
    </row>
    <row r="113" spans="1:14" x14ac:dyDescent="0.25">
      <c r="A113" t="s">
        <v>293</v>
      </c>
      <c r="B113" s="10">
        <v>42853</v>
      </c>
      <c r="C113" t="s">
        <v>1002</v>
      </c>
      <c r="D113">
        <v>1</v>
      </c>
      <c r="E113" t="s">
        <v>72</v>
      </c>
      <c r="F113">
        <v>3026</v>
      </c>
      <c r="G113" t="s">
        <v>73</v>
      </c>
      <c r="H113" t="s">
        <v>6</v>
      </c>
      <c r="I113" t="s">
        <v>62</v>
      </c>
      <c r="L113" s="1">
        <v>14020.63</v>
      </c>
      <c r="N113" s="1">
        <v>576372.03</v>
      </c>
    </row>
    <row r="114" spans="1:14" x14ac:dyDescent="0.25">
      <c r="A114" t="s">
        <v>319</v>
      </c>
      <c r="B114" s="10">
        <v>42853</v>
      </c>
      <c r="C114" t="s">
        <v>1003</v>
      </c>
      <c r="D114">
        <v>1</v>
      </c>
      <c r="E114" t="s">
        <v>72</v>
      </c>
      <c r="F114">
        <v>3027</v>
      </c>
      <c r="G114" t="s">
        <v>73</v>
      </c>
      <c r="H114" t="s">
        <v>6</v>
      </c>
      <c r="I114" t="s">
        <v>62</v>
      </c>
      <c r="L114">
        <v>765.6</v>
      </c>
      <c r="N114" s="1">
        <v>575606.43000000005</v>
      </c>
    </row>
    <row r="115" spans="1:14" x14ac:dyDescent="0.25">
      <c r="A115" t="s">
        <v>412</v>
      </c>
      <c r="B115" s="10">
        <v>42853</v>
      </c>
      <c r="C115" t="s">
        <v>40</v>
      </c>
      <c r="D115">
        <v>1</v>
      </c>
      <c r="E115" t="s">
        <v>41</v>
      </c>
      <c r="F115">
        <v>3193</v>
      </c>
      <c r="G115" t="s">
        <v>42</v>
      </c>
      <c r="H115" t="s">
        <v>6</v>
      </c>
      <c r="I115" t="s">
        <v>43</v>
      </c>
      <c r="L115" s="1">
        <v>65598.960000000006</v>
      </c>
      <c r="N115" s="1">
        <v>510007.47</v>
      </c>
    </row>
    <row r="123" spans="1:14" x14ac:dyDescent="0.25">
      <c r="A123" t="s">
        <v>1008</v>
      </c>
      <c r="B123" t="s">
        <v>1009</v>
      </c>
      <c r="C123" t="s">
        <v>1010</v>
      </c>
      <c r="D123" t="s">
        <v>1011</v>
      </c>
      <c r="E123" t="s">
        <v>1009</v>
      </c>
      <c r="F123" t="s">
        <v>1012</v>
      </c>
      <c r="G123" t="s">
        <v>1013</v>
      </c>
      <c r="H123" t="s">
        <v>1014</v>
      </c>
      <c r="I123" t="s">
        <v>1015</v>
      </c>
      <c r="J123" t="s">
        <v>1010</v>
      </c>
      <c r="K123" t="s">
        <v>1016</v>
      </c>
      <c r="L123" t="s">
        <v>1017</v>
      </c>
      <c r="M123" t="s">
        <v>1016</v>
      </c>
      <c r="N123" t="s">
        <v>1010</v>
      </c>
    </row>
    <row r="124" spans="1:14" x14ac:dyDescent="0.25">
      <c r="A124" t="s">
        <v>1018</v>
      </c>
      <c r="B124" t="s">
        <v>1019</v>
      </c>
      <c r="C124" t="s">
        <v>1020</v>
      </c>
      <c r="L124" s="10">
        <v>37015</v>
      </c>
      <c r="M124">
        <v>7</v>
      </c>
      <c r="N124" t="s">
        <v>1044</v>
      </c>
    </row>
    <row r="125" spans="1:14" x14ac:dyDescent="0.25">
      <c r="L125" s="15">
        <v>0.52986111111111112</v>
      </c>
    </row>
    <row r="126" spans="1:14" x14ac:dyDescent="0.25">
      <c r="A126" t="s">
        <v>1021</v>
      </c>
      <c r="B126" t="s">
        <v>1022</v>
      </c>
      <c r="C126" t="s">
        <v>1023</v>
      </c>
      <c r="D126" t="s">
        <v>1024</v>
      </c>
      <c r="E126">
        <v>17</v>
      </c>
    </row>
    <row r="128" spans="1:14" x14ac:dyDescent="0.25">
      <c r="A128" t="s">
        <v>1025</v>
      </c>
      <c r="B128" t="s">
        <v>1026</v>
      </c>
      <c r="D128" t="s">
        <v>1027</v>
      </c>
      <c r="E128" t="s">
        <v>1028</v>
      </c>
      <c r="F128" t="s">
        <v>1029</v>
      </c>
      <c r="H128" t="s">
        <v>1030</v>
      </c>
      <c r="I128" t="s">
        <v>1031</v>
      </c>
      <c r="J128" t="s">
        <v>1032</v>
      </c>
      <c r="L128" t="s">
        <v>1033</v>
      </c>
      <c r="N128" t="s">
        <v>1034</v>
      </c>
    </row>
    <row r="129" spans="1:14" x14ac:dyDescent="0.25">
      <c r="A129" t="s">
        <v>1008</v>
      </c>
      <c r="B129" t="s">
        <v>1009</v>
      </c>
      <c r="C129" t="s">
        <v>1010</v>
      </c>
      <c r="D129" t="s">
        <v>1011</v>
      </c>
      <c r="E129" t="s">
        <v>1009</v>
      </c>
      <c r="F129" t="s">
        <v>1012</v>
      </c>
      <c r="G129" t="s">
        <v>1013</v>
      </c>
      <c r="H129" t="s">
        <v>1014</v>
      </c>
      <c r="I129" t="s">
        <v>1015</v>
      </c>
      <c r="J129" t="s">
        <v>1010</v>
      </c>
      <c r="K129" t="s">
        <v>1016</v>
      </c>
      <c r="L129" t="s">
        <v>1017</v>
      </c>
      <c r="M129" t="s">
        <v>1016</v>
      </c>
      <c r="N129" t="s">
        <v>1010</v>
      </c>
    </row>
    <row r="130" spans="1:14" x14ac:dyDescent="0.25">
      <c r="A130" t="s">
        <v>1004</v>
      </c>
      <c r="B130" s="10">
        <v>42855</v>
      </c>
      <c r="C130" t="s">
        <v>798</v>
      </c>
      <c r="D130">
        <v>1</v>
      </c>
      <c r="E130" t="s">
        <v>17</v>
      </c>
      <c r="F130">
        <v>1400</v>
      </c>
      <c r="G130" t="s">
        <v>18</v>
      </c>
      <c r="H130" t="s">
        <v>6</v>
      </c>
      <c r="I130" t="s">
        <v>312</v>
      </c>
      <c r="J130" s="1">
        <v>11129.96</v>
      </c>
      <c r="N130" s="1">
        <v>521137.43</v>
      </c>
    </row>
    <row r="131" spans="1:14" x14ac:dyDescent="0.25">
      <c r="I131" t="s">
        <v>329</v>
      </c>
      <c r="J131" s="1">
        <v>1269730.07</v>
      </c>
      <c r="L131" s="1">
        <v>843206.46</v>
      </c>
    </row>
    <row r="132" spans="1:14" x14ac:dyDescent="0.25">
      <c r="I132" t="s">
        <v>330</v>
      </c>
      <c r="N132" s="1">
        <v>521137.43</v>
      </c>
    </row>
    <row r="133" spans="1:14" x14ac:dyDescent="0.25">
      <c r="A133" t="s">
        <v>825</v>
      </c>
      <c r="B133" t="s">
        <v>826</v>
      </c>
      <c r="C133" t="s">
        <v>827</v>
      </c>
      <c r="D133" t="s">
        <v>828</v>
      </c>
      <c r="E133" t="s">
        <v>826</v>
      </c>
      <c r="F133" t="s">
        <v>829</v>
      </c>
      <c r="G133" t="s">
        <v>830</v>
      </c>
      <c r="H133" t="s">
        <v>831</v>
      </c>
      <c r="I133" t="s">
        <v>1035</v>
      </c>
      <c r="J133" t="s">
        <v>827</v>
      </c>
      <c r="K133" t="s">
        <v>834</v>
      </c>
      <c r="L133" t="s">
        <v>1036</v>
      </c>
      <c r="M133" t="s">
        <v>834</v>
      </c>
      <c r="N133" t="s">
        <v>827</v>
      </c>
    </row>
  </sheetData>
  <autoFilter ref="A1:N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Q155"/>
  <sheetViews>
    <sheetView zoomScale="85" zoomScaleNormal="85" workbookViewId="0">
      <selection activeCell="M142" sqref="M142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2.7109375" bestFit="1" customWidth="1"/>
    <col min="12" max="12" width="4.140625" style="22" customWidth="1"/>
    <col min="13" max="13" width="12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1309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333</v>
      </c>
      <c r="L7" s="17"/>
      <c r="M7" s="6"/>
      <c r="N7" s="23"/>
      <c r="P7" s="8"/>
    </row>
    <row r="8" spans="2:17" x14ac:dyDescent="0.25">
      <c r="B8" s="5"/>
      <c r="L8" s="17"/>
      <c r="M8" s="6"/>
      <c r="N8" s="23"/>
      <c r="O8" s="1">
        <v>677263.37</v>
      </c>
      <c r="P8" s="8"/>
    </row>
    <row r="9" spans="2:17" hidden="1" x14ac:dyDescent="0.25">
      <c r="B9" t="s">
        <v>352</v>
      </c>
      <c r="C9" s="10">
        <v>42887</v>
      </c>
      <c r="D9" t="s">
        <v>1310</v>
      </c>
      <c r="E9">
        <v>2</v>
      </c>
      <c r="F9" t="s">
        <v>17</v>
      </c>
      <c r="G9">
        <v>1799</v>
      </c>
      <c r="H9" t="s">
        <v>18</v>
      </c>
      <c r="I9" t="s">
        <v>19</v>
      </c>
      <c r="J9" t="s">
        <v>1311</v>
      </c>
      <c r="K9" s="1">
        <v>9503.91</v>
      </c>
      <c r="L9" s="22" t="s">
        <v>1007</v>
      </c>
      <c r="M9" s="1"/>
      <c r="O9" s="1">
        <v>686767.28</v>
      </c>
    </row>
    <row r="10" spans="2:17" hidden="1" x14ac:dyDescent="0.25">
      <c r="B10" t="s">
        <v>846</v>
      </c>
      <c r="C10" s="10">
        <v>42887</v>
      </c>
      <c r="D10" t="s">
        <v>1312</v>
      </c>
      <c r="E10">
        <v>2</v>
      </c>
      <c r="F10" t="s">
        <v>17</v>
      </c>
      <c r="G10">
        <v>1800</v>
      </c>
      <c r="H10" t="s">
        <v>18</v>
      </c>
      <c r="I10" t="s">
        <v>19</v>
      </c>
      <c r="J10" t="s">
        <v>1173</v>
      </c>
      <c r="K10" s="1">
        <v>95.94</v>
      </c>
      <c r="L10" s="22">
        <v>1</v>
      </c>
      <c r="M10" s="1"/>
      <c r="O10" s="1">
        <v>686863.22</v>
      </c>
    </row>
    <row r="11" spans="2:17" hidden="1" x14ac:dyDescent="0.25">
      <c r="B11" t="s">
        <v>2</v>
      </c>
      <c r="C11" s="10">
        <v>42887</v>
      </c>
      <c r="D11" t="s">
        <v>1426</v>
      </c>
      <c r="E11">
        <v>2</v>
      </c>
      <c r="F11" t="s">
        <v>72</v>
      </c>
      <c r="G11">
        <v>3033</v>
      </c>
      <c r="H11" t="s">
        <v>73</v>
      </c>
      <c r="I11" t="s">
        <v>173</v>
      </c>
      <c r="J11" t="s">
        <v>74</v>
      </c>
      <c r="M11" s="1">
        <v>2618.36</v>
      </c>
      <c r="N11" s="24">
        <v>1</v>
      </c>
      <c r="O11" s="1">
        <v>684244.86</v>
      </c>
    </row>
    <row r="12" spans="2:17" hidden="1" x14ac:dyDescent="0.25">
      <c r="B12" t="s">
        <v>33</v>
      </c>
      <c r="C12" s="10">
        <v>42887</v>
      </c>
      <c r="D12" t="s">
        <v>1427</v>
      </c>
      <c r="E12">
        <v>1</v>
      </c>
      <c r="F12" t="s">
        <v>4</v>
      </c>
      <c r="G12">
        <v>404626</v>
      </c>
      <c r="H12" t="s">
        <v>5</v>
      </c>
      <c r="I12" t="s">
        <v>173</v>
      </c>
      <c r="J12" t="s">
        <v>7</v>
      </c>
      <c r="K12" s="1"/>
      <c r="M12" s="1">
        <v>91831.53</v>
      </c>
      <c r="N12" s="24">
        <v>3</v>
      </c>
      <c r="O12" s="1">
        <v>592413.32999999996</v>
      </c>
    </row>
    <row r="13" spans="2:17" hidden="1" x14ac:dyDescent="0.25">
      <c r="B13" t="s">
        <v>36</v>
      </c>
      <c r="C13" s="10">
        <v>42887</v>
      </c>
      <c r="D13" t="s">
        <v>1470</v>
      </c>
      <c r="E13">
        <v>1</v>
      </c>
      <c r="F13" t="s">
        <v>77</v>
      </c>
      <c r="G13">
        <v>72</v>
      </c>
      <c r="H13" t="s">
        <v>5</v>
      </c>
      <c r="I13" t="s">
        <v>6</v>
      </c>
      <c r="J13" t="s">
        <v>181</v>
      </c>
      <c r="L13"/>
      <c r="M13" s="1">
        <v>655220.19999999995</v>
      </c>
      <c r="N13">
        <v>32</v>
      </c>
      <c r="O13" s="1">
        <v>-62806.87</v>
      </c>
    </row>
    <row r="14" spans="2:17" hidden="1" x14ac:dyDescent="0.25">
      <c r="B14" t="s">
        <v>189</v>
      </c>
      <c r="C14" s="10">
        <v>42887</v>
      </c>
      <c r="D14" t="s">
        <v>9</v>
      </c>
      <c r="E14">
        <v>1</v>
      </c>
      <c r="F14" t="s">
        <v>41</v>
      </c>
      <c r="G14">
        <v>3272</v>
      </c>
      <c r="H14" t="s">
        <v>42</v>
      </c>
      <c r="I14" t="s">
        <v>6</v>
      </c>
      <c r="J14" t="s">
        <v>1450</v>
      </c>
      <c r="K14" s="1"/>
      <c r="M14" s="1">
        <v>500000</v>
      </c>
      <c r="N14" s="24">
        <v>4</v>
      </c>
      <c r="O14" s="1">
        <v>-562806.87</v>
      </c>
    </row>
    <row r="15" spans="2:17" hidden="1" x14ac:dyDescent="0.25">
      <c r="B15" t="s">
        <v>1464</v>
      </c>
      <c r="C15" s="10">
        <v>42887</v>
      </c>
      <c r="D15" t="s">
        <v>9</v>
      </c>
      <c r="E15">
        <v>1</v>
      </c>
      <c r="F15" t="s">
        <v>10</v>
      </c>
      <c r="G15">
        <v>3271</v>
      </c>
      <c r="H15" t="s">
        <v>11</v>
      </c>
      <c r="I15" t="s">
        <v>6</v>
      </c>
      <c r="J15" t="s">
        <v>1465</v>
      </c>
      <c r="K15" s="1">
        <v>50000</v>
      </c>
      <c r="L15" s="22">
        <v>2</v>
      </c>
      <c r="O15" s="1">
        <v>-512806.87</v>
      </c>
    </row>
    <row r="16" spans="2:17" hidden="1" x14ac:dyDescent="0.25">
      <c r="B16" t="s">
        <v>566</v>
      </c>
      <c r="C16" s="10">
        <v>42887</v>
      </c>
      <c r="D16" t="s">
        <v>9</v>
      </c>
      <c r="E16">
        <v>1</v>
      </c>
      <c r="F16" t="s">
        <v>10</v>
      </c>
      <c r="G16">
        <v>3286</v>
      </c>
      <c r="H16" t="s">
        <v>11</v>
      </c>
      <c r="I16" t="s">
        <v>6</v>
      </c>
      <c r="J16" t="s">
        <v>112</v>
      </c>
      <c r="K16" s="1">
        <v>537000</v>
      </c>
      <c r="L16">
        <v>45</v>
      </c>
      <c r="N16"/>
      <c r="O16" s="1">
        <v>24193.13</v>
      </c>
    </row>
    <row r="17" spans="2:15" hidden="1" x14ac:dyDescent="0.25">
      <c r="B17" t="s">
        <v>366</v>
      </c>
      <c r="C17" s="10">
        <v>42888</v>
      </c>
      <c r="D17" t="s">
        <v>1313</v>
      </c>
      <c r="E17">
        <v>1</v>
      </c>
      <c r="F17" t="s">
        <v>17</v>
      </c>
      <c r="G17">
        <v>1443</v>
      </c>
      <c r="H17" t="s">
        <v>18</v>
      </c>
      <c r="I17" t="s">
        <v>19</v>
      </c>
      <c r="J17" t="s">
        <v>1314</v>
      </c>
      <c r="K17" s="1">
        <v>2030</v>
      </c>
      <c r="L17" s="22">
        <v>3</v>
      </c>
      <c r="M17" s="21"/>
      <c r="O17" s="1">
        <v>26223.13</v>
      </c>
    </row>
    <row r="18" spans="2:15" hidden="1" x14ac:dyDescent="0.25">
      <c r="B18" t="s">
        <v>39</v>
      </c>
      <c r="C18" s="10">
        <v>42888</v>
      </c>
      <c r="D18" t="s">
        <v>1428</v>
      </c>
      <c r="E18">
        <v>1</v>
      </c>
      <c r="F18" t="s">
        <v>4</v>
      </c>
      <c r="G18">
        <v>404627</v>
      </c>
      <c r="H18" t="s">
        <v>5</v>
      </c>
      <c r="I18" t="s">
        <v>6</v>
      </c>
      <c r="J18" t="s">
        <v>62</v>
      </c>
      <c r="K18" s="1"/>
      <c r="M18" s="1">
        <v>20118.52</v>
      </c>
      <c r="N18" s="24">
        <v>2</v>
      </c>
      <c r="O18" s="1">
        <v>6104.61</v>
      </c>
    </row>
    <row r="19" spans="2:15" hidden="1" x14ac:dyDescent="0.25">
      <c r="B19" t="s">
        <v>862</v>
      </c>
      <c r="C19" s="10">
        <v>42889</v>
      </c>
      <c r="D19" t="s">
        <v>1315</v>
      </c>
      <c r="E19">
        <v>1</v>
      </c>
      <c r="F19" t="s">
        <v>17</v>
      </c>
      <c r="G19">
        <v>1444</v>
      </c>
      <c r="H19" t="s">
        <v>18</v>
      </c>
      <c r="I19" t="s">
        <v>19</v>
      </c>
      <c r="J19" t="s">
        <v>1316</v>
      </c>
      <c r="K19" s="1">
        <v>1770.76</v>
      </c>
      <c r="L19" s="22">
        <v>4</v>
      </c>
      <c r="M19" s="1"/>
      <c r="O19" s="1">
        <v>7875.37</v>
      </c>
    </row>
    <row r="20" spans="2:15" hidden="1" x14ac:dyDescent="0.25">
      <c r="B20" t="s">
        <v>44</v>
      </c>
      <c r="C20" s="10">
        <v>42892</v>
      </c>
      <c r="D20" t="s">
        <v>1317</v>
      </c>
      <c r="E20">
        <v>2</v>
      </c>
      <c r="F20" t="s">
        <v>17</v>
      </c>
      <c r="G20">
        <v>1802</v>
      </c>
      <c r="H20" t="s">
        <v>18</v>
      </c>
      <c r="I20" t="s">
        <v>19</v>
      </c>
      <c r="J20" t="s">
        <v>83</v>
      </c>
      <c r="K20" s="1">
        <v>1260</v>
      </c>
      <c r="L20" s="22">
        <v>5</v>
      </c>
      <c r="M20" s="1"/>
      <c r="O20" s="1">
        <v>9135.3700000000008</v>
      </c>
    </row>
    <row r="21" spans="2:15" hidden="1" x14ac:dyDescent="0.25">
      <c r="B21" t="s">
        <v>49</v>
      </c>
      <c r="C21" s="10">
        <v>42892</v>
      </c>
      <c r="D21" t="s">
        <v>1318</v>
      </c>
      <c r="E21">
        <v>2</v>
      </c>
      <c r="F21" t="s">
        <v>17</v>
      </c>
      <c r="G21">
        <v>1803</v>
      </c>
      <c r="H21" t="s">
        <v>18</v>
      </c>
      <c r="I21" t="s">
        <v>19</v>
      </c>
      <c r="J21" t="s">
        <v>986</v>
      </c>
      <c r="K21" s="1">
        <v>255.13</v>
      </c>
      <c r="L21" s="22">
        <v>6</v>
      </c>
      <c r="M21" s="1"/>
      <c r="O21" s="1">
        <v>9390.5</v>
      </c>
    </row>
    <row r="22" spans="2:15" hidden="1" x14ac:dyDescent="0.25">
      <c r="B22" t="s">
        <v>393</v>
      </c>
      <c r="C22" s="10">
        <v>42892</v>
      </c>
      <c r="D22" t="s">
        <v>1319</v>
      </c>
      <c r="E22">
        <v>2</v>
      </c>
      <c r="F22" t="s">
        <v>17</v>
      </c>
      <c r="G22">
        <v>1804</v>
      </c>
      <c r="H22" t="s">
        <v>18</v>
      </c>
      <c r="I22" t="s">
        <v>19</v>
      </c>
      <c r="J22" t="s">
        <v>1320</v>
      </c>
      <c r="K22" s="1">
        <v>719.99</v>
      </c>
      <c r="L22" s="22">
        <v>12</v>
      </c>
      <c r="M22" s="21"/>
      <c r="O22" s="1">
        <v>10110.49</v>
      </c>
    </row>
    <row r="23" spans="2:15" hidden="1" x14ac:dyDescent="0.25">
      <c r="B23" t="s">
        <v>1321</v>
      </c>
      <c r="C23" s="10">
        <v>42892</v>
      </c>
      <c r="D23" t="s">
        <v>1322</v>
      </c>
      <c r="E23">
        <v>2</v>
      </c>
      <c r="F23" t="s">
        <v>17</v>
      </c>
      <c r="G23">
        <v>1805</v>
      </c>
      <c r="H23" t="s">
        <v>18</v>
      </c>
      <c r="I23" t="s">
        <v>19</v>
      </c>
      <c r="J23" t="s">
        <v>1323</v>
      </c>
      <c r="K23" s="1">
        <v>3314.99</v>
      </c>
      <c r="L23" s="22">
        <v>12</v>
      </c>
      <c r="M23" s="1"/>
      <c r="O23" s="1">
        <v>13425.48</v>
      </c>
    </row>
    <row r="24" spans="2:15" hidden="1" x14ac:dyDescent="0.25">
      <c r="B24" t="s">
        <v>618</v>
      </c>
      <c r="C24" s="10">
        <v>42893</v>
      </c>
      <c r="D24" t="s">
        <v>1324</v>
      </c>
      <c r="E24">
        <v>2</v>
      </c>
      <c r="F24" t="s">
        <v>17</v>
      </c>
      <c r="G24">
        <v>1806</v>
      </c>
      <c r="H24" t="s">
        <v>18</v>
      </c>
      <c r="I24" t="s">
        <v>19</v>
      </c>
      <c r="J24" t="s">
        <v>1325</v>
      </c>
      <c r="K24" s="1">
        <v>14483.11</v>
      </c>
      <c r="L24" s="22">
        <v>7</v>
      </c>
      <c r="M24" s="1"/>
      <c r="O24" s="1">
        <v>27908.59</v>
      </c>
    </row>
    <row r="25" spans="2:15" hidden="1" x14ac:dyDescent="0.25">
      <c r="B25" t="s">
        <v>57</v>
      </c>
      <c r="C25" s="10">
        <v>42893</v>
      </c>
      <c r="D25" t="s">
        <v>1326</v>
      </c>
      <c r="E25">
        <v>2</v>
      </c>
      <c r="F25" t="s">
        <v>17</v>
      </c>
      <c r="G25">
        <v>1807</v>
      </c>
      <c r="H25" t="s">
        <v>18</v>
      </c>
      <c r="I25" t="s">
        <v>19</v>
      </c>
      <c r="J25" t="s">
        <v>1327</v>
      </c>
      <c r="K25" s="1">
        <v>790.03</v>
      </c>
      <c r="L25" s="22">
        <v>39</v>
      </c>
      <c r="M25" s="21"/>
      <c r="O25" s="1">
        <v>28698.62</v>
      </c>
    </row>
    <row r="26" spans="2:15" hidden="1" x14ac:dyDescent="0.25">
      <c r="B26" t="s">
        <v>883</v>
      </c>
      <c r="C26" s="10">
        <v>42893</v>
      </c>
      <c r="D26" t="s">
        <v>1328</v>
      </c>
      <c r="E26">
        <v>2</v>
      </c>
      <c r="F26" t="s">
        <v>17</v>
      </c>
      <c r="G26">
        <v>1808</v>
      </c>
      <c r="H26" t="s">
        <v>18</v>
      </c>
      <c r="I26" t="s">
        <v>19</v>
      </c>
      <c r="J26" t="s">
        <v>1329</v>
      </c>
      <c r="K26" s="1">
        <v>1785</v>
      </c>
      <c r="L26" s="22">
        <v>8</v>
      </c>
      <c r="M26" s="1"/>
      <c r="O26" s="1">
        <v>30483.62</v>
      </c>
    </row>
    <row r="27" spans="2:15" hidden="1" x14ac:dyDescent="0.25">
      <c r="B27" t="s">
        <v>81</v>
      </c>
      <c r="C27" s="10">
        <v>42893</v>
      </c>
      <c r="D27" t="s">
        <v>1330</v>
      </c>
      <c r="E27">
        <v>2</v>
      </c>
      <c r="F27" t="s">
        <v>17</v>
      </c>
      <c r="G27">
        <v>1809</v>
      </c>
      <c r="H27" t="s">
        <v>18</v>
      </c>
      <c r="I27" t="s">
        <v>19</v>
      </c>
      <c r="J27" t="s">
        <v>1331</v>
      </c>
      <c r="K27" s="1">
        <v>948.04</v>
      </c>
      <c r="L27" s="22">
        <v>39</v>
      </c>
      <c r="M27" s="1"/>
      <c r="O27" s="1">
        <v>31431.66</v>
      </c>
    </row>
    <row r="28" spans="2:15" hidden="1" x14ac:dyDescent="0.25">
      <c r="B28" t="s">
        <v>414</v>
      </c>
      <c r="C28" s="10">
        <v>42893</v>
      </c>
      <c r="D28" t="s">
        <v>1332</v>
      </c>
      <c r="E28">
        <v>2</v>
      </c>
      <c r="F28" t="s">
        <v>17</v>
      </c>
      <c r="G28">
        <v>1810</v>
      </c>
      <c r="H28" t="s">
        <v>18</v>
      </c>
      <c r="I28" t="s">
        <v>19</v>
      </c>
      <c r="J28" t="s">
        <v>1333</v>
      </c>
      <c r="K28" s="1">
        <v>93.32</v>
      </c>
      <c r="L28" s="22">
        <v>39</v>
      </c>
      <c r="M28" s="21"/>
      <c r="O28" s="1">
        <v>31524.98</v>
      </c>
    </row>
    <row r="29" spans="2:15" hidden="1" x14ac:dyDescent="0.25">
      <c r="B29" t="s">
        <v>891</v>
      </c>
      <c r="C29" s="10">
        <v>42893</v>
      </c>
      <c r="D29" t="s">
        <v>1334</v>
      </c>
      <c r="E29">
        <v>2</v>
      </c>
      <c r="F29" t="s">
        <v>17</v>
      </c>
      <c r="G29">
        <v>1811</v>
      </c>
      <c r="H29" t="s">
        <v>18</v>
      </c>
      <c r="I29" t="s">
        <v>19</v>
      </c>
      <c r="J29" t="s">
        <v>1335</v>
      </c>
      <c r="K29" s="1">
        <v>2170</v>
      </c>
      <c r="L29" s="22">
        <v>9</v>
      </c>
      <c r="M29" s="21"/>
      <c r="O29" s="1">
        <v>33694.980000000003</v>
      </c>
    </row>
    <row r="30" spans="2:15" hidden="1" x14ac:dyDescent="0.25">
      <c r="B30" t="s">
        <v>632</v>
      </c>
      <c r="C30" s="10">
        <v>42893</v>
      </c>
      <c r="D30" t="s">
        <v>1336</v>
      </c>
      <c r="E30">
        <v>2</v>
      </c>
      <c r="F30" t="s">
        <v>17</v>
      </c>
      <c r="G30">
        <v>1812</v>
      </c>
      <c r="H30" t="s">
        <v>18</v>
      </c>
      <c r="I30" t="s">
        <v>19</v>
      </c>
      <c r="J30" t="s">
        <v>1337</v>
      </c>
      <c r="K30" s="1">
        <v>3801</v>
      </c>
      <c r="L30" s="22">
        <v>11</v>
      </c>
      <c r="M30" s="21"/>
      <c r="O30" s="1">
        <v>37495.980000000003</v>
      </c>
    </row>
    <row r="31" spans="2:15" hidden="1" x14ac:dyDescent="0.25">
      <c r="B31" t="s">
        <v>84</v>
      </c>
      <c r="C31" s="10">
        <v>42893</v>
      </c>
      <c r="D31" t="s">
        <v>1338</v>
      </c>
      <c r="E31">
        <v>2</v>
      </c>
      <c r="F31" t="s">
        <v>17</v>
      </c>
      <c r="G31">
        <v>1813</v>
      </c>
      <c r="H31" t="s">
        <v>18</v>
      </c>
      <c r="I31" t="s">
        <v>19</v>
      </c>
      <c r="J31" t="s">
        <v>1339</v>
      </c>
      <c r="K31" s="1">
        <v>3801.8</v>
      </c>
      <c r="L31" s="22">
        <v>10</v>
      </c>
      <c r="M31" s="21"/>
      <c r="O31" s="1">
        <v>41297.78</v>
      </c>
    </row>
    <row r="32" spans="2:15" hidden="1" x14ac:dyDescent="0.25">
      <c r="B32" t="s">
        <v>257</v>
      </c>
      <c r="C32" s="10">
        <v>42893</v>
      </c>
      <c r="D32" t="s">
        <v>1455</v>
      </c>
      <c r="E32">
        <v>1</v>
      </c>
      <c r="F32" t="s">
        <v>72</v>
      </c>
      <c r="G32">
        <v>3034</v>
      </c>
      <c r="H32" t="s">
        <v>73</v>
      </c>
      <c r="I32" t="s">
        <v>6</v>
      </c>
      <c r="J32" t="s">
        <v>376</v>
      </c>
      <c r="K32" s="1"/>
      <c r="M32" s="1">
        <v>4927.7299999999996</v>
      </c>
      <c r="N32" s="24">
        <v>5</v>
      </c>
      <c r="O32" s="1">
        <v>36370.050000000003</v>
      </c>
    </row>
    <row r="33" spans="2:17" hidden="1" x14ac:dyDescent="0.25">
      <c r="B33" t="s">
        <v>894</v>
      </c>
      <c r="C33" s="10">
        <v>42894</v>
      </c>
      <c r="D33" t="s">
        <v>1340</v>
      </c>
      <c r="E33">
        <v>2</v>
      </c>
      <c r="F33" t="s">
        <v>17</v>
      </c>
      <c r="G33">
        <v>1814</v>
      </c>
      <c r="H33" t="s">
        <v>18</v>
      </c>
      <c r="I33" t="s">
        <v>19</v>
      </c>
      <c r="J33" t="s">
        <v>1341</v>
      </c>
      <c r="K33" s="1">
        <v>305.79000000000002</v>
      </c>
      <c r="L33" s="22">
        <v>14</v>
      </c>
      <c r="M33" s="1"/>
      <c r="O33" s="1">
        <v>36675.839999999997</v>
      </c>
    </row>
    <row r="34" spans="2:17" hidden="1" x14ac:dyDescent="0.25">
      <c r="B34" t="s">
        <v>642</v>
      </c>
      <c r="C34" s="10">
        <v>42894</v>
      </c>
      <c r="D34" t="s">
        <v>1342</v>
      </c>
      <c r="E34">
        <v>2</v>
      </c>
      <c r="F34" t="s">
        <v>17</v>
      </c>
      <c r="G34">
        <v>1815</v>
      </c>
      <c r="H34" t="s">
        <v>18</v>
      </c>
      <c r="I34" t="s">
        <v>19</v>
      </c>
      <c r="J34" t="s">
        <v>1343</v>
      </c>
      <c r="K34" s="1">
        <v>592.99</v>
      </c>
      <c r="L34" s="22">
        <v>17</v>
      </c>
      <c r="M34" s="1"/>
      <c r="O34" s="1">
        <v>37268.83</v>
      </c>
    </row>
    <row r="35" spans="2:17" hidden="1" x14ac:dyDescent="0.25">
      <c r="B35" t="s">
        <v>96</v>
      </c>
      <c r="C35" s="10">
        <v>42894</v>
      </c>
      <c r="D35" t="s">
        <v>1344</v>
      </c>
      <c r="E35">
        <v>2</v>
      </c>
      <c r="F35" t="s">
        <v>17</v>
      </c>
      <c r="G35">
        <v>1816</v>
      </c>
      <c r="H35" t="s">
        <v>18</v>
      </c>
      <c r="I35" t="s">
        <v>19</v>
      </c>
      <c r="J35" t="s">
        <v>1345</v>
      </c>
      <c r="K35" s="1">
        <v>1785</v>
      </c>
      <c r="L35" s="22">
        <v>13</v>
      </c>
      <c r="M35" s="1"/>
      <c r="O35" s="1">
        <v>39053.83</v>
      </c>
    </row>
    <row r="36" spans="2:17" hidden="1" x14ac:dyDescent="0.25">
      <c r="B36" t="s">
        <v>1108</v>
      </c>
      <c r="C36" s="10">
        <v>42894</v>
      </c>
      <c r="D36" t="s">
        <v>1346</v>
      </c>
      <c r="E36">
        <v>2</v>
      </c>
      <c r="F36" t="s">
        <v>17</v>
      </c>
      <c r="G36">
        <v>1818</v>
      </c>
      <c r="H36" t="s">
        <v>18</v>
      </c>
      <c r="I36" t="s">
        <v>19</v>
      </c>
      <c r="J36" t="s">
        <v>1347</v>
      </c>
      <c r="K36" s="1">
        <v>345</v>
      </c>
      <c r="L36" s="22">
        <v>15</v>
      </c>
      <c r="M36" s="21"/>
      <c r="O36" s="1">
        <v>39398.83</v>
      </c>
    </row>
    <row r="37" spans="2:17" hidden="1" x14ac:dyDescent="0.25">
      <c r="B37" t="s">
        <v>127</v>
      </c>
      <c r="C37" s="10">
        <v>42895</v>
      </c>
      <c r="D37" t="s">
        <v>1348</v>
      </c>
      <c r="E37">
        <v>2</v>
      </c>
      <c r="F37" t="s">
        <v>17</v>
      </c>
      <c r="G37">
        <v>1819</v>
      </c>
      <c r="H37" t="s">
        <v>18</v>
      </c>
      <c r="I37" t="s">
        <v>19</v>
      </c>
      <c r="J37" t="s">
        <v>1349</v>
      </c>
      <c r="K37" s="1">
        <v>10654.39</v>
      </c>
      <c r="L37" s="22">
        <v>17</v>
      </c>
      <c r="M37" s="1"/>
      <c r="O37" s="1">
        <v>50053.22</v>
      </c>
    </row>
    <row r="38" spans="2:17" hidden="1" x14ac:dyDescent="0.25">
      <c r="B38" t="s">
        <v>60</v>
      </c>
      <c r="C38" s="10">
        <v>42895</v>
      </c>
      <c r="D38" t="s">
        <v>1429</v>
      </c>
      <c r="E38">
        <v>1</v>
      </c>
      <c r="F38" t="s">
        <v>4</v>
      </c>
      <c r="G38">
        <v>404628</v>
      </c>
      <c r="H38" t="s">
        <v>5</v>
      </c>
      <c r="I38" t="s">
        <v>6</v>
      </c>
      <c r="J38" t="s">
        <v>62</v>
      </c>
      <c r="K38" s="1"/>
      <c r="M38" s="1">
        <v>1826.25</v>
      </c>
      <c r="N38" s="24">
        <v>8</v>
      </c>
      <c r="O38" s="1">
        <v>48226.97</v>
      </c>
    </row>
    <row r="39" spans="2:17" hidden="1" x14ac:dyDescent="0.25">
      <c r="B39" t="s">
        <v>63</v>
      </c>
      <c r="C39" s="10">
        <v>42895</v>
      </c>
      <c r="D39" t="s">
        <v>1430</v>
      </c>
      <c r="E39">
        <v>1</v>
      </c>
      <c r="F39" t="s">
        <v>4</v>
      </c>
      <c r="G39">
        <v>404629</v>
      </c>
      <c r="H39" t="s">
        <v>5</v>
      </c>
      <c r="I39" t="s">
        <v>6</v>
      </c>
      <c r="J39" t="s">
        <v>62</v>
      </c>
      <c r="K39" s="1"/>
      <c r="M39" s="1">
        <v>15489.09</v>
      </c>
      <c r="N39" s="24">
        <v>7</v>
      </c>
      <c r="O39" s="1">
        <v>32737.88</v>
      </c>
    </row>
    <row r="40" spans="2:17" hidden="1" x14ac:dyDescent="0.25">
      <c r="B40" t="s">
        <v>70</v>
      </c>
      <c r="C40" s="10">
        <v>42895</v>
      </c>
      <c r="D40" t="s">
        <v>1431</v>
      </c>
      <c r="E40">
        <v>2</v>
      </c>
      <c r="F40" t="s">
        <v>4</v>
      </c>
      <c r="G40">
        <v>404279</v>
      </c>
      <c r="H40" t="s">
        <v>5</v>
      </c>
      <c r="I40" t="s">
        <v>6</v>
      </c>
      <c r="J40" t="s">
        <v>1432</v>
      </c>
      <c r="M40" s="1">
        <v>28299.08</v>
      </c>
      <c r="N40" s="24">
        <v>6</v>
      </c>
      <c r="O40" s="1">
        <v>4438.8</v>
      </c>
    </row>
    <row r="41" spans="2:17" hidden="1" x14ac:dyDescent="0.25">
      <c r="B41" t="s">
        <v>1466</v>
      </c>
      <c r="C41" s="10">
        <v>42895</v>
      </c>
      <c r="D41" t="s">
        <v>9</v>
      </c>
      <c r="E41">
        <v>1</v>
      </c>
      <c r="F41" t="s">
        <v>10</v>
      </c>
      <c r="G41">
        <v>3275</v>
      </c>
      <c r="H41" t="s">
        <v>11</v>
      </c>
      <c r="I41" t="s">
        <v>6</v>
      </c>
      <c r="J41" t="s">
        <v>1467</v>
      </c>
      <c r="K41" s="1">
        <v>20000</v>
      </c>
      <c r="L41" s="22">
        <v>16</v>
      </c>
      <c r="O41" s="1">
        <v>24438.799999999999</v>
      </c>
    </row>
    <row r="42" spans="2:17" hidden="1" x14ac:dyDescent="0.25">
      <c r="B42" t="s">
        <v>668</v>
      </c>
      <c r="C42" s="10">
        <v>42896</v>
      </c>
      <c r="D42" t="s">
        <v>1350</v>
      </c>
      <c r="E42">
        <v>2</v>
      </c>
      <c r="F42" t="s">
        <v>17</v>
      </c>
      <c r="G42">
        <v>1820</v>
      </c>
      <c r="H42" t="s">
        <v>18</v>
      </c>
      <c r="I42" t="s">
        <v>19</v>
      </c>
      <c r="J42" t="s">
        <v>1351</v>
      </c>
      <c r="K42" s="1">
        <v>12795.05</v>
      </c>
      <c r="L42" s="22">
        <v>40</v>
      </c>
      <c r="M42" s="1"/>
      <c r="O42" s="1">
        <v>37233.85</v>
      </c>
    </row>
    <row r="43" spans="2:17" hidden="1" x14ac:dyDescent="0.25">
      <c r="B43" t="s">
        <v>1352</v>
      </c>
      <c r="C43" s="10">
        <v>42896</v>
      </c>
      <c r="D43" t="s">
        <v>1353</v>
      </c>
      <c r="E43">
        <v>1</v>
      </c>
      <c r="F43" t="s">
        <v>17</v>
      </c>
      <c r="G43">
        <v>1446</v>
      </c>
      <c r="H43" t="s">
        <v>18</v>
      </c>
      <c r="I43" t="s">
        <v>19</v>
      </c>
      <c r="J43" t="s">
        <v>1354</v>
      </c>
      <c r="K43" s="1">
        <v>20000</v>
      </c>
      <c r="L43" s="22">
        <v>41</v>
      </c>
      <c r="M43" s="21"/>
      <c r="O43" s="1">
        <v>57233.85</v>
      </c>
    </row>
    <row r="44" spans="2:17" hidden="1" x14ac:dyDescent="0.25">
      <c r="B44" t="s">
        <v>132</v>
      </c>
      <c r="C44" s="10">
        <v>42896</v>
      </c>
      <c r="D44" t="s">
        <v>1355</v>
      </c>
      <c r="E44">
        <v>2</v>
      </c>
      <c r="F44" t="s">
        <v>17</v>
      </c>
      <c r="G44">
        <v>1821</v>
      </c>
      <c r="H44" t="s">
        <v>18</v>
      </c>
      <c r="I44" t="s">
        <v>19</v>
      </c>
      <c r="J44" t="s">
        <v>29</v>
      </c>
      <c r="K44" s="1">
        <v>1259.99</v>
      </c>
      <c r="L44" s="22">
        <v>40</v>
      </c>
      <c r="M44" s="21"/>
      <c r="O44" s="1">
        <v>58493.84</v>
      </c>
    </row>
    <row r="45" spans="2:17" hidden="1" x14ac:dyDescent="0.25">
      <c r="B45" t="s">
        <v>1356</v>
      </c>
      <c r="C45" s="10">
        <v>42896</v>
      </c>
      <c r="D45" t="s">
        <v>1357</v>
      </c>
      <c r="E45">
        <v>2</v>
      </c>
      <c r="F45" t="s">
        <v>17</v>
      </c>
      <c r="G45">
        <v>1822</v>
      </c>
      <c r="H45" t="s">
        <v>18</v>
      </c>
      <c r="I45" t="s">
        <v>19</v>
      </c>
      <c r="J45" t="s">
        <v>1358</v>
      </c>
      <c r="K45" s="1">
        <v>1785.01</v>
      </c>
      <c r="L45" s="22">
        <v>18</v>
      </c>
      <c r="M45" s="21"/>
      <c r="O45" s="1">
        <v>60278.85</v>
      </c>
      <c r="Q45">
        <f>852-825.95</f>
        <v>26.049999999999955</v>
      </c>
    </row>
    <row r="46" spans="2:17" hidden="1" x14ac:dyDescent="0.25">
      <c r="B46" t="s">
        <v>1359</v>
      </c>
      <c r="C46" s="10">
        <v>42898</v>
      </c>
      <c r="D46" t="s">
        <v>1360</v>
      </c>
      <c r="E46">
        <v>1</v>
      </c>
      <c r="F46" t="s">
        <v>17</v>
      </c>
      <c r="G46">
        <v>1448</v>
      </c>
      <c r="H46" t="s">
        <v>18</v>
      </c>
      <c r="I46" t="s">
        <v>19</v>
      </c>
      <c r="J46" t="s">
        <v>1361</v>
      </c>
      <c r="K46" s="1">
        <v>230000</v>
      </c>
      <c r="L46" s="22">
        <v>19</v>
      </c>
      <c r="M46" s="1"/>
      <c r="O46" s="1">
        <v>290278.84999999998</v>
      </c>
    </row>
    <row r="47" spans="2:17" hidden="1" x14ac:dyDescent="0.25">
      <c r="B47" t="s">
        <v>135</v>
      </c>
      <c r="C47" s="10">
        <v>42898</v>
      </c>
      <c r="D47" t="s">
        <v>1362</v>
      </c>
      <c r="E47">
        <v>1</v>
      </c>
      <c r="F47" t="s">
        <v>17</v>
      </c>
      <c r="G47">
        <v>1449</v>
      </c>
      <c r="H47" t="s">
        <v>18</v>
      </c>
      <c r="I47" t="s">
        <v>19</v>
      </c>
      <c r="J47" t="s">
        <v>1361</v>
      </c>
      <c r="K47" s="1">
        <v>51000</v>
      </c>
      <c r="L47" s="22">
        <v>20</v>
      </c>
      <c r="M47" s="1"/>
      <c r="O47" s="1">
        <v>341278.85</v>
      </c>
    </row>
    <row r="48" spans="2:17" hidden="1" x14ac:dyDescent="0.25">
      <c r="B48" t="s">
        <v>1363</v>
      </c>
      <c r="C48" s="10">
        <v>42899</v>
      </c>
      <c r="D48" t="s">
        <v>1364</v>
      </c>
      <c r="E48">
        <v>2</v>
      </c>
      <c r="F48" t="s">
        <v>17</v>
      </c>
      <c r="G48">
        <v>1823</v>
      </c>
      <c r="H48" t="s">
        <v>18</v>
      </c>
      <c r="I48" t="s">
        <v>19</v>
      </c>
      <c r="J48" t="s">
        <v>670</v>
      </c>
      <c r="K48" s="1">
        <v>960</v>
      </c>
      <c r="L48" s="22">
        <v>21</v>
      </c>
      <c r="M48" s="1"/>
      <c r="O48" s="1">
        <v>342238.85</v>
      </c>
    </row>
    <row r="49" spans="2:15" hidden="1" x14ac:dyDescent="0.25">
      <c r="B49" t="s">
        <v>75</v>
      </c>
      <c r="C49" s="10">
        <v>42899</v>
      </c>
      <c r="D49" t="s">
        <v>1433</v>
      </c>
      <c r="E49">
        <v>1</v>
      </c>
      <c r="F49" t="s">
        <v>41</v>
      </c>
      <c r="G49">
        <v>3269</v>
      </c>
      <c r="H49" t="s">
        <v>42</v>
      </c>
      <c r="I49" t="s">
        <v>6</v>
      </c>
      <c r="J49" t="s">
        <v>1434</v>
      </c>
      <c r="K49" s="1"/>
      <c r="M49" s="1">
        <v>111571.26</v>
      </c>
      <c r="N49" s="24">
        <v>9</v>
      </c>
      <c r="O49" s="1">
        <v>230667.59</v>
      </c>
    </row>
    <row r="50" spans="2:15" hidden="1" x14ac:dyDescent="0.25">
      <c r="B50" t="s">
        <v>79</v>
      </c>
      <c r="C50" s="10">
        <v>42899</v>
      </c>
      <c r="D50" t="s">
        <v>1435</v>
      </c>
      <c r="E50">
        <v>1</v>
      </c>
      <c r="F50" t="s">
        <v>4</v>
      </c>
      <c r="G50">
        <v>404630</v>
      </c>
      <c r="H50" t="s">
        <v>5</v>
      </c>
      <c r="I50" t="s">
        <v>6</v>
      </c>
      <c r="J50" t="s">
        <v>385</v>
      </c>
      <c r="K50" s="1"/>
      <c r="M50" s="1">
        <v>3480</v>
      </c>
      <c r="N50" s="24">
        <v>10</v>
      </c>
      <c r="O50" s="1">
        <v>227187.59</v>
      </c>
    </row>
    <row r="51" spans="2:15" hidden="1" x14ac:dyDescent="0.25">
      <c r="B51" t="s">
        <v>935</v>
      </c>
      <c r="C51" s="10">
        <v>42900</v>
      </c>
      <c r="D51" t="s">
        <v>1365</v>
      </c>
      <c r="E51">
        <v>1</v>
      </c>
      <c r="F51" t="s">
        <v>17</v>
      </c>
      <c r="G51">
        <v>1451</v>
      </c>
      <c r="H51" t="s">
        <v>18</v>
      </c>
      <c r="I51" t="s">
        <v>19</v>
      </c>
      <c r="J51" t="s">
        <v>1366</v>
      </c>
      <c r="K51" s="1">
        <v>215900</v>
      </c>
      <c r="L51" s="22">
        <v>22</v>
      </c>
      <c r="M51" s="21"/>
      <c r="O51" s="1">
        <v>443087.59</v>
      </c>
    </row>
    <row r="52" spans="2:15" hidden="1" x14ac:dyDescent="0.25">
      <c r="B52" t="s">
        <v>99</v>
      </c>
      <c r="C52" s="10">
        <v>42900</v>
      </c>
      <c r="D52" t="s">
        <v>1436</v>
      </c>
      <c r="E52">
        <v>2</v>
      </c>
      <c r="F52" t="s">
        <v>72</v>
      </c>
      <c r="G52">
        <v>3036</v>
      </c>
      <c r="H52" t="s">
        <v>73</v>
      </c>
      <c r="I52" t="s">
        <v>6</v>
      </c>
      <c r="J52" t="s">
        <v>74</v>
      </c>
      <c r="K52" s="1"/>
      <c r="M52" s="1">
        <v>6062.81</v>
      </c>
      <c r="N52" s="24">
        <v>28</v>
      </c>
      <c r="O52" s="1">
        <v>437024.78</v>
      </c>
    </row>
    <row r="53" spans="2:15" hidden="1" x14ac:dyDescent="0.25">
      <c r="B53" t="s">
        <v>101</v>
      </c>
      <c r="C53" s="10">
        <v>42900</v>
      </c>
      <c r="D53" t="s">
        <v>1437</v>
      </c>
      <c r="E53">
        <v>1</v>
      </c>
      <c r="F53" t="s">
        <v>4</v>
      </c>
      <c r="G53">
        <v>404631</v>
      </c>
      <c r="H53" t="s">
        <v>5</v>
      </c>
      <c r="I53" t="s">
        <v>6</v>
      </c>
      <c r="J53" t="s">
        <v>62</v>
      </c>
      <c r="K53" s="1"/>
      <c r="M53" s="1">
        <v>40011.56</v>
      </c>
      <c r="N53" s="24">
        <v>11</v>
      </c>
      <c r="O53" s="1">
        <v>397013.22</v>
      </c>
    </row>
    <row r="54" spans="2:15" hidden="1" x14ac:dyDescent="0.25">
      <c r="B54" t="s">
        <v>1367</v>
      </c>
      <c r="C54" s="10">
        <v>42901</v>
      </c>
      <c r="D54" t="s">
        <v>1368</v>
      </c>
      <c r="E54">
        <v>2</v>
      </c>
      <c r="F54" t="s">
        <v>17</v>
      </c>
      <c r="G54">
        <v>1824</v>
      </c>
      <c r="H54" t="s">
        <v>18</v>
      </c>
      <c r="I54" t="s">
        <v>19</v>
      </c>
      <c r="J54" t="s">
        <v>871</v>
      </c>
      <c r="K54" s="1">
        <v>10656</v>
      </c>
      <c r="L54" s="22">
        <v>24</v>
      </c>
      <c r="M54" s="21"/>
      <c r="O54" s="1">
        <v>407669.22</v>
      </c>
    </row>
    <row r="55" spans="2:15" hidden="1" x14ac:dyDescent="0.25">
      <c r="B55" t="s">
        <v>470</v>
      </c>
      <c r="C55" s="10">
        <v>42901</v>
      </c>
      <c r="D55" t="s">
        <v>1369</v>
      </c>
      <c r="E55">
        <v>2</v>
      </c>
      <c r="F55" t="s">
        <v>17</v>
      </c>
      <c r="G55">
        <v>1825</v>
      </c>
      <c r="H55" t="s">
        <v>18</v>
      </c>
      <c r="I55" t="s">
        <v>19</v>
      </c>
      <c r="J55" t="s">
        <v>59</v>
      </c>
      <c r="K55" s="1">
        <v>2805.01</v>
      </c>
      <c r="L55" s="22">
        <v>23</v>
      </c>
      <c r="M55" s="1"/>
      <c r="O55" s="1">
        <v>410474.23</v>
      </c>
    </row>
    <row r="56" spans="2:15" hidden="1" x14ac:dyDescent="0.25">
      <c r="B56" t="s">
        <v>103</v>
      </c>
      <c r="C56" s="10">
        <v>42901</v>
      </c>
      <c r="D56" t="s">
        <v>1471</v>
      </c>
      <c r="E56">
        <v>1</v>
      </c>
      <c r="F56" t="s">
        <v>77</v>
      </c>
      <c r="G56">
        <v>73</v>
      </c>
      <c r="H56" t="s">
        <v>5</v>
      </c>
      <c r="I56" t="s">
        <v>6</v>
      </c>
      <c r="J56" t="s">
        <v>1472</v>
      </c>
      <c r="L56"/>
      <c r="M56" s="1">
        <v>5000</v>
      </c>
      <c r="N56">
        <v>33</v>
      </c>
      <c r="O56" s="1">
        <v>405474.23</v>
      </c>
    </row>
    <row r="57" spans="2:15" hidden="1" x14ac:dyDescent="0.25">
      <c r="B57" t="s">
        <v>106</v>
      </c>
      <c r="C57" s="10">
        <v>42901</v>
      </c>
      <c r="D57" t="s">
        <v>1473</v>
      </c>
      <c r="E57">
        <v>1</v>
      </c>
      <c r="F57" t="s">
        <v>77</v>
      </c>
      <c r="G57">
        <v>74</v>
      </c>
      <c r="H57" t="s">
        <v>5</v>
      </c>
      <c r="I57" t="s">
        <v>6</v>
      </c>
      <c r="J57" t="s">
        <v>1474</v>
      </c>
      <c r="L57"/>
      <c r="M57" s="1">
        <v>442284.36</v>
      </c>
      <c r="N57">
        <v>34</v>
      </c>
      <c r="O57" s="1">
        <v>-36810.129999999997</v>
      </c>
    </row>
    <row r="58" spans="2:15" hidden="1" x14ac:dyDescent="0.25">
      <c r="B58" t="s">
        <v>109</v>
      </c>
      <c r="C58" s="10">
        <v>42901</v>
      </c>
      <c r="D58" t="s">
        <v>1438</v>
      </c>
      <c r="E58">
        <v>1</v>
      </c>
      <c r="F58" t="s">
        <v>4</v>
      </c>
      <c r="G58">
        <v>404632</v>
      </c>
      <c r="H58" t="s">
        <v>5</v>
      </c>
      <c r="I58" t="s">
        <v>6</v>
      </c>
      <c r="J58" t="s">
        <v>62</v>
      </c>
      <c r="K58" s="1"/>
      <c r="M58" s="1">
        <v>1658.8</v>
      </c>
      <c r="N58" s="24">
        <v>13</v>
      </c>
      <c r="O58" s="1">
        <v>-38468.93</v>
      </c>
    </row>
    <row r="59" spans="2:15" hidden="1" x14ac:dyDescent="0.25">
      <c r="B59" t="s">
        <v>168</v>
      </c>
      <c r="C59" s="10">
        <v>42901</v>
      </c>
      <c r="D59" t="s">
        <v>1440</v>
      </c>
      <c r="E59">
        <v>2</v>
      </c>
      <c r="F59" t="s">
        <v>4</v>
      </c>
      <c r="G59">
        <v>404280</v>
      </c>
      <c r="H59" t="s">
        <v>5</v>
      </c>
      <c r="I59" t="s">
        <v>6</v>
      </c>
      <c r="J59" t="s">
        <v>1441</v>
      </c>
      <c r="K59" s="1"/>
      <c r="M59" s="1">
        <v>3714.38</v>
      </c>
      <c r="N59" s="24">
        <v>19</v>
      </c>
      <c r="O59" s="1">
        <v>-42183.31</v>
      </c>
    </row>
    <row r="60" spans="2:15" hidden="1" x14ac:dyDescent="0.25">
      <c r="B60" t="s">
        <v>171</v>
      </c>
      <c r="C60" s="10">
        <v>42901</v>
      </c>
      <c r="D60" t="s">
        <v>1442</v>
      </c>
      <c r="E60">
        <v>1</v>
      </c>
      <c r="F60" t="s">
        <v>4</v>
      </c>
      <c r="G60">
        <v>404634</v>
      </c>
      <c r="H60" t="s">
        <v>5</v>
      </c>
      <c r="I60" t="s">
        <v>6</v>
      </c>
      <c r="J60" t="s">
        <v>383</v>
      </c>
      <c r="K60" s="1"/>
      <c r="M60" s="21">
        <v>500</v>
      </c>
      <c r="N60" s="24">
        <v>18</v>
      </c>
      <c r="O60" s="1">
        <v>-42683.31</v>
      </c>
    </row>
    <row r="61" spans="2:15" hidden="1" x14ac:dyDescent="0.25">
      <c r="B61" t="s">
        <v>174</v>
      </c>
      <c r="C61" s="10">
        <v>42901</v>
      </c>
      <c r="D61" t="s">
        <v>1443</v>
      </c>
      <c r="E61">
        <v>1</v>
      </c>
      <c r="F61" t="s">
        <v>4</v>
      </c>
      <c r="G61">
        <v>404635</v>
      </c>
      <c r="H61" t="s">
        <v>5</v>
      </c>
      <c r="I61" t="s">
        <v>6</v>
      </c>
      <c r="J61" t="s">
        <v>381</v>
      </c>
      <c r="M61" s="1">
        <v>1055.99</v>
      </c>
      <c r="N61" s="24">
        <v>17</v>
      </c>
      <c r="O61" s="1">
        <v>-43739.3</v>
      </c>
    </row>
    <row r="62" spans="2:15" hidden="1" x14ac:dyDescent="0.25">
      <c r="B62" t="s">
        <v>176</v>
      </c>
      <c r="C62" s="10">
        <v>42901</v>
      </c>
      <c r="D62" t="s">
        <v>1444</v>
      </c>
      <c r="E62">
        <v>1</v>
      </c>
      <c r="F62" t="s">
        <v>4</v>
      </c>
      <c r="G62">
        <v>404636</v>
      </c>
      <c r="H62" t="s">
        <v>5</v>
      </c>
      <c r="I62" t="s">
        <v>6</v>
      </c>
      <c r="J62" t="s">
        <v>1083</v>
      </c>
      <c r="K62" s="1"/>
      <c r="M62" s="1">
        <v>2030</v>
      </c>
      <c r="N62" s="24">
        <v>16</v>
      </c>
      <c r="O62" s="1">
        <v>-45769.3</v>
      </c>
    </row>
    <row r="63" spans="2:15" hidden="1" x14ac:dyDescent="0.25">
      <c r="B63" t="s">
        <v>197</v>
      </c>
      <c r="C63" s="10">
        <v>42901</v>
      </c>
      <c r="D63" t="s">
        <v>1445</v>
      </c>
      <c r="E63">
        <v>1</v>
      </c>
      <c r="F63" t="s">
        <v>4</v>
      </c>
      <c r="G63">
        <v>404637</v>
      </c>
      <c r="H63" t="s">
        <v>5</v>
      </c>
      <c r="I63" t="s">
        <v>6</v>
      </c>
      <c r="J63" t="s">
        <v>199</v>
      </c>
      <c r="K63" s="1"/>
      <c r="M63" s="1">
        <v>12657.69</v>
      </c>
      <c r="N63" s="24">
        <v>15</v>
      </c>
      <c r="O63" s="1">
        <v>-58426.99</v>
      </c>
    </row>
    <row r="64" spans="2:15" hidden="1" x14ac:dyDescent="0.25">
      <c r="B64" t="s">
        <v>221</v>
      </c>
      <c r="C64" s="10">
        <v>42901</v>
      </c>
      <c r="D64" t="s">
        <v>1446</v>
      </c>
      <c r="E64">
        <v>2</v>
      </c>
      <c r="F64" t="s">
        <v>4</v>
      </c>
      <c r="G64">
        <v>404281</v>
      </c>
      <c r="H64" t="s">
        <v>5</v>
      </c>
      <c r="I64" t="s">
        <v>6</v>
      </c>
      <c r="J64" t="s">
        <v>38</v>
      </c>
      <c r="K64" s="1"/>
      <c r="M64" s="1">
        <v>1392</v>
      </c>
      <c r="N64" s="24">
        <v>14</v>
      </c>
      <c r="O64" s="1">
        <v>-59818.99</v>
      </c>
    </row>
    <row r="65" spans="2:15" hidden="1" x14ac:dyDescent="0.25">
      <c r="B65" t="s">
        <v>179</v>
      </c>
      <c r="C65" s="10">
        <v>42901</v>
      </c>
      <c r="D65" t="s">
        <v>1447</v>
      </c>
      <c r="E65">
        <v>1</v>
      </c>
      <c r="F65" t="s">
        <v>4</v>
      </c>
      <c r="G65">
        <v>404638</v>
      </c>
      <c r="H65" t="s">
        <v>5</v>
      </c>
      <c r="I65" t="s">
        <v>6</v>
      </c>
      <c r="J65" t="s">
        <v>379</v>
      </c>
      <c r="K65" s="1"/>
      <c r="M65" s="1">
        <v>3184.46</v>
      </c>
      <c r="N65" s="24">
        <v>12</v>
      </c>
      <c r="O65" s="1">
        <v>-63003.45</v>
      </c>
    </row>
    <row r="66" spans="2:15" hidden="1" x14ac:dyDescent="0.25">
      <c r="B66" t="s">
        <v>654</v>
      </c>
      <c r="C66" s="10">
        <v>42901</v>
      </c>
      <c r="D66" t="s">
        <v>9</v>
      </c>
      <c r="E66">
        <v>1</v>
      </c>
      <c r="F66" t="s">
        <v>10</v>
      </c>
      <c r="G66">
        <v>3287</v>
      </c>
      <c r="H66" t="s">
        <v>11</v>
      </c>
      <c r="I66" t="s">
        <v>6</v>
      </c>
      <c r="J66" t="s">
        <v>112</v>
      </c>
      <c r="K66" s="1">
        <v>345000</v>
      </c>
      <c r="L66">
        <v>46</v>
      </c>
      <c r="N66"/>
      <c r="O66" s="1">
        <v>281996.55</v>
      </c>
    </row>
    <row r="67" spans="2:15" hidden="1" x14ac:dyDescent="0.25">
      <c r="B67" t="s">
        <v>1370</v>
      </c>
      <c r="C67" s="10">
        <v>42902</v>
      </c>
      <c r="D67" t="s">
        <v>1371</v>
      </c>
      <c r="E67">
        <v>2</v>
      </c>
      <c r="F67" t="s">
        <v>17</v>
      </c>
      <c r="G67">
        <v>1829</v>
      </c>
      <c r="H67" t="s">
        <v>18</v>
      </c>
      <c r="I67" t="s">
        <v>19</v>
      </c>
      <c r="J67" t="s">
        <v>1372</v>
      </c>
      <c r="K67" s="1">
        <v>1020.01</v>
      </c>
      <c r="L67" s="22">
        <v>25</v>
      </c>
      <c r="M67" s="1"/>
      <c r="O67" s="1">
        <v>283016.56</v>
      </c>
    </row>
    <row r="68" spans="2:15" hidden="1" x14ac:dyDescent="0.25">
      <c r="B68" t="s">
        <v>122</v>
      </c>
      <c r="C68" s="10">
        <v>42902</v>
      </c>
      <c r="D68" t="s">
        <v>1439</v>
      </c>
      <c r="E68">
        <v>1</v>
      </c>
      <c r="F68" t="s">
        <v>4</v>
      </c>
      <c r="G68">
        <v>404633</v>
      </c>
      <c r="H68" t="s">
        <v>5</v>
      </c>
      <c r="I68" t="s">
        <v>6</v>
      </c>
      <c r="J68" t="s">
        <v>62</v>
      </c>
      <c r="K68" s="1"/>
      <c r="M68" s="1">
        <v>23043.23</v>
      </c>
      <c r="N68" s="24">
        <v>22</v>
      </c>
      <c r="O68" s="1">
        <v>259973.33</v>
      </c>
    </row>
    <row r="69" spans="2:15" hidden="1" x14ac:dyDescent="0.25">
      <c r="B69" t="s">
        <v>124</v>
      </c>
      <c r="C69" s="10">
        <v>42902</v>
      </c>
      <c r="D69" t="s">
        <v>1475</v>
      </c>
      <c r="E69">
        <v>1</v>
      </c>
      <c r="F69" t="s">
        <v>77</v>
      </c>
      <c r="G69">
        <v>75</v>
      </c>
      <c r="H69" t="s">
        <v>5</v>
      </c>
      <c r="I69" t="s">
        <v>6</v>
      </c>
      <c r="J69" t="s">
        <v>1476</v>
      </c>
      <c r="L69"/>
      <c r="M69" s="1">
        <v>5000</v>
      </c>
      <c r="N69" s="24">
        <v>35</v>
      </c>
      <c r="O69" s="1">
        <v>254973.33</v>
      </c>
    </row>
    <row r="70" spans="2:15" hidden="1" x14ac:dyDescent="0.25">
      <c r="B70" t="s">
        <v>138</v>
      </c>
      <c r="C70" s="10">
        <v>42902</v>
      </c>
      <c r="D70" t="s">
        <v>1433</v>
      </c>
      <c r="E70">
        <v>1</v>
      </c>
      <c r="F70" t="s">
        <v>41</v>
      </c>
      <c r="G70">
        <v>3270</v>
      </c>
      <c r="H70" t="s">
        <v>42</v>
      </c>
      <c r="I70" t="s">
        <v>6</v>
      </c>
      <c r="K70" s="1"/>
      <c r="M70" s="1">
        <v>3870.11</v>
      </c>
      <c r="N70" s="24">
        <v>20</v>
      </c>
      <c r="O70" s="1">
        <v>251103.22</v>
      </c>
    </row>
    <row r="71" spans="2:15" hidden="1" x14ac:dyDescent="0.25">
      <c r="B71" t="s">
        <v>140</v>
      </c>
      <c r="C71" s="10">
        <v>42902</v>
      </c>
      <c r="D71" t="s">
        <v>1477</v>
      </c>
      <c r="E71">
        <v>1</v>
      </c>
      <c r="F71" t="s">
        <v>77</v>
      </c>
      <c r="G71">
        <v>76</v>
      </c>
      <c r="H71" t="s">
        <v>5</v>
      </c>
      <c r="I71" t="s">
        <v>6</v>
      </c>
      <c r="J71" t="s">
        <v>1478</v>
      </c>
      <c r="L71"/>
      <c r="M71" s="1">
        <v>10000</v>
      </c>
      <c r="N71" s="24">
        <v>36</v>
      </c>
      <c r="O71" s="1">
        <v>241103.22</v>
      </c>
    </row>
    <row r="72" spans="2:15" hidden="1" x14ac:dyDescent="0.25">
      <c r="B72" t="s">
        <v>255</v>
      </c>
      <c r="C72" s="10">
        <v>42903</v>
      </c>
      <c r="D72" t="s">
        <v>1454</v>
      </c>
      <c r="E72">
        <v>1</v>
      </c>
      <c r="F72" t="s">
        <v>4</v>
      </c>
      <c r="G72">
        <v>404640</v>
      </c>
      <c r="H72" t="s">
        <v>5</v>
      </c>
      <c r="I72" t="s">
        <v>6</v>
      </c>
      <c r="J72" t="s">
        <v>62</v>
      </c>
      <c r="K72" s="1"/>
      <c r="M72" s="1">
        <v>13245.54</v>
      </c>
      <c r="N72" s="24">
        <v>21</v>
      </c>
      <c r="O72" s="1">
        <v>227857.68</v>
      </c>
    </row>
    <row r="73" spans="2:15" hidden="1" x14ac:dyDescent="0.25">
      <c r="B73" t="s">
        <v>1215</v>
      </c>
      <c r="C73" s="10">
        <v>42905</v>
      </c>
      <c r="D73" t="s">
        <v>1373</v>
      </c>
      <c r="E73">
        <v>2</v>
      </c>
      <c r="F73" t="s">
        <v>17</v>
      </c>
      <c r="G73">
        <v>1830</v>
      </c>
      <c r="H73" t="s">
        <v>18</v>
      </c>
      <c r="I73" t="s">
        <v>19</v>
      </c>
      <c r="J73" t="s">
        <v>1374</v>
      </c>
      <c r="K73" s="1">
        <v>9276.51</v>
      </c>
      <c r="L73" s="22">
        <v>26</v>
      </c>
      <c r="M73" s="1"/>
      <c r="O73" s="1">
        <v>237134.19</v>
      </c>
    </row>
    <row r="74" spans="2:15" hidden="1" x14ac:dyDescent="0.25">
      <c r="B74" t="s">
        <v>182</v>
      </c>
      <c r="C74" s="10">
        <v>42905</v>
      </c>
      <c r="D74" t="s">
        <v>1448</v>
      </c>
      <c r="E74">
        <v>1</v>
      </c>
      <c r="F74" t="s">
        <v>72</v>
      </c>
      <c r="G74">
        <v>3037</v>
      </c>
      <c r="H74" t="s">
        <v>73</v>
      </c>
      <c r="I74" t="s">
        <v>173</v>
      </c>
      <c r="J74" t="s">
        <v>170</v>
      </c>
      <c r="K74" s="1"/>
      <c r="M74" s="1">
        <v>203183</v>
      </c>
      <c r="N74" s="24" t="s">
        <v>334</v>
      </c>
      <c r="O74" s="1">
        <v>33951.19</v>
      </c>
    </row>
    <row r="75" spans="2:15" hidden="1" x14ac:dyDescent="0.25">
      <c r="B75" t="s">
        <v>185</v>
      </c>
      <c r="C75" s="10">
        <v>42905</v>
      </c>
      <c r="D75" t="s">
        <v>1448</v>
      </c>
      <c r="E75">
        <v>1</v>
      </c>
      <c r="F75" t="s">
        <v>72</v>
      </c>
      <c r="G75">
        <v>3037</v>
      </c>
      <c r="H75" t="s">
        <v>73</v>
      </c>
      <c r="I75" t="s">
        <v>173</v>
      </c>
      <c r="J75" t="s">
        <v>1449</v>
      </c>
      <c r="K75" s="1">
        <v>203183</v>
      </c>
      <c r="L75" s="22" t="s">
        <v>334</v>
      </c>
      <c r="M75" s="21"/>
      <c r="O75" s="1">
        <v>237134.19</v>
      </c>
    </row>
    <row r="76" spans="2:15" hidden="1" x14ac:dyDescent="0.25">
      <c r="B76" t="s">
        <v>187</v>
      </c>
      <c r="C76" s="10">
        <v>42905</v>
      </c>
      <c r="D76" t="s">
        <v>1448</v>
      </c>
      <c r="E76">
        <v>1</v>
      </c>
      <c r="F76" t="s">
        <v>72</v>
      </c>
      <c r="G76" t="s">
        <v>1448</v>
      </c>
      <c r="H76" t="s">
        <v>73</v>
      </c>
      <c r="I76" t="s">
        <v>173</v>
      </c>
      <c r="J76" t="s">
        <v>170</v>
      </c>
      <c r="K76" s="1"/>
      <c r="M76" s="1">
        <v>203183</v>
      </c>
      <c r="N76" s="24">
        <v>24</v>
      </c>
      <c r="O76" s="1">
        <v>33951.19</v>
      </c>
    </row>
    <row r="77" spans="2:15" hidden="1" x14ac:dyDescent="0.25">
      <c r="B77" t="s">
        <v>232</v>
      </c>
      <c r="C77" s="10">
        <v>42905</v>
      </c>
      <c r="D77" t="s">
        <v>1451</v>
      </c>
      <c r="E77">
        <v>1</v>
      </c>
      <c r="F77" t="s">
        <v>41</v>
      </c>
      <c r="G77">
        <v>3278</v>
      </c>
      <c r="H77" t="s">
        <v>42</v>
      </c>
      <c r="I77" t="s">
        <v>6</v>
      </c>
      <c r="J77" t="s">
        <v>1452</v>
      </c>
      <c r="M77" s="1">
        <v>10792</v>
      </c>
      <c r="N77" s="24">
        <v>22</v>
      </c>
      <c r="O77" s="1">
        <v>23159.19</v>
      </c>
    </row>
    <row r="78" spans="2:15" hidden="1" x14ac:dyDescent="0.25">
      <c r="B78" t="s">
        <v>234</v>
      </c>
      <c r="C78" s="10">
        <v>42905</v>
      </c>
      <c r="D78" t="s">
        <v>1451</v>
      </c>
      <c r="E78">
        <v>1</v>
      </c>
      <c r="F78" t="s">
        <v>41</v>
      </c>
      <c r="G78">
        <v>3280</v>
      </c>
      <c r="H78" t="s">
        <v>42</v>
      </c>
      <c r="I78" t="s">
        <v>6</v>
      </c>
      <c r="J78" t="s">
        <v>1453</v>
      </c>
      <c r="M78" s="1">
        <v>34027</v>
      </c>
      <c r="N78" s="24">
        <v>23</v>
      </c>
      <c r="O78" s="1">
        <v>-10867.81</v>
      </c>
    </row>
    <row r="79" spans="2:15" hidden="1" x14ac:dyDescent="0.25">
      <c r="B79" t="s">
        <v>524</v>
      </c>
      <c r="C79" s="10">
        <v>42905</v>
      </c>
      <c r="D79" t="s">
        <v>9</v>
      </c>
      <c r="E79">
        <v>1</v>
      </c>
      <c r="F79" t="s">
        <v>41</v>
      </c>
      <c r="G79">
        <v>3288</v>
      </c>
      <c r="H79" t="s">
        <v>42</v>
      </c>
      <c r="I79" t="s">
        <v>6</v>
      </c>
      <c r="J79" t="s">
        <v>1128</v>
      </c>
      <c r="L79"/>
      <c r="M79" s="1">
        <v>170000</v>
      </c>
      <c r="N79" s="24">
        <v>37</v>
      </c>
      <c r="O79" s="1">
        <v>-180867.81</v>
      </c>
    </row>
    <row r="80" spans="2:15" hidden="1" x14ac:dyDescent="0.25">
      <c r="B80" t="s">
        <v>1468</v>
      </c>
      <c r="C80" s="10">
        <v>42905</v>
      </c>
      <c r="D80" t="s">
        <v>9</v>
      </c>
      <c r="E80">
        <v>1</v>
      </c>
      <c r="F80" t="s">
        <v>10</v>
      </c>
      <c r="G80">
        <v>3284</v>
      </c>
      <c r="H80" t="s">
        <v>11</v>
      </c>
      <c r="I80" t="s">
        <v>6</v>
      </c>
      <c r="J80" t="s">
        <v>1469</v>
      </c>
      <c r="K80" s="1">
        <v>20000</v>
      </c>
      <c r="L80" s="22">
        <v>27</v>
      </c>
      <c r="M80" s="1"/>
      <c r="O80" s="1">
        <v>-160867.81</v>
      </c>
    </row>
    <row r="81" spans="2:15" hidden="1" x14ac:dyDescent="0.25">
      <c r="B81" t="s">
        <v>783</v>
      </c>
      <c r="C81" s="10">
        <v>42905</v>
      </c>
      <c r="D81" t="s">
        <v>9</v>
      </c>
      <c r="E81">
        <v>1</v>
      </c>
      <c r="F81" t="s">
        <v>10</v>
      </c>
      <c r="G81">
        <v>3289</v>
      </c>
      <c r="H81" t="s">
        <v>11</v>
      </c>
      <c r="I81" t="s">
        <v>6</v>
      </c>
      <c r="J81" t="s">
        <v>1479</v>
      </c>
      <c r="K81" s="1">
        <v>170000</v>
      </c>
      <c r="L81" s="22">
        <v>47</v>
      </c>
      <c r="M81" s="1"/>
      <c r="O81" s="1">
        <v>9132.19</v>
      </c>
    </row>
    <row r="82" spans="2:15" hidden="1" x14ac:dyDescent="0.25">
      <c r="B82" t="s">
        <v>274</v>
      </c>
      <c r="C82" s="10">
        <v>42906</v>
      </c>
      <c r="D82" t="s">
        <v>1375</v>
      </c>
      <c r="E82">
        <v>1</v>
      </c>
      <c r="F82" t="s">
        <v>17</v>
      </c>
      <c r="G82">
        <v>1453</v>
      </c>
      <c r="H82" t="s">
        <v>18</v>
      </c>
      <c r="I82" t="s">
        <v>19</v>
      </c>
      <c r="J82" t="s">
        <v>1244</v>
      </c>
      <c r="K82" s="1">
        <v>50000</v>
      </c>
      <c r="L82" s="22">
        <v>28</v>
      </c>
      <c r="M82" s="21"/>
      <c r="O82" s="1">
        <v>59132.19</v>
      </c>
    </row>
    <row r="83" spans="2:15" hidden="1" x14ac:dyDescent="0.25">
      <c r="B83" t="s">
        <v>795</v>
      </c>
      <c r="C83" s="10">
        <v>42907</v>
      </c>
      <c r="D83" t="s">
        <v>1376</v>
      </c>
      <c r="E83">
        <v>2</v>
      </c>
      <c r="F83" t="s">
        <v>17</v>
      </c>
      <c r="G83">
        <v>1831</v>
      </c>
      <c r="H83" t="s">
        <v>18</v>
      </c>
      <c r="I83" t="s">
        <v>19</v>
      </c>
      <c r="J83" t="s">
        <v>1377</v>
      </c>
      <c r="K83" s="1">
        <v>1785</v>
      </c>
      <c r="L83" s="22">
        <v>29</v>
      </c>
      <c r="M83" s="21"/>
      <c r="O83" s="1">
        <v>60917.19</v>
      </c>
    </row>
    <row r="84" spans="2:15" hidden="1" x14ac:dyDescent="0.25">
      <c r="B84" t="s">
        <v>1378</v>
      </c>
      <c r="C84" s="10">
        <v>42907</v>
      </c>
      <c r="D84" t="s">
        <v>1379</v>
      </c>
      <c r="E84">
        <v>1</v>
      </c>
      <c r="F84" t="s">
        <v>17</v>
      </c>
      <c r="G84">
        <v>1454</v>
      </c>
      <c r="H84" t="s">
        <v>18</v>
      </c>
      <c r="I84" t="s">
        <v>19</v>
      </c>
      <c r="J84" t="s">
        <v>1380</v>
      </c>
      <c r="K84" s="1">
        <v>242.9</v>
      </c>
      <c r="L84" s="22">
        <v>30</v>
      </c>
      <c r="M84" s="1"/>
      <c r="O84" s="1">
        <v>61160.09</v>
      </c>
    </row>
    <row r="85" spans="2:15" hidden="1" x14ac:dyDescent="0.25">
      <c r="B85" t="s">
        <v>293</v>
      </c>
      <c r="C85" s="10">
        <v>42907</v>
      </c>
      <c r="D85" t="s">
        <v>1457</v>
      </c>
      <c r="E85">
        <v>2</v>
      </c>
      <c r="F85" t="s">
        <v>4</v>
      </c>
      <c r="G85">
        <v>404643</v>
      </c>
      <c r="H85" t="s">
        <v>5</v>
      </c>
      <c r="I85" t="s">
        <v>6</v>
      </c>
      <c r="J85" t="s">
        <v>1432</v>
      </c>
      <c r="M85" s="1">
        <v>4002</v>
      </c>
      <c r="N85" s="24">
        <v>25</v>
      </c>
      <c r="O85" s="1">
        <v>57158.09</v>
      </c>
    </row>
    <row r="86" spans="2:15" hidden="1" x14ac:dyDescent="0.25">
      <c r="B86" t="s">
        <v>1381</v>
      </c>
      <c r="C86" s="10">
        <v>42908</v>
      </c>
      <c r="D86" t="s">
        <v>1382</v>
      </c>
      <c r="E86">
        <v>2</v>
      </c>
      <c r="F86" t="s">
        <v>17</v>
      </c>
      <c r="G86">
        <v>1832</v>
      </c>
      <c r="H86" t="s">
        <v>18</v>
      </c>
      <c r="I86" t="s">
        <v>19</v>
      </c>
      <c r="J86" t="s">
        <v>1268</v>
      </c>
      <c r="K86" s="1">
        <v>825.95</v>
      </c>
      <c r="L86" s="22">
        <v>42</v>
      </c>
      <c r="M86" s="1"/>
      <c r="O86" s="1">
        <v>57984.04</v>
      </c>
    </row>
    <row r="87" spans="2:15" hidden="1" x14ac:dyDescent="0.25">
      <c r="B87" t="s">
        <v>298</v>
      </c>
      <c r="C87" s="10">
        <v>42908</v>
      </c>
      <c r="D87" t="s">
        <v>1383</v>
      </c>
      <c r="E87">
        <v>2</v>
      </c>
      <c r="F87" t="s">
        <v>17</v>
      </c>
      <c r="G87">
        <v>1833</v>
      </c>
      <c r="H87" t="s">
        <v>18</v>
      </c>
      <c r="I87" t="s">
        <v>19</v>
      </c>
      <c r="J87" t="s">
        <v>1384</v>
      </c>
      <c r="K87" s="1">
        <v>3546.08</v>
      </c>
      <c r="L87" s="22">
        <v>42</v>
      </c>
      <c r="M87" s="1"/>
      <c r="O87" s="1">
        <v>61530.12</v>
      </c>
    </row>
    <row r="88" spans="2:15" hidden="1" x14ac:dyDescent="0.25">
      <c r="B88" t="s">
        <v>301</v>
      </c>
      <c r="C88" s="10">
        <v>42908</v>
      </c>
      <c r="D88" t="s">
        <v>1385</v>
      </c>
      <c r="E88">
        <v>2</v>
      </c>
      <c r="F88" t="s">
        <v>17</v>
      </c>
      <c r="G88">
        <v>1834</v>
      </c>
      <c r="H88" t="s">
        <v>18</v>
      </c>
      <c r="I88" t="s">
        <v>19</v>
      </c>
      <c r="J88" t="s">
        <v>1386</v>
      </c>
      <c r="K88" s="1">
        <v>16466.689999999999</v>
      </c>
      <c r="L88" s="22">
        <v>42</v>
      </c>
      <c r="M88" s="1"/>
      <c r="O88" s="1">
        <v>77996.81</v>
      </c>
    </row>
    <row r="89" spans="2:15" hidden="1" x14ac:dyDescent="0.25">
      <c r="B89" t="s">
        <v>1387</v>
      </c>
      <c r="C89" s="10">
        <v>42908</v>
      </c>
      <c r="D89" t="s">
        <v>1388</v>
      </c>
      <c r="E89">
        <v>2</v>
      </c>
      <c r="F89" t="s">
        <v>17</v>
      </c>
      <c r="G89">
        <v>1835</v>
      </c>
      <c r="H89" t="s">
        <v>18</v>
      </c>
      <c r="I89" t="s">
        <v>19</v>
      </c>
      <c r="J89" t="s">
        <v>1384</v>
      </c>
      <c r="K89" s="1">
        <v>4500</v>
      </c>
      <c r="L89" s="22">
        <v>32</v>
      </c>
      <c r="M89" s="1"/>
      <c r="O89" s="1">
        <v>82496.81</v>
      </c>
    </row>
    <row r="90" spans="2:15" hidden="1" x14ac:dyDescent="0.25">
      <c r="B90" t="s">
        <v>1389</v>
      </c>
      <c r="C90" s="10">
        <v>42908</v>
      </c>
      <c r="D90" t="s">
        <v>1390</v>
      </c>
      <c r="E90">
        <v>2</v>
      </c>
      <c r="F90" t="s">
        <v>17</v>
      </c>
      <c r="G90">
        <v>1836</v>
      </c>
      <c r="H90" t="s">
        <v>18</v>
      </c>
      <c r="I90" t="s">
        <v>19</v>
      </c>
      <c r="J90" t="s">
        <v>1391</v>
      </c>
      <c r="K90" s="1">
        <v>13740.7</v>
      </c>
      <c r="L90" s="22">
        <v>42</v>
      </c>
      <c r="M90" s="1"/>
      <c r="O90" s="1">
        <v>96237.51</v>
      </c>
    </row>
    <row r="91" spans="2:15" hidden="1" x14ac:dyDescent="0.25">
      <c r="B91" t="s">
        <v>259</v>
      </c>
      <c r="C91" s="10">
        <v>42908</v>
      </c>
      <c r="D91" t="s">
        <v>1456</v>
      </c>
      <c r="E91">
        <v>2</v>
      </c>
      <c r="F91" t="s">
        <v>4</v>
      </c>
      <c r="G91">
        <v>404641</v>
      </c>
      <c r="H91" t="s">
        <v>5</v>
      </c>
      <c r="I91" t="s">
        <v>173</v>
      </c>
      <c r="J91" t="s">
        <v>1432</v>
      </c>
      <c r="K91" s="1"/>
      <c r="M91" s="1">
        <v>10668</v>
      </c>
      <c r="N91" s="24">
        <v>26</v>
      </c>
      <c r="O91" s="1">
        <v>85569.51</v>
      </c>
    </row>
    <row r="92" spans="2:15" hidden="1" x14ac:dyDescent="0.25">
      <c r="B92" t="s">
        <v>341</v>
      </c>
      <c r="C92" s="10">
        <v>42908</v>
      </c>
      <c r="D92" t="s">
        <v>1480</v>
      </c>
      <c r="E92">
        <v>1</v>
      </c>
      <c r="F92" t="s">
        <v>77</v>
      </c>
      <c r="G92">
        <v>404642</v>
      </c>
      <c r="H92" t="s">
        <v>5</v>
      </c>
      <c r="I92" t="s">
        <v>6</v>
      </c>
      <c r="J92" t="s">
        <v>1474</v>
      </c>
      <c r="L92"/>
      <c r="M92" s="1">
        <v>1148037.93</v>
      </c>
      <c r="N92" s="24">
        <v>38</v>
      </c>
      <c r="O92" s="1">
        <v>-1062468.42</v>
      </c>
    </row>
    <row r="93" spans="2:15" hidden="1" x14ac:dyDescent="0.25">
      <c r="B93" t="s">
        <v>491</v>
      </c>
      <c r="C93" s="10">
        <v>42908</v>
      </c>
      <c r="D93" t="s">
        <v>9</v>
      </c>
      <c r="E93">
        <v>1</v>
      </c>
      <c r="F93" t="s">
        <v>41</v>
      </c>
      <c r="G93">
        <v>3291</v>
      </c>
      <c r="H93" t="s">
        <v>42</v>
      </c>
      <c r="I93" t="s">
        <v>6</v>
      </c>
      <c r="J93" t="s">
        <v>1481</v>
      </c>
      <c r="L93"/>
      <c r="M93" s="1">
        <v>20000</v>
      </c>
      <c r="N93" s="24">
        <v>39</v>
      </c>
      <c r="O93" s="1">
        <v>-1082468.42</v>
      </c>
    </row>
    <row r="94" spans="2:15" hidden="1" x14ac:dyDescent="0.25">
      <c r="B94" t="s">
        <v>786</v>
      </c>
      <c r="C94" s="10">
        <v>42908</v>
      </c>
      <c r="D94" t="s">
        <v>9</v>
      </c>
      <c r="E94">
        <v>1</v>
      </c>
      <c r="F94" t="s">
        <v>10</v>
      </c>
      <c r="G94">
        <v>3290</v>
      </c>
      <c r="H94" t="s">
        <v>11</v>
      </c>
      <c r="I94" t="s">
        <v>6</v>
      </c>
      <c r="J94" t="s">
        <v>688</v>
      </c>
      <c r="K94" s="1">
        <v>1150000</v>
      </c>
      <c r="L94">
        <v>48</v>
      </c>
      <c r="M94" s="1"/>
      <c r="O94" s="1">
        <v>67531.58</v>
      </c>
    </row>
    <row r="95" spans="2:15" hidden="1" x14ac:dyDescent="0.25">
      <c r="B95" t="s">
        <v>1392</v>
      </c>
      <c r="C95" s="10">
        <v>42909</v>
      </c>
      <c r="D95" t="s">
        <v>1393</v>
      </c>
      <c r="E95">
        <v>2</v>
      </c>
      <c r="F95" t="s">
        <v>17</v>
      </c>
      <c r="G95">
        <v>1837</v>
      </c>
      <c r="H95" t="s">
        <v>18</v>
      </c>
      <c r="I95" t="s">
        <v>19</v>
      </c>
      <c r="J95" t="s">
        <v>1394</v>
      </c>
      <c r="K95" s="1">
        <v>1785</v>
      </c>
      <c r="L95" s="22">
        <v>35</v>
      </c>
      <c r="M95" s="1"/>
      <c r="O95" s="1">
        <v>69316.58</v>
      </c>
    </row>
    <row r="96" spans="2:15" hidden="1" x14ac:dyDescent="0.25">
      <c r="B96" t="s">
        <v>1242</v>
      </c>
      <c r="C96" s="10">
        <v>42909</v>
      </c>
      <c r="D96" t="s">
        <v>1395</v>
      </c>
      <c r="E96">
        <v>2</v>
      </c>
      <c r="F96" t="s">
        <v>17</v>
      </c>
      <c r="G96">
        <v>1838</v>
      </c>
      <c r="H96" t="s">
        <v>18</v>
      </c>
      <c r="I96" t="s">
        <v>19</v>
      </c>
      <c r="J96" t="s">
        <v>1396</v>
      </c>
      <c r="K96" s="1">
        <v>3201</v>
      </c>
      <c r="L96" s="22">
        <v>34</v>
      </c>
      <c r="M96" s="1"/>
      <c r="O96" s="1">
        <v>72517.58</v>
      </c>
    </row>
    <row r="97" spans="2:15" x14ac:dyDescent="0.25">
      <c r="B97" t="s">
        <v>1482</v>
      </c>
      <c r="C97" s="10">
        <v>42909</v>
      </c>
      <c r="D97" t="s">
        <v>1483</v>
      </c>
      <c r="E97">
        <v>1</v>
      </c>
      <c r="F97" t="s">
        <v>284</v>
      </c>
      <c r="G97">
        <v>3294</v>
      </c>
      <c r="H97" t="s">
        <v>285</v>
      </c>
      <c r="I97" t="s">
        <v>6</v>
      </c>
      <c r="J97" t="s">
        <v>1484</v>
      </c>
      <c r="L97"/>
      <c r="M97">
        <v>78.209999999999994</v>
      </c>
      <c r="N97" s="24">
        <v>40</v>
      </c>
      <c r="O97" s="1">
        <v>72439.37</v>
      </c>
    </row>
    <row r="98" spans="2:15" hidden="1" x14ac:dyDescent="0.25">
      <c r="B98" t="s">
        <v>346</v>
      </c>
      <c r="C98" s="10">
        <v>42909</v>
      </c>
      <c r="D98" t="s">
        <v>1458</v>
      </c>
      <c r="E98">
        <v>1</v>
      </c>
      <c r="F98" t="s">
        <v>4</v>
      </c>
      <c r="G98">
        <v>404644</v>
      </c>
      <c r="H98" t="s">
        <v>5</v>
      </c>
      <c r="I98" t="s">
        <v>6</v>
      </c>
      <c r="J98" t="s">
        <v>62</v>
      </c>
      <c r="K98" s="1"/>
      <c r="M98" s="1">
        <v>17297.93</v>
      </c>
      <c r="N98" s="24">
        <v>27</v>
      </c>
      <c r="O98" s="1">
        <v>55141.440000000002</v>
      </c>
    </row>
    <row r="99" spans="2:15" hidden="1" x14ac:dyDescent="0.25">
      <c r="B99" t="s">
        <v>1252</v>
      </c>
      <c r="C99" s="10">
        <v>42910</v>
      </c>
      <c r="D99" t="s">
        <v>1397</v>
      </c>
      <c r="E99">
        <v>2</v>
      </c>
      <c r="F99" t="s">
        <v>17</v>
      </c>
      <c r="G99">
        <v>1839</v>
      </c>
      <c r="H99" t="s">
        <v>18</v>
      </c>
      <c r="I99" t="s">
        <v>19</v>
      </c>
      <c r="J99" t="s">
        <v>1398</v>
      </c>
      <c r="K99" s="1">
        <v>12287.37</v>
      </c>
      <c r="L99" s="22">
        <v>44</v>
      </c>
      <c r="M99" s="21"/>
      <c r="O99" s="1">
        <v>67428.81</v>
      </c>
    </row>
    <row r="100" spans="2:15" hidden="1" x14ac:dyDescent="0.25">
      <c r="B100" t="s">
        <v>1255</v>
      </c>
      <c r="C100" s="10">
        <v>42910</v>
      </c>
      <c r="D100" t="s">
        <v>1399</v>
      </c>
      <c r="E100">
        <v>2</v>
      </c>
      <c r="F100" t="s">
        <v>17</v>
      </c>
      <c r="G100">
        <v>1840</v>
      </c>
      <c r="H100" t="s">
        <v>18</v>
      </c>
      <c r="I100" t="s">
        <v>19</v>
      </c>
      <c r="J100" t="s">
        <v>777</v>
      </c>
      <c r="K100" s="1">
        <v>2676.28</v>
      </c>
      <c r="L100" s="22">
        <v>43</v>
      </c>
      <c r="M100" s="21"/>
      <c r="O100" s="1">
        <v>70105.09</v>
      </c>
    </row>
    <row r="101" spans="2:15" hidden="1" x14ac:dyDescent="0.25">
      <c r="B101" t="s">
        <v>1400</v>
      </c>
      <c r="C101" s="10">
        <v>42910</v>
      </c>
      <c r="D101" t="s">
        <v>1401</v>
      </c>
      <c r="E101">
        <v>2</v>
      </c>
      <c r="F101" t="s">
        <v>17</v>
      </c>
      <c r="G101">
        <v>1841</v>
      </c>
      <c r="H101" t="s">
        <v>18</v>
      </c>
      <c r="I101" t="s">
        <v>19</v>
      </c>
      <c r="J101" t="s">
        <v>1402</v>
      </c>
      <c r="K101" s="1">
        <v>1997.67</v>
      </c>
      <c r="L101" s="22">
        <v>44</v>
      </c>
      <c r="M101" s="21"/>
      <c r="O101" s="1">
        <v>72102.759999999995</v>
      </c>
    </row>
    <row r="102" spans="2:15" hidden="1" x14ac:dyDescent="0.25">
      <c r="B102" t="s">
        <v>1258</v>
      </c>
      <c r="C102" s="10">
        <v>42910</v>
      </c>
      <c r="D102" t="s">
        <v>1403</v>
      </c>
      <c r="E102">
        <v>2</v>
      </c>
      <c r="F102" t="s">
        <v>17</v>
      </c>
      <c r="G102">
        <v>1842</v>
      </c>
      <c r="H102" t="s">
        <v>18</v>
      </c>
      <c r="I102" t="s">
        <v>19</v>
      </c>
      <c r="J102" t="s">
        <v>1404</v>
      </c>
      <c r="K102" s="1">
        <v>1785</v>
      </c>
      <c r="L102" s="22">
        <v>37</v>
      </c>
      <c r="M102" s="1"/>
      <c r="O102" s="1">
        <v>73887.759999999995</v>
      </c>
    </row>
    <row r="103" spans="2:15" hidden="1" x14ac:dyDescent="0.25">
      <c r="B103" t="s">
        <v>1405</v>
      </c>
      <c r="C103" s="10">
        <v>42913</v>
      </c>
      <c r="D103" t="s">
        <v>1406</v>
      </c>
      <c r="E103">
        <v>1</v>
      </c>
      <c r="F103" t="s">
        <v>17</v>
      </c>
      <c r="G103">
        <v>1455</v>
      </c>
      <c r="H103" t="s">
        <v>18</v>
      </c>
      <c r="I103" t="s">
        <v>19</v>
      </c>
      <c r="J103" t="s">
        <v>1407</v>
      </c>
      <c r="K103" s="1">
        <v>4249</v>
      </c>
      <c r="L103" s="22">
        <v>36</v>
      </c>
      <c r="M103" s="1"/>
      <c r="O103" s="1">
        <v>78136.759999999995</v>
      </c>
    </row>
    <row r="104" spans="2:15" hidden="1" x14ac:dyDescent="0.25">
      <c r="B104" t="s">
        <v>1408</v>
      </c>
      <c r="C104" s="10">
        <v>42913</v>
      </c>
      <c r="D104" t="s">
        <v>1409</v>
      </c>
      <c r="E104">
        <v>2</v>
      </c>
      <c r="F104" t="s">
        <v>17</v>
      </c>
      <c r="G104">
        <v>1844</v>
      </c>
      <c r="H104" t="s">
        <v>18</v>
      </c>
      <c r="I104" t="s">
        <v>6</v>
      </c>
      <c r="J104" t="s">
        <v>312</v>
      </c>
      <c r="K104" s="1">
        <v>12347.11</v>
      </c>
      <c r="L104" s="22">
        <v>31</v>
      </c>
      <c r="M104" s="1"/>
      <c r="O104" s="1">
        <v>107179.14</v>
      </c>
    </row>
    <row r="105" spans="2:15" hidden="1" x14ac:dyDescent="0.25">
      <c r="B105" t="s">
        <v>1410</v>
      </c>
      <c r="C105" s="10">
        <v>42913</v>
      </c>
      <c r="D105" t="s">
        <v>1411</v>
      </c>
      <c r="E105">
        <v>2</v>
      </c>
      <c r="F105" t="s">
        <v>17</v>
      </c>
      <c r="G105">
        <v>1845</v>
      </c>
      <c r="H105" t="s">
        <v>18</v>
      </c>
      <c r="I105" t="s">
        <v>6</v>
      </c>
      <c r="J105" t="s">
        <v>1412</v>
      </c>
      <c r="K105" s="1">
        <v>5478.15</v>
      </c>
      <c r="L105" s="22">
        <v>33</v>
      </c>
      <c r="M105" s="1"/>
      <c r="O105" s="1">
        <v>112657.29</v>
      </c>
    </row>
    <row r="106" spans="2:15" x14ac:dyDescent="0.25">
      <c r="B106" t="s">
        <v>490</v>
      </c>
      <c r="C106" s="10">
        <v>42913</v>
      </c>
      <c r="D106" t="s">
        <v>1459</v>
      </c>
      <c r="E106">
        <v>2</v>
      </c>
      <c r="F106" t="s">
        <v>72</v>
      </c>
      <c r="G106">
        <v>3038</v>
      </c>
      <c r="H106" t="s">
        <v>73</v>
      </c>
      <c r="I106" t="s">
        <v>173</v>
      </c>
      <c r="J106" t="s">
        <v>74</v>
      </c>
      <c r="M106" s="21">
        <v>556.29</v>
      </c>
      <c r="N106" s="24">
        <v>41</v>
      </c>
      <c r="O106" s="1">
        <v>112101</v>
      </c>
    </row>
    <row r="107" spans="2:15" x14ac:dyDescent="0.25">
      <c r="B107" t="s">
        <v>756</v>
      </c>
      <c r="C107" s="10">
        <v>42913</v>
      </c>
      <c r="D107" t="s">
        <v>1460</v>
      </c>
      <c r="E107">
        <v>1</v>
      </c>
      <c r="F107" t="s">
        <v>72</v>
      </c>
      <c r="G107">
        <v>3039</v>
      </c>
      <c r="H107" t="s">
        <v>73</v>
      </c>
      <c r="I107" t="s">
        <v>173</v>
      </c>
      <c r="J107" t="s">
        <v>126</v>
      </c>
      <c r="K107" s="1"/>
      <c r="M107" s="1">
        <v>6187.31</v>
      </c>
      <c r="N107" s="24">
        <v>42</v>
      </c>
      <c r="O107" s="1">
        <v>105913.69</v>
      </c>
    </row>
    <row r="108" spans="2:15" x14ac:dyDescent="0.25">
      <c r="B108" t="s">
        <v>559</v>
      </c>
      <c r="C108" s="10">
        <v>42913</v>
      </c>
      <c r="D108" t="s">
        <v>1485</v>
      </c>
      <c r="E108">
        <v>1</v>
      </c>
      <c r="F108" t="s">
        <v>4</v>
      </c>
      <c r="G108">
        <v>404649</v>
      </c>
      <c r="H108" t="s">
        <v>5</v>
      </c>
      <c r="I108" t="s">
        <v>6</v>
      </c>
      <c r="J108" t="s">
        <v>62</v>
      </c>
      <c r="L108"/>
      <c r="M108" s="1">
        <v>2839.68</v>
      </c>
      <c r="N108" s="24">
        <v>43</v>
      </c>
      <c r="O108" s="1">
        <v>103074.01</v>
      </c>
    </row>
    <row r="109" spans="2:15" x14ac:dyDescent="0.25">
      <c r="B109" t="s">
        <v>818</v>
      </c>
      <c r="C109" s="10">
        <v>42913</v>
      </c>
      <c r="D109" t="s">
        <v>982</v>
      </c>
      <c r="E109">
        <v>1</v>
      </c>
      <c r="F109" t="s">
        <v>41</v>
      </c>
      <c r="G109">
        <v>3295</v>
      </c>
      <c r="H109" t="s">
        <v>42</v>
      </c>
      <c r="I109" t="s">
        <v>6</v>
      </c>
      <c r="J109" t="s">
        <v>1486</v>
      </c>
      <c r="L109"/>
      <c r="M109">
        <v>799.44</v>
      </c>
      <c r="N109" s="24">
        <v>44</v>
      </c>
      <c r="O109" s="1">
        <v>102274.57</v>
      </c>
    </row>
    <row r="110" spans="2:15" hidden="1" x14ac:dyDescent="0.25">
      <c r="B110" t="s">
        <v>1271</v>
      </c>
      <c r="C110" s="10">
        <v>42914</v>
      </c>
      <c r="D110" t="s">
        <v>1413</v>
      </c>
      <c r="E110">
        <v>2</v>
      </c>
      <c r="F110" t="s">
        <v>17</v>
      </c>
      <c r="G110">
        <v>1846</v>
      </c>
      <c r="H110" t="s">
        <v>18</v>
      </c>
      <c r="I110" t="s">
        <v>19</v>
      </c>
      <c r="K110" s="1">
        <v>1785</v>
      </c>
      <c r="L110" s="22">
        <v>44</v>
      </c>
      <c r="M110" s="1"/>
      <c r="O110" s="1">
        <v>104059.57</v>
      </c>
    </row>
    <row r="111" spans="2:15" hidden="1" x14ac:dyDescent="0.25">
      <c r="B111" t="s">
        <v>1414</v>
      </c>
      <c r="C111" s="10">
        <v>42914</v>
      </c>
      <c r="D111" t="s">
        <v>1415</v>
      </c>
      <c r="E111">
        <v>2</v>
      </c>
      <c r="F111" t="s">
        <v>17</v>
      </c>
      <c r="G111">
        <v>1847</v>
      </c>
      <c r="H111" t="s">
        <v>18</v>
      </c>
      <c r="I111" t="s">
        <v>19</v>
      </c>
      <c r="J111" t="s">
        <v>1416</v>
      </c>
      <c r="K111" s="1">
        <v>178</v>
      </c>
      <c r="L111" s="22">
        <v>38</v>
      </c>
      <c r="M111" s="1"/>
      <c r="O111" s="1">
        <v>104237.57</v>
      </c>
    </row>
    <row r="112" spans="2:15" hidden="1" x14ac:dyDescent="0.25">
      <c r="B112" t="s">
        <v>1417</v>
      </c>
      <c r="C112" s="10">
        <v>42914</v>
      </c>
      <c r="D112" t="s">
        <v>1418</v>
      </c>
      <c r="E112">
        <v>1</v>
      </c>
      <c r="F112" t="s">
        <v>17</v>
      </c>
      <c r="G112">
        <v>1456</v>
      </c>
      <c r="H112" t="s">
        <v>18</v>
      </c>
      <c r="I112" t="s">
        <v>19</v>
      </c>
      <c r="J112" t="s">
        <v>1244</v>
      </c>
      <c r="K112" s="1">
        <v>225000</v>
      </c>
      <c r="L112" s="22">
        <v>53</v>
      </c>
      <c r="M112" s="21"/>
      <c r="O112" s="1">
        <v>329237.57</v>
      </c>
    </row>
    <row r="113" spans="2:15" hidden="1" x14ac:dyDescent="0.25">
      <c r="B113" t="s">
        <v>1419</v>
      </c>
      <c r="C113" s="10">
        <v>42914</v>
      </c>
      <c r="D113" t="s">
        <v>1420</v>
      </c>
      <c r="E113">
        <v>1</v>
      </c>
      <c r="F113" t="s">
        <v>17</v>
      </c>
      <c r="G113">
        <v>1457</v>
      </c>
      <c r="H113" t="s">
        <v>18</v>
      </c>
      <c r="I113" t="s">
        <v>19</v>
      </c>
      <c r="J113" t="s">
        <v>1244</v>
      </c>
      <c r="K113" s="1">
        <v>117000</v>
      </c>
      <c r="L113" s="22" t="s">
        <v>336</v>
      </c>
      <c r="M113" s="21"/>
      <c r="O113" s="1">
        <v>446237.57</v>
      </c>
    </row>
    <row r="114" spans="2:15" hidden="1" x14ac:dyDescent="0.25">
      <c r="B114" t="s">
        <v>1421</v>
      </c>
      <c r="C114" s="10">
        <v>42914</v>
      </c>
      <c r="D114" t="s">
        <v>1420</v>
      </c>
      <c r="E114">
        <v>1</v>
      </c>
      <c r="F114" t="s">
        <v>17</v>
      </c>
      <c r="G114">
        <v>1457</v>
      </c>
      <c r="H114" t="s">
        <v>18</v>
      </c>
      <c r="I114" t="s">
        <v>19</v>
      </c>
      <c r="J114" t="s">
        <v>1422</v>
      </c>
      <c r="K114" s="1"/>
      <c r="M114" s="1">
        <v>117000</v>
      </c>
      <c r="N114" s="24" t="s">
        <v>336</v>
      </c>
      <c r="O114" s="1">
        <v>329237.57</v>
      </c>
    </row>
    <row r="115" spans="2:15" hidden="1" x14ac:dyDescent="0.25">
      <c r="B115" t="s">
        <v>1423</v>
      </c>
      <c r="C115" s="10">
        <v>42914</v>
      </c>
      <c r="D115" t="s">
        <v>1420</v>
      </c>
      <c r="E115">
        <v>1</v>
      </c>
      <c r="F115" t="s">
        <v>17</v>
      </c>
      <c r="G115">
        <v>1458</v>
      </c>
      <c r="H115" t="s">
        <v>18</v>
      </c>
      <c r="I115" t="s">
        <v>19</v>
      </c>
      <c r="J115" t="s">
        <v>1424</v>
      </c>
      <c r="K115" s="1">
        <v>100000</v>
      </c>
      <c r="L115" s="22">
        <v>52</v>
      </c>
      <c r="M115" s="21"/>
      <c r="O115" s="1">
        <v>429237.57</v>
      </c>
    </row>
    <row r="116" spans="2:15" hidden="1" x14ac:dyDescent="0.25">
      <c r="B116" t="s">
        <v>1425</v>
      </c>
      <c r="C116" s="10">
        <v>42914</v>
      </c>
      <c r="D116" t="s">
        <v>1420</v>
      </c>
      <c r="E116">
        <v>1</v>
      </c>
      <c r="F116" t="s">
        <v>17</v>
      </c>
      <c r="G116">
        <v>1459</v>
      </c>
      <c r="H116" t="s">
        <v>18</v>
      </c>
      <c r="I116" t="s">
        <v>19</v>
      </c>
      <c r="J116" t="s">
        <v>1244</v>
      </c>
      <c r="K116" s="1">
        <v>17000</v>
      </c>
      <c r="L116" s="22">
        <v>38</v>
      </c>
      <c r="M116" s="21"/>
      <c r="O116" s="1">
        <v>446237.57</v>
      </c>
    </row>
    <row r="117" spans="2:15" hidden="1" x14ac:dyDescent="0.25">
      <c r="B117" t="s">
        <v>412</v>
      </c>
      <c r="C117" s="10">
        <v>42914</v>
      </c>
      <c r="D117" t="s">
        <v>1461</v>
      </c>
      <c r="E117">
        <v>1</v>
      </c>
      <c r="F117" t="s">
        <v>4</v>
      </c>
      <c r="G117">
        <v>404645</v>
      </c>
      <c r="H117" t="s">
        <v>5</v>
      </c>
      <c r="I117" t="s">
        <v>173</v>
      </c>
      <c r="J117" t="s">
        <v>385</v>
      </c>
      <c r="K117" s="1"/>
      <c r="M117" s="1">
        <v>3480</v>
      </c>
      <c r="N117" s="24">
        <v>31</v>
      </c>
      <c r="O117" s="1">
        <v>442757.57</v>
      </c>
    </row>
    <row r="118" spans="2:15" hidden="1" x14ac:dyDescent="0.25">
      <c r="B118" t="s">
        <v>500</v>
      </c>
      <c r="C118" s="10">
        <v>42914</v>
      </c>
      <c r="D118" t="s">
        <v>1462</v>
      </c>
      <c r="E118">
        <v>1</v>
      </c>
      <c r="F118" t="s">
        <v>4</v>
      </c>
      <c r="G118">
        <v>404646</v>
      </c>
      <c r="H118" t="s">
        <v>5</v>
      </c>
      <c r="I118" t="s">
        <v>173</v>
      </c>
      <c r="J118" t="s">
        <v>385</v>
      </c>
      <c r="M118" s="1">
        <v>3480</v>
      </c>
      <c r="N118" s="24">
        <v>30</v>
      </c>
      <c r="O118" s="1">
        <v>439277.57</v>
      </c>
    </row>
    <row r="119" spans="2:15" hidden="1" x14ac:dyDescent="0.25">
      <c r="B119" t="s">
        <v>761</v>
      </c>
      <c r="C119" s="10">
        <v>42914</v>
      </c>
      <c r="D119" t="s">
        <v>1463</v>
      </c>
      <c r="E119">
        <v>1</v>
      </c>
      <c r="F119" t="s">
        <v>4</v>
      </c>
      <c r="G119">
        <v>404647</v>
      </c>
      <c r="H119" t="s">
        <v>5</v>
      </c>
      <c r="I119" t="s">
        <v>173</v>
      </c>
      <c r="J119" t="s">
        <v>404</v>
      </c>
      <c r="M119" s="1">
        <v>6960</v>
      </c>
      <c r="N119" s="24">
        <v>29</v>
      </c>
      <c r="O119" s="1">
        <v>432317.57</v>
      </c>
    </row>
    <row r="120" spans="2:15" hidden="1" x14ac:dyDescent="0.25">
      <c r="B120" t="s">
        <v>111</v>
      </c>
      <c r="C120" s="10">
        <v>42914</v>
      </c>
      <c r="D120" t="s">
        <v>1487</v>
      </c>
      <c r="E120">
        <v>1</v>
      </c>
      <c r="F120" t="s">
        <v>10</v>
      </c>
      <c r="G120">
        <v>3293</v>
      </c>
      <c r="H120" t="s">
        <v>11</v>
      </c>
      <c r="I120" t="s">
        <v>6</v>
      </c>
      <c r="J120" t="s">
        <v>1488</v>
      </c>
      <c r="K120" s="1">
        <v>245000</v>
      </c>
      <c r="L120">
        <v>51</v>
      </c>
      <c r="O120" s="1">
        <v>677317.57</v>
      </c>
    </row>
    <row r="121" spans="2:15" hidden="1" x14ac:dyDescent="0.25">
      <c r="B121" t="s">
        <v>1489</v>
      </c>
      <c r="C121" s="10">
        <v>42915</v>
      </c>
      <c r="D121" t="s">
        <v>1490</v>
      </c>
      <c r="E121">
        <v>1</v>
      </c>
      <c r="F121" t="s">
        <v>17</v>
      </c>
      <c r="G121">
        <v>1460</v>
      </c>
      <c r="H121" t="s">
        <v>18</v>
      </c>
      <c r="I121" t="s">
        <v>19</v>
      </c>
      <c r="J121" t="s">
        <v>1244</v>
      </c>
      <c r="K121" s="1">
        <v>13000</v>
      </c>
      <c r="L121">
        <v>59</v>
      </c>
      <c r="O121" s="1">
        <v>815317.57</v>
      </c>
    </row>
    <row r="122" spans="2:15" hidden="1" x14ac:dyDescent="0.25">
      <c r="B122" t="s">
        <v>1491</v>
      </c>
      <c r="C122" s="10">
        <v>42915</v>
      </c>
      <c r="D122" t="s">
        <v>1492</v>
      </c>
      <c r="E122">
        <v>1</v>
      </c>
      <c r="F122" t="s">
        <v>17</v>
      </c>
      <c r="G122">
        <v>1461</v>
      </c>
      <c r="H122" t="s">
        <v>18</v>
      </c>
      <c r="I122" t="s">
        <v>19</v>
      </c>
      <c r="J122" t="s">
        <v>1493</v>
      </c>
      <c r="K122" s="1">
        <v>20000</v>
      </c>
      <c r="L122">
        <v>57</v>
      </c>
      <c r="O122" s="1">
        <v>835317.57</v>
      </c>
    </row>
    <row r="123" spans="2:15" hidden="1" x14ac:dyDescent="0.25">
      <c r="B123" t="s">
        <v>1494</v>
      </c>
      <c r="C123" s="10">
        <v>42915</v>
      </c>
      <c r="D123" t="s">
        <v>1492</v>
      </c>
      <c r="E123">
        <v>1</v>
      </c>
      <c r="F123" t="s">
        <v>17</v>
      </c>
      <c r="G123">
        <v>1462</v>
      </c>
      <c r="H123" t="s">
        <v>18</v>
      </c>
      <c r="I123" t="s">
        <v>19</v>
      </c>
      <c r="J123" t="s">
        <v>1493</v>
      </c>
      <c r="K123" s="1">
        <v>40000</v>
      </c>
      <c r="L123" s="24" t="s">
        <v>1541</v>
      </c>
      <c r="O123" s="1">
        <v>875317.57</v>
      </c>
    </row>
    <row r="124" spans="2:15" hidden="1" x14ac:dyDescent="0.25">
      <c r="B124" t="s">
        <v>1495</v>
      </c>
      <c r="C124" s="10">
        <v>42915</v>
      </c>
      <c r="D124" t="s">
        <v>1496</v>
      </c>
      <c r="E124">
        <v>2</v>
      </c>
      <c r="F124" t="s">
        <v>17</v>
      </c>
      <c r="G124">
        <v>1848</v>
      </c>
      <c r="H124" t="s">
        <v>18</v>
      </c>
      <c r="I124" t="s">
        <v>19</v>
      </c>
      <c r="J124" t="s">
        <v>167</v>
      </c>
      <c r="K124" s="1">
        <v>1260</v>
      </c>
      <c r="L124">
        <v>56</v>
      </c>
      <c r="O124" s="1">
        <v>876577.57</v>
      </c>
    </row>
    <row r="125" spans="2:15" hidden="1" x14ac:dyDescent="0.25">
      <c r="B125" t="s">
        <v>1497</v>
      </c>
      <c r="C125" s="10">
        <v>42915</v>
      </c>
      <c r="D125" t="s">
        <v>1498</v>
      </c>
      <c r="E125">
        <v>2</v>
      </c>
      <c r="F125" t="s">
        <v>17</v>
      </c>
      <c r="G125">
        <v>1850</v>
      </c>
      <c r="H125" t="s">
        <v>18</v>
      </c>
      <c r="I125" t="s">
        <v>19</v>
      </c>
      <c r="J125" t="s">
        <v>1499</v>
      </c>
      <c r="K125" s="1">
        <v>2170.0100000000002</v>
      </c>
      <c r="L125">
        <v>55</v>
      </c>
      <c r="O125" s="1">
        <v>878990.48</v>
      </c>
    </row>
    <row r="126" spans="2:15" hidden="1" x14ac:dyDescent="0.25">
      <c r="B126" t="s">
        <v>1500</v>
      </c>
      <c r="C126" s="10">
        <v>42915</v>
      </c>
      <c r="D126" t="s">
        <v>1501</v>
      </c>
      <c r="E126">
        <v>2</v>
      </c>
      <c r="F126" t="s">
        <v>17</v>
      </c>
      <c r="G126">
        <v>1851</v>
      </c>
      <c r="H126" t="s">
        <v>18</v>
      </c>
      <c r="I126" t="s">
        <v>19</v>
      </c>
      <c r="J126" t="s">
        <v>1502</v>
      </c>
      <c r="K126" s="1">
        <v>17798.77</v>
      </c>
      <c r="L126">
        <v>57</v>
      </c>
      <c r="O126" s="1">
        <v>896789.25</v>
      </c>
    </row>
    <row r="127" spans="2:15" hidden="1" x14ac:dyDescent="0.25">
      <c r="B127" t="s">
        <v>1503</v>
      </c>
      <c r="C127" s="10">
        <v>42915</v>
      </c>
      <c r="D127" t="s">
        <v>1492</v>
      </c>
      <c r="E127">
        <v>1</v>
      </c>
      <c r="F127" t="s">
        <v>17</v>
      </c>
      <c r="G127">
        <v>1462</v>
      </c>
      <c r="H127" t="s">
        <v>18</v>
      </c>
      <c r="I127" t="s">
        <v>19</v>
      </c>
      <c r="J127" t="s">
        <v>1504</v>
      </c>
      <c r="L127"/>
      <c r="M127" s="1">
        <v>40000</v>
      </c>
      <c r="N127" s="24" t="s">
        <v>1541</v>
      </c>
      <c r="O127" s="1">
        <v>856789.25</v>
      </c>
    </row>
    <row r="128" spans="2:15" hidden="1" x14ac:dyDescent="0.25">
      <c r="B128" t="s">
        <v>1505</v>
      </c>
      <c r="C128" s="10">
        <v>42915</v>
      </c>
      <c r="D128" t="s">
        <v>1492</v>
      </c>
      <c r="E128">
        <v>2</v>
      </c>
      <c r="F128" t="s">
        <v>17</v>
      </c>
      <c r="G128">
        <v>1852</v>
      </c>
      <c r="H128" t="s">
        <v>18</v>
      </c>
      <c r="I128" t="s">
        <v>19</v>
      </c>
      <c r="J128" t="s">
        <v>1493</v>
      </c>
      <c r="K128" s="1">
        <v>20000</v>
      </c>
      <c r="L128">
        <v>55</v>
      </c>
      <c r="O128" s="1">
        <v>876789.25</v>
      </c>
    </row>
    <row r="129" spans="2:15" x14ac:dyDescent="0.25">
      <c r="B129" t="s">
        <v>522</v>
      </c>
      <c r="C129" s="10">
        <v>42915</v>
      </c>
      <c r="D129" t="s">
        <v>1506</v>
      </c>
      <c r="E129">
        <v>1</v>
      </c>
      <c r="F129" t="s">
        <v>4</v>
      </c>
      <c r="G129">
        <v>404648</v>
      </c>
      <c r="H129" t="s">
        <v>5</v>
      </c>
      <c r="I129" t="s">
        <v>173</v>
      </c>
      <c r="J129" t="s">
        <v>62</v>
      </c>
      <c r="L129"/>
      <c r="M129" s="1">
        <v>40392.620000000003</v>
      </c>
      <c r="N129" s="24">
        <v>45</v>
      </c>
      <c r="O129" s="1">
        <v>836396.63</v>
      </c>
    </row>
    <row r="130" spans="2:15" hidden="1" x14ac:dyDescent="0.25">
      <c r="B130" t="s">
        <v>1507</v>
      </c>
      <c r="C130" s="10">
        <v>42916</v>
      </c>
      <c r="D130" t="s">
        <v>1508</v>
      </c>
      <c r="E130">
        <v>2</v>
      </c>
      <c r="F130" t="s">
        <v>17</v>
      </c>
      <c r="G130">
        <v>1853</v>
      </c>
      <c r="H130" t="s">
        <v>18</v>
      </c>
      <c r="I130" t="s">
        <v>19</v>
      </c>
      <c r="J130" t="s">
        <v>1509</v>
      </c>
      <c r="K130" s="1">
        <v>1260</v>
      </c>
      <c r="L130"/>
      <c r="O130" s="1">
        <v>837656.63</v>
      </c>
    </row>
    <row r="131" spans="2:15" hidden="1" x14ac:dyDescent="0.25">
      <c r="B131" t="s">
        <v>1510</v>
      </c>
      <c r="C131" s="10">
        <v>42916</v>
      </c>
      <c r="D131" t="s">
        <v>1511</v>
      </c>
      <c r="E131">
        <v>1</v>
      </c>
      <c r="F131" t="s">
        <v>17</v>
      </c>
      <c r="G131">
        <v>1463</v>
      </c>
      <c r="H131" t="s">
        <v>18</v>
      </c>
      <c r="I131" t="s">
        <v>19</v>
      </c>
      <c r="J131" t="s">
        <v>1512</v>
      </c>
      <c r="K131">
        <v>850</v>
      </c>
      <c r="L131"/>
      <c r="O131" s="1">
        <v>838506.63</v>
      </c>
    </row>
    <row r="132" spans="2:15" hidden="1" x14ac:dyDescent="0.25">
      <c r="B132" t="s">
        <v>1513</v>
      </c>
      <c r="C132" s="10">
        <v>42916</v>
      </c>
      <c r="D132" t="s">
        <v>1514</v>
      </c>
      <c r="E132">
        <v>2</v>
      </c>
      <c r="F132" t="s">
        <v>17</v>
      </c>
      <c r="G132">
        <v>1854</v>
      </c>
      <c r="H132" t="s">
        <v>18</v>
      </c>
      <c r="I132" t="s">
        <v>19</v>
      </c>
      <c r="J132" t="s">
        <v>220</v>
      </c>
      <c r="K132" s="1">
        <v>1259.98</v>
      </c>
      <c r="L132"/>
      <c r="O132" s="1">
        <v>839766.61</v>
      </c>
    </row>
    <row r="133" spans="2:15" hidden="1" x14ac:dyDescent="0.25">
      <c r="B133" t="s">
        <v>1515</v>
      </c>
      <c r="C133" s="10">
        <v>42916</v>
      </c>
      <c r="D133" t="s">
        <v>1516</v>
      </c>
      <c r="E133">
        <v>1</v>
      </c>
      <c r="F133" t="s">
        <v>17</v>
      </c>
      <c r="G133">
        <v>1464</v>
      </c>
      <c r="H133" t="s">
        <v>18</v>
      </c>
      <c r="I133" t="s">
        <v>19</v>
      </c>
      <c r="J133" t="s">
        <v>46</v>
      </c>
      <c r="K133" s="1">
        <v>5000</v>
      </c>
      <c r="L133"/>
      <c r="O133" s="1">
        <v>844766.61</v>
      </c>
    </row>
    <row r="134" spans="2:15" hidden="1" x14ac:dyDescent="0.25">
      <c r="B134" t="s">
        <v>1517</v>
      </c>
      <c r="C134" s="10">
        <v>42916</v>
      </c>
      <c r="D134" t="s">
        <v>1518</v>
      </c>
      <c r="E134">
        <v>2</v>
      </c>
      <c r="F134" t="s">
        <v>17</v>
      </c>
      <c r="G134">
        <v>1855</v>
      </c>
      <c r="H134" t="s">
        <v>18</v>
      </c>
      <c r="I134" t="s">
        <v>19</v>
      </c>
      <c r="J134" t="s">
        <v>46</v>
      </c>
      <c r="K134" s="1">
        <v>1785.01</v>
      </c>
      <c r="L134"/>
      <c r="O134" s="1">
        <v>846551.62</v>
      </c>
    </row>
    <row r="135" spans="2:15" hidden="1" x14ac:dyDescent="0.25">
      <c r="B135" t="s">
        <v>1519</v>
      </c>
      <c r="C135" s="10">
        <v>42916</v>
      </c>
      <c r="D135" t="s">
        <v>1520</v>
      </c>
      <c r="E135">
        <v>2</v>
      </c>
      <c r="F135" t="s">
        <v>17</v>
      </c>
      <c r="G135">
        <v>1856</v>
      </c>
      <c r="H135" t="s">
        <v>18</v>
      </c>
      <c r="I135" t="s">
        <v>6</v>
      </c>
      <c r="J135" t="s">
        <v>312</v>
      </c>
      <c r="K135" s="1">
        <v>77681.37</v>
      </c>
      <c r="L135">
        <v>50</v>
      </c>
      <c r="O135" s="1">
        <v>924232.99</v>
      </c>
    </row>
    <row r="136" spans="2:15" hidden="1" x14ac:dyDescent="0.25">
      <c r="B136" t="s">
        <v>1521</v>
      </c>
      <c r="C136" s="10">
        <v>42916</v>
      </c>
      <c r="D136" t="s">
        <v>1522</v>
      </c>
      <c r="E136">
        <v>2</v>
      </c>
      <c r="F136" t="s">
        <v>17</v>
      </c>
      <c r="G136">
        <v>1857</v>
      </c>
      <c r="H136" t="s">
        <v>18</v>
      </c>
      <c r="I136" t="s">
        <v>6</v>
      </c>
      <c r="J136" t="s">
        <v>1523</v>
      </c>
      <c r="K136" s="1">
        <v>31953.68</v>
      </c>
      <c r="L136">
        <v>49</v>
      </c>
      <c r="O136" s="1">
        <v>956186.67</v>
      </c>
    </row>
    <row r="137" spans="2:15" hidden="1" x14ac:dyDescent="0.25">
      <c r="B137" t="s">
        <v>1524</v>
      </c>
      <c r="C137" s="10">
        <v>42916</v>
      </c>
      <c r="D137" t="s">
        <v>1525</v>
      </c>
      <c r="E137">
        <v>2</v>
      </c>
      <c r="F137" t="s">
        <v>17</v>
      </c>
      <c r="G137">
        <v>1858</v>
      </c>
      <c r="H137" t="s">
        <v>18</v>
      </c>
      <c r="I137" t="s">
        <v>6</v>
      </c>
      <c r="J137" t="s">
        <v>1526</v>
      </c>
      <c r="K137" s="1">
        <v>81372.679999999993</v>
      </c>
      <c r="L137">
        <v>54</v>
      </c>
      <c r="O137" s="1">
        <v>1037559.35</v>
      </c>
    </row>
    <row r="138" spans="2:15" hidden="1" x14ac:dyDescent="0.25">
      <c r="B138" t="s">
        <v>1527</v>
      </c>
      <c r="C138" s="10">
        <v>42916</v>
      </c>
      <c r="D138" t="s">
        <v>844</v>
      </c>
      <c r="E138">
        <v>1</v>
      </c>
      <c r="F138" t="s">
        <v>17</v>
      </c>
      <c r="G138">
        <v>1468</v>
      </c>
      <c r="H138" t="s">
        <v>18</v>
      </c>
      <c r="I138" t="s">
        <v>6</v>
      </c>
      <c r="J138" t="s">
        <v>1528</v>
      </c>
      <c r="K138" s="1">
        <v>54575.67</v>
      </c>
      <c r="L138"/>
      <c r="M138" s="1"/>
      <c r="O138" s="1">
        <v>1092135.02</v>
      </c>
    </row>
    <row r="139" spans="2:15" x14ac:dyDescent="0.25">
      <c r="B139" t="s">
        <v>555</v>
      </c>
      <c r="C139" s="10">
        <v>42916</v>
      </c>
      <c r="D139" t="s">
        <v>1529</v>
      </c>
      <c r="E139">
        <v>1</v>
      </c>
      <c r="F139" t="s">
        <v>4</v>
      </c>
      <c r="G139">
        <v>404650</v>
      </c>
      <c r="H139" t="s">
        <v>5</v>
      </c>
      <c r="I139" t="s">
        <v>6</v>
      </c>
      <c r="J139" t="s">
        <v>1530</v>
      </c>
      <c r="L139"/>
      <c r="M139" s="1">
        <v>2739.92</v>
      </c>
      <c r="N139" s="24">
        <v>47</v>
      </c>
      <c r="O139" s="1">
        <v>1089395.1000000001</v>
      </c>
    </row>
    <row r="140" spans="2:15" hidden="1" x14ac:dyDescent="0.25">
      <c r="B140" t="s">
        <v>569</v>
      </c>
      <c r="C140" s="10">
        <v>42916</v>
      </c>
      <c r="D140" t="s">
        <v>1531</v>
      </c>
      <c r="E140">
        <v>1</v>
      </c>
      <c r="F140" t="s">
        <v>4</v>
      </c>
      <c r="G140">
        <v>404651</v>
      </c>
      <c r="H140" t="s">
        <v>5</v>
      </c>
      <c r="I140" t="s">
        <v>6</v>
      </c>
      <c r="J140" t="s">
        <v>1532</v>
      </c>
      <c r="L140"/>
      <c r="M140" s="1">
        <v>556.79999999999995</v>
      </c>
      <c r="O140" s="1">
        <v>1088838.3</v>
      </c>
    </row>
    <row r="141" spans="2:15" x14ac:dyDescent="0.25">
      <c r="B141" t="s">
        <v>502</v>
      </c>
      <c r="C141" s="10">
        <v>42916</v>
      </c>
      <c r="D141" t="s">
        <v>1533</v>
      </c>
      <c r="E141">
        <v>1</v>
      </c>
      <c r="F141" t="s">
        <v>4</v>
      </c>
      <c r="G141">
        <v>404652</v>
      </c>
      <c r="H141" t="s">
        <v>5</v>
      </c>
      <c r="I141" t="s">
        <v>6</v>
      </c>
      <c r="J141" t="s">
        <v>1534</v>
      </c>
      <c r="L141"/>
      <c r="M141" s="1">
        <v>14676.32</v>
      </c>
      <c r="N141" s="24">
        <v>48</v>
      </c>
      <c r="O141" s="1">
        <v>1074161.98</v>
      </c>
    </row>
    <row r="142" spans="2:15" x14ac:dyDescent="0.25">
      <c r="B142" t="s">
        <v>504</v>
      </c>
      <c r="C142" s="10">
        <v>42916</v>
      </c>
      <c r="D142" t="s">
        <v>1535</v>
      </c>
      <c r="E142">
        <v>1</v>
      </c>
      <c r="F142" t="s">
        <v>4</v>
      </c>
      <c r="G142">
        <v>404653</v>
      </c>
      <c r="H142" t="s">
        <v>5</v>
      </c>
      <c r="I142" t="s">
        <v>6</v>
      </c>
      <c r="J142" t="s">
        <v>955</v>
      </c>
      <c r="L142"/>
      <c r="M142" s="1">
        <v>26860</v>
      </c>
      <c r="N142" s="24">
        <v>49</v>
      </c>
      <c r="O142" s="1">
        <v>1047481.98</v>
      </c>
    </row>
    <row r="143" spans="2:15" hidden="1" x14ac:dyDescent="0.25">
      <c r="B143" t="s">
        <v>506</v>
      </c>
      <c r="C143" s="10">
        <v>42916</v>
      </c>
      <c r="D143" t="s">
        <v>1536</v>
      </c>
      <c r="E143">
        <v>1</v>
      </c>
      <c r="F143" t="s">
        <v>4</v>
      </c>
      <c r="G143">
        <v>404654</v>
      </c>
      <c r="H143" t="s">
        <v>5</v>
      </c>
      <c r="I143" t="s">
        <v>6</v>
      </c>
      <c r="J143" t="s">
        <v>383</v>
      </c>
      <c r="L143"/>
      <c r="M143" s="1">
        <v>500</v>
      </c>
      <c r="N143" s="24">
        <v>50</v>
      </c>
      <c r="O143" s="1">
        <v>1046981.98</v>
      </c>
    </row>
    <row r="144" spans="2:15" hidden="1" x14ac:dyDescent="0.25">
      <c r="B144" t="s">
        <v>537</v>
      </c>
      <c r="C144" s="10">
        <v>42916</v>
      </c>
      <c r="D144" t="s">
        <v>1537</v>
      </c>
      <c r="E144">
        <v>1</v>
      </c>
      <c r="F144" t="s">
        <v>4</v>
      </c>
      <c r="G144">
        <v>404655</v>
      </c>
      <c r="H144" t="s">
        <v>5</v>
      </c>
      <c r="I144" t="s">
        <v>6</v>
      </c>
      <c r="J144" t="s">
        <v>199</v>
      </c>
      <c r="L144"/>
      <c r="M144" s="1">
        <v>9280</v>
      </c>
      <c r="N144" s="24">
        <v>51</v>
      </c>
      <c r="O144" s="1">
        <v>1037701.98</v>
      </c>
    </row>
    <row r="145" spans="2:15" hidden="1" x14ac:dyDescent="0.25">
      <c r="B145" t="s">
        <v>801</v>
      </c>
      <c r="C145" s="10">
        <v>42916</v>
      </c>
      <c r="D145" t="s">
        <v>1538</v>
      </c>
      <c r="E145">
        <v>1</v>
      </c>
      <c r="F145" t="s">
        <v>4</v>
      </c>
      <c r="G145">
        <v>404656</v>
      </c>
      <c r="H145" t="s">
        <v>5</v>
      </c>
      <c r="I145" t="s">
        <v>6</v>
      </c>
      <c r="J145" t="s">
        <v>1539</v>
      </c>
      <c r="L145"/>
      <c r="M145" s="1">
        <v>32347.759999999998</v>
      </c>
      <c r="N145" s="24">
        <v>52</v>
      </c>
      <c r="O145" s="1">
        <v>1005354.22</v>
      </c>
    </row>
    <row r="146" spans="2:15" x14ac:dyDescent="0.25">
      <c r="B146" t="s">
        <v>561</v>
      </c>
      <c r="C146" s="10">
        <v>42916</v>
      </c>
      <c r="D146" t="s">
        <v>1540</v>
      </c>
      <c r="E146">
        <v>1</v>
      </c>
      <c r="F146" t="s">
        <v>4</v>
      </c>
      <c r="G146">
        <v>404657</v>
      </c>
      <c r="H146" t="s">
        <v>5</v>
      </c>
      <c r="I146" t="s">
        <v>6</v>
      </c>
      <c r="J146" t="s">
        <v>62</v>
      </c>
      <c r="K146" s="1"/>
      <c r="L146"/>
      <c r="M146" s="1">
        <v>20589.87</v>
      </c>
      <c r="N146" s="24">
        <v>46</v>
      </c>
      <c r="O146" s="1">
        <v>984764.35</v>
      </c>
    </row>
    <row r="147" spans="2:15" hidden="1" x14ac:dyDescent="0.25">
      <c r="B147" t="s">
        <v>540</v>
      </c>
      <c r="C147" s="10">
        <v>42916</v>
      </c>
      <c r="D147" t="s">
        <v>1542</v>
      </c>
      <c r="E147">
        <v>1</v>
      </c>
      <c r="F147" t="s">
        <v>77</v>
      </c>
      <c r="G147">
        <v>404658</v>
      </c>
      <c r="H147" t="s">
        <v>5</v>
      </c>
      <c r="I147" t="s">
        <v>6</v>
      </c>
      <c r="J147" t="s">
        <v>1474</v>
      </c>
      <c r="L147"/>
      <c r="M147" s="1">
        <v>41560.04</v>
      </c>
      <c r="N147" s="24">
        <v>53</v>
      </c>
      <c r="O147" s="1">
        <v>801266.14</v>
      </c>
    </row>
    <row r="148" spans="2:15" hidden="1" x14ac:dyDescent="0.25">
      <c r="B148" t="s">
        <v>563</v>
      </c>
      <c r="C148" s="10">
        <v>42916</v>
      </c>
      <c r="D148" t="s">
        <v>1543</v>
      </c>
      <c r="E148">
        <v>1</v>
      </c>
      <c r="F148" t="s">
        <v>77</v>
      </c>
      <c r="G148">
        <v>404659</v>
      </c>
      <c r="H148" t="s">
        <v>5</v>
      </c>
      <c r="I148" t="s">
        <v>6</v>
      </c>
      <c r="J148" t="s">
        <v>181</v>
      </c>
      <c r="L148"/>
      <c r="M148" s="1">
        <v>377812</v>
      </c>
      <c r="N148" s="24">
        <v>54</v>
      </c>
      <c r="O148" s="1">
        <v>423454.14</v>
      </c>
    </row>
    <row r="149" spans="2:15" hidden="1" x14ac:dyDescent="0.25">
      <c r="B149" t="s">
        <v>806</v>
      </c>
      <c r="C149" s="10">
        <v>42916</v>
      </c>
      <c r="D149" t="s">
        <v>1544</v>
      </c>
      <c r="E149">
        <v>1</v>
      </c>
      <c r="F149" t="s">
        <v>77</v>
      </c>
      <c r="G149">
        <v>404660</v>
      </c>
      <c r="H149" t="s">
        <v>5</v>
      </c>
      <c r="I149" t="s">
        <v>6</v>
      </c>
      <c r="J149" t="s">
        <v>181</v>
      </c>
      <c r="L149"/>
      <c r="M149" s="1">
        <v>377812</v>
      </c>
      <c r="N149" s="24">
        <v>55</v>
      </c>
      <c r="O149" s="1">
        <v>45642.14</v>
      </c>
    </row>
    <row r="150" spans="2:15" hidden="1" x14ac:dyDescent="0.25">
      <c r="B150" t="s">
        <v>808</v>
      </c>
      <c r="C150" s="10">
        <v>42916</v>
      </c>
      <c r="D150" t="s">
        <v>1545</v>
      </c>
      <c r="E150">
        <v>1</v>
      </c>
      <c r="F150" t="s">
        <v>77</v>
      </c>
      <c r="G150">
        <v>404661</v>
      </c>
      <c r="H150" t="s">
        <v>5</v>
      </c>
      <c r="I150" t="s">
        <v>6</v>
      </c>
      <c r="J150" t="s">
        <v>181</v>
      </c>
      <c r="L150"/>
      <c r="M150" s="1">
        <v>356530.64</v>
      </c>
      <c r="N150" s="24">
        <v>56</v>
      </c>
      <c r="O150" s="1">
        <v>-310888.5</v>
      </c>
    </row>
    <row r="151" spans="2:15" hidden="1" x14ac:dyDescent="0.25">
      <c r="B151" t="s">
        <v>811</v>
      </c>
      <c r="C151" s="10">
        <v>42916</v>
      </c>
      <c r="D151" t="s">
        <v>1546</v>
      </c>
      <c r="E151">
        <v>1</v>
      </c>
      <c r="F151" t="s">
        <v>77</v>
      </c>
      <c r="G151">
        <v>404662</v>
      </c>
      <c r="H151" t="s">
        <v>5</v>
      </c>
      <c r="I151" t="s">
        <v>6</v>
      </c>
      <c r="J151" t="s">
        <v>181</v>
      </c>
      <c r="L151"/>
      <c r="M151" s="1">
        <v>381645.8</v>
      </c>
      <c r="N151" s="24">
        <v>57</v>
      </c>
      <c r="O151" s="1">
        <v>-692534.3</v>
      </c>
    </row>
    <row r="152" spans="2:15" hidden="1" x14ac:dyDescent="0.25">
      <c r="B152" t="s">
        <v>1153</v>
      </c>
      <c r="C152" s="10">
        <v>42916</v>
      </c>
      <c r="D152" t="s">
        <v>1164</v>
      </c>
      <c r="E152">
        <v>1</v>
      </c>
      <c r="F152" t="s">
        <v>10</v>
      </c>
      <c r="G152">
        <v>3298</v>
      </c>
      <c r="H152" t="s">
        <v>11</v>
      </c>
      <c r="I152" t="s">
        <v>6</v>
      </c>
      <c r="J152" t="s">
        <v>548</v>
      </c>
      <c r="K152" s="1">
        <v>1493800.44</v>
      </c>
      <c r="L152">
        <v>58</v>
      </c>
      <c r="N152"/>
      <c r="O152" s="1">
        <v>801266.14</v>
      </c>
    </row>
    <row r="153" spans="2:15" hidden="1" x14ac:dyDescent="0.25">
      <c r="J153" t="s">
        <v>329</v>
      </c>
      <c r="K153" s="1">
        <v>2569730.61</v>
      </c>
      <c r="L153"/>
      <c r="M153" s="1">
        <v>1854043.77</v>
      </c>
      <c r="N153"/>
    </row>
    <row r="154" spans="2:15" hidden="1" x14ac:dyDescent="0.25">
      <c r="J154" t="s">
        <v>330</v>
      </c>
      <c r="L154"/>
      <c r="N154"/>
      <c r="O154" s="1">
        <v>801266.14</v>
      </c>
    </row>
    <row r="155" spans="2:15" hidden="1" x14ac:dyDescent="0.25">
      <c r="B155" t="s">
        <v>825</v>
      </c>
      <c r="C155" t="s">
        <v>826</v>
      </c>
      <c r="D155" t="s">
        <v>827</v>
      </c>
      <c r="E155" t="s">
        <v>828</v>
      </c>
      <c r="F155" t="s">
        <v>826</v>
      </c>
      <c r="G155" t="s">
        <v>829</v>
      </c>
      <c r="H155" t="s">
        <v>830</v>
      </c>
      <c r="I155" t="s">
        <v>831</v>
      </c>
      <c r="J155" t="s">
        <v>832</v>
      </c>
      <c r="K155" t="s">
        <v>833</v>
      </c>
      <c r="L155" t="s">
        <v>834</v>
      </c>
      <c r="M155" t="s">
        <v>836</v>
      </c>
    </row>
  </sheetData>
  <autoFilter ref="B8:Q155">
    <filterColumn colId="12">
      <filters>
        <filter val="40"/>
        <filter val="41"/>
        <filter val="42"/>
        <filter val="43"/>
        <filter val="44"/>
        <filter val="45"/>
        <filter val="46"/>
        <filter val="47"/>
        <filter val="48"/>
        <filter val="49"/>
      </filters>
    </filterColumn>
    <sortState ref="B9:Q108">
      <sortCondition ref="C8"/>
    </sortState>
  </autoFilter>
  <sortState ref="B8:B136">
    <sortCondition ref="B8"/>
  </sortState>
  <mergeCells count="3">
    <mergeCell ref="D3:Q3"/>
    <mergeCell ref="D4:Q4"/>
    <mergeCell ref="D5:Q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V185"/>
  <sheetViews>
    <sheetView topLeftCell="B1" zoomScale="85" zoomScaleNormal="85" workbookViewId="0">
      <selection activeCell="M136" sqref="M136"/>
    </sheetView>
  </sheetViews>
  <sheetFormatPr baseColWidth="10" defaultRowHeight="15" x14ac:dyDescent="0.25"/>
  <cols>
    <col min="1" max="1" width="4.42578125" customWidth="1"/>
    <col min="2" max="2" width="7" bestFit="1" customWidth="1"/>
    <col min="3" max="3" width="10.7109375" bestFit="1" customWidth="1"/>
    <col min="4" max="4" width="12.85546875" bestFit="1" customWidth="1"/>
    <col min="5" max="5" width="2" bestFit="1" customWidth="1"/>
    <col min="6" max="6" width="9.42578125" bestFit="1" customWidth="1"/>
    <col min="7" max="7" width="7" bestFit="1" customWidth="1"/>
    <col min="8" max="8" width="24.28515625" bestFit="1" customWidth="1"/>
    <col min="9" max="9" width="9.28515625" bestFit="1" customWidth="1"/>
    <col min="10" max="10" width="40.7109375" bestFit="1" customWidth="1"/>
    <col min="11" max="11" width="12.7109375" bestFit="1" customWidth="1"/>
    <col min="12" max="12" width="4.140625" style="22" customWidth="1"/>
    <col min="13" max="13" width="12.7109375" bestFit="1" customWidth="1"/>
    <col min="14" max="14" width="3.7109375" style="24" customWidth="1"/>
    <col min="15" max="15" width="16.140625" bestFit="1" customWidth="1"/>
  </cols>
  <sheetData>
    <row r="1" spans="2:17" x14ac:dyDescent="0.25">
      <c r="B1" s="5" t="s">
        <v>333</v>
      </c>
      <c r="M1" s="17"/>
      <c r="N1" s="23"/>
      <c r="O1" s="16"/>
      <c r="Q1" s="8"/>
    </row>
    <row r="2" spans="2:17" x14ac:dyDescent="0.25">
      <c r="L2" s="17"/>
      <c r="M2" s="6"/>
      <c r="N2" s="23"/>
      <c r="P2" s="8"/>
    </row>
    <row r="3" spans="2:17" x14ac:dyDescent="0.25">
      <c r="D3" s="41" t="s">
        <v>332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D4" s="42" t="s">
        <v>1738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x14ac:dyDescent="0.25">
      <c r="D5" s="42" t="s">
        <v>331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2:17" x14ac:dyDescent="0.25">
      <c r="L6" s="17"/>
      <c r="M6" s="6"/>
      <c r="N6" s="23"/>
      <c r="P6" s="8"/>
    </row>
    <row r="7" spans="2:17" x14ac:dyDescent="0.25">
      <c r="B7" s="5" t="s">
        <v>333</v>
      </c>
      <c r="L7" s="17"/>
      <c r="M7" s="6"/>
      <c r="N7" s="23"/>
      <c r="O7" s="1">
        <v>799257.38</v>
      </c>
      <c r="P7" s="8"/>
    </row>
    <row r="8" spans="2:17" hidden="1" x14ac:dyDescent="0.25">
      <c r="B8" t="s">
        <v>15</v>
      </c>
      <c r="C8" s="10">
        <v>42917</v>
      </c>
      <c r="D8" t="s">
        <v>1547</v>
      </c>
      <c r="E8">
        <v>2</v>
      </c>
      <c r="F8" t="s">
        <v>17</v>
      </c>
      <c r="G8">
        <v>1859</v>
      </c>
      <c r="H8" t="s">
        <v>18</v>
      </c>
      <c r="I8" t="s">
        <v>19</v>
      </c>
      <c r="J8" t="s">
        <v>1548</v>
      </c>
      <c r="K8" s="1">
        <v>1784.98</v>
      </c>
      <c r="L8" s="17">
        <v>1</v>
      </c>
      <c r="N8" s="25"/>
      <c r="O8" s="1">
        <v>801042.36</v>
      </c>
      <c r="P8" s="8"/>
    </row>
    <row r="9" spans="2:17" hidden="1" x14ac:dyDescent="0.25">
      <c r="B9" t="s">
        <v>358</v>
      </c>
      <c r="C9" s="10">
        <v>42917</v>
      </c>
      <c r="D9" t="s">
        <v>1549</v>
      </c>
      <c r="E9">
        <v>2</v>
      </c>
      <c r="F9" t="s">
        <v>17</v>
      </c>
      <c r="G9">
        <v>1860</v>
      </c>
      <c r="H9" t="s">
        <v>18</v>
      </c>
      <c r="I9" t="s">
        <v>19</v>
      </c>
      <c r="J9" t="s">
        <v>1550</v>
      </c>
      <c r="K9" s="1">
        <v>3849.98</v>
      </c>
      <c r="L9" s="17">
        <v>2</v>
      </c>
      <c r="N9" s="25"/>
      <c r="O9" s="1">
        <v>804892.34</v>
      </c>
    </row>
    <row r="10" spans="2:17" hidden="1" x14ac:dyDescent="0.25">
      <c r="B10" t="s">
        <v>21</v>
      </c>
      <c r="C10" s="10">
        <v>42919</v>
      </c>
      <c r="D10" t="s">
        <v>1551</v>
      </c>
      <c r="E10">
        <v>1</v>
      </c>
      <c r="F10" t="s">
        <v>17</v>
      </c>
      <c r="G10">
        <v>1465</v>
      </c>
      <c r="H10" t="s">
        <v>18</v>
      </c>
      <c r="I10" t="s">
        <v>19</v>
      </c>
      <c r="J10" t="s">
        <v>1552</v>
      </c>
      <c r="K10" s="1">
        <v>1878.24</v>
      </c>
      <c r="L10" s="17">
        <v>3</v>
      </c>
      <c r="N10" s="25"/>
      <c r="O10" s="1">
        <v>806770.58</v>
      </c>
    </row>
    <row r="11" spans="2:17" hidden="1" x14ac:dyDescent="0.25">
      <c r="B11" t="s">
        <v>587</v>
      </c>
      <c r="C11" s="10">
        <v>42919</v>
      </c>
      <c r="D11" t="s">
        <v>1553</v>
      </c>
      <c r="E11">
        <v>1</v>
      </c>
      <c r="F11" t="s">
        <v>17</v>
      </c>
      <c r="G11">
        <v>1466</v>
      </c>
      <c r="H11" t="s">
        <v>18</v>
      </c>
      <c r="I11" t="s">
        <v>19</v>
      </c>
      <c r="J11" t="s">
        <v>1244</v>
      </c>
      <c r="K11" s="1">
        <v>2300</v>
      </c>
      <c r="L11" s="17">
        <v>3</v>
      </c>
      <c r="N11" s="25"/>
      <c r="O11" s="1">
        <v>809070.58</v>
      </c>
    </row>
    <row r="12" spans="2:17" x14ac:dyDescent="0.25">
      <c r="B12" t="s">
        <v>2</v>
      </c>
      <c r="C12" s="10">
        <v>42919</v>
      </c>
      <c r="D12" t="s">
        <v>1554</v>
      </c>
      <c r="E12">
        <v>1</v>
      </c>
      <c r="F12" t="s">
        <v>4</v>
      </c>
      <c r="G12">
        <v>404663</v>
      </c>
      <c r="H12" t="s">
        <v>5</v>
      </c>
      <c r="I12" t="s">
        <v>173</v>
      </c>
      <c r="J12" t="s">
        <v>7</v>
      </c>
      <c r="L12" s="17"/>
      <c r="M12" s="1">
        <v>93007.52</v>
      </c>
      <c r="N12" s="25">
        <v>2</v>
      </c>
      <c r="O12" s="1">
        <v>716063.06</v>
      </c>
    </row>
    <row r="13" spans="2:17" x14ac:dyDescent="0.25">
      <c r="B13" t="s">
        <v>33</v>
      </c>
      <c r="C13" s="10">
        <v>42919</v>
      </c>
      <c r="D13" t="s">
        <v>1555</v>
      </c>
      <c r="E13">
        <v>2</v>
      </c>
      <c r="F13" t="s">
        <v>4</v>
      </c>
      <c r="G13">
        <v>404664</v>
      </c>
      <c r="H13" t="s">
        <v>5</v>
      </c>
      <c r="I13" t="s">
        <v>173</v>
      </c>
      <c r="J13" t="s">
        <v>1556</v>
      </c>
      <c r="L13" s="17"/>
      <c r="M13" s="1">
        <v>2320</v>
      </c>
      <c r="N13" s="25">
        <v>4</v>
      </c>
      <c r="O13" s="1">
        <v>713743.06</v>
      </c>
    </row>
    <row r="14" spans="2:17" x14ac:dyDescent="0.25">
      <c r="B14" t="s">
        <v>36</v>
      </c>
      <c r="C14" s="10">
        <v>42919</v>
      </c>
      <c r="D14" t="s">
        <v>1557</v>
      </c>
      <c r="E14">
        <v>1</v>
      </c>
      <c r="F14" t="s">
        <v>77</v>
      </c>
      <c r="G14">
        <v>404665</v>
      </c>
      <c r="H14" t="s">
        <v>5</v>
      </c>
      <c r="I14" t="s">
        <v>6</v>
      </c>
      <c r="J14" t="s">
        <v>1474</v>
      </c>
      <c r="L14" s="17"/>
      <c r="M14" s="1">
        <v>518505.75</v>
      </c>
      <c r="N14" s="25">
        <v>3</v>
      </c>
      <c r="O14" s="1">
        <v>195237.31</v>
      </c>
    </row>
    <row r="15" spans="2:17" hidden="1" x14ac:dyDescent="0.25">
      <c r="B15" t="s">
        <v>1466</v>
      </c>
      <c r="C15" s="10">
        <v>42919</v>
      </c>
      <c r="D15" t="s">
        <v>9</v>
      </c>
      <c r="E15">
        <v>1</v>
      </c>
      <c r="F15" t="s">
        <v>10</v>
      </c>
      <c r="G15">
        <v>3313</v>
      </c>
      <c r="H15" t="s">
        <v>11</v>
      </c>
      <c r="I15" t="s">
        <v>6</v>
      </c>
      <c r="J15" t="s">
        <v>1558</v>
      </c>
      <c r="K15" s="1">
        <v>142000</v>
      </c>
      <c r="L15" s="17">
        <v>4</v>
      </c>
      <c r="N15" s="25"/>
      <c r="O15" s="1">
        <v>337237.31</v>
      </c>
    </row>
    <row r="16" spans="2:17" hidden="1" x14ac:dyDescent="0.25">
      <c r="B16" t="s">
        <v>859</v>
      </c>
      <c r="C16" s="10">
        <v>42920</v>
      </c>
      <c r="D16" t="s">
        <v>1559</v>
      </c>
      <c r="E16">
        <v>1</v>
      </c>
      <c r="F16" t="s">
        <v>17</v>
      </c>
      <c r="G16">
        <v>1467</v>
      </c>
      <c r="H16" t="s">
        <v>18</v>
      </c>
      <c r="I16" t="s">
        <v>19</v>
      </c>
      <c r="J16" t="s">
        <v>1560</v>
      </c>
      <c r="K16" s="1">
        <v>505900</v>
      </c>
      <c r="L16" s="17">
        <v>5</v>
      </c>
      <c r="N16" s="25"/>
      <c r="O16" s="1">
        <v>843137.31</v>
      </c>
    </row>
    <row r="17" spans="2:15" hidden="1" x14ac:dyDescent="0.25">
      <c r="B17" t="s">
        <v>862</v>
      </c>
      <c r="C17" s="10">
        <v>42920</v>
      </c>
      <c r="D17" t="s">
        <v>1561</v>
      </c>
      <c r="E17">
        <v>2</v>
      </c>
      <c r="F17" t="s">
        <v>17</v>
      </c>
      <c r="G17">
        <v>1862</v>
      </c>
      <c r="H17" t="s">
        <v>18</v>
      </c>
      <c r="I17" t="s">
        <v>19</v>
      </c>
      <c r="J17" t="s">
        <v>536</v>
      </c>
      <c r="K17" s="1">
        <v>1260</v>
      </c>
      <c r="L17" s="17">
        <v>6</v>
      </c>
      <c r="N17" s="25"/>
      <c r="O17" s="1">
        <v>844397.31</v>
      </c>
    </row>
    <row r="18" spans="2:15" hidden="1" x14ac:dyDescent="0.25">
      <c r="B18" t="s">
        <v>266</v>
      </c>
      <c r="C18" s="10">
        <v>42920</v>
      </c>
      <c r="D18" t="s">
        <v>1285</v>
      </c>
      <c r="E18">
        <v>1</v>
      </c>
      <c r="F18" t="s">
        <v>284</v>
      </c>
      <c r="G18">
        <v>3329</v>
      </c>
      <c r="H18" t="s">
        <v>285</v>
      </c>
      <c r="I18" t="s">
        <v>6</v>
      </c>
      <c r="J18" t="s">
        <v>1562</v>
      </c>
      <c r="K18" s="1">
        <v>90000</v>
      </c>
      <c r="L18" s="17">
        <v>7</v>
      </c>
      <c r="N18" s="25"/>
      <c r="O18" s="1">
        <v>934397.31</v>
      </c>
    </row>
    <row r="19" spans="2:15" x14ac:dyDescent="0.25">
      <c r="B19" t="s">
        <v>561</v>
      </c>
      <c r="C19" s="10">
        <v>42921</v>
      </c>
      <c r="D19" t="s">
        <v>9</v>
      </c>
      <c r="E19">
        <v>1</v>
      </c>
      <c r="F19" t="s">
        <v>41</v>
      </c>
      <c r="G19">
        <v>3337</v>
      </c>
      <c r="H19" t="s">
        <v>42</v>
      </c>
      <c r="I19" t="s">
        <v>6</v>
      </c>
      <c r="J19" t="s">
        <v>1563</v>
      </c>
      <c r="L19" s="17"/>
      <c r="M19" s="1">
        <v>50000</v>
      </c>
      <c r="N19" s="25">
        <v>52</v>
      </c>
      <c r="O19" s="1">
        <v>884397.31</v>
      </c>
    </row>
    <row r="20" spans="2:15" hidden="1" x14ac:dyDescent="0.25">
      <c r="B20" t="s">
        <v>30</v>
      </c>
      <c r="C20" s="10">
        <v>42922</v>
      </c>
      <c r="D20" t="s">
        <v>1564</v>
      </c>
      <c r="E20">
        <v>1</v>
      </c>
      <c r="F20" t="s">
        <v>17</v>
      </c>
      <c r="G20">
        <v>1469</v>
      </c>
      <c r="H20" t="s">
        <v>18</v>
      </c>
      <c r="I20" t="s">
        <v>19</v>
      </c>
      <c r="J20" t="s">
        <v>1565</v>
      </c>
      <c r="K20" s="1">
        <v>2569500</v>
      </c>
      <c r="L20" s="17">
        <v>8</v>
      </c>
      <c r="N20" s="25"/>
      <c r="O20" s="1">
        <v>3453897.31</v>
      </c>
    </row>
    <row r="21" spans="2:15" hidden="1" x14ac:dyDescent="0.25">
      <c r="B21" t="s">
        <v>595</v>
      </c>
      <c r="C21" s="10">
        <v>42922</v>
      </c>
      <c r="D21" t="s">
        <v>1566</v>
      </c>
      <c r="E21">
        <v>2</v>
      </c>
      <c r="F21" t="s">
        <v>17</v>
      </c>
      <c r="G21">
        <v>1863</v>
      </c>
      <c r="H21" t="s">
        <v>18</v>
      </c>
      <c r="I21" t="s">
        <v>19</v>
      </c>
      <c r="J21" t="s">
        <v>1509</v>
      </c>
      <c r="K21" s="1">
        <v>5725.75</v>
      </c>
      <c r="L21" s="17">
        <v>9</v>
      </c>
      <c r="N21" s="25"/>
      <c r="O21" s="1">
        <v>3459623.06</v>
      </c>
    </row>
    <row r="22" spans="2:15" x14ac:dyDescent="0.25">
      <c r="B22" t="s">
        <v>39</v>
      </c>
      <c r="C22" s="10">
        <v>42922</v>
      </c>
      <c r="D22" t="s">
        <v>1567</v>
      </c>
      <c r="E22">
        <v>1</v>
      </c>
      <c r="F22" t="s">
        <v>77</v>
      </c>
      <c r="G22">
        <v>404666</v>
      </c>
      <c r="H22" t="s">
        <v>5</v>
      </c>
      <c r="I22" t="s">
        <v>6</v>
      </c>
      <c r="J22" t="s">
        <v>1474</v>
      </c>
      <c r="L22" s="17"/>
      <c r="M22" s="1">
        <v>507596.28</v>
      </c>
      <c r="N22" s="25">
        <v>6</v>
      </c>
      <c r="O22" s="1">
        <v>2952026.78</v>
      </c>
    </row>
    <row r="23" spans="2:15" x14ac:dyDescent="0.25">
      <c r="B23" t="s">
        <v>60</v>
      </c>
      <c r="C23" s="10">
        <v>42922</v>
      </c>
      <c r="D23" t="s">
        <v>1568</v>
      </c>
      <c r="E23">
        <v>1</v>
      </c>
      <c r="F23" t="s">
        <v>77</v>
      </c>
      <c r="G23">
        <v>404667</v>
      </c>
      <c r="H23" t="s">
        <v>5</v>
      </c>
      <c r="I23" t="s">
        <v>6</v>
      </c>
      <c r="J23" t="s">
        <v>181</v>
      </c>
      <c r="L23" s="17"/>
      <c r="M23" s="1">
        <v>2384536.6</v>
      </c>
      <c r="N23" s="25">
        <v>5</v>
      </c>
      <c r="O23" s="1">
        <v>567490.18000000005</v>
      </c>
    </row>
    <row r="24" spans="2:15" hidden="1" x14ac:dyDescent="0.25">
      <c r="B24" t="s">
        <v>1070</v>
      </c>
      <c r="C24" s="10">
        <v>42923</v>
      </c>
      <c r="D24" t="s">
        <v>1569</v>
      </c>
      <c r="E24">
        <v>2</v>
      </c>
      <c r="F24" t="s">
        <v>17</v>
      </c>
      <c r="G24">
        <v>1864</v>
      </c>
      <c r="H24" t="s">
        <v>18</v>
      </c>
      <c r="I24" t="s">
        <v>19</v>
      </c>
      <c r="J24" t="s">
        <v>1570</v>
      </c>
      <c r="K24" s="1">
        <v>1785</v>
      </c>
      <c r="L24" s="17">
        <v>12</v>
      </c>
      <c r="N24" s="25"/>
      <c r="O24" s="1">
        <v>569275.18000000005</v>
      </c>
    </row>
    <row r="25" spans="2:15" hidden="1" x14ac:dyDescent="0.25">
      <c r="B25" t="s">
        <v>67</v>
      </c>
      <c r="C25" s="10">
        <v>42923</v>
      </c>
      <c r="D25" t="s">
        <v>1571</v>
      </c>
      <c r="E25">
        <v>2</v>
      </c>
      <c r="F25" t="s">
        <v>17</v>
      </c>
      <c r="G25">
        <v>1865</v>
      </c>
      <c r="H25" t="s">
        <v>18</v>
      </c>
      <c r="I25" t="s">
        <v>19</v>
      </c>
      <c r="J25" t="s">
        <v>1572</v>
      </c>
      <c r="K25" s="1">
        <v>4535</v>
      </c>
      <c r="L25" s="17">
        <v>13</v>
      </c>
      <c r="N25" s="25"/>
      <c r="O25" s="1">
        <v>573810.18000000005</v>
      </c>
    </row>
    <row r="26" spans="2:15" hidden="1" x14ac:dyDescent="0.25">
      <c r="B26" t="s">
        <v>1573</v>
      </c>
      <c r="C26" s="10">
        <v>42923</v>
      </c>
      <c r="D26" t="s">
        <v>1574</v>
      </c>
      <c r="E26">
        <v>2</v>
      </c>
      <c r="F26" t="s">
        <v>17</v>
      </c>
      <c r="G26">
        <v>1866</v>
      </c>
      <c r="H26" t="s">
        <v>18</v>
      </c>
      <c r="I26" t="s">
        <v>19</v>
      </c>
      <c r="J26" t="s">
        <v>1575</v>
      </c>
      <c r="K26" s="1">
        <v>2869.81</v>
      </c>
      <c r="L26" s="17">
        <v>12</v>
      </c>
      <c r="N26" s="25"/>
      <c r="O26" s="1">
        <v>576679.99</v>
      </c>
    </row>
    <row r="27" spans="2:15" x14ac:dyDescent="0.25">
      <c r="B27" t="s">
        <v>63</v>
      </c>
      <c r="C27" s="10">
        <v>42923</v>
      </c>
      <c r="D27" t="s">
        <v>1576</v>
      </c>
      <c r="E27">
        <v>1</v>
      </c>
      <c r="F27" t="s">
        <v>4</v>
      </c>
      <c r="G27">
        <v>404668</v>
      </c>
      <c r="H27" t="s">
        <v>5</v>
      </c>
      <c r="I27" t="s">
        <v>6</v>
      </c>
      <c r="J27" t="s">
        <v>62</v>
      </c>
      <c r="L27" s="17"/>
      <c r="M27" s="1">
        <v>15858.65</v>
      </c>
      <c r="N27" s="25">
        <v>7</v>
      </c>
      <c r="O27" s="1">
        <v>560821.34</v>
      </c>
    </row>
    <row r="28" spans="2:15" hidden="1" x14ac:dyDescent="0.25">
      <c r="B28" t="s">
        <v>81</v>
      </c>
      <c r="C28" s="10">
        <v>42924</v>
      </c>
      <c r="D28" t="s">
        <v>1577</v>
      </c>
      <c r="E28">
        <v>2</v>
      </c>
      <c r="F28" t="s">
        <v>17</v>
      </c>
      <c r="G28">
        <v>1867</v>
      </c>
      <c r="H28" t="s">
        <v>18</v>
      </c>
      <c r="I28" t="s">
        <v>19</v>
      </c>
      <c r="J28" t="s">
        <v>1512</v>
      </c>
      <c r="K28" s="1">
        <v>5975.51</v>
      </c>
      <c r="L28" s="17">
        <v>11</v>
      </c>
      <c r="N28" s="25"/>
      <c r="O28" s="1">
        <v>566796.85</v>
      </c>
    </row>
    <row r="29" spans="2:15" hidden="1" x14ac:dyDescent="0.25">
      <c r="B29" t="s">
        <v>414</v>
      </c>
      <c r="C29" s="10">
        <v>42924</v>
      </c>
      <c r="D29" t="s">
        <v>1578</v>
      </c>
      <c r="E29">
        <v>2</v>
      </c>
      <c r="F29" t="s">
        <v>17</v>
      </c>
      <c r="G29">
        <v>1868</v>
      </c>
      <c r="H29" t="s">
        <v>18</v>
      </c>
      <c r="I29" t="s">
        <v>19</v>
      </c>
      <c r="J29" t="s">
        <v>1579</v>
      </c>
      <c r="K29" s="1">
        <v>1259.99</v>
      </c>
      <c r="L29" s="17">
        <v>10</v>
      </c>
      <c r="N29" s="25"/>
      <c r="O29" s="1">
        <v>568056.84</v>
      </c>
    </row>
    <row r="30" spans="2:15" hidden="1" x14ac:dyDescent="0.25">
      <c r="B30" t="s">
        <v>416</v>
      </c>
      <c r="C30" s="10">
        <v>42924</v>
      </c>
      <c r="D30" t="s">
        <v>1580</v>
      </c>
      <c r="E30">
        <v>2</v>
      </c>
      <c r="F30" t="s">
        <v>17</v>
      </c>
      <c r="G30">
        <v>1869</v>
      </c>
      <c r="H30" t="s">
        <v>18</v>
      </c>
      <c r="I30" t="s">
        <v>19</v>
      </c>
      <c r="J30" t="s">
        <v>326</v>
      </c>
      <c r="K30" s="1">
        <v>1260</v>
      </c>
      <c r="L30" s="17">
        <v>14</v>
      </c>
      <c r="N30" s="25"/>
      <c r="O30" s="1">
        <v>569316.84</v>
      </c>
    </row>
    <row r="31" spans="2:15" hidden="1" x14ac:dyDescent="0.25">
      <c r="B31" t="s">
        <v>628</v>
      </c>
      <c r="C31" s="10">
        <v>42926</v>
      </c>
      <c r="D31" t="s">
        <v>1581</v>
      </c>
      <c r="E31">
        <v>1</v>
      </c>
      <c r="F31" t="s">
        <v>17</v>
      </c>
      <c r="G31">
        <v>1470</v>
      </c>
      <c r="H31" t="s">
        <v>18</v>
      </c>
      <c r="I31" t="s">
        <v>19</v>
      </c>
      <c r="J31" t="s">
        <v>1582</v>
      </c>
      <c r="K31" s="1">
        <v>55000</v>
      </c>
      <c r="L31" s="17">
        <v>16</v>
      </c>
      <c r="N31" s="25"/>
      <c r="O31" s="1">
        <v>624316.84</v>
      </c>
    </row>
    <row r="32" spans="2:15" hidden="1" x14ac:dyDescent="0.25">
      <c r="B32" t="s">
        <v>419</v>
      </c>
      <c r="C32" s="10">
        <v>42926</v>
      </c>
      <c r="D32" t="s">
        <v>1583</v>
      </c>
      <c r="E32">
        <v>1</v>
      </c>
      <c r="F32" t="s">
        <v>17</v>
      </c>
      <c r="G32">
        <v>1471</v>
      </c>
      <c r="H32" t="s">
        <v>18</v>
      </c>
      <c r="I32" t="s">
        <v>19</v>
      </c>
      <c r="J32" t="s">
        <v>1584</v>
      </c>
      <c r="K32" s="1">
        <v>75000</v>
      </c>
      <c r="L32" s="17">
        <v>15</v>
      </c>
      <c r="N32" s="25"/>
      <c r="O32" s="1">
        <v>699316.84</v>
      </c>
    </row>
    <row r="33" spans="2:15" hidden="1" x14ac:dyDescent="0.25">
      <c r="B33" t="s">
        <v>84</v>
      </c>
      <c r="C33" s="10">
        <v>42926</v>
      </c>
      <c r="D33" t="s">
        <v>1585</v>
      </c>
      <c r="E33">
        <v>2</v>
      </c>
      <c r="F33" t="s">
        <v>17</v>
      </c>
      <c r="G33">
        <v>1870</v>
      </c>
      <c r="H33" t="s">
        <v>18</v>
      </c>
      <c r="I33" t="s">
        <v>19</v>
      </c>
      <c r="J33" t="s">
        <v>1586</v>
      </c>
      <c r="K33" s="1">
        <v>1212.08</v>
      </c>
      <c r="L33" s="17">
        <v>17</v>
      </c>
      <c r="N33" s="25"/>
      <c r="O33" s="1">
        <v>700528.92</v>
      </c>
    </row>
    <row r="34" spans="2:15" x14ac:dyDescent="0.25">
      <c r="B34" t="s">
        <v>70</v>
      </c>
      <c r="C34" s="10">
        <v>42926</v>
      </c>
      <c r="D34" t="s">
        <v>1587</v>
      </c>
      <c r="E34">
        <v>2</v>
      </c>
      <c r="F34" t="s">
        <v>4</v>
      </c>
      <c r="G34">
        <v>404669</v>
      </c>
      <c r="H34" t="s">
        <v>5</v>
      </c>
      <c r="I34" t="s">
        <v>173</v>
      </c>
      <c r="J34" t="s">
        <v>1432</v>
      </c>
      <c r="L34" s="17"/>
      <c r="M34" s="1">
        <v>11020</v>
      </c>
      <c r="N34" s="25">
        <v>8</v>
      </c>
      <c r="O34" s="1">
        <v>689508.92</v>
      </c>
    </row>
    <row r="35" spans="2:15" x14ac:dyDescent="0.25">
      <c r="B35" t="s">
        <v>101</v>
      </c>
      <c r="C35" s="10">
        <v>42926</v>
      </c>
      <c r="D35" t="s">
        <v>1588</v>
      </c>
      <c r="E35">
        <v>1</v>
      </c>
      <c r="F35" t="s">
        <v>41</v>
      </c>
      <c r="G35">
        <v>3309</v>
      </c>
      <c r="H35" t="s">
        <v>42</v>
      </c>
      <c r="I35" t="s">
        <v>6</v>
      </c>
      <c r="L35" s="17"/>
      <c r="M35" s="1">
        <v>96945.56</v>
      </c>
      <c r="N35" s="25" t="s">
        <v>334</v>
      </c>
      <c r="O35" s="1">
        <v>592563.36</v>
      </c>
    </row>
    <row r="36" spans="2:15" hidden="1" x14ac:dyDescent="0.25">
      <c r="B36" t="s">
        <v>1589</v>
      </c>
      <c r="C36" s="10">
        <v>42927</v>
      </c>
      <c r="D36" t="s">
        <v>1590</v>
      </c>
      <c r="E36">
        <v>2</v>
      </c>
      <c r="F36" t="s">
        <v>17</v>
      </c>
      <c r="G36">
        <v>1871</v>
      </c>
      <c r="H36" t="s">
        <v>18</v>
      </c>
      <c r="I36" t="s">
        <v>19</v>
      </c>
      <c r="J36" t="s">
        <v>1591</v>
      </c>
      <c r="K36">
        <v>664.25</v>
      </c>
      <c r="L36" s="17">
        <v>19</v>
      </c>
      <c r="N36" s="25"/>
      <c r="O36" s="1">
        <v>593227.61</v>
      </c>
    </row>
    <row r="37" spans="2:15" hidden="1" x14ac:dyDescent="0.25">
      <c r="B37" t="s">
        <v>422</v>
      </c>
      <c r="C37" s="10">
        <v>42927</v>
      </c>
      <c r="D37" t="s">
        <v>1592</v>
      </c>
      <c r="E37">
        <v>2</v>
      </c>
      <c r="F37" t="s">
        <v>17</v>
      </c>
      <c r="G37">
        <v>1872</v>
      </c>
      <c r="H37" t="s">
        <v>18</v>
      </c>
      <c r="I37" t="s">
        <v>19</v>
      </c>
      <c r="J37" t="s">
        <v>1572</v>
      </c>
      <c r="K37" s="1">
        <v>2000</v>
      </c>
      <c r="L37" s="17">
        <v>20</v>
      </c>
      <c r="N37" s="25"/>
      <c r="O37" s="1">
        <v>595227.61</v>
      </c>
    </row>
    <row r="38" spans="2:15" hidden="1" x14ac:dyDescent="0.25">
      <c r="B38" t="s">
        <v>894</v>
      </c>
      <c r="C38" s="10">
        <v>42927</v>
      </c>
      <c r="D38" t="s">
        <v>1593</v>
      </c>
      <c r="E38">
        <v>1</v>
      </c>
      <c r="F38" t="s">
        <v>17</v>
      </c>
      <c r="G38">
        <v>1472</v>
      </c>
      <c r="H38" t="s">
        <v>18</v>
      </c>
      <c r="I38" t="s">
        <v>19</v>
      </c>
      <c r="J38" t="s">
        <v>1594</v>
      </c>
      <c r="K38" s="1">
        <v>158900</v>
      </c>
      <c r="L38" s="17">
        <v>21</v>
      </c>
      <c r="N38" s="25"/>
      <c r="O38" s="1">
        <v>754127.61</v>
      </c>
    </row>
    <row r="39" spans="2:15" hidden="1" x14ac:dyDescent="0.25">
      <c r="B39" t="s">
        <v>96</v>
      </c>
      <c r="C39" s="10">
        <v>42927</v>
      </c>
      <c r="D39" t="s">
        <v>1595</v>
      </c>
      <c r="E39">
        <v>2</v>
      </c>
      <c r="F39" t="s">
        <v>17</v>
      </c>
      <c r="G39">
        <v>1873</v>
      </c>
      <c r="H39" t="s">
        <v>18</v>
      </c>
      <c r="I39" t="s">
        <v>19</v>
      </c>
      <c r="J39" t="s">
        <v>1596</v>
      </c>
      <c r="K39" s="1">
        <v>1260</v>
      </c>
      <c r="L39" s="17">
        <v>18</v>
      </c>
      <c r="N39" s="25"/>
      <c r="O39" s="1">
        <v>755387.61</v>
      </c>
    </row>
    <row r="40" spans="2:15" hidden="1" x14ac:dyDescent="0.25">
      <c r="B40" t="s">
        <v>1105</v>
      </c>
      <c r="C40" s="10">
        <v>42927</v>
      </c>
      <c r="D40" t="s">
        <v>1597</v>
      </c>
      <c r="E40">
        <v>2</v>
      </c>
      <c r="F40" t="s">
        <v>17</v>
      </c>
      <c r="G40">
        <v>1874</v>
      </c>
      <c r="H40" t="s">
        <v>18</v>
      </c>
      <c r="I40" t="s">
        <v>19</v>
      </c>
      <c r="J40" t="s">
        <v>1598</v>
      </c>
      <c r="K40" s="1">
        <v>1214.94</v>
      </c>
      <c r="L40" s="17">
        <v>18</v>
      </c>
      <c r="N40" s="25"/>
      <c r="O40" s="1">
        <v>756602.55</v>
      </c>
    </row>
    <row r="41" spans="2:15" x14ac:dyDescent="0.25">
      <c r="B41" t="s">
        <v>75</v>
      </c>
      <c r="C41" s="10">
        <v>42927</v>
      </c>
      <c r="D41" t="s">
        <v>1588</v>
      </c>
      <c r="E41">
        <v>1</v>
      </c>
      <c r="F41" t="s">
        <v>41</v>
      </c>
      <c r="G41">
        <v>3308</v>
      </c>
      <c r="H41" t="s">
        <v>42</v>
      </c>
      <c r="I41" t="s">
        <v>6</v>
      </c>
      <c r="L41" s="17"/>
      <c r="M41" s="1">
        <v>96945.56</v>
      </c>
      <c r="N41" s="25" t="s">
        <v>336</v>
      </c>
      <c r="O41" s="1">
        <v>659656.99</v>
      </c>
    </row>
    <row r="42" spans="2:15" x14ac:dyDescent="0.25">
      <c r="B42" t="s">
        <v>79</v>
      </c>
      <c r="C42" s="10">
        <v>42927</v>
      </c>
      <c r="D42" t="s">
        <v>1588</v>
      </c>
      <c r="E42">
        <v>1</v>
      </c>
      <c r="F42" t="s">
        <v>41</v>
      </c>
      <c r="G42">
        <v>3308</v>
      </c>
      <c r="H42" t="s">
        <v>42</v>
      </c>
      <c r="I42" t="s">
        <v>6</v>
      </c>
      <c r="J42" t="s">
        <v>1599</v>
      </c>
      <c r="K42" s="1">
        <v>96945.56</v>
      </c>
      <c r="L42" s="17" t="s">
        <v>334</v>
      </c>
      <c r="N42" s="25"/>
      <c r="O42" s="1">
        <v>756602.55</v>
      </c>
    </row>
    <row r="43" spans="2:15" x14ac:dyDescent="0.25">
      <c r="B43" t="s">
        <v>99</v>
      </c>
      <c r="C43" s="10">
        <v>42927</v>
      </c>
      <c r="D43" t="s">
        <v>1588</v>
      </c>
      <c r="E43">
        <v>1</v>
      </c>
      <c r="F43" t="s">
        <v>41</v>
      </c>
      <c r="G43">
        <v>3308</v>
      </c>
      <c r="H43" t="s">
        <v>42</v>
      </c>
      <c r="I43" t="s">
        <v>6</v>
      </c>
      <c r="J43" t="s">
        <v>1599</v>
      </c>
      <c r="K43" s="1">
        <v>96945.56</v>
      </c>
      <c r="L43" s="17" t="s">
        <v>336</v>
      </c>
      <c r="N43" s="25"/>
      <c r="O43" s="1">
        <v>853548.11</v>
      </c>
    </row>
    <row r="44" spans="2:15" x14ac:dyDescent="0.25">
      <c r="B44" t="s">
        <v>99</v>
      </c>
      <c r="C44" s="10">
        <v>42927</v>
      </c>
      <c r="D44" t="s">
        <v>1588</v>
      </c>
      <c r="E44">
        <v>1</v>
      </c>
      <c r="F44" t="s">
        <v>41</v>
      </c>
      <c r="G44">
        <v>3308</v>
      </c>
      <c r="H44" t="s">
        <v>42</v>
      </c>
      <c r="I44" t="s">
        <v>6</v>
      </c>
      <c r="J44" t="s">
        <v>1600</v>
      </c>
      <c r="L44" s="17"/>
      <c r="M44" s="1">
        <v>96945.56</v>
      </c>
      <c r="N44" s="25">
        <v>9</v>
      </c>
      <c r="O44" s="1">
        <v>756602.55</v>
      </c>
    </row>
    <row r="45" spans="2:15" x14ac:dyDescent="0.25">
      <c r="B45" t="s">
        <v>103</v>
      </c>
      <c r="C45" s="10">
        <v>42928</v>
      </c>
      <c r="D45" t="s">
        <v>1601</v>
      </c>
      <c r="E45">
        <v>1</v>
      </c>
      <c r="F45" t="s">
        <v>4</v>
      </c>
      <c r="G45">
        <v>404671</v>
      </c>
      <c r="H45" t="s">
        <v>5</v>
      </c>
      <c r="I45" t="s">
        <v>6</v>
      </c>
      <c r="J45" t="s">
        <v>759</v>
      </c>
      <c r="L45" s="17"/>
      <c r="M45" s="1">
        <v>1792.68</v>
      </c>
      <c r="N45" s="25">
        <v>11</v>
      </c>
      <c r="O45" s="1">
        <v>754809.87</v>
      </c>
    </row>
    <row r="46" spans="2:15" x14ac:dyDescent="0.25">
      <c r="B46" t="s">
        <v>106</v>
      </c>
      <c r="C46" s="10">
        <v>42928</v>
      </c>
      <c r="D46" t="s">
        <v>1602</v>
      </c>
      <c r="E46">
        <v>2</v>
      </c>
      <c r="F46" t="s">
        <v>4</v>
      </c>
      <c r="G46">
        <v>404672</v>
      </c>
      <c r="H46" t="s">
        <v>5</v>
      </c>
      <c r="I46" t="s">
        <v>6</v>
      </c>
      <c r="J46" t="s">
        <v>1441</v>
      </c>
      <c r="L46" s="17"/>
      <c r="M46">
        <v>830.21</v>
      </c>
      <c r="N46" s="25">
        <v>12</v>
      </c>
      <c r="O46" s="1">
        <v>753979.66</v>
      </c>
    </row>
    <row r="47" spans="2:15" x14ac:dyDescent="0.25">
      <c r="B47" t="s">
        <v>109</v>
      </c>
      <c r="C47" s="10">
        <v>42928</v>
      </c>
      <c r="D47" t="s">
        <v>1603</v>
      </c>
      <c r="E47">
        <v>1</v>
      </c>
      <c r="F47" t="s">
        <v>4</v>
      </c>
      <c r="G47">
        <v>404673</v>
      </c>
      <c r="H47" t="s">
        <v>5</v>
      </c>
      <c r="I47" t="s">
        <v>6</v>
      </c>
      <c r="J47" t="s">
        <v>381</v>
      </c>
      <c r="L47" s="17"/>
      <c r="M47" s="1">
        <v>8971.41</v>
      </c>
      <c r="N47" s="25">
        <v>13</v>
      </c>
      <c r="O47" s="1">
        <v>745008.25</v>
      </c>
    </row>
    <row r="48" spans="2:15" x14ac:dyDescent="0.25">
      <c r="B48" t="s">
        <v>122</v>
      </c>
      <c r="C48" s="10">
        <v>42928</v>
      </c>
      <c r="D48" t="s">
        <v>1604</v>
      </c>
      <c r="E48">
        <v>1</v>
      </c>
      <c r="F48" t="s">
        <v>4</v>
      </c>
      <c r="G48">
        <v>404674</v>
      </c>
      <c r="H48" t="s">
        <v>5</v>
      </c>
      <c r="I48" t="s">
        <v>6</v>
      </c>
      <c r="J48" t="s">
        <v>1605</v>
      </c>
      <c r="L48" s="17"/>
      <c r="M48">
        <v>545.20000000000005</v>
      </c>
      <c r="N48" s="25">
        <v>14</v>
      </c>
      <c r="O48" s="1">
        <v>744463.05</v>
      </c>
    </row>
    <row r="49" spans="2:15" x14ac:dyDescent="0.25">
      <c r="B49" t="s">
        <v>124</v>
      </c>
      <c r="C49" s="10">
        <v>42928</v>
      </c>
      <c r="D49" t="s">
        <v>1606</v>
      </c>
      <c r="E49">
        <v>1</v>
      </c>
      <c r="F49" t="s">
        <v>4</v>
      </c>
      <c r="G49">
        <v>404675</v>
      </c>
      <c r="H49" t="s">
        <v>5</v>
      </c>
      <c r="I49" t="s">
        <v>6</v>
      </c>
      <c r="J49" t="s">
        <v>381</v>
      </c>
      <c r="L49" s="17"/>
      <c r="M49" s="1">
        <v>5735.14</v>
      </c>
      <c r="N49" s="25">
        <v>15</v>
      </c>
      <c r="O49" s="1">
        <v>738727.91</v>
      </c>
    </row>
    <row r="50" spans="2:15" x14ac:dyDescent="0.25">
      <c r="B50" t="s">
        <v>138</v>
      </c>
      <c r="C50" s="10">
        <v>42928</v>
      </c>
      <c r="D50" t="s">
        <v>1607</v>
      </c>
      <c r="E50">
        <v>1</v>
      </c>
      <c r="F50" t="s">
        <v>41</v>
      </c>
      <c r="G50">
        <v>3310</v>
      </c>
      <c r="H50" t="s">
        <v>42</v>
      </c>
      <c r="I50" t="s">
        <v>6</v>
      </c>
      <c r="L50" s="17"/>
      <c r="M50" s="1">
        <v>13603.61</v>
      </c>
      <c r="N50" s="25">
        <v>10</v>
      </c>
      <c r="O50" s="1">
        <v>725124.3</v>
      </c>
    </row>
    <row r="51" spans="2:15" hidden="1" x14ac:dyDescent="0.25">
      <c r="B51" t="s">
        <v>437</v>
      </c>
      <c r="C51" s="10">
        <v>42929</v>
      </c>
      <c r="D51" t="s">
        <v>1608</v>
      </c>
      <c r="E51">
        <v>2</v>
      </c>
      <c r="F51" t="s">
        <v>17</v>
      </c>
      <c r="G51">
        <v>1875</v>
      </c>
      <c r="H51" t="s">
        <v>18</v>
      </c>
      <c r="I51" t="s">
        <v>19</v>
      </c>
      <c r="J51" t="s">
        <v>992</v>
      </c>
      <c r="K51" s="1">
        <v>7000</v>
      </c>
      <c r="L51" s="17">
        <v>23</v>
      </c>
      <c r="N51" s="25"/>
      <c r="O51" s="1">
        <v>732124.3</v>
      </c>
    </row>
    <row r="52" spans="2:15" hidden="1" x14ac:dyDescent="0.25">
      <c r="B52" t="s">
        <v>444</v>
      </c>
      <c r="C52" s="10">
        <v>42929</v>
      </c>
      <c r="D52" t="s">
        <v>1609</v>
      </c>
      <c r="E52">
        <v>1</v>
      </c>
      <c r="F52" t="s">
        <v>17</v>
      </c>
      <c r="G52">
        <v>1475</v>
      </c>
      <c r="H52" t="s">
        <v>18</v>
      </c>
      <c r="I52" t="s">
        <v>19</v>
      </c>
      <c r="J52" t="s">
        <v>1610</v>
      </c>
      <c r="K52" s="1">
        <v>399000</v>
      </c>
      <c r="L52" s="17">
        <v>22</v>
      </c>
      <c r="N52" s="25"/>
      <c r="O52" s="1">
        <v>1131124.3</v>
      </c>
    </row>
    <row r="53" spans="2:15" hidden="1" x14ac:dyDescent="0.25">
      <c r="B53" t="s">
        <v>447</v>
      </c>
      <c r="C53" s="10">
        <v>42929</v>
      </c>
      <c r="D53" t="s">
        <v>1611</v>
      </c>
      <c r="E53">
        <v>2</v>
      </c>
      <c r="F53" t="s">
        <v>17</v>
      </c>
      <c r="G53">
        <v>1876</v>
      </c>
      <c r="H53" t="s">
        <v>18</v>
      </c>
      <c r="I53" t="s">
        <v>19</v>
      </c>
      <c r="J53" t="s">
        <v>1612</v>
      </c>
      <c r="K53" s="1">
        <v>3616.39</v>
      </c>
      <c r="L53" s="17">
        <v>24</v>
      </c>
      <c r="N53" s="25"/>
      <c r="O53" s="1">
        <v>1134740.69</v>
      </c>
    </row>
    <row r="54" spans="2:15" hidden="1" x14ac:dyDescent="0.25">
      <c r="B54" t="s">
        <v>145</v>
      </c>
      <c r="C54" s="10">
        <v>42929</v>
      </c>
      <c r="D54" t="s">
        <v>1613</v>
      </c>
      <c r="E54">
        <v>2</v>
      </c>
      <c r="F54" t="s">
        <v>17</v>
      </c>
      <c r="G54">
        <v>1877</v>
      </c>
      <c r="H54" t="s">
        <v>18</v>
      </c>
      <c r="I54" t="s">
        <v>19</v>
      </c>
      <c r="J54" t="s">
        <v>1614</v>
      </c>
      <c r="K54" s="1">
        <v>5927.76</v>
      </c>
      <c r="L54" s="17">
        <v>24</v>
      </c>
      <c r="N54" s="25"/>
      <c r="O54" s="1">
        <v>1140668.45</v>
      </c>
    </row>
    <row r="55" spans="2:15" x14ac:dyDescent="0.25">
      <c r="B55" t="s">
        <v>174</v>
      </c>
      <c r="C55" s="10">
        <v>42929</v>
      </c>
      <c r="D55" t="s">
        <v>1615</v>
      </c>
      <c r="E55">
        <v>1</v>
      </c>
      <c r="F55" t="s">
        <v>77</v>
      </c>
      <c r="G55">
        <v>404679</v>
      </c>
      <c r="H55" t="s">
        <v>5</v>
      </c>
      <c r="I55" t="s">
        <v>6</v>
      </c>
      <c r="J55" t="s">
        <v>1616</v>
      </c>
      <c r="L55" s="17"/>
      <c r="M55" s="1">
        <v>62100</v>
      </c>
      <c r="N55" s="25">
        <v>51</v>
      </c>
      <c r="O55" s="1">
        <v>1078568.45</v>
      </c>
    </row>
    <row r="56" spans="2:15" hidden="1" x14ac:dyDescent="0.25">
      <c r="B56" t="s">
        <v>682</v>
      </c>
      <c r="C56" s="10">
        <v>42930</v>
      </c>
      <c r="D56" t="s">
        <v>1617</v>
      </c>
      <c r="E56">
        <v>2</v>
      </c>
      <c r="F56" t="s">
        <v>17</v>
      </c>
      <c r="G56">
        <v>1878</v>
      </c>
      <c r="H56" t="s">
        <v>18</v>
      </c>
      <c r="I56" t="s">
        <v>19</v>
      </c>
      <c r="J56" t="s">
        <v>1618</v>
      </c>
      <c r="K56" s="1">
        <v>2387.9899999999998</v>
      </c>
      <c r="L56" s="17">
        <v>46</v>
      </c>
      <c r="N56" s="25"/>
      <c r="O56" s="1">
        <v>1080956.44</v>
      </c>
    </row>
    <row r="57" spans="2:15" hidden="1" x14ac:dyDescent="0.25">
      <c r="B57" t="s">
        <v>150</v>
      </c>
      <c r="C57" s="10">
        <v>42930</v>
      </c>
      <c r="D57" t="s">
        <v>1619</v>
      </c>
      <c r="E57">
        <v>2</v>
      </c>
      <c r="F57" t="s">
        <v>17</v>
      </c>
      <c r="G57">
        <v>1880</v>
      </c>
      <c r="H57" t="s">
        <v>18</v>
      </c>
      <c r="I57" t="s">
        <v>19</v>
      </c>
      <c r="J57" t="s">
        <v>1620</v>
      </c>
      <c r="K57">
        <v>165.71</v>
      </c>
      <c r="L57" s="17">
        <v>26</v>
      </c>
      <c r="N57" s="25"/>
      <c r="O57" s="1">
        <v>1081122.1499999999</v>
      </c>
    </row>
    <row r="58" spans="2:15" hidden="1" x14ac:dyDescent="0.25">
      <c r="B58" t="s">
        <v>1136</v>
      </c>
      <c r="C58" s="10">
        <v>42930</v>
      </c>
      <c r="D58" t="s">
        <v>1621</v>
      </c>
      <c r="E58">
        <v>2</v>
      </c>
      <c r="F58" t="s">
        <v>17</v>
      </c>
      <c r="G58">
        <v>1881</v>
      </c>
      <c r="H58" t="s">
        <v>18</v>
      </c>
      <c r="I58" t="s">
        <v>19</v>
      </c>
      <c r="J58" t="s">
        <v>32</v>
      </c>
      <c r="K58">
        <v>919.92</v>
      </c>
      <c r="L58" s="17">
        <v>25</v>
      </c>
      <c r="N58" s="25"/>
      <c r="O58" s="1">
        <v>1082042.07</v>
      </c>
    </row>
    <row r="59" spans="2:15" hidden="1" x14ac:dyDescent="0.25">
      <c r="B59" t="s">
        <v>1363</v>
      </c>
      <c r="C59" s="10">
        <v>42930</v>
      </c>
      <c r="E59">
        <v>1</v>
      </c>
      <c r="F59" t="s">
        <v>17</v>
      </c>
      <c r="G59">
        <v>1476</v>
      </c>
      <c r="H59" t="s">
        <v>18</v>
      </c>
      <c r="I59" t="s">
        <v>19</v>
      </c>
      <c r="J59" t="s">
        <v>1622</v>
      </c>
      <c r="K59" s="1">
        <v>2308.2199999999998</v>
      </c>
      <c r="L59" s="17">
        <v>46</v>
      </c>
      <c r="N59" s="25"/>
      <c r="O59" s="1">
        <v>1084350.29</v>
      </c>
    </row>
    <row r="60" spans="2:15" x14ac:dyDescent="0.25">
      <c r="B60" t="s">
        <v>140</v>
      </c>
      <c r="C60" s="10">
        <v>42930</v>
      </c>
      <c r="D60" t="s">
        <v>1623</v>
      </c>
      <c r="E60">
        <v>1</v>
      </c>
      <c r="F60" t="s">
        <v>4</v>
      </c>
      <c r="G60">
        <v>404677</v>
      </c>
      <c r="H60" t="s">
        <v>5</v>
      </c>
      <c r="I60" t="s">
        <v>173</v>
      </c>
      <c r="J60" t="s">
        <v>62</v>
      </c>
      <c r="L60" s="17"/>
      <c r="M60" s="1">
        <v>39905.760000000002</v>
      </c>
      <c r="N60" s="25">
        <v>18</v>
      </c>
      <c r="O60" s="1">
        <v>1044444.53</v>
      </c>
    </row>
    <row r="61" spans="2:15" x14ac:dyDescent="0.25">
      <c r="B61" t="s">
        <v>168</v>
      </c>
      <c r="C61" s="10">
        <v>42930</v>
      </c>
      <c r="D61" t="s">
        <v>1624</v>
      </c>
      <c r="E61">
        <v>1</v>
      </c>
      <c r="F61" t="s">
        <v>4</v>
      </c>
      <c r="G61">
        <v>404678</v>
      </c>
      <c r="H61" t="s">
        <v>5</v>
      </c>
      <c r="I61" t="s">
        <v>173</v>
      </c>
      <c r="J61" t="s">
        <v>62</v>
      </c>
      <c r="L61" s="17"/>
      <c r="M61" s="1">
        <v>12137.4</v>
      </c>
      <c r="N61" s="25">
        <v>17</v>
      </c>
      <c r="O61" s="1">
        <v>1032307.13</v>
      </c>
    </row>
    <row r="62" spans="2:15" x14ac:dyDescent="0.25">
      <c r="B62" t="s">
        <v>221</v>
      </c>
      <c r="C62" s="10">
        <v>42930</v>
      </c>
      <c r="D62" t="s">
        <v>9</v>
      </c>
      <c r="E62">
        <v>1</v>
      </c>
      <c r="F62" t="s">
        <v>41</v>
      </c>
      <c r="G62">
        <v>3317</v>
      </c>
      <c r="H62" t="s">
        <v>42</v>
      </c>
      <c r="I62" t="s">
        <v>6</v>
      </c>
      <c r="J62" t="s">
        <v>1625</v>
      </c>
      <c r="L62" s="17"/>
      <c r="M62" s="1">
        <v>400000</v>
      </c>
      <c r="N62" s="25">
        <v>16</v>
      </c>
      <c r="O62" s="1">
        <v>632307.13</v>
      </c>
    </row>
    <row r="63" spans="2:15" x14ac:dyDescent="0.25">
      <c r="B63" t="s">
        <v>761</v>
      </c>
      <c r="C63" s="10">
        <v>42930</v>
      </c>
      <c r="D63" t="s">
        <v>1626</v>
      </c>
      <c r="E63">
        <v>1</v>
      </c>
      <c r="F63" t="s">
        <v>72</v>
      </c>
      <c r="G63">
        <v>3041</v>
      </c>
      <c r="H63" t="s">
        <v>73</v>
      </c>
      <c r="I63" t="s">
        <v>6</v>
      </c>
      <c r="J63" t="s">
        <v>126</v>
      </c>
      <c r="L63" s="17"/>
      <c r="M63" s="1">
        <v>6160.08</v>
      </c>
      <c r="N63" s="25"/>
      <c r="O63" s="1">
        <v>626147.05000000005</v>
      </c>
    </row>
    <row r="64" spans="2:15" x14ac:dyDescent="0.25">
      <c r="B64" t="s">
        <v>171</v>
      </c>
      <c r="C64" s="10">
        <v>42931</v>
      </c>
      <c r="D64" t="s">
        <v>1627</v>
      </c>
      <c r="E64">
        <v>1</v>
      </c>
      <c r="F64" t="s">
        <v>72</v>
      </c>
      <c r="G64">
        <v>3042</v>
      </c>
      <c r="H64" t="s">
        <v>73</v>
      </c>
      <c r="I64" t="s">
        <v>6</v>
      </c>
      <c r="J64" t="s">
        <v>170</v>
      </c>
      <c r="L64" s="17"/>
      <c r="M64" s="1">
        <v>84056</v>
      </c>
      <c r="N64" s="25">
        <v>20</v>
      </c>
      <c r="O64" s="1">
        <v>542091.05000000005</v>
      </c>
    </row>
    <row r="65" spans="2:15" x14ac:dyDescent="0.25">
      <c r="B65" t="s">
        <v>179</v>
      </c>
      <c r="C65" s="10">
        <v>42931</v>
      </c>
      <c r="D65" t="s">
        <v>1628</v>
      </c>
      <c r="E65">
        <v>1</v>
      </c>
      <c r="F65" t="s">
        <v>4</v>
      </c>
      <c r="G65">
        <v>404680</v>
      </c>
      <c r="H65" t="s">
        <v>5</v>
      </c>
      <c r="I65" t="s">
        <v>6</v>
      </c>
      <c r="J65" t="s">
        <v>62</v>
      </c>
      <c r="L65" s="17"/>
      <c r="M65">
        <v>765.6</v>
      </c>
      <c r="N65" s="25">
        <v>19</v>
      </c>
      <c r="O65" s="1">
        <v>541325.44999999995</v>
      </c>
    </row>
    <row r="66" spans="2:15" hidden="1" x14ac:dyDescent="0.25">
      <c r="B66" t="s">
        <v>697</v>
      </c>
      <c r="C66" s="10">
        <v>42933</v>
      </c>
      <c r="D66" t="s">
        <v>1629</v>
      </c>
      <c r="E66">
        <v>2</v>
      </c>
      <c r="F66" t="s">
        <v>17</v>
      </c>
      <c r="G66">
        <v>1882</v>
      </c>
      <c r="H66" t="s">
        <v>18</v>
      </c>
      <c r="I66" t="s">
        <v>19</v>
      </c>
      <c r="J66" t="s">
        <v>1630</v>
      </c>
      <c r="K66" s="1">
        <v>2990.68</v>
      </c>
      <c r="L66" s="17">
        <v>27</v>
      </c>
      <c r="N66" s="25"/>
      <c r="O66" s="1">
        <v>544316.13</v>
      </c>
    </row>
    <row r="67" spans="2:15" x14ac:dyDescent="0.25">
      <c r="B67" t="s">
        <v>182</v>
      </c>
      <c r="C67" s="10">
        <v>42933</v>
      </c>
      <c r="D67" t="s">
        <v>1631</v>
      </c>
      <c r="E67">
        <v>1</v>
      </c>
      <c r="F67" t="s">
        <v>4</v>
      </c>
      <c r="G67">
        <v>404681</v>
      </c>
      <c r="H67" t="s">
        <v>5</v>
      </c>
      <c r="I67" t="s">
        <v>6</v>
      </c>
      <c r="J67" t="s">
        <v>62</v>
      </c>
      <c r="L67" s="17"/>
      <c r="M67" s="1">
        <v>24189.65</v>
      </c>
      <c r="N67" s="25">
        <v>23</v>
      </c>
      <c r="O67" s="1">
        <v>520126.48</v>
      </c>
    </row>
    <row r="68" spans="2:15" x14ac:dyDescent="0.25">
      <c r="B68" t="s">
        <v>185</v>
      </c>
      <c r="C68" s="10">
        <v>42933</v>
      </c>
      <c r="D68" t="s">
        <v>1632</v>
      </c>
      <c r="E68">
        <v>1</v>
      </c>
      <c r="F68" t="s">
        <v>4</v>
      </c>
      <c r="G68">
        <v>404682</v>
      </c>
      <c r="H68" t="s">
        <v>5</v>
      </c>
      <c r="I68" t="s">
        <v>6</v>
      </c>
      <c r="J68" t="s">
        <v>62</v>
      </c>
      <c r="L68" s="17"/>
      <c r="M68" s="1">
        <v>14295.97</v>
      </c>
      <c r="N68" s="25">
        <v>22</v>
      </c>
      <c r="O68" s="1">
        <v>505830.51</v>
      </c>
    </row>
    <row r="69" spans="2:15" x14ac:dyDescent="0.25">
      <c r="B69" t="s">
        <v>259</v>
      </c>
      <c r="C69" s="10">
        <v>42933</v>
      </c>
      <c r="D69" t="s">
        <v>9</v>
      </c>
      <c r="E69">
        <v>1</v>
      </c>
      <c r="F69" t="s">
        <v>41</v>
      </c>
      <c r="G69">
        <v>3320</v>
      </c>
      <c r="H69" t="s">
        <v>42</v>
      </c>
      <c r="I69" t="s">
        <v>6</v>
      </c>
      <c r="J69" t="s">
        <v>1633</v>
      </c>
      <c r="L69" s="17"/>
      <c r="M69" s="1">
        <v>400000</v>
      </c>
      <c r="N69" s="25">
        <v>21</v>
      </c>
      <c r="O69" s="1">
        <v>105830.51</v>
      </c>
    </row>
    <row r="70" spans="2:15" x14ac:dyDescent="0.25">
      <c r="B70" t="s">
        <v>801</v>
      </c>
      <c r="C70" s="10">
        <v>42933</v>
      </c>
      <c r="D70" t="s">
        <v>1451</v>
      </c>
      <c r="E70">
        <v>1</v>
      </c>
      <c r="F70" t="s">
        <v>41</v>
      </c>
      <c r="G70">
        <v>3336</v>
      </c>
      <c r="H70" t="s">
        <v>42</v>
      </c>
      <c r="I70" t="s">
        <v>6</v>
      </c>
      <c r="J70" t="s">
        <v>1634</v>
      </c>
      <c r="L70" s="17"/>
      <c r="M70" s="1">
        <v>11306</v>
      </c>
      <c r="N70" s="25">
        <v>50</v>
      </c>
      <c r="O70" s="1">
        <v>94524.51</v>
      </c>
    </row>
    <row r="71" spans="2:15" hidden="1" x14ac:dyDescent="0.25">
      <c r="B71" t="s">
        <v>944</v>
      </c>
      <c r="C71" s="10">
        <v>42934</v>
      </c>
      <c r="D71" t="s">
        <v>1635</v>
      </c>
      <c r="E71">
        <v>2</v>
      </c>
      <c r="F71" t="s">
        <v>17</v>
      </c>
      <c r="G71">
        <v>1883</v>
      </c>
      <c r="H71" t="s">
        <v>18</v>
      </c>
      <c r="I71" t="s">
        <v>19</v>
      </c>
      <c r="J71" t="s">
        <v>1636</v>
      </c>
      <c r="K71" s="1">
        <v>2242.31</v>
      </c>
      <c r="L71" s="17">
        <v>28</v>
      </c>
      <c r="N71" s="25"/>
      <c r="O71" s="1">
        <v>96766.82</v>
      </c>
    </row>
    <row r="72" spans="2:15" x14ac:dyDescent="0.25">
      <c r="B72" t="s">
        <v>202</v>
      </c>
      <c r="C72" s="10">
        <v>42934</v>
      </c>
      <c r="D72" t="s">
        <v>1637</v>
      </c>
      <c r="E72">
        <v>1</v>
      </c>
      <c r="F72" t="s">
        <v>17</v>
      </c>
      <c r="G72">
        <v>1477</v>
      </c>
      <c r="H72" t="s">
        <v>18</v>
      </c>
      <c r="I72" t="s">
        <v>19</v>
      </c>
      <c r="J72" t="s">
        <v>1638</v>
      </c>
      <c r="K72" s="1">
        <v>100000</v>
      </c>
      <c r="L72" s="17" t="s">
        <v>1007</v>
      </c>
      <c r="N72" s="25"/>
      <c r="O72" s="1">
        <v>196766.82</v>
      </c>
    </row>
    <row r="73" spans="2:15" x14ac:dyDescent="0.25">
      <c r="B73" t="s">
        <v>522</v>
      </c>
      <c r="C73" s="10">
        <v>42934</v>
      </c>
      <c r="D73" t="s">
        <v>1639</v>
      </c>
      <c r="E73">
        <v>1</v>
      </c>
      <c r="F73" t="s">
        <v>72</v>
      </c>
      <c r="G73">
        <v>3043</v>
      </c>
      <c r="H73" t="s">
        <v>73</v>
      </c>
      <c r="I73" t="s">
        <v>6</v>
      </c>
      <c r="J73" t="s">
        <v>1039</v>
      </c>
      <c r="L73" s="17"/>
      <c r="M73" s="1">
        <v>8147.25</v>
      </c>
      <c r="N73" s="25">
        <v>27</v>
      </c>
      <c r="O73" s="1">
        <v>188619.57</v>
      </c>
    </row>
    <row r="74" spans="2:15" hidden="1" x14ac:dyDescent="0.25">
      <c r="B74" t="s">
        <v>716</v>
      </c>
      <c r="C74" s="10">
        <v>42935</v>
      </c>
      <c r="D74" t="s">
        <v>1640</v>
      </c>
      <c r="E74">
        <v>2</v>
      </c>
      <c r="F74" t="s">
        <v>17</v>
      </c>
      <c r="G74">
        <v>1884</v>
      </c>
      <c r="H74" t="s">
        <v>18</v>
      </c>
      <c r="I74" t="s">
        <v>19</v>
      </c>
      <c r="J74" t="s">
        <v>1641</v>
      </c>
      <c r="K74" s="1">
        <v>6450.76</v>
      </c>
      <c r="L74" s="17">
        <v>29</v>
      </c>
      <c r="N74" s="25"/>
      <c r="O74" s="1">
        <v>195070.33</v>
      </c>
    </row>
    <row r="75" spans="2:15" hidden="1" x14ac:dyDescent="0.25">
      <c r="B75" t="s">
        <v>1642</v>
      </c>
      <c r="C75" s="10">
        <v>42935</v>
      </c>
      <c r="D75" t="s">
        <v>1643</v>
      </c>
      <c r="E75">
        <v>2</v>
      </c>
      <c r="F75" t="s">
        <v>17</v>
      </c>
      <c r="G75">
        <v>1885</v>
      </c>
      <c r="H75" t="s">
        <v>18</v>
      </c>
      <c r="I75" t="s">
        <v>19</v>
      </c>
      <c r="J75" t="s">
        <v>254</v>
      </c>
      <c r="K75" s="1">
        <v>1785</v>
      </c>
      <c r="L75" s="17">
        <v>34</v>
      </c>
      <c r="N75" s="25"/>
      <c r="O75" s="1">
        <v>196855.33</v>
      </c>
    </row>
    <row r="76" spans="2:15" x14ac:dyDescent="0.25">
      <c r="B76" t="s">
        <v>187</v>
      </c>
      <c r="C76" s="10">
        <v>42935</v>
      </c>
      <c r="D76" t="s">
        <v>9</v>
      </c>
      <c r="E76">
        <v>1</v>
      </c>
      <c r="F76" t="s">
        <v>41</v>
      </c>
      <c r="G76">
        <v>3318</v>
      </c>
      <c r="H76" t="s">
        <v>42</v>
      </c>
      <c r="I76" t="s">
        <v>6</v>
      </c>
      <c r="J76" t="s">
        <v>1644</v>
      </c>
      <c r="L76" s="17"/>
      <c r="M76" s="1">
        <v>500000</v>
      </c>
      <c r="N76" s="25">
        <v>24</v>
      </c>
      <c r="O76" s="1">
        <v>-303144.67</v>
      </c>
    </row>
    <row r="77" spans="2:15" hidden="1" x14ac:dyDescent="0.25">
      <c r="B77" t="s">
        <v>13</v>
      </c>
      <c r="C77" s="10">
        <v>42935</v>
      </c>
      <c r="D77" t="s">
        <v>9</v>
      </c>
      <c r="E77">
        <v>1</v>
      </c>
      <c r="F77" t="s">
        <v>10</v>
      </c>
      <c r="G77">
        <v>3322</v>
      </c>
      <c r="H77" t="s">
        <v>11</v>
      </c>
      <c r="I77" t="s">
        <v>6</v>
      </c>
      <c r="J77" t="s">
        <v>1645</v>
      </c>
      <c r="K77" s="1">
        <v>400000</v>
      </c>
      <c r="L77" s="17">
        <v>30</v>
      </c>
      <c r="N77" s="25"/>
      <c r="O77" s="1">
        <v>96855.33</v>
      </c>
    </row>
    <row r="78" spans="2:15" hidden="1" x14ac:dyDescent="0.25">
      <c r="B78" t="s">
        <v>1646</v>
      </c>
      <c r="C78" s="10">
        <v>42936</v>
      </c>
      <c r="D78" t="s">
        <v>1647</v>
      </c>
      <c r="E78">
        <v>2</v>
      </c>
      <c r="F78" t="s">
        <v>17</v>
      </c>
      <c r="G78">
        <v>1886</v>
      </c>
      <c r="H78" t="s">
        <v>18</v>
      </c>
      <c r="I78" t="s">
        <v>19</v>
      </c>
      <c r="J78" t="s">
        <v>354</v>
      </c>
      <c r="K78" s="1">
        <v>1785</v>
      </c>
      <c r="L78" s="17">
        <v>31</v>
      </c>
      <c r="N78" s="25"/>
      <c r="O78" s="1">
        <v>98640.33</v>
      </c>
    </row>
    <row r="79" spans="2:15" hidden="1" x14ac:dyDescent="0.25">
      <c r="B79" t="s">
        <v>719</v>
      </c>
      <c r="C79" s="10">
        <v>42936</v>
      </c>
      <c r="D79" t="s">
        <v>1648</v>
      </c>
      <c r="E79">
        <v>2</v>
      </c>
      <c r="F79" t="s">
        <v>17</v>
      </c>
      <c r="G79">
        <v>1887</v>
      </c>
      <c r="H79" t="s">
        <v>18</v>
      </c>
      <c r="I79" t="s">
        <v>19</v>
      </c>
      <c r="J79" t="s">
        <v>1649</v>
      </c>
      <c r="K79" s="1">
        <v>8608.92</v>
      </c>
      <c r="L79" s="17">
        <v>33</v>
      </c>
      <c r="N79" s="25"/>
      <c r="O79" s="1">
        <v>107249.25</v>
      </c>
    </row>
    <row r="80" spans="2:15" x14ac:dyDescent="0.25">
      <c r="B80" t="s">
        <v>319</v>
      </c>
      <c r="C80" s="10">
        <v>42936</v>
      </c>
      <c r="D80" t="s">
        <v>9</v>
      </c>
      <c r="E80">
        <v>1</v>
      </c>
      <c r="F80" t="s">
        <v>41</v>
      </c>
      <c r="G80">
        <v>3324</v>
      </c>
      <c r="H80" t="s">
        <v>42</v>
      </c>
      <c r="I80" t="s">
        <v>6</v>
      </c>
      <c r="J80" t="s">
        <v>1650</v>
      </c>
      <c r="L80" s="17"/>
      <c r="M80" s="1">
        <v>400000</v>
      </c>
      <c r="N80" s="25">
        <v>25</v>
      </c>
      <c r="O80" s="1">
        <v>-292750.75</v>
      </c>
    </row>
    <row r="81" spans="2:15" hidden="1" x14ac:dyDescent="0.25">
      <c r="B81" t="s">
        <v>450</v>
      </c>
      <c r="C81" s="10">
        <v>42936</v>
      </c>
      <c r="D81" t="s">
        <v>9</v>
      </c>
      <c r="E81">
        <v>1</v>
      </c>
      <c r="F81" t="s">
        <v>10</v>
      </c>
      <c r="G81">
        <v>3325</v>
      </c>
      <c r="H81" t="s">
        <v>11</v>
      </c>
      <c r="I81" t="s">
        <v>6</v>
      </c>
      <c r="J81" t="s">
        <v>1651</v>
      </c>
      <c r="K81" s="1">
        <v>400000</v>
      </c>
      <c r="L81" s="17">
        <v>32</v>
      </c>
      <c r="N81" s="25"/>
      <c r="O81" s="1">
        <v>107249.25</v>
      </c>
    </row>
    <row r="82" spans="2:15" hidden="1" x14ac:dyDescent="0.25">
      <c r="B82" t="s">
        <v>1652</v>
      </c>
      <c r="C82" s="10">
        <v>42936</v>
      </c>
      <c r="D82" t="s">
        <v>1280</v>
      </c>
      <c r="E82">
        <v>1</v>
      </c>
      <c r="F82" t="s">
        <v>10</v>
      </c>
      <c r="G82">
        <v>3334</v>
      </c>
      <c r="H82" t="s">
        <v>11</v>
      </c>
      <c r="I82" t="s">
        <v>6</v>
      </c>
      <c r="J82" t="s">
        <v>1653</v>
      </c>
      <c r="K82" s="1">
        <v>2438893.04</v>
      </c>
      <c r="L82" s="17">
        <v>59</v>
      </c>
      <c r="N82" s="25"/>
      <c r="O82" s="1">
        <v>2546142.29</v>
      </c>
    </row>
    <row r="83" spans="2:15" hidden="1" x14ac:dyDescent="0.25">
      <c r="B83" t="s">
        <v>700</v>
      </c>
      <c r="C83" s="10">
        <v>42937</v>
      </c>
      <c r="D83" t="s">
        <v>1654</v>
      </c>
      <c r="E83">
        <v>2</v>
      </c>
      <c r="F83" t="s">
        <v>17</v>
      </c>
      <c r="G83">
        <v>1888</v>
      </c>
      <c r="H83" t="s">
        <v>18</v>
      </c>
      <c r="I83" t="s">
        <v>19</v>
      </c>
      <c r="J83" t="s">
        <v>1655</v>
      </c>
      <c r="K83" s="1">
        <v>7227.75</v>
      </c>
      <c r="L83" s="17">
        <v>35</v>
      </c>
      <c r="N83" s="25"/>
      <c r="O83" s="1">
        <v>2553370.04</v>
      </c>
    </row>
    <row r="84" spans="2:15" x14ac:dyDescent="0.25">
      <c r="B84" t="s">
        <v>189</v>
      </c>
      <c r="C84" s="10">
        <v>42937</v>
      </c>
      <c r="D84" t="s">
        <v>1656</v>
      </c>
      <c r="E84">
        <v>1</v>
      </c>
      <c r="F84" t="s">
        <v>77</v>
      </c>
      <c r="G84">
        <v>404683</v>
      </c>
      <c r="H84" t="s">
        <v>5</v>
      </c>
      <c r="I84" t="s">
        <v>6</v>
      </c>
      <c r="J84" t="s">
        <v>181</v>
      </c>
      <c r="L84" s="17"/>
      <c r="M84" s="1">
        <v>507596.28</v>
      </c>
      <c r="N84" s="25">
        <v>44</v>
      </c>
      <c r="O84" s="1">
        <v>2045773.76</v>
      </c>
    </row>
    <row r="85" spans="2:15" x14ac:dyDescent="0.25">
      <c r="B85" t="s">
        <v>200</v>
      </c>
      <c r="C85" s="10">
        <v>42937</v>
      </c>
      <c r="D85" t="s">
        <v>1657</v>
      </c>
      <c r="E85">
        <v>1</v>
      </c>
      <c r="F85" t="s">
        <v>77</v>
      </c>
      <c r="G85">
        <v>404684</v>
      </c>
      <c r="H85" t="s">
        <v>5</v>
      </c>
      <c r="I85" t="s">
        <v>6</v>
      </c>
      <c r="J85" t="s">
        <v>181</v>
      </c>
      <c r="L85" s="17"/>
      <c r="M85" s="1">
        <v>377812</v>
      </c>
      <c r="N85" s="25">
        <v>47</v>
      </c>
      <c r="O85" s="1">
        <v>1667961.76</v>
      </c>
    </row>
    <row r="86" spans="2:15" x14ac:dyDescent="0.25">
      <c r="B86" t="s">
        <v>228</v>
      </c>
      <c r="C86" s="10">
        <v>42937</v>
      </c>
      <c r="D86" t="s">
        <v>1658</v>
      </c>
      <c r="E86">
        <v>1</v>
      </c>
      <c r="F86" t="s">
        <v>77</v>
      </c>
      <c r="G86">
        <v>404685</v>
      </c>
      <c r="H86" t="s">
        <v>5</v>
      </c>
      <c r="I86" t="s">
        <v>6</v>
      </c>
      <c r="J86" t="s">
        <v>181</v>
      </c>
      <c r="L86" s="17"/>
      <c r="M86" s="1">
        <v>377812</v>
      </c>
      <c r="N86" s="25">
        <v>48</v>
      </c>
      <c r="O86" s="1">
        <v>1290149.76</v>
      </c>
    </row>
    <row r="87" spans="2:15" x14ac:dyDescent="0.25">
      <c r="B87" t="s">
        <v>230</v>
      </c>
      <c r="C87" s="10">
        <v>42937</v>
      </c>
      <c r="D87" t="s">
        <v>1659</v>
      </c>
      <c r="E87">
        <v>1</v>
      </c>
      <c r="F87" t="s">
        <v>77</v>
      </c>
      <c r="G87">
        <v>404686</v>
      </c>
      <c r="H87" t="s">
        <v>5</v>
      </c>
      <c r="I87" t="s">
        <v>6</v>
      </c>
      <c r="J87" t="s">
        <v>181</v>
      </c>
      <c r="L87" s="17"/>
      <c r="M87" s="1">
        <v>515918.12</v>
      </c>
      <c r="N87" s="25">
        <v>45</v>
      </c>
      <c r="O87" s="1">
        <v>774231.64</v>
      </c>
    </row>
    <row r="88" spans="2:15" x14ac:dyDescent="0.25">
      <c r="B88" t="s">
        <v>232</v>
      </c>
      <c r="C88" s="10">
        <v>42937</v>
      </c>
      <c r="D88" t="s">
        <v>1660</v>
      </c>
      <c r="E88">
        <v>1</v>
      </c>
      <c r="F88" t="s">
        <v>77</v>
      </c>
      <c r="G88">
        <v>404687</v>
      </c>
      <c r="H88" t="s">
        <v>5</v>
      </c>
      <c r="I88" t="s">
        <v>6</v>
      </c>
      <c r="J88" t="s">
        <v>181</v>
      </c>
      <c r="L88" s="17"/>
      <c r="M88" s="1">
        <v>356530.64</v>
      </c>
      <c r="N88" s="25">
        <v>49</v>
      </c>
      <c r="O88" s="1">
        <v>417701</v>
      </c>
    </row>
    <row r="89" spans="2:15" x14ac:dyDescent="0.25">
      <c r="B89" t="s">
        <v>234</v>
      </c>
      <c r="C89" s="10">
        <v>42937</v>
      </c>
      <c r="D89" t="s">
        <v>1661</v>
      </c>
      <c r="E89">
        <v>1</v>
      </c>
      <c r="F89" t="s">
        <v>77</v>
      </c>
      <c r="G89">
        <v>404688</v>
      </c>
      <c r="H89" t="s">
        <v>5</v>
      </c>
      <c r="I89" t="s">
        <v>6</v>
      </c>
      <c r="J89" t="s">
        <v>181</v>
      </c>
      <c r="L89" s="17"/>
      <c r="M89" s="1">
        <v>303224</v>
      </c>
      <c r="N89" s="25">
        <v>46</v>
      </c>
      <c r="O89" s="1">
        <v>114477</v>
      </c>
    </row>
    <row r="90" spans="2:15" x14ac:dyDescent="0.25">
      <c r="B90" t="s">
        <v>255</v>
      </c>
      <c r="C90" s="10">
        <v>42937</v>
      </c>
      <c r="D90" t="s">
        <v>1662</v>
      </c>
      <c r="E90">
        <v>1</v>
      </c>
      <c r="F90" t="s">
        <v>4</v>
      </c>
      <c r="G90">
        <v>404689</v>
      </c>
      <c r="H90" t="s">
        <v>5</v>
      </c>
      <c r="I90" t="s">
        <v>6</v>
      </c>
      <c r="J90" t="s">
        <v>62</v>
      </c>
      <c r="L90" s="17"/>
      <c r="M90" s="1">
        <v>17092.45</v>
      </c>
      <c r="N90" s="25">
        <v>26</v>
      </c>
      <c r="O90" s="1">
        <v>97384.55</v>
      </c>
    </row>
    <row r="91" spans="2:15" hidden="1" x14ac:dyDescent="0.25">
      <c r="B91" t="s">
        <v>1663</v>
      </c>
      <c r="C91" s="10">
        <v>42937</v>
      </c>
      <c r="D91" t="s">
        <v>1664</v>
      </c>
      <c r="E91">
        <v>1</v>
      </c>
      <c r="F91" t="s">
        <v>10</v>
      </c>
      <c r="G91">
        <v>3327</v>
      </c>
      <c r="H91" t="s">
        <v>11</v>
      </c>
      <c r="I91" t="s">
        <v>6</v>
      </c>
      <c r="J91" t="s">
        <v>1665</v>
      </c>
      <c r="K91" s="1">
        <v>6645</v>
      </c>
      <c r="L91" s="17">
        <v>38</v>
      </c>
      <c r="N91" s="25"/>
      <c r="O91" s="1">
        <v>104029.55</v>
      </c>
    </row>
    <row r="92" spans="2:15" hidden="1" x14ac:dyDescent="0.25">
      <c r="B92" t="s">
        <v>737</v>
      </c>
      <c r="C92" s="10">
        <v>42938</v>
      </c>
      <c r="D92" t="s">
        <v>1666</v>
      </c>
      <c r="E92">
        <v>2</v>
      </c>
      <c r="F92" t="s">
        <v>17</v>
      </c>
      <c r="G92">
        <v>1889</v>
      </c>
      <c r="H92" t="s">
        <v>18</v>
      </c>
      <c r="I92" t="s">
        <v>19</v>
      </c>
      <c r="J92" t="s">
        <v>196</v>
      </c>
      <c r="K92" s="1">
        <v>1260</v>
      </c>
      <c r="L92" s="17">
        <v>39</v>
      </c>
      <c r="N92" s="25"/>
      <c r="O92" s="1">
        <v>105289.55</v>
      </c>
    </row>
    <row r="93" spans="2:15" hidden="1" x14ac:dyDescent="0.25">
      <c r="B93" t="s">
        <v>526</v>
      </c>
      <c r="C93" s="10">
        <v>42940</v>
      </c>
      <c r="D93" t="s">
        <v>1667</v>
      </c>
      <c r="E93">
        <v>1</v>
      </c>
      <c r="F93" t="s">
        <v>17</v>
      </c>
      <c r="G93">
        <v>1478</v>
      </c>
      <c r="H93" t="s">
        <v>18</v>
      </c>
      <c r="I93" t="s">
        <v>19</v>
      </c>
      <c r="J93" t="s">
        <v>1582</v>
      </c>
      <c r="K93" s="1">
        <v>179900</v>
      </c>
      <c r="L93" s="17">
        <v>40</v>
      </c>
      <c r="N93" s="25"/>
      <c r="O93" s="1">
        <v>285189.55</v>
      </c>
    </row>
    <row r="94" spans="2:15" hidden="1" x14ac:dyDescent="0.25">
      <c r="B94" t="s">
        <v>1668</v>
      </c>
      <c r="C94" s="10">
        <v>42941</v>
      </c>
      <c r="D94" t="s">
        <v>1669</v>
      </c>
      <c r="E94">
        <v>2</v>
      </c>
      <c r="F94" t="s">
        <v>17</v>
      </c>
      <c r="G94">
        <v>1891</v>
      </c>
      <c r="H94" t="s">
        <v>18</v>
      </c>
      <c r="I94" t="s">
        <v>19</v>
      </c>
      <c r="J94" t="s">
        <v>1670</v>
      </c>
      <c r="K94" s="1">
        <v>1021</v>
      </c>
      <c r="L94" s="17">
        <v>36</v>
      </c>
      <c r="N94" s="25"/>
      <c r="O94" s="1">
        <v>286210.55</v>
      </c>
    </row>
    <row r="95" spans="2:15" hidden="1" x14ac:dyDescent="0.25">
      <c r="B95" t="s">
        <v>1671</v>
      </c>
      <c r="C95" s="10">
        <v>42941</v>
      </c>
      <c r="D95" t="s">
        <v>1672</v>
      </c>
      <c r="E95">
        <v>2</v>
      </c>
      <c r="F95" t="s">
        <v>17</v>
      </c>
      <c r="G95">
        <v>1892</v>
      </c>
      <c r="H95" t="s">
        <v>18</v>
      </c>
      <c r="I95" t="s">
        <v>19</v>
      </c>
      <c r="J95" t="s">
        <v>1673</v>
      </c>
      <c r="K95" s="1">
        <v>3610.02</v>
      </c>
      <c r="L95" s="17">
        <v>41</v>
      </c>
      <c r="N95" s="25"/>
      <c r="O95" s="1">
        <v>289820.57</v>
      </c>
    </row>
    <row r="96" spans="2:15" hidden="1" x14ac:dyDescent="0.25">
      <c r="B96" t="s">
        <v>1674</v>
      </c>
      <c r="C96" s="10">
        <v>42941</v>
      </c>
      <c r="D96" t="s">
        <v>1675</v>
      </c>
      <c r="E96">
        <v>2</v>
      </c>
      <c r="F96" t="s">
        <v>17</v>
      </c>
      <c r="G96">
        <v>1893</v>
      </c>
      <c r="H96" t="s">
        <v>18</v>
      </c>
      <c r="I96" t="s">
        <v>19</v>
      </c>
      <c r="J96" t="s">
        <v>1676</v>
      </c>
      <c r="K96" s="1">
        <v>1785.01</v>
      </c>
      <c r="L96" s="17">
        <v>41</v>
      </c>
      <c r="N96" s="25"/>
      <c r="O96" s="1">
        <v>291605.58</v>
      </c>
    </row>
    <row r="97" spans="2:15" hidden="1" x14ac:dyDescent="0.25">
      <c r="B97" t="s">
        <v>1208</v>
      </c>
      <c r="C97" s="10">
        <v>42941</v>
      </c>
      <c r="D97" t="s">
        <v>1677</v>
      </c>
      <c r="E97">
        <v>2</v>
      </c>
      <c r="F97" t="s">
        <v>17</v>
      </c>
      <c r="G97">
        <v>1894</v>
      </c>
      <c r="H97" t="s">
        <v>18</v>
      </c>
      <c r="I97" t="s">
        <v>19</v>
      </c>
      <c r="J97" t="s">
        <v>1678</v>
      </c>
      <c r="K97">
        <v>687.72</v>
      </c>
      <c r="L97" s="17">
        <v>41</v>
      </c>
      <c r="N97" s="25"/>
      <c r="O97" s="1">
        <v>292293.3</v>
      </c>
    </row>
    <row r="98" spans="2:15" hidden="1" x14ac:dyDescent="0.25">
      <c r="B98" t="s">
        <v>1211</v>
      </c>
      <c r="C98" s="10">
        <v>42942</v>
      </c>
      <c r="E98">
        <v>2</v>
      </c>
      <c r="F98" t="s">
        <v>17</v>
      </c>
      <c r="G98">
        <v>1895</v>
      </c>
      <c r="H98" t="s">
        <v>18</v>
      </c>
      <c r="I98" t="s">
        <v>19</v>
      </c>
      <c r="J98" t="s">
        <v>1679</v>
      </c>
      <c r="K98" s="1">
        <v>3486.51</v>
      </c>
      <c r="L98" s="17">
        <v>42</v>
      </c>
      <c r="N98" s="25"/>
      <c r="O98" s="1">
        <v>295779.81</v>
      </c>
    </row>
    <row r="99" spans="2:15" x14ac:dyDescent="0.25">
      <c r="B99" t="s">
        <v>346</v>
      </c>
      <c r="C99" s="10">
        <v>42942</v>
      </c>
      <c r="D99" t="s">
        <v>1680</v>
      </c>
      <c r="E99">
        <v>1</v>
      </c>
      <c r="F99" t="s">
        <v>4</v>
      </c>
      <c r="G99">
        <v>404690</v>
      </c>
      <c r="H99" t="s">
        <v>5</v>
      </c>
      <c r="I99" t="s">
        <v>6</v>
      </c>
      <c r="J99" t="s">
        <v>379</v>
      </c>
      <c r="L99" s="17"/>
      <c r="M99" s="1">
        <v>3054.6</v>
      </c>
      <c r="N99" s="25">
        <v>30</v>
      </c>
      <c r="O99" s="1">
        <v>292725.21000000002</v>
      </c>
    </row>
    <row r="100" spans="2:15" x14ac:dyDescent="0.25">
      <c r="B100" t="s">
        <v>490</v>
      </c>
      <c r="C100" s="10">
        <v>42942</v>
      </c>
      <c r="D100" t="s">
        <v>1681</v>
      </c>
      <c r="E100">
        <v>1</v>
      </c>
      <c r="F100" t="s">
        <v>4</v>
      </c>
      <c r="G100">
        <v>404691</v>
      </c>
      <c r="H100" t="s">
        <v>5</v>
      </c>
      <c r="I100" t="s">
        <v>6</v>
      </c>
      <c r="J100" t="s">
        <v>759</v>
      </c>
      <c r="L100" s="17"/>
      <c r="M100" s="1">
        <v>3142.86</v>
      </c>
      <c r="N100" s="25">
        <v>31</v>
      </c>
      <c r="O100" s="1">
        <v>289582.34999999998</v>
      </c>
    </row>
    <row r="101" spans="2:15" x14ac:dyDescent="0.25">
      <c r="B101" t="s">
        <v>756</v>
      </c>
      <c r="C101" s="10">
        <v>42942</v>
      </c>
      <c r="D101" t="s">
        <v>1682</v>
      </c>
      <c r="E101">
        <v>1</v>
      </c>
      <c r="F101" t="s">
        <v>4</v>
      </c>
      <c r="G101">
        <v>404692</v>
      </c>
      <c r="H101" t="s">
        <v>5</v>
      </c>
      <c r="I101" t="s">
        <v>6</v>
      </c>
      <c r="J101" t="s">
        <v>381</v>
      </c>
      <c r="L101" s="17"/>
      <c r="M101" s="1">
        <v>8235.51</v>
      </c>
      <c r="N101" s="25">
        <v>32</v>
      </c>
      <c r="O101" s="1">
        <v>281346.84000000003</v>
      </c>
    </row>
    <row r="102" spans="2:15" x14ac:dyDescent="0.25">
      <c r="B102" t="s">
        <v>412</v>
      </c>
      <c r="C102" s="10">
        <v>42942</v>
      </c>
      <c r="D102" t="s">
        <v>1683</v>
      </c>
      <c r="E102">
        <v>2</v>
      </c>
      <c r="F102" t="s">
        <v>4</v>
      </c>
      <c r="G102">
        <v>404693</v>
      </c>
      <c r="H102" t="s">
        <v>5</v>
      </c>
      <c r="I102" t="s">
        <v>6</v>
      </c>
      <c r="J102" t="s">
        <v>1441</v>
      </c>
      <c r="L102" s="17"/>
      <c r="M102" s="1">
        <v>2505.8000000000002</v>
      </c>
      <c r="N102" s="25">
        <v>33</v>
      </c>
      <c r="O102" s="1">
        <v>278841.03999999998</v>
      </c>
    </row>
    <row r="103" spans="2:15" x14ac:dyDescent="0.25">
      <c r="B103" t="s">
        <v>500</v>
      </c>
      <c r="C103" s="10">
        <v>42942</v>
      </c>
      <c r="D103" t="s">
        <v>1684</v>
      </c>
      <c r="E103">
        <v>2</v>
      </c>
      <c r="F103" t="s">
        <v>4</v>
      </c>
      <c r="G103">
        <v>404694</v>
      </c>
      <c r="H103" t="s">
        <v>5</v>
      </c>
      <c r="I103" t="s">
        <v>6</v>
      </c>
      <c r="J103" t="s">
        <v>38</v>
      </c>
      <c r="L103" s="17"/>
      <c r="M103" s="1">
        <v>2424.4</v>
      </c>
      <c r="N103" s="25">
        <v>34</v>
      </c>
      <c r="O103" s="1">
        <v>276416.64000000001</v>
      </c>
    </row>
    <row r="104" spans="2:15" x14ac:dyDescent="0.25">
      <c r="B104" t="s">
        <v>569</v>
      </c>
      <c r="C104" s="10">
        <v>42942</v>
      </c>
      <c r="D104" t="s">
        <v>1685</v>
      </c>
      <c r="E104">
        <v>1</v>
      </c>
      <c r="F104" t="s">
        <v>4</v>
      </c>
      <c r="G104">
        <v>404695</v>
      </c>
      <c r="H104" t="s">
        <v>5</v>
      </c>
      <c r="I104" t="s">
        <v>6</v>
      </c>
      <c r="J104" t="s">
        <v>62</v>
      </c>
      <c r="L104" s="17"/>
      <c r="M104" s="1">
        <v>2210</v>
      </c>
      <c r="N104" s="25">
        <v>35</v>
      </c>
      <c r="O104" s="1">
        <v>274206.64</v>
      </c>
    </row>
    <row r="105" spans="2:15" hidden="1" x14ac:dyDescent="0.25">
      <c r="B105" t="s">
        <v>1686</v>
      </c>
      <c r="C105" s="10">
        <v>42942</v>
      </c>
      <c r="D105" t="s">
        <v>1687</v>
      </c>
      <c r="E105">
        <v>1</v>
      </c>
      <c r="F105" t="s">
        <v>10</v>
      </c>
      <c r="G105">
        <v>3345</v>
      </c>
      <c r="H105" t="s">
        <v>11</v>
      </c>
      <c r="I105" t="s">
        <v>6</v>
      </c>
      <c r="J105" t="s">
        <v>1688</v>
      </c>
      <c r="K105" s="1">
        <v>40000</v>
      </c>
      <c r="L105" s="17">
        <v>55</v>
      </c>
      <c r="N105" s="25"/>
      <c r="O105" s="1">
        <v>314206.64</v>
      </c>
    </row>
    <row r="106" spans="2:15" hidden="1" x14ac:dyDescent="0.25">
      <c r="B106" t="s">
        <v>269</v>
      </c>
      <c r="C106" s="10">
        <v>42943</v>
      </c>
      <c r="D106" t="s">
        <v>1689</v>
      </c>
      <c r="E106">
        <v>1</v>
      </c>
      <c r="F106" t="s">
        <v>17</v>
      </c>
      <c r="G106">
        <v>1479</v>
      </c>
      <c r="H106" t="s">
        <v>18</v>
      </c>
      <c r="I106" t="s">
        <v>19</v>
      </c>
      <c r="J106" t="s">
        <v>1690</v>
      </c>
      <c r="K106" s="1">
        <v>225400</v>
      </c>
      <c r="L106" s="17">
        <v>45</v>
      </c>
      <c r="N106" s="25"/>
      <c r="O106" s="1">
        <v>539606.64</v>
      </c>
    </row>
    <row r="107" spans="2:15" hidden="1" x14ac:dyDescent="0.25">
      <c r="B107" t="s">
        <v>780</v>
      </c>
      <c r="C107" s="10">
        <v>42943</v>
      </c>
      <c r="D107" t="s">
        <v>1691</v>
      </c>
      <c r="E107">
        <v>1</v>
      </c>
      <c r="F107" t="s">
        <v>17</v>
      </c>
      <c r="G107">
        <v>1480</v>
      </c>
      <c r="H107" t="s">
        <v>18</v>
      </c>
      <c r="I107" t="s">
        <v>19</v>
      </c>
      <c r="J107" t="s">
        <v>1690</v>
      </c>
      <c r="K107" s="1">
        <v>206500</v>
      </c>
      <c r="L107" s="17">
        <v>44</v>
      </c>
      <c r="N107" s="25"/>
      <c r="O107" s="1">
        <v>746106.64</v>
      </c>
    </row>
    <row r="108" spans="2:15" hidden="1" x14ac:dyDescent="0.25">
      <c r="B108" t="s">
        <v>1118</v>
      </c>
      <c r="C108" s="10">
        <v>42943</v>
      </c>
      <c r="D108" t="s">
        <v>567</v>
      </c>
      <c r="E108">
        <v>1</v>
      </c>
      <c r="F108" t="s">
        <v>10</v>
      </c>
      <c r="G108">
        <v>3349</v>
      </c>
      <c r="H108" t="s">
        <v>11</v>
      </c>
      <c r="I108" t="s">
        <v>6</v>
      </c>
      <c r="J108" t="s">
        <v>1741</v>
      </c>
      <c r="K108" s="1">
        <v>20420.25</v>
      </c>
      <c r="L108" s="17">
        <v>54</v>
      </c>
      <c r="N108" s="25"/>
      <c r="O108" s="1">
        <v>766526.89</v>
      </c>
    </row>
    <row r="109" spans="2:15" hidden="1" x14ac:dyDescent="0.25">
      <c r="B109" t="s">
        <v>1692</v>
      </c>
      <c r="C109" s="10">
        <v>42944</v>
      </c>
      <c r="D109" t="s">
        <v>1693</v>
      </c>
      <c r="E109">
        <v>1</v>
      </c>
      <c r="F109" t="s">
        <v>17</v>
      </c>
      <c r="G109">
        <v>1481</v>
      </c>
      <c r="H109" t="s">
        <v>18</v>
      </c>
      <c r="I109" t="s">
        <v>19</v>
      </c>
      <c r="J109" t="s">
        <v>1694</v>
      </c>
      <c r="K109" s="1">
        <v>129995.88</v>
      </c>
      <c r="L109" s="17">
        <v>37</v>
      </c>
      <c r="N109" s="25"/>
      <c r="O109" s="1">
        <v>896522.77</v>
      </c>
    </row>
    <row r="110" spans="2:15" hidden="1" x14ac:dyDescent="0.25">
      <c r="B110" t="s">
        <v>271</v>
      </c>
      <c r="C110" s="10">
        <v>42944</v>
      </c>
      <c r="D110" t="s">
        <v>1695</v>
      </c>
      <c r="E110">
        <v>1</v>
      </c>
      <c r="F110" t="s">
        <v>17</v>
      </c>
      <c r="G110">
        <v>1482</v>
      </c>
      <c r="H110" t="s">
        <v>18</v>
      </c>
      <c r="I110" t="s">
        <v>19</v>
      </c>
      <c r="J110" t="s">
        <v>1696</v>
      </c>
      <c r="K110" s="1">
        <v>229904.12</v>
      </c>
      <c r="L110" s="17">
        <v>43</v>
      </c>
      <c r="N110" s="25"/>
      <c r="O110" s="1">
        <v>1126426.8899999999</v>
      </c>
    </row>
    <row r="111" spans="2:15" hidden="1" x14ac:dyDescent="0.25">
      <c r="B111" t="s">
        <v>1697</v>
      </c>
      <c r="C111" s="10">
        <v>42944</v>
      </c>
      <c r="D111" t="s">
        <v>1698</v>
      </c>
      <c r="E111">
        <v>2</v>
      </c>
      <c r="F111" t="s">
        <v>17</v>
      </c>
      <c r="G111">
        <v>1896</v>
      </c>
      <c r="H111" t="s">
        <v>18</v>
      </c>
      <c r="I111" t="s">
        <v>19</v>
      </c>
      <c r="J111" t="s">
        <v>155</v>
      </c>
      <c r="K111" s="1">
        <v>1260</v>
      </c>
      <c r="L111" s="17">
        <v>48</v>
      </c>
      <c r="N111" s="25"/>
      <c r="O111" s="1">
        <v>1127686.8899999999</v>
      </c>
    </row>
    <row r="112" spans="2:15" hidden="1" x14ac:dyDescent="0.25">
      <c r="B112" t="s">
        <v>795</v>
      </c>
      <c r="C112" s="10">
        <v>42944</v>
      </c>
      <c r="D112" t="s">
        <v>1699</v>
      </c>
      <c r="E112">
        <v>2</v>
      </c>
      <c r="F112" t="s">
        <v>17</v>
      </c>
      <c r="G112">
        <v>1897</v>
      </c>
      <c r="H112" t="s">
        <v>18</v>
      </c>
      <c r="I112" t="s">
        <v>19</v>
      </c>
      <c r="J112" t="s">
        <v>1700</v>
      </c>
      <c r="K112" s="1">
        <v>2984.99</v>
      </c>
      <c r="L112" s="17">
        <v>47</v>
      </c>
      <c r="N112" s="25"/>
      <c r="O112" s="1">
        <v>1130671.8799999999</v>
      </c>
    </row>
    <row r="113" spans="2:15" x14ac:dyDescent="0.25">
      <c r="B113" t="s">
        <v>502</v>
      </c>
      <c r="C113" s="10">
        <v>42944</v>
      </c>
      <c r="D113" t="s">
        <v>1701</v>
      </c>
      <c r="E113">
        <v>1</v>
      </c>
      <c r="F113" t="s">
        <v>4</v>
      </c>
      <c r="G113">
        <v>404696</v>
      </c>
      <c r="H113" t="s">
        <v>5</v>
      </c>
      <c r="I113" t="s">
        <v>6</v>
      </c>
      <c r="J113" t="s">
        <v>62</v>
      </c>
      <c r="L113" s="17"/>
      <c r="M113" s="1">
        <v>40085.01</v>
      </c>
      <c r="N113" s="25">
        <v>38</v>
      </c>
      <c r="O113" s="1">
        <v>1090586.8700000001</v>
      </c>
    </row>
    <row r="114" spans="2:15" x14ac:dyDescent="0.25">
      <c r="B114" t="s">
        <v>504</v>
      </c>
      <c r="C114" s="10">
        <v>42944</v>
      </c>
      <c r="D114" t="s">
        <v>1702</v>
      </c>
      <c r="E114">
        <v>1</v>
      </c>
      <c r="F114" t="s">
        <v>4</v>
      </c>
      <c r="G114">
        <v>404697</v>
      </c>
      <c r="H114" t="s">
        <v>5</v>
      </c>
      <c r="I114" t="s">
        <v>6</v>
      </c>
      <c r="J114" t="s">
        <v>62</v>
      </c>
      <c r="L114" s="17"/>
      <c r="M114" s="1">
        <v>7904.72</v>
      </c>
      <c r="N114" s="25">
        <v>39</v>
      </c>
      <c r="O114" s="1">
        <v>1082682.1499999999</v>
      </c>
    </row>
    <row r="115" spans="2:15" hidden="1" x14ac:dyDescent="0.25">
      <c r="B115" t="s">
        <v>295</v>
      </c>
      <c r="C115" s="10">
        <v>42944</v>
      </c>
      <c r="D115" t="s">
        <v>1282</v>
      </c>
      <c r="E115">
        <v>1</v>
      </c>
      <c r="F115" t="s">
        <v>10</v>
      </c>
      <c r="G115">
        <v>3346</v>
      </c>
      <c r="H115" t="s">
        <v>11</v>
      </c>
      <c r="I115" t="s">
        <v>6</v>
      </c>
      <c r="J115" t="s">
        <v>1703</v>
      </c>
      <c r="K115" s="1">
        <v>80000</v>
      </c>
      <c r="L115" s="17">
        <v>52</v>
      </c>
      <c r="N115" s="25"/>
      <c r="O115" s="1">
        <v>1162682.1499999999</v>
      </c>
    </row>
    <row r="116" spans="2:15" hidden="1" x14ac:dyDescent="0.25">
      <c r="B116" t="s">
        <v>1057</v>
      </c>
      <c r="C116" s="10">
        <v>42944</v>
      </c>
      <c r="D116" t="s">
        <v>9</v>
      </c>
      <c r="E116">
        <v>1</v>
      </c>
      <c r="F116" t="s">
        <v>10</v>
      </c>
      <c r="G116">
        <v>3347</v>
      </c>
      <c r="H116" t="s">
        <v>11</v>
      </c>
      <c r="I116" t="s">
        <v>6</v>
      </c>
      <c r="J116" t="s">
        <v>1704</v>
      </c>
      <c r="K116" s="1">
        <v>101000</v>
      </c>
      <c r="L116" s="17">
        <v>53</v>
      </c>
      <c r="N116" s="25"/>
      <c r="O116" s="1">
        <v>1263682.1499999999</v>
      </c>
    </row>
    <row r="117" spans="2:15" hidden="1" x14ac:dyDescent="0.25">
      <c r="B117" t="s">
        <v>298</v>
      </c>
      <c r="C117" s="10">
        <v>42945</v>
      </c>
      <c r="D117" t="s">
        <v>1705</v>
      </c>
      <c r="E117">
        <v>2</v>
      </c>
      <c r="F117" t="s">
        <v>1706</v>
      </c>
      <c r="G117">
        <v>1898</v>
      </c>
      <c r="H117" t="s">
        <v>18</v>
      </c>
      <c r="I117" t="s">
        <v>1707</v>
      </c>
      <c r="J117" t="s">
        <v>1708</v>
      </c>
      <c r="K117" s="1">
        <v>3776.25</v>
      </c>
      <c r="L117" s="17">
        <v>48</v>
      </c>
      <c r="N117" s="25"/>
      <c r="O117" s="1">
        <v>1267458.3999999999</v>
      </c>
    </row>
    <row r="118" spans="2:15" x14ac:dyDescent="0.25">
      <c r="B118" t="s">
        <v>524</v>
      </c>
      <c r="C118" s="10">
        <v>42945</v>
      </c>
      <c r="D118" t="s">
        <v>9</v>
      </c>
      <c r="E118">
        <v>1</v>
      </c>
      <c r="F118" t="s">
        <v>41</v>
      </c>
      <c r="G118">
        <v>3330</v>
      </c>
      <c r="H118" t="s">
        <v>42</v>
      </c>
      <c r="I118" t="s">
        <v>6</v>
      </c>
      <c r="J118" t="s">
        <v>1709</v>
      </c>
      <c r="L118" s="17"/>
      <c r="M118" s="1">
        <v>300000</v>
      </c>
      <c r="N118" s="25">
        <v>36</v>
      </c>
      <c r="O118" s="1">
        <v>967458.4</v>
      </c>
    </row>
    <row r="119" spans="2:15" x14ac:dyDescent="0.25">
      <c r="B119" t="s">
        <v>491</v>
      </c>
      <c r="C119" s="10">
        <v>42945</v>
      </c>
      <c r="D119" t="s">
        <v>9</v>
      </c>
      <c r="E119">
        <v>1</v>
      </c>
      <c r="F119" t="s">
        <v>41</v>
      </c>
      <c r="G119">
        <v>3331</v>
      </c>
      <c r="H119" t="s">
        <v>42</v>
      </c>
      <c r="I119" t="s">
        <v>6</v>
      </c>
      <c r="J119" t="s">
        <v>1710</v>
      </c>
      <c r="L119" s="17"/>
      <c r="M119" s="1">
        <v>400000</v>
      </c>
      <c r="N119" s="25">
        <v>37</v>
      </c>
      <c r="O119" s="1">
        <v>567458.4</v>
      </c>
    </row>
    <row r="120" spans="2:15" x14ac:dyDescent="0.25">
      <c r="B120" t="s">
        <v>559</v>
      </c>
      <c r="C120" s="10">
        <v>42945</v>
      </c>
      <c r="D120" t="s">
        <v>538</v>
      </c>
      <c r="E120">
        <v>1</v>
      </c>
      <c r="F120" t="s">
        <v>41</v>
      </c>
      <c r="G120">
        <v>3332</v>
      </c>
      <c r="H120" t="s">
        <v>42</v>
      </c>
      <c r="I120" t="s">
        <v>6</v>
      </c>
      <c r="J120" t="s">
        <v>1711</v>
      </c>
      <c r="L120" s="17"/>
      <c r="M120">
        <v>799.44</v>
      </c>
      <c r="N120" s="25">
        <v>29</v>
      </c>
      <c r="O120" s="1">
        <v>566658.96</v>
      </c>
    </row>
    <row r="121" spans="2:15" x14ac:dyDescent="0.25">
      <c r="B121" t="s">
        <v>555</v>
      </c>
      <c r="C121" s="10">
        <v>42945</v>
      </c>
      <c r="D121" t="s">
        <v>1712</v>
      </c>
      <c r="E121">
        <v>1</v>
      </c>
      <c r="F121" t="s">
        <v>41</v>
      </c>
      <c r="G121">
        <v>3333</v>
      </c>
      <c r="H121" t="s">
        <v>42</v>
      </c>
      <c r="I121" t="s">
        <v>6</v>
      </c>
      <c r="J121" t="s">
        <v>1713</v>
      </c>
      <c r="L121" s="17"/>
      <c r="M121">
        <v>78.209999999999994</v>
      </c>
      <c r="N121" s="25">
        <v>28</v>
      </c>
      <c r="O121" s="1">
        <v>566580.75</v>
      </c>
    </row>
    <row r="122" spans="2:15" x14ac:dyDescent="0.25">
      <c r="B122" t="s">
        <v>1389</v>
      </c>
      <c r="C122" s="10">
        <v>42947</v>
      </c>
      <c r="D122" t="s">
        <v>1714</v>
      </c>
      <c r="E122">
        <v>1</v>
      </c>
      <c r="F122" t="s">
        <v>17</v>
      </c>
      <c r="G122">
        <v>1483</v>
      </c>
      <c r="H122" t="s">
        <v>18</v>
      </c>
      <c r="I122" t="s">
        <v>19</v>
      </c>
      <c r="J122" t="s">
        <v>1715</v>
      </c>
      <c r="K122" s="1">
        <v>250000</v>
      </c>
      <c r="L122" s="17"/>
      <c r="M122" s="1"/>
      <c r="N122" s="25"/>
      <c r="O122" s="1">
        <v>816580.75</v>
      </c>
    </row>
    <row r="123" spans="2:15" x14ac:dyDescent="0.25">
      <c r="B123" t="s">
        <v>1716</v>
      </c>
      <c r="C123" s="10">
        <v>42947</v>
      </c>
      <c r="D123" t="s">
        <v>1717</v>
      </c>
      <c r="E123">
        <v>1</v>
      </c>
      <c r="F123" t="s">
        <v>17</v>
      </c>
      <c r="G123">
        <v>1484</v>
      </c>
      <c r="H123" t="s">
        <v>18</v>
      </c>
      <c r="I123" t="s">
        <v>19</v>
      </c>
      <c r="J123" t="s">
        <v>1718</v>
      </c>
      <c r="K123">
        <v>850</v>
      </c>
      <c r="L123" s="17"/>
      <c r="N123" s="25"/>
      <c r="O123" s="1">
        <v>817430.75</v>
      </c>
    </row>
    <row r="124" spans="2:15" hidden="1" x14ac:dyDescent="0.25">
      <c r="B124" t="s">
        <v>1719</v>
      </c>
      <c r="C124" s="10">
        <v>42947</v>
      </c>
      <c r="D124" t="s">
        <v>1720</v>
      </c>
      <c r="E124">
        <v>1</v>
      </c>
      <c r="F124" t="s">
        <v>17</v>
      </c>
      <c r="G124">
        <v>1485</v>
      </c>
      <c r="H124" t="s">
        <v>18</v>
      </c>
      <c r="I124" t="s">
        <v>19</v>
      </c>
      <c r="J124" t="s">
        <v>1721</v>
      </c>
      <c r="K124" s="1">
        <v>406900</v>
      </c>
      <c r="L124" s="17">
        <v>49</v>
      </c>
      <c r="N124" s="25"/>
      <c r="O124" s="1">
        <v>1224330.75</v>
      </c>
    </row>
    <row r="125" spans="2:15" hidden="1" x14ac:dyDescent="0.25">
      <c r="B125" t="s">
        <v>1722</v>
      </c>
      <c r="C125" s="10">
        <v>42947</v>
      </c>
      <c r="D125" t="s">
        <v>1720</v>
      </c>
      <c r="E125">
        <v>1</v>
      </c>
      <c r="F125" t="s">
        <v>17</v>
      </c>
      <c r="G125">
        <v>1486</v>
      </c>
      <c r="H125" t="s">
        <v>18</v>
      </c>
      <c r="I125" t="s">
        <v>19</v>
      </c>
      <c r="J125" t="s">
        <v>1723</v>
      </c>
      <c r="K125" s="1">
        <v>359900</v>
      </c>
      <c r="L125" s="17">
        <v>50</v>
      </c>
      <c r="N125" s="25"/>
      <c r="O125" s="1">
        <v>1584230.75</v>
      </c>
    </row>
    <row r="126" spans="2:15" hidden="1" x14ac:dyDescent="0.25">
      <c r="B126" t="s">
        <v>1724</v>
      </c>
      <c r="C126" s="10">
        <v>42947</v>
      </c>
      <c r="D126" t="s">
        <v>1725</v>
      </c>
      <c r="E126">
        <v>1</v>
      </c>
      <c r="F126" t="s">
        <v>17</v>
      </c>
      <c r="G126">
        <v>1487</v>
      </c>
      <c r="H126" t="s">
        <v>18</v>
      </c>
      <c r="I126" t="s">
        <v>6</v>
      </c>
      <c r="J126" t="s">
        <v>1726</v>
      </c>
      <c r="K126" s="1">
        <v>10000</v>
      </c>
      <c r="L126" s="17">
        <v>57</v>
      </c>
      <c r="N126" s="25"/>
      <c r="O126" s="1">
        <v>1594230.75</v>
      </c>
    </row>
    <row r="127" spans="2:15" hidden="1" x14ac:dyDescent="0.25">
      <c r="B127" t="s">
        <v>321</v>
      </c>
      <c r="C127" s="10">
        <v>42947</v>
      </c>
      <c r="D127" t="s">
        <v>1727</v>
      </c>
      <c r="E127">
        <v>1</v>
      </c>
      <c r="F127" t="s">
        <v>17</v>
      </c>
      <c r="G127">
        <v>1488</v>
      </c>
      <c r="H127" t="s">
        <v>18</v>
      </c>
      <c r="I127" t="s">
        <v>6</v>
      </c>
      <c r="J127" t="s">
        <v>1726</v>
      </c>
      <c r="K127" s="1">
        <v>20000</v>
      </c>
      <c r="L127" s="17">
        <v>51</v>
      </c>
      <c r="N127" s="25"/>
      <c r="O127" s="1">
        <v>1614230.75</v>
      </c>
    </row>
    <row r="128" spans="2:15" hidden="1" x14ac:dyDescent="0.25">
      <c r="B128" t="s">
        <v>1284</v>
      </c>
      <c r="C128" s="10">
        <v>42947</v>
      </c>
      <c r="D128" t="s">
        <v>1728</v>
      </c>
      <c r="E128">
        <v>1</v>
      </c>
      <c r="F128" t="s">
        <v>17</v>
      </c>
      <c r="G128">
        <v>1489</v>
      </c>
      <c r="H128" t="s">
        <v>18</v>
      </c>
      <c r="I128" t="s">
        <v>6</v>
      </c>
      <c r="J128" t="s">
        <v>1726</v>
      </c>
      <c r="K128" s="1">
        <v>10000</v>
      </c>
      <c r="L128" s="17">
        <v>58</v>
      </c>
      <c r="N128" s="25"/>
      <c r="O128" s="1">
        <v>1624230.75</v>
      </c>
    </row>
    <row r="129" spans="2:15" hidden="1" x14ac:dyDescent="0.25">
      <c r="B129" t="s">
        <v>1729</v>
      </c>
      <c r="C129" s="10">
        <v>42947</v>
      </c>
      <c r="D129" t="s">
        <v>1730</v>
      </c>
      <c r="E129">
        <v>2</v>
      </c>
      <c r="F129" t="s">
        <v>17</v>
      </c>
      <c r="G129">
        <v>1904</v>
      </c>
      <c r="H129" t="s">
        <v>18</v>
      </c>
      <c r="I129" t="s">
        <v>6</v>
      </c>
      <c r="J129" t="s">
        <v>1731</v>
      </c>
      <c r="K129" s="1">
        <v>36419.199999999997</v>
      </c>
      <c r="L129" s="17">
        <v>56</v>
      </c>
      <c r="N129" s="25"/>
      <c r="O129" s="1">
        <v>1660649.95</v>
      </c>
    </row>
    <row r="130" spans="2:15" x14ac:dyDescent="0.25">
      <c r="B130" t="s">
        <v>324</v>
      </c>
      <c r="C130" s="10">
        <v>42947</v>
      </c>
      <c r="D130" t="s">
        <v>1730</v>
      </c>
      <c r="E130">
        <v>2</v>
      </c>
      <c r="F130" t="s">
        <v>17</v>
      </c>
      <c r="G130">
        <v>1904</v>
      </c>
      <c r="H130" t="s">
        <v>18</v>
      </c>
      <c r="I130" t="s">
        <v>6</v>
      </c>
      <c r="J130" t="s">
        <v>1732</v>
      </c>
      <c r="L130" s="17"/>
      <c r="M130" s="1">
        <v>36419.199999999997</v>
      </c>
      <c r="N130" s="25" t="s">
        <v>814</v>
      </c>
      <c r="O130" s="1">
        <v>1624230.75</v>
      </c>
    </row>
    <row r="131" spans="2:15" x14ac:dyDescent="0.25">
      <c r="B131" t="s">
        <v>290</v>
      </c>
      <c r="C131" s="10">
        <v>42947</v>
      </c>
      <c r="E131">
        <v>2</v>
      </c>
      <c r="F131" t="s">
        <v>17</v>
      </c>
      <c r="G131">
        <v>1908</v>
      </c>
      <c r="H131" t="s">
        <v>18</v>
      </c>
      <c r="I131" t="s">
        <v>6</v>
      </c>
      <c r="J131" t="s">
        <v>1733</v>
      </c>
      <c r="K131" s="1">
        <v>36419.199999999997</v>
      </c>
      <c r="L131" s="17" t="s">
        <v>814</v>
      </c>
      <c r="N131" s="25"/>
      <c r="O131" s="1">
        <v>1660649.95</v>
      </c>
    </row>
    <row r="132" spans="2:15" x14ac:dyDescent="0.25">
      <c r="B132" t="s">
        <v>506</v>
      </c>
      <c r="C132" s="10">
        <v>42947</v>
      </c>
      <c r="D132" t="s">
        <v>1734</v>
      </c>
      <c r="E132">
        <v>1</v>
      </c>
      <c r="F132" t="s">
        <v>4</v>
      </c>
      <c r="G132">
        <v>404698</v>
      </c>
      <c r="H132" t="s">
        <v>5</v>
      </c>
      <c r="I132" t="s">
        <v>6</v>
      </c>
      <c r="J132" t="s">
        <v>62</v>
      </c>
      <c r="L132" s="17"/>
      <c r="M132">
        <v>765.6</v>
      </c>
      <c r="N132" s="25">
        <v>40</v>
      </c>
      <c r="O132" s="1">
        <v>1659884.35</v>
      </c>
    </row>
    <row r="133" spans="2:15" x14ac:dyDescent="0.25">
      <c r="B133" t="s">
        <v>537</v>
      </c>
      <c r="C133" s="10">
        <v>42947</v>
      </c>
      <c r="D133" t="s">
        <v>1735</v>
      </c>
      <c r="E133">
        <v>1</v>
      </c>
      <c r="F133" t="s">
        <v>77</v>
      </c>
      <c r="G133">
        <v>404689</v>
      </c>
      <c r="H133" t="s">
        <v>5</v>
      </c>
      <c r="I133" t="s">
        <v>6</v>
      </c>
      <c r="J133" t="s">
        <v>1474</v>
      </c>
      <c r="L133" s="17"/>
      <c r="M133" s="1">
        <v>1205627.6000000001</v>
      </c>
      <c r="N133" s="25">
        <v>43</v>
      </c>
      <c r="O133" s="1">
        <v>454256.75</v>
      </c>
    </row>
    <row r="134" spans="2:15" x14ac:dyDescent="0.25">
      <c r="B134" t="s">
        <v>540</v>
      </c>
      <c r="C134" s="10">
        <v>42947</v>
      </c>
      <c r="D134" t="s">
        <v>1736</v>
      </c>
      <c r="E134">
        <v>1</v>
      </c>
      <c r="F134" t="s">
        <v>4</v>
      </c>
      <c r="G134">
        <v>404700</v>
      </c>
      <c r="H134" t="s">
        <v>5</v>
      </c>
      <c r="I134" t="s">
        <v>6</v>
      </c>
      <c r="J134" t="s">
        <v>404</v>
      </c>
      <c r="L134" s="17"/>
      <c r="M134" s="1">
        <v>20300</v>
      </c>
      <c r="N134" s="25">
        <v>42</v>
      </c>
      <c r="O134" s="1">
        <v>433956.75</v>
      </c>
    </row>
    <row r="135" spans="2:15" x14ac:dyDescent="0.25">
      <c r="B135" t="s">
        <v>563</v>
      </c>
      <c r="C135" s="10">
        <v>42947</v>
      </c>
      <c r="D135" t="s">
        <v>1737</v>
      </c>
      <c r="E135">
        <v>1</v>
      </c>
      <c r="F135" t="s">
        <v>4</v>
      </c>
      <c r="G135">
        <v>404701</v>
      </c>
      <c r="H135" t="s">
        <v>5</v>
      </c>
      <c r="I135" t="s">
        <v>6</v>
      </c>
      <c r="J135" t="s">
        <v>404</v>
      </c>
      <c r="L135" s="17"/>
      <c r="M135" s="1">
        <v>6960</v>
      </c>
      <c r="N135" s="25">
        <v>41</v>
      </c>
      <c r="O135" s="1">
        <v>426996.75</v>
      </c>
    </row>
    <row r="136" spans="2:15" x14ac:dyDescent="0.25">
      <c r="B136" t="s">
        <v>808</v>
      </c>
      <c r="C136" s="10">
        <v>42947</v>
      </c>
      <c r="D136" t="s">
        <v>1739</v>
      </c>
      <c r="E136">
        <v>1</v>
      </c>
      <c r="F136" t="s">
        <v>41</v>
      </c>
      <c r="G136">
        <v>3350</v>
      </c>
      <c r="H136" t="s">
        <v>42</v>
      </c>
      <c r="I136" t="s">
        <v>6</v>
      </c>
      <c r="J136" t="s">
        <v>1740</v>
      </c>
      <c r="L136" s="17"/>
      <c r="M136" s="26">
        <v>1599.39</v>
      </c>
      <c r="N136" s="25"/>
      <c r="O136" s="1">
        <v>425397.36</v>
      </c>
    </row>
    <row r="137" spans="2:15" x14ac:dyDescent="0.25">
      <c r="J137" t="s">
        <v>329</v>
      </c>
      <c r="K137" s="1">
        <v>9871041</v>
      </c>
      <c r="L137" s="17"/>
      <c r="M137" s="1">
        <v>10364721.880000001</v>
      </c>
      <c r="N137" s="25"/>
    </row>
    <row r="138" spans="2:15" x14ac:dyDescent="0.25">
      <c r="J138" t="s">
        <v>330</v>
      </c>
      <c r="L138"/>
      <c r="N138"/>
      <c r="O138" s="1">
        <v>425397.36</v>
      </c>
    </row>
    <row r="139" spans="2:15" x14ac:dyDescent="0.25">
      <c r="C139" s="10"/>
      <c r="K139" s="1"/>
      <c r="L139"/>
      <c r="M139" s="1"/>
      <c r="O139" s="1"/>
    </row>
    <row r="140" spans="2:15" x14ac:dyDescent="0.25">
      <c r="C140" s="10"/>
      <c r="L140"/>
      <c r="M140" s="1"/>
      <c r="O140" s="1"/>
    </row>
    <row r="141" spans="2:15" x14ac:dyDescent="0.25">
      <c r="C141" s="10"/>
      <c r="L141"/>
      <c r="M141" s="1"/>
      <c r="O141" s="1"/>
    </row>
    <row r="142" spans="2:15" x14ac:dyDescent="0.25">
      <c r="C142" s="10"/>
      <c r="L142"/>
      <c r="M142" s="1"/>
      <c r="O142" s="1"/>
    </row>
    <row r="143" spans="2:15" x14ac:dyDescent="0.25">
      <c r="C143" s="10"/>
      <c r="G143" s="10"/>
      <c r="L143"/>
      <c r="M143" s="1"/>
      <c r="O143" s="1"/>
    </row>
    <row r="144" spans="2:15" x14ac:dyDescent="0.25">
      <c r="C144" s="15"/>
      <c r="L144"/>
      <c r="M144" s="1"/>
      <c r="O144" s="1"/>
    </row>
    <row r="145" spans="3:22" x14ac:dyDescent="0.25">
      <c r="C145" s="10"/>
      <c r="D145" s="10"/>
      <c r="F145" s="10"/>
      <c r="L145"/>
      <c r="M145" s="1"/>
      <c r="O145" s="1"/>
    </row>
    <row r="146" spans="3:22" x14ac:dyDescent="0.25">
      <c r="C146" s="10"/>
      <c r="L146"/>
      <c r="M146" s="1"/>
      <c r="O146" s="1"/>
    </row>
    <row r="147" spans="3:22" x14ac:dyDescent="0.25">
      <c r="C147" s="10"/>
      <c r="K147" s="1"/>
      <c r="L147"/>
      <c r="M147" s="1"/>
      <c r="O147" s="1"/>
    </row>
    <row r="148" spans="3:22" x14ac:dyDescent="0.25">
      <c r="C148" s="10"/>
      <c r="L148"/>
      <c r="M148" s="1"/>
    </row>
    <row r="152" spans="3:22" x14ac:dyDescent="0.25">
      <c r="E152" s="1"/>
      <c r="P152" s="1"/>
      <c r="Q152" s="1"/>
    </row>
    <row r="153" spans="3:22" x14ac:dyDescent="0.25">
      <c r="D153" s="10"/>
      <c r="P153" s="1"/>
      <c r="Q153" s="1"/>
    </row>
    <row r="154" spans="3:22" x14ac:dyDescent="0.25">
      <c r="D154" s="10"/>
      <c r="U154" s="1"/>
      <c r="V154" s="1"/>
    </row>
    <row r="155" spans="3:22" x14ac:dyDescent="0.25">
      <c r="D155" s="10"/>
      <c r="O155" s="1"/>
      <c r="P155" s="1"/>
    </row>
    <row r="156" spans="3:22" x14ac:dyDescent="0.25">
      <c r="D156" s="10"/>
      <c r="O156" s="1"/>
    </row>
    <row r="157" spans="3:22" x14ac:dyDescent="0.25">
      <c r="D157" s="10"/>
      <c r="N157" s="27"/>
      <c r="P157" s="1"/>
      <c r="Q157" s="1"/>
    </row>
    <row r="158" spans="3:22" x14ac:dyDescent="0.25">
      <c r="D158" s="10"/>
      <c r="Q158" s="1"/>
      <c r="R158" s="1"/>
    </row>
    <row r="159" spans="3:22" x14ac:dyDescent="0.25">
      <c r="D159" s="10"/>
      <c r="O159" s="1"/>
      <c r="P159" s="1"/>
    </row>
    <row r="160" spans="3:22" x14ac:dyDescent="0.25">
      <c r="D160" s="10"/>
      <c r="O160" s="1"/>
      <c r="P160" s="1"/>
    </row>
    <row r="161" spans="4:20" x14ac:dyDescent="0.25">
      <c r="D161" s="10"/>
      <c r="R161" s="1"/>
      <c r="S161" s="1"/>
    </row>
    <row r="162" spans="4:20" x14ac:dyDescent="0.25">
      <c r="D162" s="10"/>
      <c r="R162" s="1"/>
      <c r="S162" s="1"/>
    </row>
    <row r="163" spans="4:20" x14ac:dyDescent="0.25">
      <c r="D163" s="10"/>
      <c r="P163" s="1"/>
      <c r="Q163" s="1"/>
    </row>
    <row r="164" spans="4:20" x14ac:dyDescent="0.25">
      <c r="D164" s="10"/>
      <c r="Q164" s="1"/>
      <c r="R164" s="1"/>
    </row>
    <row r="165" spans="4:20" x14ac:dyDescent="0.25">
      <c r="D165" s="10"/>
      <c r="R165" s="1"/>
      <c r="S165" s="1"/>
    </row>
    <row r="166" spans="4:20" x14ac:dyDescent="0.25">
      <c r="D166" s="10"/>
      <c r="T166" s="1"/>
    </row>
    <row r="167" spans="4:20" x14ac:dyDescent="0.25">
      <c r="D167" s="10"/>
      <c r="T167" s="1"/>
    </row>
    <row r="168" spans="4:20" x14ac:dyDescent="0.25">
      <c r="D168" s="10"/>
      <c r="P168" s="1"/>
      <c r="Q168" s="1"/>
    </row>
    <row r="169" spans="4:20" x14ac:dyDescent="0.25">
      <c r="D169" s="10"/>
      <c r="S169" s="1"/>
    </row>
    <row r="170" spans="4:20" x14ac:dyDescent="0.25">
      <c r="D170" s="10"/>
      <c r="S170" s="1"/>
      <c r="T170" s="1"/>
    </row>
    <row r="171" spans="4:20" x14ac:dyDescent="0.25">
      <c r="D171" s="10"/>
      <c r="S171" s="1"/>
      <c r="T171" s="1"/>
    </row>
    <row r="172" spans="4:20" x14ac:dyDescent="0.25">
      <c r="D172" s="10"/>
      <c r="Q172" s="1"/>
      <c r="R172" s="1"/>
    </row>
    <row r="173" spans="4:20" x14ac:dyDescent="0.25">
      <c r="D173" s="10"/>
      <c r="Q173" s="1"/>
      <c r="R173" s="1"/>
    </row>
    <row r="174" spans="4:20" x14ac:dyDescent="0.25">
      <c r="D174" s="10"/>
      <c r="Q174" s="1"/>
      <c r="R174" s="1"/>
    </row>
    <row r="175" spans="4:20" x14ac:dyDescent="0.25">
      <c r="D175" s="10"/>
      <c r="S175" s="1"/>
      <c r="T175" s="1"/>
    </row>
    <row r="176" spans="4:20" x14ac:dyDescent="0.25">
      <c r="D176" s="10"/>
      <c r="R176" s="1"/>
      <c r="S176" s="1"/>
    </row>
    <row r="177" spans="4:19" x14ac:dyDescent="0.25">
      <c r="D177" s="10"/>
      <c r="Q177" s="1"/>
      <c r="R177" s="1"/>
    </row>
    <row r="178" spans="4:19" x14ac:dyDescent="0.25">
      <c r="D178" s="10"/>
      <c r="P178" s="1"/>
    </row>
    <row r="179" spans="4:19" x14ac:dyDescent="0.25">
      <c r="D179" s="10"/>
      <c r="O179" s="1"/>
      <c r="P179" s="1"/>
    </row>
    <row r="180" spans="4:19" x14ac:dyDescent="0.25">
      <c r="D180" s="10"/>
      <c r="O180" s="1"/>
      <c r="P180" s="1"/>
    </row>
    <row r="181" spans="4:19" x14ac:dyDescent="0.25">
      <c r="D181" s="10"/>
      <c r="O181" s="1"/>
      <c r="P181" s="1"/>
    </row>
    <row r="182" spans="4:19" x14ac:dyDescent="0.25">
      <c r="D182" s="10"/>
      <c r="R182" s="1"/>
      <c r="S182" s="1"/>
    </row>
    <row r="183" spans="4:19" x14ac:dyDescent="0.25">
      <c r="D183" s="10"/>
    </row>
    <row r="184" spans="4:19" x14ac:dyDescent="0.25">
      <c r="D184" s="1"/>
      <c r="E184" s="1"/>
    </row>
    <row r="185" spans="4:19" x14ac:dyDescent="0.25">
      <c r="E185" s="1"/>
    </row>
  </sheetData>
  <autoFilter ref="B7:V138">
    <filterColumn colId="10">
      <filters blank="1">
        <filter val="C-1"/>
        <filter val="X"/>
        <filter val="X-1"/>
        <filter val="XX"/>
      </filters>
    </filterColumn>
  </autoFilter>
  <mergeCells count="3">
    <mergeCell ref="D3:Q3"/>
    <mergeCell ref="D4:Q4"/>
    <mergeCell ref="D5:Q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MAYO (2)</vt:lpstr>
      <vt:lpstr>Hoja2</vt:lpstr>
      <vt:lpstr>JUNIO</vt:lpstr>
      <vt:lpstr>JULIO</vt:lpstr>
      <vt:lpstr>AGOSTO</vt:lpstr>
      <vt:lpstr>SEPTIEMBRE 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2018-02-24T20:16:01Z</cp:lastPrinted>
  <dcterms:created xsi:type="dcterms:W3CDTF">2017-02-14T22:22:18Z</dcterms:created>
  <dcterms:modified xsi:type="dcterms:W3CDTF">2018-02-24T20:18:32Z</dcterms:modified>
</cp:coreProperties>
</file>