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firstSheet="5" activeTab="11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  <sheet name="Hoja1" sheetId="1" r:id="rId13"/>
  </sheets>
  <calcPr calcId="152511"/>
</workbook>
</file>

<file path=xl/calcChain.xml><?xml version="1.0" encoding="utf-8"?>
<calcChain xmlns="http://schemas.openxmlformats.org/spreadsheetml/2006/main">
  <c r="F29" i="13" l="1"/>
  <c r="F35" i="13" s="1"/>
  <c r="F37" i="13" s="1"/>
  <c r="F23" i="13"/>
  <c r="F19" i="13"/>
  <c r="F14" i="13"/>
  <c r="F29" i="12"/>
  <c r="F35" i="12" s="1"/>
  <c r="F37" i="12" s="1"/>
  <c r="F23" i="12"/>
  <c r="F19" i="12"/>
  <c r="F14" i="12"/>
  <c r="F35" i="11" l="1"/>
  <c r="F37" i="11" s="1"/>
  <c r="F29" i="11"/>
  <c r="F23" i="11"/>
  <c r="F19" i="11"/>
  <c r="F14" i="11"/>
  <c r="F29" i="10"/>
  <c r="F35" i="10" s="1"/>
  <c r="F37" i="10" s="1"/>
  <c r="F23" i="10"/>
  <c r="F19" i="10"/>
  <c r="F14" i="10"/>
  <c r="F29" i="9" l="1"/>
  <c r="F35" i="9" s="1"/>
  <c r="F37" i="9" s="1"/>
  <c r="F23" i="9"/>
  <c r="F19" i="9"/>
  <c r="F14" i="9"/>
  <c r="F29" i="8"/>
  <c r="F23" i="8" l="1"/>
  <c r="F19" i="8"/>
  <c r="F14" i="8"/>
  <c r="F35" i="8" l="1"/>
  <c r="F37" i="8" s="1"/>
  <c r="F29" i="7"/>
  <c r="F35" i="7" s="1"/>
  <c r="F37" i="7" s="1"/>
  <c r="F23" i="7"/>
  <c r="F19" i="7"/>
  <c r="F14" i="7"/>
  <c r="F35" i="6" l="1"/>
  <c r="F37" i="6" s="1"/>
  <c r="F29" i="6"/>
  <c r="F23" i="6"/>
  <c r="F19" i="6"/>
  <c r="F14" i="6"/>
  <c r="F35" i="5" l="1"/>
  <c r="F37" i="5" s="1"/>
  <c r="F29" i="5"/>
  <c r="F23" i="5"/>
  <c r="F19" i="5"/>
  <c r="F14" i="5"/>
  <c r="F37" i="4"/>
  <c r="F35" i="4"/>
  <c r="F29" i="4"/>
  <c r="F23" i="4"/>
  <c r="F19" i="4"/>
  <c r="F14" i="4"/>
  <c r="F35" i="3" l="1"/>
  <c r="F37" i="3" s="1"/>
  <c r="F29" i="3"/>
  <c r="F23" i="3"/>
  <c r="F19" i="3"/>
  <c r="F14" i="3"/>
  <c r="F35" i="2" l="1"/>
  <c r="F37" i="2"/>
  <c r="F29" i="2"/>
  <c r="F23" i="2"/>
  <c r="F19" i="2"/>
  <c r="F14" i="2"/>
</calcChain>
</file>

<file path=xl/sharedStrings.xml><?xml version="1.0" encoding="utf-8"?>
<sst xmlns="http://schemas.openxmlformats.org/spreadsheetml/2006/main" count="140" uniqueCount="25">
  <si>
    <t>RALLY CHAMPION,  S.A.  DE  C.V.</t>
  </si>
  <si>
    <t xml:space="preserve">        202 - 002   SANTANDER Cta 22-00030754-5</t>
  </si>
  <si>
    <t>SALDO EN BANCOS</t>
  </si>
  <si>
    <t>CARGOS  NUESTROS  NO  REGISTRADOS  POR  EL  BANCO</t>
  </si>
  <si>
    <t>CHEQUES  EN  TRANSITO  (NUESTROS  NO  REG  POR  EL  BANCO</t>
  </si>
  <si>
    <t>CARGOS  DEL  BANCO  NO  REGISTRADOS  POR  NOSOTROS</t>
  </si>
  <si>
    <t>ABONOS  DEL  BANCO  NO  REGISTRADOS  POR  NOSOTROS</t>
  </si>
  <si>
    <t>Sdo  Conciliación</t>
  </si>
  <si>
    <t>Sdo  Libros</t>
  </si>
  <si>
    <t>DIF</t>
  </si>
  <si>
    <t>AL 31 DE ENERO  DE  2017</t>
  </si>
  <si>
    <t>AL 28 DE FEBRERO  DE  2017</t>
  </si>
  <si>
    <t>AL 30 DE ABRIL  DE  2017</t>
  </si>
  <si>
    <t>AL 31 DE MAYO  DE  2017</t>
  </si>
  <si>
    <t xml:space="preserve">AB TRANSFERENCIA ELECT APARTADO DE SUBARU FORESTER 2016 PLATA </t>
  </si>
  <si>
    <t>C-1</t>
  </si>
  <si>
    <t>AL 30 DE JUNIO DE  2017</t>
  </si>
  <si>
    <t>AL 30 MARZO DE  2017</t>
  </si>
  <si>
    <t>AL 30 DE JULIO DE  2017</t>
  </si>
  <si>
    <t>AL 30 DE AGOSTO DE  2017</t>
  </si>
  <si>
    <t>DEPOSITO EN EFECTIVO</t>
  </si>
  <si>
    <t>AL 30 DE SEPTIEMBRE DE  2017</t>
  </si>
  <si>
    <t>AL 30 DE OCTUBRE DE  2017</t>
  </si>
  <si>
    <t>AL 30 DE NOVIEMBRE DE  2017</t>
  </si>
  <si>
    <t>AL 30 DE DICIEMBRE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</si>
</sst>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1" xfId="1" applyFont="1" applyBorder="1"/>
    <xf numFmtId="4" fontId="2" fillId="0" borderId="1" xfId="1" applyNumberFormat="1" applyFont="1" applyBorder="1"/>
    <xf numFmtId="0" fontId="3" fillId="0" borderId="0" xfId="1" applyFont="1" applyBorder="1" applyAlignment="1">
      <alignment horizontal="left"/>
    </xf>
    <xf numFmtId="4" fontId="2" fillId="0" borderId="0" xfId="1" applyNumberFormat="1" applyFont="1" applyBorder="1"/>
    <xf numFmtId="4" fontId="2" fillId="0" borderId="0" xfId="1" applyNumberFormat="1" applyFont="1"/>
    <xf numFmtId="0" fontId="2" fillId="0" borderId="0" xfId="1" applyFont="1" applyFill="1"/>
    <xf numFmtId="15" fontId="2" fillId="0" borderId="0" xfId="1" applyNumberFormat="1" applyFont="1" applyBorder="1" applyAlignment="1">
      <alignment horizontal="left"/>
    </xf>
    <xf numFmtId="43" fontId="2" fillId="0" borderId="0" xfId="2" applyFont="1" applyFill="1"/>
    <xf numFmtId="14" fontId="2" fillId="0" borderId="0" xfId="1" applyNumberFormat="1" applyFont="1" applyFill="1" applyAlignment="1">
      <alignment horizontal="left"/>
    </xf>
    <xf numFmtId="14" fontId="3" fillId="0" borderId="0" xfId="1" applyNumberFormat="1" applyFont="1" applyBorder="1"/>
    <xf numFmtId="0" fontId="2" fillId="0" borderId="0" xfId="1" applyFont="1" applyFill="1" applyBorder="1"/>
    <xf numFmtId="4" fontId="2" fillId="0" borderId="0" xfId="1" applyNumberFormat="1" applyFont="1" applyFill="1" applyBorder="1"/>
    <xf numFmtId="0" fontId="2" fillId="0" borderId="0" xfId="1" applyFont="1" applyFill="1" applyAlignment="1">
      <alignment horizontal="center"/>
    </xf>
    <xf numFmtId="14" fontId="2" fillId="0" borderId="0" xfId="1" applyNumberFormat="1" applyFont="1" applyBorder="1"/>
    <xf numFmtId="14" fontId="1" fillId="0" borderId="0" xfId="1" applyNumberFormat="1" applyFill="1" applyAlignment="1">
      <alignment horizontal="center"/>
    </xf>
    <xf numFmtId="0" fontId="1" fillId="0" borderId="0" xfId="1" applyFill="1"/>
    <xf numFmtId="15" fontId="3" fillId="0" borderId="0" xfId="1" applyNumberFormat="1" applyFont="1" applyBorder="1"/>
    <xf numFmtId="16" fontId="2" fillId="0" borderId="0" xfId="1" applyNumberFormat="1" applyFont="1"/>
    <xf numFmtId="0" fontId="4" fillId="0" borderId="0" xfId="1" applyNumberFormat="1" applyFont="1" applyFill="1" applyBorder="1"/>
    <xf numFmtId="0" fontId="2" fillId="0" borderId="0" xfId="1" applyNumberFormat="1" applyFont="1" applyFill="1" applyBorder="1"/>
    <xf numFmtId="14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8" fontId="1" fillId="0" borderId="0" xfId="1" applyNumberFormat="1" applyFill="1" applyAlignment="1">
      <alignment horizontal="right"/>
    </xf>
    <xf numFmtId="0" fontId="2" fillId="0" borderId="0" xfId="1" applyNumberFormat="1" applyFont="1"/>
    <xf numFmtId="14" fontId="2" fillId="0" borderId="0" xfId="1" applyNumberFormat="1" applyFont="1" applyBorder="1" applyAlignment="1">
      <alignment horizontal="left"/>
    </xf>
    <xf numFmtId="4" fontId="2" fillId="0" borderId="0" xfId="1" applyNumberFormat="1" applyFont="1" applyFill="1" applyBorder="1" applyAlignment="1">
      <alignment horizontal="right"/>
    </xf>
    <xf numFmtId="43" fontId="5" fillId="0" borderId="0" xfId="2" applyFont="1" applyFill="1" applyBorder="1"/>
    <xf numFmtId="0" fontId="2" fillId="0" borderId="0" xfId="1" applyFont="1" applyFill="1" applyBorder="1" applyAlignment="1">
      <alignment horizontal="right"/>
    </xf>
    <xf numFmtId="4" fontId="1" fillId="0" borderId="0" xfId="1" applyNumberFormat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4" fontId="0" fillId="0" borderId="0" xfId="0" applyNumberFormat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left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2</xdr:col>
      <xdr:colOff>9525</xdr:colOff>
      <xdr:row>5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114300</xdr:rowOff>
    </xdr:from>
    <xdr:to>
      <xdr:col>2</xdr:col>
      <xdr:colOff>9525</xdr:colOff>
      <xdr:row>5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114300</xdr:rowOff>
    </xdr:from>
    <xdr:to>
      <xdr:col>2</xdr:col>
      <xdr:colOff>9525</xdr:colOff>
      <xdr:row>5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114300</xdr:rowOff>
    </xdr:from>
    <xdr:to>
      <xdr:col>2</xdr:col>
      <xdr:colOff>9525</xdr:colOff>
      <xdr:row>5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2</xdr:col>
      <xdr:colOff>9525</xdr:colOff>
      <xdr:row>5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2</xdr:col>
      <xdr:colOff>9525</xdr:colOff>
      <xdr:row>5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2</xdr:col>
      <xdr:colOff>9525</xdr:colOff>
      <xdr:row>5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2</xdr:col>
      <xdr:colOff>9525</xdr:colOff>
      <xdr:row>5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2</xdr:col>
      <xdr:colOff>9525</xdr:colOff>
      <xdr:row>5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95250</xdr:rowOff>
    </xdr:from>
    <xdr:to>
      <xdr:col>2</xdr:col>
      <xdr:colOff>9525</xdr:colOff>
      <xdr:row>5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114300</xdr:rowOff>
    </xdr:from>
    <xdr:to>
      <xdr:col>2</xdr:col>
      <xdr:colOff>9525</xdr:colOff>
      <xdr:row>5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752475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114300</xdr:rowOff>
    </xdr:from>
    <xdr:to>
      <xdr:col>2</xdr:col>
      <xdr:colOff>9525</xdr:colOff>
      <xdr:row>5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15144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workbookViewId="0">
      <selection activeCell="F39" sqref="F39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3"/>
    </row>
    <row r="3" spans="1:7" ht="15" x14ac:dyDescent="0.25">
      <c r="A3" s="52" t="s">
        <v>1</v>
      </c>
      <c r="B3" s="52"/>
      <c r="C3" s="52"/>
      <c r="D3" s="52"/>
      <c r="E3" s="52"/>
      <c r="F3" s="52"/>
      <c r="G3" s="3"/>
    </row>
    <row r="4" spans="1:7" ht="15" x14ac:dyDescent="0.25">
      <c r="A4" s="52" t="s">
        <v>10</v>
      </c>
      <c r="B4" s="52"/>
      <c r="C4" s="52"/>
      <c r="D4" s="52"/>
      <c r="E4" s="52"/>
      <c r="F4" s="52"/>
      <c r="G4" s="3"/>
    </row>
    <row r="5" spans="1:7" ht="15" x14ac:dyDescent="0.25">
      <c r="A5" s="1"/>
      <c r="B5" s="3"/>
      <c r="C5" s="3"/>
      <c r="D5" s="3"/>
      <c r="E5" s="3"/>
      <c r="F5" s="3"/>
      <c r="G5" s="1"/>
    </row>
    <row r="6" spans="1:7" ht="15" x14ac:dyDescent="0.25">
      <c r="A6" s="4"/>
      <c r="B6" s="3"/>
      <c r="C6" s="3"/>
      <c r="D6" s="3"/>
      <c r="E6" s="3"/>
      <c r="F6" s="3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7"/>
      <c r="C8" s="7"/>
      <c r="D8" s="7"/>
      <c r="E8" s="8"/>
      <c r="F8" s="8"/>
      <c r="G8" s="4"/>
    </row>
    <row r="9" spans="1:7" ht="15" x14ac:dyDescent="0.25">
      <c r="A9" s="4"/>
      <c r="B9" s="7"/>
      <c r="C9" s="7"/>
      <c r="D9" s="7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8">
        <v>45110.28</v>
      </c>
      <c r="G10" s="4"/>
    </row>
    <row r="11" spans="1:7" ht="15" x14ac:dyDescent="0.25">
      <c r="A11" s="4"/>
      <c r="B11" s="7"/>
      <c r="C11" s="7"/>
      <c r="D11" s="7"/>
      <c r="E11" s="8"/>
      <c r="F11" s="8"/>
      <c r="G11" s="4"/>
    </row>
    <row r="12" spans="1:7" ht="15" x14ac:dyDescent="0.25">
      <c r="A12" s="1"/>
      <c r="B12" s="7"/>
      <c r="C12" s="7"/>
      <c r="D12" s="7"/>
      <c r="E12" s="8"/>
      <c r="F12" s="8"/>
      <c r="G12" s="1"/>
    </row>
    <row r="13" spans="1:7" ht="15" x14ac:dyDescent="0.25">
      <c r="A13" s="1"/>
      <c r="B13" s="7"/>
      <c r="C13" s="7"/>
      <c r="D13" s="7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0</v>
      </c>
      <c r="G29" s="1"/>
    </row>
    <row r="30" spans="1:16" ht="15" x14ac:dyDescent="0.25">
      <c r="A30" s="22"/>
      <c r="B30" s="21"/>
      <c r="C30" s="15"/>
      <c r="D30" s="16"/>
      <c r="E30" s="16"/>
      <c r="F30" s="23"/>
      <c r="G30" s="1"/>
    </row>
    <row r="31" spans="1:16" ht="15" x14ac:dyDescent="0.25">
      <c r="A31" s="1"/>
      <c r="B31" s="21"/>
      <c r="C31" s="15"/>
      <c r="D31" s="16"/>
      <c r="E31" s="16"/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</f>
        <v>45110.28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33">
        <v>45110.28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F10" sqref="F10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48"/>
    </row>
    <row r="3" spans="1:7" ht="15" x14ac:dyDescent="0.25">
      <c r="A3" s="52" t="s">
        <v>1</v>
      </c>
      <c r="B3" s="52"/>
      <c r="C3" s="52"/>
      <c r="D3" s="52"/>
      <c r="E3" s="52"/>
      <c r="F3" s="52"/>
      <c r="G3" s="48"/>
    </row>
    <row r="4" spans="1:7" ht="15" x14ac:dyDescent="0.25">
      <c r="A4" s="52" t="s">
        <v>22</v>
      </c>
      <c r="B4" s="52"/>
      <c r="C4" s="52"/>
      <c r="D4" s="52"/>
      <c r="E4" s="52"/>
      <c r="F4" s="52"/>
      <c r="G4" s="48"/>
    </row>
    <row r="5" spans="1:7" ht="15" x14ac:dyDescent="0.25">
      <c r="A5" s="1"/>
      <c r="B5" s="48"/>
      <c r="C5" s="48"/>
      <c r="D5" s="48"/>
      <c r="E5" s="48"/>
      <c r="F5" s="48"/>
      <c r="G5" s="1"/>
    </row>
    <row r="6" spans="1:7" ht="15" x14ac:dyDescent="0.25">
      <c r="A6" s="4"/>
      <c r="B6" s="48"/>
      <c r="C6" s="48"/>
      <c r="D6" s="48"/>
      <c r="E6" s="48"/>
      <c r="F6" s="48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47"/>
      <c r="C8" s="47"/>
      <c r="D8" s="47"/>
      <c r="E8" s="8"/>
      <c r="F8" s="8"/>
      <c r="G8" s="4"/>
    </row>
    <row r="9" spans="1:7" ht="15" x14ac:dyDescent="0.25">
      <c r="A9" s="4"/>
      <c r="B9" s="47"/>
      <c r="C9" s="47"/>
      <c r="D9" s="47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15259.48</v>
      </c>
      <c r="G10" s="4"/>
    </row>
    <row r="11" spans="1:7" ht="15" x14ac:dyDescent="0.25">
      <c r="A11" s="4"/>
      <c r="B11" s="47"/>
      <c r="C11" s="47"/>
      <c r="D11" s="47"/>
      <c r="E11" s="8"/>
      <c r="F11" s="8"/>
      <c r="G11" s="4"/>
    </row>
    <row r="12" spans="1:7" ht="15" x14ac:dyDescent="0.25">
      <c r="A12" s="1"/>
      <c r="B12" s="47"/>
      <c r="C12" s="47"/>
      <c r="D12" s="47"/>
      <c r="E12" s="8"/>
      <c r="F12" s="8"/>
      <c r="G12" s="1"/>
    </row>
    <row r="13" spans="1:7" ht="15" x14ac:dyDescent="0.25">
      <c r="A13" s="1"/>
      <c r="B13" s="47"/>
      <c r="C13" s="47"/>
      <c r="D13" s="47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1700</v>
      </c>
      <c r="G29" s="1"/>
    </row>
    <row r="30" spans="1:16" ht="15" x14ac:dyDescent="0.25">
      <c r="A30" s="22"/>
      <c r="B30" s="21">
        <v>42984</v>
      </c>
      <c r="C30" s="15" t="s">
        <v>20</v>
      </c>
      <c r="D30" s="16"/>
      <c r="E30" s="16">
        <v>600</v>
      </c>
      <c r="F30" s="23" t="s">
        <v>15</v>
      </c>
      <c r="G30" s="1"/>
    </row>
    <row r="31" spans="1:16" ht="15" x14ac:dyDescent="0.25">
      <c r="A31" s="1"/>
      <c r="B31" s="21">
        <v>42989</v>
      </c>
      <c r="C31" s="15" t="s">
        <v>20</v>
      </c>
      <c r="D31" s="16"/>
      <c r="E31" s="16">
        <v>1100</v>
      </c>
      <c r="F31" s="23" t="s">
        <v>15</v>
      </c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+F10-F29+F23+F19</f>
        <v>13559.48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13559.48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25" workbookViewId="0">
      <selection activeCell="A5" sqref="A5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50"/>
    </row>
    <row r="3" spans="1:7" ht="15" x14ac:dyDescent="0.25">
      <c r="A3" s="52" t="s">
        <v>1</v>
      </c>
      <c r="B3" s="52"/>
      <c r="C3" s="52"/>
      <c r="D3" s="52"/>
      <c r="E3" s="52"/>
      <c r="F3" s="52"/>
      <c r="G3" s="50"/>
    </row>
    <row r="4" spans="1:7" ht="15" x14ac:dyDescent="0.25">
      <c r="A4" s="52" t="s">
        <v>23</v>
      </c>
      <c r="B4" s="52"/>
      <c r="C4" s="52"/>
      <c r="D4" s="52"/>
      <c r="E4" s="52"/>
      <c r="F4" s="52"/>
      <c r="G4" s="50"/>
    </row>
    <row r="5" spans="1:7" ht="15" x14ac:dyDescent="0.25">
      <c r="A5" s="1"/>
      <c r="B5" s="50"/>
      <c r="C5" s="50"/>
      <c r="D5" s="50"/>
      <c r="E5" s="50"/>
      <c r="F5" s="50"/>
      <c r="G5" s="1"/>
    </row>
    <row r="6" spans="1:7" ht="15" x14ac:dyDescent="0.25">
      <c r="A6" s="4"/>
      <c r="B6" s="50"/>
      <c r="C6" s="50"/>
      <c r="D6" s="50"/>
      <c r="E6" s="50"/>
      <c r="F6" s="50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49"/>
      <c r="C8" s="49"/>
      <c r="D8" s="49"/>
      <c r="E8" s="8"/>
      <c r="F8" s="8"/>
      <c r="G8" s="4"/>
    </row>
    <row r="9" spans="1:7" ht="15" x14ac:dyDescent="0.25">
      <c r="A9" s="4"/>
      <c r="B9" s="49"/>
      <c r="C9" s="49"/>
      <c r="D9" s="49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159207.28</v>
      </c>
      <c r="G10" s="4"/>
    </row>
    <row r="11" spans="1:7" ht="15" x14ac:dyDescent="0.25">
      <c r="A11" s="4"/>
      <c r="B11" s="49"/>
      <c r="C11" s="49"/>
      <c r="D11" s="49"/>
      <c r="E11" s="8"/>
      <c r="F11" s="8"/>
      <c r="G11" s="4"/>
    </row>
    <row r="12" spans="1:7" ht="15" x14ac:dyDescent="0.25">
      <c r="A12" s="1"/>
      <c r="B12" s="49"/>
      <c r="C12" s="49"/>
      <c r="D12" s="49"/>
      <c r="E12" s="8"/>
      <c r="F12" s="8"/>
      <c r="G12" s="1"/>
    </row>
    <row r="13" spans="1:7" ht="15" x14ac:dyDescent="0.25">
      <c r="A13" s="1"/>
      <c r="B13" s="49"/>
      <c r="C13" s="49"/>
      <c r="D13" s="49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0</v>
      </c>
      <c r="G29" s="1"/>
    </row>
    <row r="30" spans="1:16" ht="15" x14ac:dyDescent="0.25">
      <c r="A30" s="22"/>
      <c r="B30" s="21"/>
      <c r="C30" s="15"/>
      <c r="D30" s="16"/>
      <c r="E30" s="16"/>
      <c r="F30" s="23"/>
      <c r="G30" s="1"/>
    </row>
    <row r="31" spans="1:16" ht="15" x14ac:dyDescent="0.25">
      <c r="A31" s="1"/>
      <c r="B31" s="21"/>
      <c r="C31" s="15"/>
      <c r="D31" s="16"/>
      <c r="E31" s="16"/>
      <c r="F31" s="23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+F10-F29+F23+F19</f>
        <v>159207.28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159207.26999999999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1.0000000009313226E-2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F43" sqref="F43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50"/>
    </row>
    <row r="3" spans="1:7" ht="15" x14ac:dyDescent="0.25">
      <c r="A3" s="52" t="s">
        <v>1</v>
      </c>
      <c r="B3" s="52"/>
      <c r="C3" s="52"/>
      <c r="D3" s="52"/>
      <c r="E3" s="52"/>
      <c r="F3" s="52"/>
      <c r="G3" s="50"/>
    </row>
    <row r="4" spans="1:7" ht="15" x14ac:dyDescent="0.25">
      <c r="A4" s="52" t="s">
        <v>24</v>
      </c>
      <c r="B4" s="52"/>
      <c r="C4" s="52"/>
      <c r="D4" s="52"/>
      <c r="E4" s="52"/>
      <c r="F4" s="52"/>
      <c r="G4" s="50"/>
    </row>
    <row r="5" spans="1:7" ht="15" x14ac:dyDescent="0.25">
      <c r="A5" s="1"/>
      <c r="B5" s="50"/>
      <c r="C5" s="50"/>
      <c r="D5" s="50"/>
      <c r="E5" s="50"/>
      <c r="F5" s="50"/>
      <c r="G5" s="1"/>
    </row>
    <row r="6" spans="1:7" ht="15" x14ac:dyDescent="0.25">
      <c r="A6" s="4"/>
      <c r="B6" s="50"/>
      <c r="C6" s="50"/>
      <c r="D6" s="50"/>
      <c r="E6" s="50"/>
      <c r="F6" s="50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49"/>
      <c r="C8" s="49"/>
      <c r="D8" s="49"/>
      <c r="E8" s="8"/>
      <c r="F8" s="8"/>
      <c r="G8" s="4"/>
    </row>
    <row r="9" spans="1:7" ht="15" x14ac:dyDescent="0.25">
      <c r="A9" s="4"/>
      <c r="B9" s="49"/>
      <c r="C9" s="49"/>
      <c r="D9" s="49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10287.280000000001</v>
      </c>
      <c r="G10" s="4"/>
    </row>
    <row r="11" spans="1:7" ht="15" x14ac:dyDescent="0.25">
      <c r="A11" s="4"/>
      <c r="B11" s="49"/>
      <c r="C11" s="49"/>
      <c r="D11" s="49"/>
      <c r="E11" s="8"/>
      <c r="F11" s="8"/>
      <c r="G11" s="4"/>
    </row>
    <row r="12" spans="1:7" ht="15" x14ac:dyDescent="0.25">
      <c r="A12" s="1"/>
      <c r="B12" s="49"/>
      <c r="C12" s="49"/>
      <c r="D12" s="49"/>
      <c r="E12" s="8"/>
      <c r="F12" s="8"/>
      <c r="G12" s="1"/>
    </row>
    <row r="13" spans="1:7" ht="15" x14ac:dyDescent="0.25">
      <c r="A13" s="1"/>
      <c r="B13" s="49"/>
      <c r="C13" s="49"/>
      <c r="D13" s="49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0</v>
      </c>
      <c r="G29" s="1"/>
    </row>
    <row r="30" spans="1:16" ht="15" x14ac:dyDescent="0.25">
      <c r="A30" s="22"/>
      <c r="B30" s="21"/>
      <c r="C30" s="15"/>
      <c r="D30" s="16"/>
      <c r="E30" s="16"/>
      <c r="F30" s="23"/>
      <c r="G30" s="1"/>
    </row>
    <row r="31" spans="1:16" ht="15" x14ac:dyDescent="0.25">
      <c r="A31" s="1"/>
      <c r="B31" s="21"/>
      <c r="C31" s="15"/>
      <c r="D31" s="16"/>
      <c r="E31" s="16"/>
      <c r="F31" s="23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+F10-F29+F23+F19</f>
        <v>10287.280000000001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10288.19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-0.90999999999985448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workbookViewId="0">
      <selection activeCell="F37" sqref="F37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35"/>
    </row>
    <row r="3" spans="1:7" ht="15" x14ac:dyDescent="0.25">
      <c r="A3" s="52" t="s">
        <v>1</v>
      </c>
      <c r="B3" s="52"/>
      <c r="C3" s="52"/>
      <c r="D3" s="52"/>
      <c r="E3" s="52"/>
      <c r="F3" s="52"/>
      <c r="G3" s="35"/>
    </row>
    <row r="4" spans="1:7" ht="15" x14ac:dyDescent="0.25">
      <c r="A4" s="52" t="s">
        <v>11</v>
      </c>
      <c r="B4" s="52"/>
      <c r="C4" s="52"/>
      <c r="D4" s="52"/>
      <c r="E4" s="52"/>
      <c r="F4" s="52"/>
      <c r="G4" s="35"/>
    </row>
    <row r="5" spans="1:7" ht="15" x14ac:dyDescent="0.25">
      <c r="A5" s="1"/>
      <c r="B5" s="35"/>
      <c r="C5" s="35"/>
      <c r="D5" s="35"/>
      <c r="E5" s="35"/>
      <c r="F5" s="35"/>
      <c r="G5" s="1"/>
    </row>
    <row r="6" spans="1:7" ht="15" x14ac:dyDescent="0.25">
      <c r="A6" s="4"/>
      <c r="B6" s="35"/>
      <c r="C6" s="35"/>
      <c r="D6" s="35"/>
      <c r="E6" s="35"/>
      <c r="F6" s="35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34"/>
      <c r="C8" s="34"/>
      <c r="D8" s="34"/>
      <c r="E8" s="8"/>
      <c r="F8" s="8"/>
      <c r="G8" s="4"/>
    </row>
    <row r="9" spans="1:7" ht="15" x14ac:dyDescent="0.25">
      <c r="A9" s="4"/>
      <c r="B9" s="34"/>
      <c r="C9" s="34"/>
      <c r="D9" s="34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8">
        <v>160110.28</v>
      </c>
      <c r="G10" s="4"/>
    </row>
    <row r="11" spans="1:7" ht="15" x14ac:dyDescent="0.25">
      <c r="A11" s="4"/>
      <c r="B11" s="34"/>
      <c r="C11" s="34"/>
      <c r="D11" s="34"/>
      <c r="E11" s="8"/>
      <c r="F11" s="8"/>
      <c r="G11" s="4"/>
    </row>
    <row r="12" spans="1:7" ht="15" x14ac:dyDescent="0.25">
      <c r="A12" s="1"/>
      <c r="B12" s="34"/>
      <c r="C12" s="34"/>
      <c r="D12" s="34"/>
      <c r="E12" s="8"/>
      <c r="F12" s="8"/>
      <c r="G12" s="1"/>
    </row>
    <row r="13" spans="1:7" ht="15" x14ac:dyDescent="0.25">
      <c r="A13" s="1"/>
      <c r="B13" s="34"/>
      <c r="C13" s="34"/>
      <c r="D13" s="34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0</v>
      </c>
      <c r="G29" s="1"/>
    </row>
    <row r="30" spans="1:16" ht="15" x14ac:dyDescent="0.25">
      <c r="A30" s="22"/>
      <c r="B30" s="21"/>
      <c r="C30" s="15"/>
      <c r="D30" s="16"/>
      <c r="E30" s="16"/>
      <c r="F30" s="23"/>
      <c r="G30" s="1"/>
    </row>
    <row r="31" spans="1:16" ht="15" x14ac:dyDescent="0.25">
      <c r="A31" s="1"/>
      <c r="B31" s="21"/>
      <c r="C31" s="15"/>
      <c r="D31" s="16"/>
      <c r="E31" s="16"/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</f>
        <v>160110.28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33">
        <v>160110.28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J13" sqref="J13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37"/>
    </row>
    <row r="3" spans="1:7" ht="15" x14ac:dyDescent="0.25">
      <c r="A3" s="52" t="s">
        <v>1</v>
      </c>
      <c r="B3" s="52"/>
      <c r="C3" s="52"/>
      <c r="D3" s="52"/>
      <c r="E3" s="52"/>
      <c r="F3" s="52"/>
      <c r="G3" s="37"/>
    </row>
    <row r="4" spans="1:7" ht="15" x14ac:dyDescent="0.25">
      <c r="A4" s="52" t="s">
        <v>17</v>
      </c>
      <c r="B4" s="52"/>
      <c r="C4" s="52"/>
      <c r="D4" s="52"/>
      <c r="E4" s="52"/>
      <c r="F4" s="52"/>
      <c r="G4" s="37"/>
    </row>
    <row r="5" spans="1:7" ht="15" x14ac:dyDescent="0.25">
      <c r="A5" s="1"/>
      <c r="B5" s="37"/>
      <c r="C5" s="37"/>
      <c r="D5" s="37"/>
      <c r="E5" s="37"/>
      <c r="F5" s="37"/>
      <c r="G5" s="1"/>
    </row>
    <row r="6" spans="1:7" ht="15" x14ac:dyDescent="0.25">
      <c r="A6" s="4"/>
      <c r="B6" s="37"/>
      <c r="C6" s="37"/>
      <c r="D6" s="37"/>
      <c r="E6" s="37"/>
      <c r="F6" s="37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36"/>
      <c r="C8" s="36"/>
      <c r="D8" s="36"/>
      <c r="E8" s="8"/>
      <c r="F8" s="8"/>
      <c r="G8" s="4"/>
    </row>
    <row r="9" spans="1:7" ht="15" x14ac:dyDescent="0.25">
      <c r="A9" s="4"/>
      <c r="B9" s="36"/>
      <c r="C9" s="36"/>
      <c r="D9" s="36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8">
        <v>160110.28</v>
      </c>
      <c r="G10" s="4"/>
    </row>
    <row r="11" spans="1:7" ht="15" x14ac:dyDescent="0.25">
      <c r="A11" s="4"/>
      <c r="B11" s="36"/>
      <c r="C11" s="36"/>
      <c r="D11" s="36"/>
      <c r="E11" s="8"/>
      <c r="F11" s="8"/>
      <c r="G11" s="4"/>
    </row>
    <row r="12" spans="1:7" ht="15" x14ac:dyDescent="0.25">
      <c r="A12" s="1"/>
      <c r="B12" s="36"/>
      <c r="C12" s="36"/>
      <c r="D12" s="36"/>
      <c r="E12" s="8"/>
      <c r="F12" s="8"/>
      <c r="G12" s="1"/>
    </row>
    <row r="13" spans="1:7" ht="15" x14ac:dyDescent="0.25">
      <c r="A13" s="1"/>
      <c r="B13" s="36"/>
      <c r="C13" s="36"/>
      <c r="D13" s="36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0</v>
      </c>
      <c r="G29" s="1"/>
    </row>
    <row r="30" spans="1:16" ht="15" x14ac:dyDescent="0.25">
      <c r="A30" s="22"/>
      <c r="B30" s="21"/>
      <c r="C30" s="15"/>
      <c r="D30" s="16"/>
      <c r="E30" s="16"/>
      <c r="F30" s="23"/>
      <c r="G30" s="1"/>
    </row>
    <row r="31" spans="1:16" ht="15" x14ac:dyDescent="0.25">
      <c r="A31" s="1"/>
      <c r="B31" s="21"/>
      <c r="C31" s="15"/>
      <c r="D31" s="16"/>
      <c r="E31" s="16"/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</f>
        <v>160110.28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33">
        <v>160110.28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I32" sqref="I32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37"/>
    </row>
    <row r="3" spans="1:7" ht="15" x14ac:dyDescent="0.25">
      <c r="A3" s="52" t="s">
        <v>1</v>
      </c>
      <c r="B3" s="52"/>
      <c r="C3" s="52"/>
      <c r="D3" s="52"/>
      <c r="E3" s="52"/>
      <c r="F3" s="52"/>
      <c r="G3" s="37"/>
    </row>
    <row r="4" spans="1:7" ht="15" x14ac:dyDescent="0.25">
      <c r="A4" s="52" t="s">
        <v>12</v>
      </c>
      <c r="B4" s="52"/>
      <c r="C4" s="52"/>
      <c r="D4" s="52"/>
      <c r="E4" s="52"/>
      <c r="F4" s="52"/>
      <c r="G4" s="37"/>
    </row>
    <row r="5" spans="1:7" ht="15" x14ac:dyDescent="0.25">
      <c r="A5" s="1"/>
      <c r="B5" s="37"/>
      <c r="C5" s="37"/>
      <c r="D5" s="37"/>
      <c r="E5" s="37"/>
      <c r="F5" s="37"/>
      <c r="G5" s="1"/>
    </row>
    <row r="6" spans="1:7" ht="15" x14ac:dyDescent="0.25">
      <c r="A6" s="4"/>
      <c r="B6" s="37"/>
      <c r="C6" s="37"/>
      <c r="D6" s="37"/>
      <c r="E6" s="37"/>
      <c r="F6" s="37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36"/>
      <c r="C8" s="36"/>
      <c r="D8" s="36"/>
      <c r="E8" s="8"/>
      <c r="F8" s="8"/>
      <c r="G8" s="4"/>
    </row>
    <row r="9" spans="1:7" ht="15" x14ac:dyDescent="0.25">
      <c r="A9" s="4"/>
      <c r="B9" s="36"/>
      <c r="C9" s="36"/>
      <c r="D9" s="36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5859.48</v>
      </c>
      <c r="G10" s="4"/>
    </row>
    <row r="11" spans="1:7" ht="15" x14ac:dyDescent="0.25">
      <c r="A11" s="4"/>
      <c r="B11" s="36"/>
      <c r="C11" s="36"/>
      <c r="D11" s="36"/>
      <c r="E11" s="8"/>
      <c r="F11" s="8"/>
      <c r="G11" s="4"/>
    </row>
    <row r="12" spans="1:7" ht="15" x14ac:dyDescent="0.25">
      <c r="A12" s="1"/>
      <c r="B12" s="36"/>
      <c r="C12" s="36"/>
      <c r="D12" s="36"/>
      <c r="E12" s="8"/>
      <c r="F12" s="8"/>
      <c r="G12" s="1"/>
    </row>
    <row r="13" spans="1:7" ht="15" x14ac:dyDescent="0.25">
      <c r="A13" s="1"/>
      <c r="B13" s="36"/>
      <c r="C13" s="36"/>
      <c r="D13" s="36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0</v>
      </c>
      <c r="G29" s="1"/>
    </row>
    <row r="30" spans="1:16" ht="15" x14ac:dyDescent="0.25">
      <c r="A30" s="22"/>
      <c r="B30" s="21"/>
      <c r="C30" s="15"/>
      <c r="D30" s="16"/>
      <c r="E30" s="16"/>
      <c r="F30" s="23"/>
      <c r="G30" s="1"/>
    </row>
    <row r="31" spans="1:16" ht="15" x14ac:dyDescent="0.25">
      <c r="A31" s="1"/>
      <c r="B31" s="21"/>
      <c r="C31" s="15"/>
      <c r="D31" s="16"/>
      <c r="E31" s="16"/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</f>
        <v>5859.48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5859.48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F10" sqref="F10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39"/>
    </row>
    <row r="3" spans="1:7" ht="15" x14ac:dyDescent="0.25">
      <c r="A3" s="52" t="s">
        <v>1</v>
      </c>
      <c r="B3" s="52"/>
      <c r="C3" s="52"/>
      <c r="D3" s="52"/>
      <c r="E3" s="52"/>
      <c r="F3" s="52"/>
      <c r="G3" s="39"/>
    </row>
    <row r="4" spans="1:7" ht="15" x14ac:dyDescent="0.25">
      <c r="A4" s="52" t="s">
        <v>13</v>
      </c>
      <c r="B4" s="52"/>
      <c r="C4" s="52"/>
      <c r="D4" s="52"/>
      <c r="E4" s="52"/>
      <c r="F4" s="52"/>
      <c r="G4" s="39"/>
    </row>
    <row r="5" spans="1:7" ht="15" x14ac:dyDescent="0.25">
      <c r="A5" s="1"/>
      <c r="B5" s="39"/>
      <c r="C5" s="39"/>
      <c r="D5" s="39"/>
      <c r="E5" s="39"/>
      <c r="F5" s="39"/>
      <c r="G5" s="1"/>
    </row>
    <row r="6" spans="1:7" ht="15" x14ac:dyDescent="0.25">
      <c r="A6" s="4"/>
      <c r="B6" s="39"/>
      <c r="C6" s="39"/>
      <c r="D6" s="39"/>
      <c r="E6" s="39"/>
      <c r="F6" s="39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38"/>
      <c r="C8" s="38"/>
      <c r="D8" s="38"/>
      <c r="E8" s="8"/>
      <c r="F8" s="8"/>
      <c r="G8" s="4"/>
    </row>
    <row r="9" spans="1:7" ht="15" x14ac:dyDescent="0.25">
      <c r="A9" s="4"/>
      <c r="B9" s="38"/>
      <c r="C9" s="38"/>
      <c r="D9" s="38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12559.48</v>
      </c>
      <c r="G10" s="4"/>
    </row>
    <row r="11" spans="1:7" ht="15" x14ac:dyDescent="0.25">
      <c r="A11" s="4"/>
      <c r="B11" s="38"/>
      <c r="C11" s="38"/>
      <c r="D11" s="38"/>
      <c r="E11" s="8"/>
      <c r="F11" s="8"/>
      <c r="G11" s="4"/>
    </row>
    <row r="12" spans="1:7" ht="15" x14ac:dyDescent="0.25">
      <c r="A12" s="1"/>
      <c r="B12" s="38"/>
      <c r="C12" s="38"/>
      <c r="D12" s="38"/>
      <c r="E12" s="8"/>
      <c r="F12" s="8"/>
      <c r="G12" s="1"/>
    </row>
    <row r="13" spans="1:7" ht="15" x14ac:dyDescent="0.25">
      <c r="A13" s="1"/>
      <c r="B13" s="38"/>
      <c r="C13" s="38"/>
      <c r="D13" s="38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5000</v>
      </c>
      <c r="G29" s="1"/>
    </row>
    <row r="30" spans="1:16" ht="15" x14ac:dyDescent="0.25">
      <c r="A30" s="22"/>
      <c r="B30" s="21">
        <v>42857</v>
      </c>
      <c r="C30" s="15" t="s">
        <v>14</v>
      </c>
      <c r="D30" s="16"/>
      <c r="E30" s="16">
        <v>5000</v>
      </c>
      <c r="F30" s="23" t="s">
        <v>15</v>
      </c>
      <c r="G30" s="1"/>
    </row>
    <row r="31" spans="1:16" ht="15" x14ac:dyDescent="0.25">
      <c r="A31" s="1"/>
      <c r="B31" s="21"/>
      <c r="C31" s="15"/>
      <c r="D31" s="16"/>
      <c r="E31" s="16"/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+F10-F29</f>
        <v>7559.48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7559.48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0" workbookViewId="0">
      <selection activeCell="D28" sqref="D28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42"/>
    </row>
    <row r="3" spans="1:7" ht="15" x14ac:dyDescent="0.25">
      <c r="A3" s="52" t="s">
        <v>1</v>
      </c>
      <c r="B3" s="52"/>
      <c r="C3" s="52"/>
      <c r="D3" s="52"/>
      <c r="E3" s="52"/>
      <c r="F3" s="52"/>
      <c r="G3" s="42"/>
    </row>
    <row r="4" spans="1:7" ht="15" x14ac:dyDescent="0.25">
      <c r="A4" s="52" t="s">
        <v>16</v>
      </c>
      <c r="B4" s="52"/>
      <c r="C4" s="52"/>
      <c r="D4" s="52"/>
      <c r="E4" s="52"/>
      <c r="F4" s="52"/>
      <c r="G4" s="42"/>
    </row>
    <row r="5" spans="1:7" ht="15" x14ac:dyDescent="0.25">
      <c r="A5" s="1"/>
      <c r="B5" s="42"/>
      <c r="C5" s="42"/>
      <c r="D5" s="42"/>
      <c r="E5" s="42"/>
      <c r="F5" s="42"/>
      <c r="G5" s="1"/>
    </row>
    <row r="6" spans="1:7" ht="15" x14ac:dyDescent="0.25">
      <c r="A6" s="4"/>
      <c r="B6" s="42"/>
      <c r="C6" s="42"/>
      <c r="D6" s="42"/>
      <c r="E6" s="42"/>
      <c r="F6" s="42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41"/>
      <c r="C8" s="41"/>
      <c r="D8" s="41"/>
      <c r="E8" s="8"/>
      <c r="F8" s="8"/>
      <c r="G8" s="4"/>
    </row>
    <row r="9" spans="1:7" ht="15" x14ac:dyDescent="0.25">
      <c r="A9" s="4"/>
      <c r="B9" s="41"/>
      <c r="C9" s="41"/>
      <c r="D9" s="41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12559.48</v>
      </c>
      <c r="G10" s="4"/>
    </row>
    <row r="11" spans="1:7" ht="15" x14ac:dyDescent="0.25">
      <c r="A11" s="4"/>
      <c r="B11" s="41"/>
      <c r="C11" s="41"/>
      <c r="D11" s="41"/>
      <c r="E11" s="8"/>
      <c r="F11" s="8"/>
      <c r="G11" s="4"/>
    </row>
    <row r="12" spans="1:7" ht="15" x14ac:dyDescent="0.25">
      <c r="A12" s="1"/>
      <c r="B12" s="41"/>
      <c r="C12" s="41"/>
      <c r="D12" s="41"/>
      <c r="E12" s="8"/>
      <c r="F12" s="8"/>
      <c r="G12" s="1"/>
    </row>
    <row r="13" spans="1:7" ht="15" x14ac:dyDescent="0.25">
      <c r="A13" s="1"/>
      <c r="B13" s="41"/>
      <c r="C13" s="41"/>
      <c r="D13" s="41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0</v>
      </c>
      <c r="G29" s="1"/>
    </row>
    <row r="30" spans="1:16" ht="15" x14ac:dyDescent="0.25">
      <c r="A30" s="22"/>
      <c r="B30" s="21"/>
      <c r="C30" s="15"/>
      <c r="D30" s="16"/>
      <c r="E30" s="16"/>
      <c r="F30" s="23"/>
      <c r="G30" s="1"/>
    </row>
    <row r="31" spans="1:16" ht="15" x14ac:dyDescent="0.25">
      <c r="A31" s="1"/>
      <c r="B31" s="21"/>
      <c r="C31" s="15"/>
      <c r="D31" s="16"/>
      <c r="E31" s="16"/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+F10-F29</f>
        <v>12559.48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12559.48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F30" sqref="F30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44"/>
    </row>
    <row r="3" spans="1:7" ht="15" x14ac:dyDescent="0.25">
      <c r="A3" s="52" t="s">
        <v>1</v>
      </c>
      <c r="B3" s="52"/>
      <c r="C3" s="52"/>
      <c r="D3" s="52"/>
      <c r="E3" s="52"/>
      <c r="F3" s="52"/>
      <c r="G3" s="44"/>
    </row>
    <row r="4" spans="1:7" ht="15" x14ac:dyDescent="0.25">
      <c r="A4" s="52" t="s">
        <v>18</v>
      </c>
      <c r="B4" s="52"/>
      <c r="C4" s="52"/>
      <c r="D4" s="52"/>
      <c r="E4" s="52"/>
      <c r="F4" s="52"/>
      <c r="G4" s="44"/>
    </row>
    <row r="5" spans="1:7" ht="15" x14ac:dyDescent="0.25">
      <c r="A5" s="1"/>
      <c r="B5" s="44"/>
      <c r="C5" s="44"/>
      <c r="D5" s="44"/>
      <c r="E5" s="44"/>
      <c r="F5" s="44"/>
      <c r="G5" s="1"/>
    </row>
    <row r="6" spans="1:7" ht="15" x14ac:dyDescent="0.25">
      <c r="A6" s="4"/>
      <c r="B6" s="44"/>
      <c r="C6" s="44"/>
      <c r="D6" s="44"/>
      <c r="E6" s="44"/>
      <c r="F6" s="44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43"/>
      <c r="C8" s="43"/>
      <c r="D8" s="43"/>
      <c r="E8" s="8"/>
      <c r="F8" s="8"/>
      <c r="G8" s="4"/>
    </row>
    <row r="9" spans="1:7" ht="15" x14ac:dyDescent="0.25">
      <c r="A9" s="4"/>
      <c r="B9" s="43"/>
      <c r="C9" s="43"/>
      <c r="D9" s="43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32559.48</v>
      </c>
      <c r="G10" s="4"/>
    </row>
    <row r="11" spans="1:7" ht="15" x14ac:dyDescent="0.25">
      <c r="A11" s="4"/>
      <c r="B11" s="43"/>
      <c r="C11" s="43"/>
      <c r="D11" s="43"/>
      <c r="E11" s="8"/>
      <c r="F11" s="8"/>
      <c r="G11" s="4"/>
    </row>
    <row r="12" spans="1:7" ht="15" x14ac:dyDescent="0.25">
      <c r="A12" s="1"/>
      <c r="B12" s="43"/>
      <c r="C12" s="43"/>
      <c r="D12" s="43"/>
      <c r="E12" s="8"/>
      <c r="F12" s="8"/>
      <c r="G12" s="1"/>
    </row>
    <row r="13" spans="1:7" ht="15" x14ac:dyDescent="0.25">
      <c r="A13" s="1"/>
      <c r="B13" s="43"/>
      <c r="C13" s="43"/>
      <c r="D13" s="43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20000</v>
      </c>
      <c r="G29" s="1"/>
    </row>
    <row r="30" spans="1:16" ht="15" x14ac:dyDescent="0.25">
      <c r="A30" s="22"/>
      <c r="B30" s="21"/>
      <c r="C30" s="15"/>
      <c r="D30" s="16"/>
      <c r="E30" s="16">
        <v>20000</v>
      </c>
      <c r="F30" s="23"/>
      <c r="G30" s="1"/>
    </row>
    <row r="31" spans="1:16" ht="15" x14ac:dyDescent="0.25">
      <c r="A31" s="1"/>
      <c r="B31" s="21"/>
      <c r="C31" s="15"/>
      <c r="D31" s="16"/>
      <c r="E31" s="16"/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+F10-F29+F23+F19</f>
        <v>12559.48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12559.48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F49" sqref="F49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46"/>
    </row>
    <row r="3" spans="1:7" ht="15" x14ac:dyDescent="0.25">
      <c r="A3" s="52" t="s">
        <v>1</v>
      </c>
      <c r="B3" s="52"/>
      <c r="C3" s="52"/>
      <c r="D3" s="52"/>
      <c r="E3" s="52"/>
      <c r="F3" s="52"/>
      <c r="G3" s="46"/>
    </row>
    <row r="4" spans="1:7" ht="15" x14ac:dyDescent="0.25">
      <c r="A4" s="52" t="s">
        <v>19</v>
      </c>
      <c r="B4" s="52"/>
      <c r="C4" s="52"/>
      <c r="D4" s="52"/>
      <c r="E4" s="52"/>
      <c r="F4" s="52"/>
      <c r="G4" s="46"/>
    </row>
    <row r="5" spans="1:7" ht="15" x14ac:dyDescent="0.25">
      <c r="A5" s="1"/>
      <c r="B5" s="46"/>
      <c r="C5" s="46"/>
      <c r="D5" s="46"/>
      <c r="E5" s="46"/>
      <c r="F5" s="46"/>
      <c r="G5" s="1"/>
    </row>
    <row r="6" spans="1:7" ht="15" x14ac:dyDescent="0.25">
      <c r="A6" s="4"/>
      <c r="B6" s="46"/>
      <c r="C6" s="46"/>
      <c r="D6" s="46"/>
      <c r="E6" s="46"/>
      <c r="F6" s="46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45"/>
      <c r="C8" s="45"/>
      <c r="D8" s="45"/>
      <c r="E8" s="8"/>
      <c r="F8" s="8"/>
      <c r="G8" s="4"/>
    </row>
    <row r="9" spans="1:7" ht="15" x14ac:dyDescent="0.25">
      <c r="A9" s="4"/>
      <c r="B9" s="45"/>
      <c r="C9" s="45"/>
      <c r="D9" s="45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32559.48</v>
      </c>
      <c r="G10" s="4"/>
    </row>
    <row r="11" spans="1:7" ht="15" x14ac:dyDescent="0.25">
      <c r="A11" s="4"/>
      <c r="B11" s="45"/>
      <c r="C11" s="45"/>
      <c r="D11" s="45"/>
      <c r="E11" s="8"/>
      <c r="F11" s="8"/>
      <c r="G11" s="4"/>
    </row>
    <row r="12" spans="1:7" ht="15" x14ac:dyDescent="0.25">
      <c r="A12" s="1"/>
      <c r="B12" s="45"/>
      <c r="C12" s="45"/>
      <c r="D12" s="45"/>
      <c r="E12" s="8"/>
      <c r="F12" s="8"/>
      <c r="G12" s="1"/>
    </row>
    <row r="13" spans="1:7" ht="15" x14ac:dyDescent="0.25">
      <c r="A13" s="1"/>
      <c r="B13" s="45"/>
      <c r="C13" s="45"/>
      <c r="D13" s="45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0</v>
      </c>
      <c r="G29" s="1"/>
    </row>
    <row r="30" spans="1:16" ht="15" x14ac:dyDescent="0.25">
      <c r="A30" s="22"/>
      <c r="B30" s="21"/>
      <c r="C30" s="15"/>
      <c r="D30" s="16"/>
      <c r="E30" s="16"/>
      <c r="F30" s="23"/>
      <c r="G30" s="1"/>
    </row>
    <row r="31" spans="1:16" ht="15" x14ac:dyDescent="0.25">
      <c r="A31" s="1"/>
      <c r="B31" s="21"/>
      <c r="C31" s="15"/>
      <c r="D31" s="16"/>
      <c r="E31" s="16"/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+F10-F29+F23+F19</f>
        <v>32559.48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32559.48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C15" sqref="C15"/>
    </sheetView>
  </sheetViews>
  <sheetFormatPr baseColWidth="10" defaultRowHeight="12.75" x14ac:dyDescent="0.2"/>
  <cols>
    <col min="1" max="2" width="11.42578125" style="2"/>
    <col min="3" max="3" width="44.28515625" style="2" customWidth="1"/>
    <col min="4" max="4" width="5.28515625" style="2" customWidth="1"/>
    <col min="5" max="258" width="11.42578125" style="2"/>
    <col min="259" max="259" width="44.28515625" style="2" customWidth="1"/>
    <col min="260" max="260" width="5.28515625" style="2" customWidth="1"/>
    <col min="261" max="514" width="11.42578125" style="2"/>
    <col min="515" max="515" width="44.28515625" style="2" customWidth="1"/>
    <col min="516" max="516" width="5.28515625" style="2" customWidth="1"/>
    <col min="517" max="770" width="11.42578125" style="2"/>
    <col min="771" max="771" width="44.28515625" style="2" customWidth="1"/>
    <col min="772" max="772" width="5.28515625" style="2" customWidth="1"/>
    <col min="773" max="1026" width="11.42578125" style="2"/>
    <col min="1027" max="1027" width="44.28515625" style="2" customWidth="1"/>
    <col min="1028" max="1028" width="5.28515625" style="2" customWidth="1"/>
    <col min="1029" max="1282" width="11.42578125" style="2"/>
    <col min="1283" max="1283" width="44.28515625" style="2" customWidth="1"/>
    <col min="1284" max="1284" width="5.28515625" style="2" customWidth="1"/>
    <col min="1285" max="1538" width="11.42578125" style="2"/>
    <col min="1539" max="1539" width="44.28515625" style="2" customWidth="1"/>
    <col min="1540" max="1540" width="5.28515625" style="2" customWidth="1"/>
    <col min="1541" max="1794" width="11.42578125" style="2"/>
    <col min="1795" max="1795" width="44.28515625" style="2" customWidth="1"/>
    <col min="1796" max="1796" width="5.28515625" style="2" customWidth="1"/>
    <col min="1797" max="2050" width="11.42578125" style="2"/>
    <col min="2051" max="2051" width="44.28515625" style="2" customWidth="1"/>
    <col min="2052" max="2052" width="5.28515625" style="2" customWidth="1"/>
    <col min="2053" max="2306" width="11.42578125" style="2"/>
    <col min="2307" max="2307" width="44.28515625" style="2" customWidth="1"/>
    <col min="2308" max="2308" width="5.28515625" style="2" customWidth="1"/>
    <col min="2309" max="2562" width="11.42578125" style="2"/>
    <col min="2563" max="2563" width="44.28515625" style="2" customWidth="1"/>
    <col min="2564" max="2564" width="5.28515625" style="2" customWidth="1"/>
    <col min="2565" max="2818" width="11.42578125" style="2"/>
    <col min="2819" max="2819" width="44.28515625" style="2" customWidth="1"/>
    <col min="2820" max="2820" width="5.28515625" style="2" customWidth="1"/>
    <col min="2821" max="3074" width="11.42578125" style="2"/>
    <col min="3075" max="3075" width="44.28515625" style="2" customWidth="1"/>
    <col min="3076" max="3076" width="5.28515625" style="2" customWidth="1"/>
    <col min="3077" max="3330" width="11.42578125" style="2"/>
    <col min="3331" max="3331" width="44.28515625" style="2" customWidth="1"/>
    <col min="3332" max="3332" width="5.28515625" style="2" customWidth="1"/>
    <col min="3333" max="3586" width="11.42578125" style="2"/>
    <col min="3587" max="3587" width="44.28515625" style="2" customWidth="1"/>
    <col min="3588" max="3588" width="5.28515625" style="2" customWidth="1"/>
    <col min="3589" max="3842" width="11.42578125" style="2"/>
    <col min="3843" max="3843" width="44.28515625" style="2" customWidth="1"/>
    <col min="3844" max="3844" width="5.28515625" style="2" customWidth="1"/>
    <col min="3845" max="4098" width="11.42578125" style="2"/>
    <col min="4099" max="4099" width="44.28515625" style="2" customWidth="1"/>
    <col min="4100" max="4100" width="5.28515625" style="2" customWidth="1"/>
    <col min="4101" max="4354" width="11.42578125" style="2"/>
    <col min="4355" max="4355" width="44.28515625" style="2" customWidth="1"/>
    <col min="4356" max="4356" width="5.28515625" style="2" customWidth="1"/>
    <col min="4357" max="4610" width="11.42578125" style="2"/>
    <col min="4611" max="4611" width="44.28515625" style="2" customWidth="1"/>
    <col min="4612" max="4612" width="5.28515625" style="2" customWidth="1"/>
    <col min="4613" max="4866" width="11.42578125" style="2"/>
    <col min="4867" max="4867" width="44.28515625" style="2" customWidth="1"/>
    <col min="4868" max="4868" width="5.28515625" style="2" customWidth="1"/>
    <col min="4869" max="5122" width="11.42578125" style="2"/>
    <col min="5123" max="5123" width="44.28515625" style="2" customWidth="1"/>
    <col min="5124" max="5124" width="5.28515625" style="2" customWidth="1"/>
    <col min="5125" max="5378" width="11.42578125" style="2"/>
    <col min="5379" max="5379" width="44.28515625" style="2" customWidth="1"/>
    <col min="5380" max="5380" width="5.28515625" style="2" customWidth="1"/>
    <col min="5381" max="5634" width="11.42578125" style="2"/>
    <col min="5635" max="5635" width="44.28515625" style="2" customWidth="1"/>
    <col min="5636" max="5636" width="5.28515625" style="2" customWidth="1"/>
    <col min="5637" max="5890" width="11.42578125" style="2"/>
    <col min="5891" max="5891" width="44.28515625" style="2" customWidth="1"/>
    <col min="5892" max="5892" width="5.28515625" style="2" customWidth="1"/>
    <col min="5893" max="6146" width="11.42578125" style="2"/>
    <col min="6147" max="6147" width="44.28515625" style="2" customWidth="1"/>
    <col min="6148" max="6148" width="5.28515625" style="2" customWidth="1"/>
    <col min="6149" max="6402" width="11.42578125" style="2"/>
    <col min="6403" max="6403" width="44.28515625" style="2" customWidth="1"/>
    <col min="6404" max="6404" width="5.28515625" style="2" customWidth="1"/>
    <col min="6405" max="6658" width="11.42578125" style="2"/>
    <col min="6659" max="6659" width="44.28515625" style="2" customWidth="1"/>
    <col min="6660" max="6660" width="5.28515625" style="2" customWidth="1"/>
    <col min="6661" max="6914" width="11.42578125" style="2"/>
    <col min="6915" max="6915" width="44.28515625" style="2" customWidth="1"/>
    <col min="6916" max="6916" width="5.28515625" style="2" customWidth="1"/>
    <col min="6917" max="7170" width="11.42578125" style="2"/>
    <col min="7171" max="7171" width="44.28515625" style="2" customWidth="1"/>
    <col min="7172" max="7172" width="5.28515625" style="2" customWidth="1"/>
    <col min="7173" max="7426" width="11.42578125" style="2"/>
    <col min="7427" max="7427" width="44.28515625" style="2" customWidth="1"/>
    <col min="7428" max="7428" width="5.28515625" style="2" customWidth="1"/>
    <col min="7429" max="7682" width="11.42578125" style="2"/>
    <col min="7683" max="7683" width="44.28515625" style="2" customWidth="1"/>
    <col min="7684" max="7684" width="5.28515625" style="2" customWidth="1"/>
    <col min="7685" max="7938" width="11.42578125" style="2"/>
    <col min="7939" max="7939" width="44.28515625" style="2" customWidth="1"/>
    <col min="7940" max="7940" width="5.28515625" style="2" customWidth="1"/>
    <col min="7941" max="8194" width="11.42578125" style="2"/>
    <col min="8195" max="8195" width="44.28515625" style="2" customWidth="1"/>
    <col min="8196" max="8196" width="5.28515625" style="2" customWidth="1"/>
    <col min="8197" max="8450" width="11.42578125" style="2"/>
    <col min="8451" max="8451" width="44.28515625" style="2" customWidth="1"/>
    <col min="8452" max="8452" width="5.28515625" style="2" customWidth="1"/>
    <col min="8453" max="8706" width="11.42578125" style="2"/>
    <col min="8707" max="8707" width="44.28515625" style="2" customWidth="1"/>
    <col min="8708" max="8708" width="5.28515625" style="2" customWidth="1"/>
    <col min="8709" max="8962" width="11.42578125" style="2"/>
    <col min="8963" max="8963" width="44.28515625" style="2" customWidth="1"/>
    <col min="8964" max="8964" width="5.28515625" style="2" customWidth="1"/>
    <col min="8965" max="9218" width="11.42578125" style="2"/>
    <col min="9219" max="9219" width="44.28515625" style="2" customWidth="1"/>
    <col min="9220" max="9220" width="5.28515625" style="2" customWidth="1"/>
    <col min="9221" max="9474" width="11.42578125" style="2"/>
    <col min="9475" max="9475" width="44.28515625" style="2" customWidth="1"/>
    <col min="9476" max="9476" width="5.28515625" style="2" customWidth="1"/>
    <col min="9477" max="9730" width="11.42578125" style="2"/>
    <col min="9731" max="9731" width="44.28515625" style="2" customWidth="1"/>
    <col min="9732" max="9732" width="5.28515625" style="2" customWidth="1"/>
    <col min="9733" max="9986" width="11.42578125" style="2"/>
    <col min="9987" max="9987" width="44.28515625" style="2" customWidth="1"/>
    <col min="9988" max="9988" width="5.28515625" style="2" customWidth="1"/>
    <col min="9989" max="10242" width="11.42578125" style="2"/>
    <col min="10243" max="10243" width="44.28515625" style="2" customWidth="1"/>
    <col min="10244" max="10244" width="5.28515625" style="2" customWidth="1"/>
    <col min="10245" max="10498" width="11.42578125" style="2"/>
    <col min="10499" max="10499" width="44.28515625" style="2" customWidth="1"/>
    <col min="10500" max="10500" width="5.28515625" style="2" customWidth="1"/>
    <col min="10501" max="10754" width="11.42578125" style="2"/>
    <col min="10755" max="10755" width="44.28515625" style="2" customWidth="1"/>
    <col min="10756" max="10756" width="5.28515625" style="2" customWidth="1"/>
    <col min="10757" max="11010" width="11.42578125" style="2"/>
    <col min="11011" max="11011" width="44.28515625" style="2" customWidth="1"/>
    <col min="11012" max="11012" width="5.28515625" style="2" customWidth="1"/>
    <col min="11013" max="11266" width="11.42578125" style="2"/>
    <col min="11267" max="11267" width="44.28515625" style="2" customWidth="1"/>
    <col min="11268" max="11268" width="5.28515625" style="2" customWidth="1"/>
    <col min="11269" max="11522" width="11.42578125" style="2"/>
    <col min="11523" max="11523" width="44.28515625" style="2" customWidth="1"/>
    <col min="11524" max="11524" width="5.28515625" style="2" customWidth="1"/>
    <col min="11525" max="11778" width="11.42578125" style="2"/>
    <col min="11779" max="11779" width="44.28515625" style="2" customWidth="1"/>
    <col min="11780" max="11780" width="5.28515625" style="2" customWidth="1"/>
    <col min="11781" max="12034" width="11.42578125" style="2"/>
    <col min="12035" max="12035" width="44.28515625" style="2" customWidth="1"/>
    <col min="12036" max="12036" width="5.28515625" style="2" customWidth="1"/>
    <col min="12037" max="12290" width="11.42578125" style="2"/>
    <col min="12291" max="12291" width="44.28515625" style="2" customWidth="1"/>
    <col min="12292" max="12292" width="5.28515625" style="2" customWidth="1"/>
    <col min="12293" max="12546" width="11.42578125" style="2"/>
    <col min="12547" max="12547" width="44.28515625" style="2" customWidth="1"/>
    <col min="12548" max="12548" width="5.28515625" style="2" customWidth="1"/>
    <col min="12549" max="12802" width="11.42578125" style="2"/>
    <col min="12803" max="12803" width="44.28515625" style="2" customWidth="1"/>
    <col min="12804" max="12804" width="5.28515625" style="2" customWidth="1"/>
    <col min="12805" max="13058" width="11.42578125" style="2"/>
    <col min="13059" max="13059" width="44.28515625" style="2" customWidth="1"/>
    <col min="13060" max="13060" width="5.28515625" style="2" customWidth="1"/>
    <col min="13061" max="13314" width="11.42578125" style="2"/>
    <col min="13315" max="13315" width="44.28515625" style="2" customWidth="1"/>
    <col min="13316" max="13316" width="5.28515625" style="2" customWidth="1"/>
    <col min="13317" max="13570" width="11.42578125" style="2"/>
    <col min="13571" max="13571" width="44.28515625" style="2" customWidth="1"/>
    <col min="13572" max="13572" width="5.28515625" style="2" customWidth="1"/>
    <col min="13573" max="13826" width="11.42578125" style="2"/>
    <col min="13827" max="13827" width="44.28515625" style="2" customWidth="1"/>
    <col min="13828" max="13828" width="5.28515625" style="2" customWidth="1"/>
    <col min="13829" max="14082" width="11.42578125" style="2"/>
    <col min="14083" max="14083" width="44.28515625" style="2" customWidth="1"/>
    <col min="14084" max="14084" width="5.28515625" style="2" customWidth="1"/>
    <col min="14085" max="14338" width="11.42578125" style="2"/>
    <col min="14339" max="14339" width="44.28515625" style="2" customWidth="1"/>
    <col min="14340" max="14340" width="5.28515625" style="2" customWidth="1"/>
    <col min="14341" max="14594" width="11.42578125" style="2"/>
    <col min="14595" max="14595" width="44.28515625" style="2" customWidth="1"/>
    <col min="14596" max="14596" width="5.28515625" style="2" customWidth="1"/>
    <col min="14597" max="14850" width="11.42578125" style="2"/>
    <col min="14851" max="14851" width="44.28515625" style="2" customWidth="1"/>
    <col min="14852" max="14852" width="5.28515625" style="2" customWidth="1"/>
    <col min="14853" max="15106" width="11.42578125" style="2"/>
    <col min="15107" max="15107" width="44.28515625" style="2" customWidth="1"/>
    <col min="15108" max="15108" width="5.28515625" style="2" customWidth="1"/>
    <col min="15109" max="15362" width="11.42578125" style="2"/>
    <col min="15363" max="15363" width="44.28515625" style="2" customWidth="1"/>
    <col min="15364" max="15364" width="5.28515625" style="2" customWidth="1"/>
    <col min="15365" max="15618" width="11.42578125" style="2"/>
    <col min="15619" max="15619" width="44.28515625" style="2" customWidth="1"/>
    <col min="15620" max="15620" width="5.28515625" style="2" customWidth="1"/>
    <col min="15621" max="15874" width="11.42578125" style="2"/>
    <col min="15875" max="15875" width="44.28515625" style="2" customWidth="1"/>
    <col min="15876" max="15876" width="5.28515625" style="2" customWidth="1"/>
    <col min="15877" max="16130" width="11.42578125" style="2"/>
    <col min="16131" max="16131" width="44.28515625" style="2" customWidth="1"/>
    <col min="16132" max="16132" width="5.28515625" style="2" customWidth="1"/>
    <col min="16133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52" t="s">
        <v>0</v>
      </c>
      <c r="B2" s="52"/>
      <c r="C2" s="52"/>
      <c r="D2" s="52"/>
      <c r="E2" s="52"/>
      <c r="F2" s="52"/>
      <c r="G2" s="48"/>
    </row>
    <row r="3" spans="1:7" ht="15" x14ac:dyDescent="0.25">
      <c r="A3" s="52" t="s">
        <v>1</v>
      </c>
      <c r="B3" s="52"/>
      <c r="C3" s="52"/>
      <c r="D3" s="52"/>
      <c r="E3" s="52"/>
      <c r="F3" s="52"/>
      <c r="G3" s="48"/>
    </row>
    <row r="4" spans="1:7" ht="15" x14ac:dyDescent="0.25">
      <c r="A4" s="52" t="s">
        <v>21</v>
      </c>
      <c r="B4" s="52"/>
      <c r="C4" s="52"/>
      <c r="D4" s="52"/>
      <c r="E4" s="52"/>
      <c r="F4" s="52"/>
      <c r="G4" s="48"/>
    </row>
    <row r="5" spans="1:7" ht="15" x14ac:dyDescent="0.25">
      <c r="A5" s="1"/>
      <c r="B5" s="48"/>
      <c r="C5" s="48"/>
      <c r="D5" s="48"/>
      <c r="E5" s="48"/>
      <c r="F5" s="48"/>
      <c r="G5" s="1"/>
    </row>
    <row r="6" spans="1:7" ht="15" x14ac:dyDescent="0.25">
      <c r="A6" s="4"/>
      <c r="B6" s="48"/>
      <c r="C6" s="48"/>
      <c r="D6" s="48"/>
      <c r="E6" s="48"/>
      <c r="F6" s="48"/>
      <c r="G6" s="4"/>
    </row>
    <row r="7" spans="1:7" ht="15.75" thickBot="1" x14ac:dyDescent="0.3">
      <c r="A7" s="5"/>
      <c r="B7" s="53"/>
      <c r="C7" s="53"/>
      <c r="D7" s="53"/>
      <c r="E7" s="6"/>
      <c r="F7" s="6"/>
      <c r="G7" s="5"/>
    </row>
    <row r="8" spans="1:7" ht="15.75" thickTop="1" x14ac:dyDescent="0.25">
      <c r="A8" s="4"/>
      <c r="B8" s="47"/>
      <c r="C8" s="47"/>
      <c r="D8" s="47"/>
      <c r="E8" s="8"/>
      <c r="F8" s="8"/>
      <c r="G8" s="4"/>
    </row>
    <row r="9" spans="1:7" ht="15" x14ac:dyDescent="0.25">
      <c r="A9" s="4"/>
      <c r="B9" s="47"/>
      <c r="C9" s="47"/>
      <c r="D9" s="47"/>
      <c r="E9" s="8"/>
      <c r="F9" s="8"/>
      <c r="G9" s="4"/>
    </row>
    <row r="10" spans="1:7" ht="15" x14ac:dyDescent="0.25">
      <c r="A10" s="4"/>
      <c r="B10" s="51" t="s">
        <v>2</v>
      </c>
      <c r="C10" s="51"/>
      <c r="D10" s="51"/>
      <c r="E10" s="8"/>
      <c r="F10" s="40">
        <v>15259.48</v>
      </c>
      <c r="G10" s="4"/>
    </row>
    <row r="11" spans="1:7" ht="15" x14ac:dyDescent="0.25">
      <c r="A11" s="4"/>
      <c r="B11" s="47"/>
      <c r="C11" s="47"/>
      <c r="D11" s="47"/>
      <c r="E11" s="8"/>
      <c r="F11" s="8"/>
      <c r="G11" s="4"/>
    </row>
    <row r="12" spans="1:7" ht="15" x14ac:dyDescent="0.25">
      <c r="A12" s="1"/>
      <c r="B12" s="47"/>
      <c r="C12" s="47"/>
      <c r="D12" s="47"/>
      <c r="E12" s="8"/>
      <c r="F12" s="8"/>
      <c r="G12" s="1"/>
    </row>
    <row r="13" spans="1:7" ht="15" x14ac:dyDescent="0.25">
      <c r="A13" s="1"/>
      <c r="B13" s="47"/>
      <c r="C13" s="47"/>
      <c r="D13" s="47"/>
      <c r="E13" s="9"/>
      <c r="F13" s="8"/>
      <c r="G13" s="1"/>
    </row>
    <row r="14" spans="1:7" ht="15" x14ac:dyDescent="0.25">
      <c r="A14" s="1"/>
      <c r="B14" s="51" t="s">
        <v>3</v>
      </c>
      <c r="C14" s="51"/>
      <c r="D14" s="51"/>
      <c r="E14" s="9"/>
      <c r="F14" s="8">
        <f>SUM(E15:E18)</f>
        <v>0</v>
      </c>
      <c r="G14" s="1"/>
    </row>
    <row r="15" spans="1:7" ht="15" x14ac:dyDescent="0.25">
      <c r="A15" s="10"/>
      <c r="B15" s="11"/>
      <c r="C15" s="10"/>
      <c r="D15" s="10"/>
      <c r="E15" s="12"/>
      <c r="F15" s="10"/>
      <c r="G15" s="1"/>
    </row>
    <row r="16" spans="1:7" ht="15" x14ac:dyDescent="0.25">
      <c r="A16" s="10"/>
      <c r="B16" s="13"/>
      <c r="C16" s="10"/>
      <c r="D16" s="10"/>
      <c r="E16" s="12"/>
      <c r="F16" s="10"/>
      <c r="G16" s="1"/>
    </row>
    <row r="17" spans="1:16" ht="15" x14ac:dyDescent="0.25">
      <c r="A17" s="10"/>
      <c r="B17" s="13"/>
      <c r="C17" s="10"/>
      <c r="D17" s="10"/>
      <c r="E17" s="12"/>
      <c r="F17" s="10"/>
      <c r="G17" s="1"/>
    </row>
    <row r="18" spans="1:16" ht="15" x14ac:dyDescent="0.25">
      <c r="A18" s="10"/>
      <c r="B18" s="13"/>
      <c r="C18" s="10"/>
      <c r="D18" s="10"/>
      <c r="E18" s="12"/>
      <c r="F18" s="10"/>
      <c r="G18" s="1"/>
    </row>
    <row r="19" spans="1:16" ht="15" x14ac:dyDescent="0.25">
      <c r="A19" s="1"/>
      <c r="B19" s="14" t="s">
        <v>4</v>
      </c>
      <c r="C19" s="15"/>
      <c r="D19" s="16"/>
      <c r="E19" s="16"/>
      <c r="F19" s="16">
        <f>SUM(E20:E22)</f>
        <v>0</v>
      </c>
      <c r="G19" s="1"/>
    </row>
    <row r="20" spans="1:16" ht="15" x14ac:dyDescent="0.25">
      <c r="A20" s="1"/>
      <c r="B20" s="13"/>
      <c r="C20" s="17"/>
      <c r="D20" s="1"/>
      <c r="E20" s="16"/>
      <c r="F20" s="16"/>
      <c r="G20" s="1"/>
    </row>
    <row r="21" spans="1:16" ht="15" x14ac:dyDescent="0.25">
      <c r="A21" s="1"/>
      <c r="B21" s="13"/>
      <c r="C21" s="17"/>
      <c r="D21" s="1"/>
      <c r="E21" s="16"/>
      <c r="F21" s="16"/>
      <c r="G21" s="1"/>
      <c r="L21" s="18"/>
      <c r="M21" s="18"/>
      <c r="N21" s="15"/>
      <c r="O21" s="16"/>
      <c r="P21" s="16"/>
    </row>
    <row r="22" spans="1:16" ht="15" x14ac:dyDescent="0.25">
      <c r="A22" s="1"/>
      <c r="B22" s="13"/>
      <c r="C22" s="17"/>
      <c r="D22" s="1"/>
      <c r="E22" s="16"/>
      <c r="F22" s="16"/>
      <c r="G22" s="1"/>
    </row>
    <row r="23" spans="1:16" ht="15" x14ac:dyDescent="0.25">
      <c r="A23" s="1"/>
      <c r="B23" s="14" t="s">
        <v>5</v>
      </c>
      <c r="C23" s="15"/>
      <c r="D23" s="16"/>
      <c r="E23" s="16"/>
      <c r="F23" s="16">
        <f>SUM(E24:E28)</f>
        <v>0</v>
      </c>
      <c r="G23" s="1"/>
    </row>
    <row r="24" spans="1:16" ht="15" x14ac:dyDescent="0.25">
      <c r="A24" s="1"/>
      <c r="B24" s="18"/>
      <c r="C24" s="15"/>
      <c r="D24" s="16"/>
      <c r="E24" s="16"/>
      <c r="F24" s="16"/>
      <c r="G24" s="1"/>
    </row>
    <row r="25" spans="1:16" ht="15" x14ac:dyDescent="0.25">
      <c r="A25" s="1"/>
      <c r="B25" s="18"/>
      <c r="C25" s="15"/>
      <c r="D25" s="16"/>
      <c r="E25" s="16"/>
      <c r="F25" s="16"/>
      <c r="G25" s="1"/>
    </row>
    <row r="26" spans="1:16" s="20" customFormat="1" ht="15" x14ac:dyDescent="0.25">
      <c r="A26" s="10"/>
      <c r="B26" s="19"/>
      <c r="C26" s="15"/>
      <c r="D26" s="16"/>
      <c r="E26" s="16"/>
      <c r="F26" s="16"/>
      <c r="G26" s="10"/>
    </row>
    <row r="27" spans="1:16" ht="15" x14ac:dyDescent="0.25">
      <c r="A27" s="1"/>
      <c r="B27" s="11"/>
      <c r="C27" s="15"/>
      <c r="D27" s="16"/>
      <c r="E27" s="16"/>
      <c r="F27" s="16"/>
      <c r="G27" s="1"/>
    </row>
    <row r="28" spans="1:16" ht="15" x14ac:dyDescent="0.25">
      <c r="A28" s="1"/>
      <c r="B28" s="11"/>
      <c r="C28" s="15"/>
      <c r="D28" s="16"/>
      <c r="E28" s="16"/>
      <c r="F28" s="16"/>
      <c r="G28" s="1"/>
    </row>
    <row r="29" spans="1:16" ht="15" x14ac:dyDescent="0.25">
      <c r="A29" s="1"/>
      <c r="B29" s="21" t="s">
        <v>6</v>
      </c>
      <c r="C29" s="15"/>
      <c r="D29" s="16"/>
      <c r="E29" s="16"/>
      <c r="F29" s="16">
        <f>SUM(E30:E34)</f>
        <v>1700</v>
      </c>
      <c r="G29" s="1"/>
    </row>
    <row r="30" spans="1:16" ht="15" x14ac:dyDescent="0.25">
      <c r="A30" s="22"/>
      <c r="B30" s="21">
        <v>42984</v>
      </c>
      <c r="C30" s="15" t="s">
        <v>20</v>
      </c>
      <c r="D30" s="16"/>
      <c r="E30" s="16">
        <v>600</v>
      </c>
      <c r="F30" s="23"/>
      <c r="G30" s="1"/>
    </row>
    <row r="31" spans="1:16" ht="15" x14ac:dyDescent="0.25">
      <c r="A31" s="1"/>
      <c r="B31" s="21">
        <v>42989</v>
      </c>
      <c r="C31" s="15" t="s">
        <v>20</v>
      </c>
      <c r="D31" s="16"/>
      <c r="E31" s="16">
        <v>1100</v>
      </c>
      <c r="F31" s="24"/>
      <c r="G31" s="1"/>
    </row>
    <row r="32" spans="1:16" ht="15" x14ac:dyDescent="0.25">
      <c r="A32" s="1"/>
      <c r="B32" s="25"/>
      <c r="C32" s="26"/>
      <c r="D32" s="27"/>
      <c r="E32" s="27"/>
      <c r="F32" s="28"/>
      <c r="G32" s="1"/>
    </row>
    <row r="33" spans="1:7" ht="15" x14ac:dyDescent="0.25">
      <c r="A33" s="1"/>
      <c r="B33" s="11"/>
      <c r="C33" s="10"/>
      <c r="D33" s="10"/>
      <c r="E33" s="16"/>
      <c r="F33" s="1"/>
      <c r="G33" s="1"/>
    </row>
    <row r="34" spans="1:7" ht="15" x14ac:dyDescent="0.25">
      <c r="A34" s="1"/>
      <c r="B34" s="29"/>
      <c r="C34" s="15"/>
      <c r="D34" s="16"/>
      <c r="E34" s="16"/>
      <c r="F34" s="1"/>
      <c r="G34" s="1"/>
    </row>
    <row r="35" spans="1:7" ht="15" x14ac:dyDescent="0.25">
      <c r="A35" s="1"/>
      <c r="B35" s="18"/>
      <c r="C35" s="1"/>
      <c r="D35" s="30"/>
      <c r="E35" s="30" t="s">
        <v>7</v>
      </c>
      <c r="F35" s="31">
        <f>+F10-F29+F23+F19</f>
        <v>13559.48</v>
      </c>
      <c r="G35" s="1"/>
    </row>
    <row r="36" spans="1:7" ht="15" x14ac:dyDescent="0.25">
      <c r="A36" s="1"/>
      <c r="B36" s="18"/>
      <c r="C36" s="15"/>
      <c r="D36" s="32"/>
      <c r="E36" s="32" t="s">
        <v>8</v>
      </c>
      <c r="F36" s="40">
        <v>13559.48</v>
      </c>
      <c r="G36" s="1"/>
    </row>
    <row r="37" spans="1:7" ht="15" x14ac:dyDescent="0.25">
      <c r="A37" s="1"/>
      <c r="B37" s="51"/>
      <c r="C37" s="51"/>
      <c r="D37" s="51"/>
      <c r="E37" s="30" t="s">
        <v>9</v>
      </c>
      <c r="F37" s="16">
        <f>F35-F36</f>
        <v>0</v>
      </c>
      <c r="G37" s="1"/>
    </row>
  </sheetData>
  <mergeCells count="7">
    <mergeCell ref="B37:D37"/>
    <mergeCell ref="A2:F2"/>
    <mergeCell ref="A3:F3"/>
    <mergeCell ref="A4:F4"/>
    <mergeCell ref="B7:D7"/>
    <mergeCell ref="B10:D10"/>
    <mergeCell ref="B14:D14"/>
  </mergeCells>
  <pageMargins left="0.78740157480314965" right="0.78740157480314965" top="0.98425196850393704" bottom="0.98425196850393704" header="0" footer="0"/>
  <pageSetup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2018-01-17T00:13:52Z</dcterms:modified>
</cp:coreProperties>
</file>