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7740" windowHeight="8370" firstSheet="4" activeTab="11"/>
  </bookViews>
  <sheets>
    <sheet name="ENERO" sheetId="2" r:id="rId1"/>
    <sheet name="FEBRERO" sheetId="3" r:id="rId2"/>
    <sheet name="MARZO" sheetId="4" r:id="rId3"/>
    <sheet name="ABRIL" sheetId="5" r:id="rId4"/>
    <sheet name="MAYO" sheetId="6" r:id="rId5"/>
    <sheet name="JUNIO" sheetId="7" r:id="rId6"/>
    <sheet name="JULIO" sheetId="8" r:id="rId7"/>
    <sheet name="AGOSTO" sheetId="9" r:id="rId8"/>
    <sheet name="SEPTIEMBRE" sheetId="10" r:id="rId9"/>
    <sheet name="OCTUBRE" sheetId="11" r:id="rId10"/>
    <sheet name="NOVIEMBRE" sheetId="12" r:id="rId11"/>
    <sheet name="DICIEMBRE" sheetId="13" r:id="rId12"/>
  </sheets>
  <calcPr calcId="152511"/>
</workbook>
</file>

<file path=xl/calcChain.xml><?xml version="1.0" encoding="utf-8"?>
<calcChain xmlns="http://schemas.openxmlformats.org/spreadsheetml/2006/main">
  <c r="E42" i="13" l="1"/>
  <c r="F29" i="13"/>
  <c r="F22" i="13"/>
  <c r="F17" i="13"/>
  <c r="F11" i="13"/>
  <c r="F34" i="13" s="1"/>
  <c r="F36" i="13" s="1"/>
  <c r="E42" i="12"/>
  <c r="F29" i="12"/>
  <c r="F22" i="12"/>
  <c r="F17" i="12"/>
  <c r="F11" i="12"/>
  <c r="F34" i="12" s="1"/>
  <c r="F36" i="12" s="1"/>
  <c r="E45" i="13" l="1"/>
  <c r="E46" i="13" s="1"/>
  <c r="E45" i="12"/>
  <c r="E46" i="12" s="1"/>
  <c r="E42" i="11"/>
  <c r="E45" i="11" s="1"/>
  <c r="E46" i="11" s="1"/>
  <c r="F29" i="11"/>
  <c r="F22" i="11"/>
  <c r="F34" i="11" s="1"/>
  <c r="F36" i="11" s="1"/>
  <c r="F17" i="11"/>
  <c r="F11" i="11"/>
  <c r="E42" i="10"/>
  <c r="E45" i="10" s="1"/>
  <c r="F29" i="10"/>
  <c r="F22" i="10"/>
  <c r="F17" i="10"/>
  <c r="F11" i="10"/>
  <c r="F34" i="10" s="1"/>
  <c r="F36" i="10" s="1"/>
  <c r="E46" i="10" l="1"/>
  <c r="E42" i="9"/>
  <c r="E45" i="9" s="1"/>
  <c r="E46" i="9" s="1"/>
  <c r="F34" i="9"/>
  <c r="F36" i="9" s="1"/>
  <c r="F29" i="9"/>
  <c r="F22" i="9"/>
  <c r="F17" i="9"/>
  <c r="F11" i="9"/>
  <c r="E42" i="8" l="1"/>
  <c r="E45" i="8" s="1"/>
  <c r="F29" i="8"/>
  <c r="F22" i="8"/>
  <c r="F17" i="8"/>
  <c r="F11" i="8"/>
  <c r="F34" i="8" s="1"/>
  <c r="F36" i="8" s="1"/>
  <c r="E46" i="8" l="1"/>
  <c r="E42" i="7"/>
  <c r="E45" i="7"/>
  <c r="E46" i="7" s="1"/>
  <c r="F29" i="7"/>
  <c r="F22" i="7"/>
  <c r="F17" i="7"/>
  <c r="F11" i="7"/>
  <c r="F34" i="7" s="1"/>
  <c r="F36" i="7" s="1"/>
  <c r="E46" i="6" l="1"/>
  <c r="E42" i="6"/>
  <c r="E45" i="6" s="1"/>
  <c r="F29" i="6"/>
  <c r="F34" i="6" s="1"/>
  <c r="F36" i="6" s="1"/>
  <c r="F22" i="6"/>
  <c r="F17" i="6"/>
  <c r="F11" i="6"/>
  <c r="E42" i="5" l="1"/>
  <c r="F29" i="5"/>
  <c r="F22" i="5"/>
  <c r="F17" i="5"/>
  <c r="F11" i="5"/>
  <c r="F34" i="5" s="1"/>
  <c r="F36" i="5" s="1"/>
  <c r="E45" i="5" l="1"/>
  <c r="E46" i="5" s="1"/>
  <c r="E42" i="4"/>
  <c r="F29" i="4"/>
  <c r="F22" i="4"/>
  <c r="F17" i="4"/>
  <c r="F11" i="4"/>
  <c r="F34" i="4" s="1"/>
  <c r="F36" i="4" s="1"/>
  <c r="E45" i="4" l="1"/>
  <c r="E46" i="4" s="1"/>
  <c r="E45" i="3"/>
  <c r="E46" i="3" s="1"/>
  <c r="E42" i="3"/>
  <c r="F29" i="3"/>
  <c r="F22" i="3"/>
  <c r="F17" i="3"/>
  <c r="F11" i="3"/>
  <c r="F34" i="3" s="1"/>
  <c r="F36" i="3" s="1"/>
  <c r="E42" i="2" l="1"/>
  <c r="F11" i="2"/>
  <c r="F17" i="2"/>
  <c r="F22" i="2"/>
  <c r="F29" i="2"/>
  <c r="F34" i="2"/>
  <c r="F36" i="2"/>
  <c r="E45" i="2" l="1"/>
  <c r="E46" i="2" s="1"/>
</calcChain>
</file>

<file path=xl/sharedStrings.xml><?xml version="1.0" encoding="utf-8"?>
<sst xmlns="http://schemas.openxmlformats.org/spreadsheetml/2006/main" count="216" uniqueCount="40">
  <si>
    <t>RALLY CHAMPION,  S.A.  DE  C.V.</t>
  </si>
  <si>
    <t xml:space="preserve">        202 - 004   BANAMEX  DLLS 38 9093548</t>
  </si>
  <si>
    <t>SALDO EN BANCOS</t>
  </si>
  <si>
    <t>CARGOS  NUESTROS  NO  REGISTRADOS  POR  EL  BANCO</t>
  </si>
  <si>
    <t>CHEQUES  EN  TRANSITO  (NUESTROS  NO  REG  POR  EL  BANCO</t>
  </si>
  <si>
    <t>CARGOS  DEL  BANCO  NO  REGISTRADOS  POR  NOSOTROS</t>
  </si>
  <si>
    <t>ABONOS  DEL  BANCO  NO  REGISTRADOS  POR  NOSOTROS</t>
  </si>
  <si>
    <t xml:space="preserve"> </t>
  </si>
  <si>
    <t>Sdo  Conciliación</t>
  </si>
  <si>
    <t>Sdo  Libros</t>
  </si>
  <si>
    <t>DIF</t>
  </si>
  <si>
    <t>DLLS AL FINAL DE PERIODO</t>
  </si>
  <si>
    <t>REGISTRADO EN LIBROS</t>
  </si>
  <si>
    <t>AJ.CAMB.</t>
  </si>
  <si>
    <t>DIFERENCIA</t>
  </si>
  <si>
    <t>AL 31 DE ENERO DEL 2017</t>
  </si>
  <si>
    <t>TC ULTIMO DIA DEL MES DE ENERO 2017</t>
  </si>
  <si>
    <t>VALOR DLLS AL 31 DE ENERO 2017+AJ</t>
  </si>
  <si>
    <t>AL 28 DE FEBRERO DEL 2017</t>
  </si>
  <si>
    <t>VALOR DLLS AL 28 DE FEBRERO 2017+AJ</t>
  </si>
  <si>
    <t>TC ULTIMO DIA DEL MES DE FEBRERO 2017</t>
  </si>
  <si>
    <t>AL 31 DE MARZO DEL 2017</t>
  </si>
  <si>
    <t>TC ULTIMO DIA DEL MES DE MARZO 2017</t>
  </si>
  <si>
    <t>AL 31 DE ABRIL DEL 2017</t>
  </si>
  <si>
    <t>AL 30 DE JUNIO DEL 2017</t>
  </si>
  <si>
    <t>AL 31 DE MAYO DEL 2017</t>
  </si>
  <si>
    <t>AL 30 DE JULIO DEL 2017</t>
  </si>
  <si>
    <t>VALOR DLLS AL 31 DE JULIO 2017+AJ</t>
  </si>
  <si>
    <t>VALOR DLLS AL30 DE JUNIO 2017+AJ</t>
  </si>
  <si>
    <t>VALOR DLLS AL 31 DE MAYO 2017+AJ</t>
  </si>
  <si>
    <t>VALOR DLLS AL 30 DE ABRIL 2017+AJ</t>
  </si>
  <si>
    <t>AL 30 DE AGOSTO DEL 2017</t>
  </si>
  <si>
    <t>TC ULTIMO DIA DEL MES DE AGOSTO 2017</t>
  </si>
  <si>
    <t>VALOR DLLS AL 31 DE AGOSTO 2017+AJ</t>
  </si>
  <si>
    <t>AL 30 DE SEPTIEMBRE DEL 2017</t>
  </si>
  <si>
    <t>AL 30 DE OCTUBRE DEL 2017</t>
  </si>
  <si>
    <t>AL 30 DE NOVIEMBRE DEL 2017</t>
  </si>
  <si>
    <t>TC ULTIMO DIA DEL MES DE NOVIEMBRE 2017</t>
  </si>
  <si>
    <t>VALOR DLLS AL 31 DE NOVIEMBRE 2017+AJ</t>
  </si>
  <si>
    <t>AL 31 DE DICIEMBRE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</si>
</sst>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_-;\-* #,##0.00_-;_-* \-??_-;_-@_-"/>
    <numFmt numFmtId="165" formatCode="d&quot; de &quot;mmm&quot; de &quot;yy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ill="0" applyBorder="0" applyAlignment="0" applyProtection="0"/>
  </cellStyleXfs>
  <cellXfs count="46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 applyBorder="1" applyAlignment="1">
      <alignment horizontal="center"/>
    </xf>
    <xf numFmtId="0" fontId="2" fillId="0" borderId="1" xfId="1" applyFont="1" applyBorder="1"/>
    <xf numFmtId="4" fontId="2" fillId="0" borderId="1" xfId="1" applyNumberFormat="1" applyFont="1" applyBorder="1"/>
    <xf numFmtId="0" fontId="3" fillId="0" borderId="0" xfId="1" applyFont="1" applyBorder="1" applyAlignment="1">
      <alignment horizontal="left"/>
    </xf>
    <xf numFmtId="4" fontId="2" fillId="0" borderId="0" xfId="1" applyNumberFormat="1" applyFont="1"/>
    <xf numFmtId="4" fontId="2" fillId="0" borderId="0" xfId="1" applyNumberFormat="1" applyFont="1" applyBorder="1"/>
    <xf numFmtId="0" fontId="2" fillId="0" borderId="0" xfId="1" applyFont="1" applyFill="1"/>
    <xf numFmtId="14" fontId="2" fillId="0" borderId="0" xfId="1" applyNumberFormat="1" applyFont="1" applyFill="1" applyAlignment="1">
      <alignment horizontal="left"/>
    </xf>
    <xf numFmtId="164" fontId="2" fillId="0" borderId="0" xfId="2" applyFont="1" applyFill="1" applyBorder="1" applyAlignment="1" applyProtection="1"/>
    <xf numFmtId="14" fontId="3" fillId="0" borderId="0" xfId="1" applyNumberFormat="1" applyFont="1" applyBorder="1"/>
    <xf numFmtId="0" fontId="2" fillId="0" borderId="0" xfId="1" applyFont="1" applyFill="1" applyBorder="1"/>
    <xf numFmtId="4" fontId="2" fillId="0" borderId="0" xfId="1" applyNumberFormat="1" applyFont="1" applyFill="1" applyBorder="1"/>
    <xf numFmtId="0" fontId="2" fillId="0" borderId="0" xfId="1" applyFont="1" applyFill="1" applyAlignment="1">
      <alignment horizontal="center"/>
    </xf>
    <xf numFmtId="165" fontId="2" fillId="0" borderId="0" xfId="1" applyNumberFormat="1" applyFont="1" applyBorder="1" applyAlignment="1">
      <alignment horizontal="left"/>
    </xf>
    <xf numFmtId="0" fontId="2" fillId="0" borderId="0" xfId="1" applyFont="1" applyFill="1" applyAlignment="1">
      <alignment horizontal="left"/>
    </xf>
    <xf numFmtId="165" fontId="3" fillId="0" borderId="0" xfId="1" applyNumberFormat="1" applyFont="1" applyBorder="1"/>
    <xf numFmtId="14" fontId="2" fillId="0" borderId="0" xfId="1" applyNumberFormat="1" applyFont="1" applyBorder="1" applyAlignment="1">
      <alignment horizontal="left"/>
    </xf>
    <xf numFmtId="14" fontId="2" fillId="0" borderId="0" xfId="1" applyNumberFormat="1" applyFont="1" applyBorder="1"/>
    <xf numFmtId="4" fontId="2" fillId="0" borderId="0" xfId="1" applyNumberFormat="1" applyFont="1" applyFill="1" applyBorder="1" applyAlignment="1">
      <alignment horizontal="right"/>
    </xf>
    <xf numFmtId="0" fontId="2" fillId="0" borderId="0" xfId="1" applyFont="1" applyFill="1" applyBorder="1" applyAlignment="1">
      <alignment horizontal="right"/>
    </xf>
    <xf numFmtId="43" fontId="4" fillId="0" borderId="0" xfId="2" applyNumberFormat="1" applyFont="1" applyFill="1" applyBorder="1" applyAlignment="1" applyProtection="1"/>
    <xf numFmtId="164" fontId="2" fillId="0" borderId="0" xfId="1" applyNumberFormat="1" applyFont="1"/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3" fillId="0" borderId="1" xfId="1" applyFont="1" applyBorder="1" applyAlignment="1">
      <alignment horizontal="left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123825</xdr:rowOff>
    </xdr:from>
    <xdr:to>
      <xdr:col>2</xdr:col>
      <xdr:colOff>409575</xdr:colOff>
      <xdr:row>5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3825"/>
          <a:ext cx="1828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123825</xdr:rowOff>
    </xdr:from>
    <xdr:to>
      <xdr:col>2</xdr:col>
      <xdr:colOff>409575</xdr:colOff>
      <xdr:row>5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3825"/>
          <a:ext cx="1828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123825</xdr:rowOff>
    </xdr:from>
    <xdr:to>
      <xdr:col>2</xdr:col>
      <xdr:colOff>304800</xdr:colOff>
      <xdr:row>5</xdr:row>
      <xdr:rowOff>123825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16573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123825</xdr:rowOff>
    </xdr:from>
    <xdr:to>
      <xdr:col>2</xdr:col>
      <xdr:colOff>409575</xdr:colOff>
      <xdr:row>5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3825"/>
          <a:ext cx="1828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123825</xdr:rowOff>
    </xdr:from>
    <xdr:to>
      <xdr:col>2</xdr:col>
      <xdr:colOff>409575</xdr:colOff>
      <xdr:row>5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3825"/>
          <a:ext cx="1828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123825</xdr:rowOff>
    </xdr:from>
    <xdr:to>
      <xdr:col>2</xdr:col>
      <xdr:colOff>304800</xdr:colOff>
      <xdr:row>5</xdr:row>
      <xdr:rowOff>123825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16573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123825</xdr:rowOff>
    </xdr:from>
    <xdr:to>
      <xdr:col>2</xdr:col>
      <xdr:colOff>409575</xdr:colOff>
      <xdr:row>5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3825"/>
          <a:ext cx="1828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123825</xdr:rowOff>
    </xdr:from>
    <xdr:to>
      <xdr:col>2</xdr:col>
      <xdr:colOff>409575</xdr:colOff>
      <xdr:row>5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3825"/>
          <a:ext cx="1828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123825</xdr:rowOff>
    </xdr:from>
    <xdr:to>
      <xdr:col>2</xdr:col>
      <xdr:colOff>304800</xdr:colOff>
      <xdr:row>5</xdr:row>
      <xdr:rowOff>123825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16573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123825</xdr:rowOff>
    </xdr:from>
    <xdr:to>
      <xdr:col>2</xdr:col>
      <xdr:colOff>409575</xdr:colOff>
      <xdr:row>5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3825"/>
          <a:ext cx="1828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123825</xdr:rowOff>
    </xdr:from>
    <xdr:to>
      <xdr:col>2</xdr:col>
      <xdr:colOff>409575</xdr:colOff>
      <xdr:row>5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3825"/>
          <a:ext cx="1828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123825</xdr:rowOff>
    </xdr:from>
    <xdr:to>
      <xdr:col>2</xdr:col>
      <xdr:colOff>304800</xdr:colOff>
      <xdr:row>5</xdr:row>
      <xdr:rowOff>123825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16573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123825</xdr:rowOff>
    </xdr:from>
    <xdr:to>
      <xdr:col>2</xdr:col>
      <xdr:colOff>409575</xdr:colOff>
      <xdr:row>5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3825"/>
          <a:ext cx="1828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123825</xdr:rowOff>
    </xdr:from>
    <xdr:to>
      <xdr:col>2</xdr:col>
      <xdr:colOff>409575</xdr:colOff>
      <xdr:row>5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3825"/>
          <a:ext cx="1828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123825</xdr:rowOff>
    </xdr:from>
    <xdr:to>
      <xdr:col>2</xdr:col>
      <xdr:colOff>304800</xdr:colOff>
      <xdr:row>5</xdr:row>
      <xdr:rowOff>123825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16573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123825</xdr:rowOff>
    </xdr:from>
    <xdr:to>
      <xdr:col>2</xdr:col>
      <xdr:colOff>409575</xdr:colOff>
      <xdr:row>5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3825"/>
          <a:ext cx="1828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123825</xdr:rowOff>
    </xdr:from>
    <xdr:to>
      <xdr:col>2</xdr:col>
      <xdr:colOff>409575</xdr:colOff>
      <xdr:row>5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3825"/>
          <a:ext cx="1828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123825</xdr:rowOff>
    </xdr:from>
    <xdr:to>
      <xdr:col>2</xdr:col>
      <xdr:colOff>304800</xdr:colOff>
      <xdr:row>5</xdr:row>
      <xdr:rowOff>123825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16573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123825</xdr:rowOff>
    </xdr:from>
    <xdr:to>
      <xdr:col>2</xdr:col>
      <xdr:colOff>409575</xdr:colOff>
      <xdr:row>5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3825"/>
          <a:ext cx="1828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123825</xdr:rowOff>
    </xdr:from>
    <xdr:to>
      <xdr:col>2</xdr:col>
      <xdr:colOff>409575</xdr:colOff>
      <xdr:row>5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3825"/>
          <a:ext cx="1828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123825</xdr:rowOff>
    </xdr:from>
    <xdr:to>
      <xdr:col>2</xdr:col>
      <xdr:colOff>304800</xdr:colOff>
      <xdr:row>5</xdr:row>
      <xdr:rowOff>123825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16573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123825</xdr:rowOff>
    </xdr:from>
    <xdr:to>
      <xdr:col>2</xdr:col>
      <xdr:colOff>409575</xdr:colOff>
      <xdr:row>5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3825"/>
          <a:ext cx="1828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123825</xdr:rowOff>
    </xdr:from>
    <xdr:to>
      <xdr:col>2</xdr:col>
      <xdr:colOff>409575</xdr:colOff>
      <xdr:row>5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3825"/>
          <a:ext cx="1828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123825</xdr:rowOff>
    </xdr:from>
    <xdr:to>
      <xdr:col>2</xdr:col>
      <xdr:colOff>304800</xdr:colOff>
      <xdr:row>5</xdr:row>
      <xdr:rowOff>123825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16573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123825</xdr:rowOff>
    </xdr:from>
    <xdr:to>
      <xdr:col>2</xdr:col>
      <xdr:colOff>409575</xdr:colOff>
      <xdr:row>5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3825"/>
          <a:ext cx="1828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123825</xdr:rowOff>
    </xdr:from>
    <xdr:to>
      <xdr:col>2</xdr:col>
      <xdr:colOff>409575</xdr:colOff>
      <xdr:row>5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3825"/>
          <a:ext cx="1828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123825</xdr:rowOff>
    </xdr:from>
    <xdr:to>
      <xdr:col>2</xdr:col>
      <xdr:colOff>304800</xdr:colOff>
      <xdr:row>5</xdr:row>
      <xdr:rowOff>123825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16573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123825</xdr:rowOff>
    </xdr:from>
    <xdr:to>
      <xdr:col>2</xdr:col>
      <xdr:colOff>409575</xdr:colOff>
      <xdr:row>5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3825"/>
          <a:ext cx="1828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123825</xdr:rowOff>
    </xdr:from>
    <xdr:to>
      <xdr:col>2</xdr:col>
      <xdr:colOff>409575</xdr:colOff>
      <xdr:row>5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3825"/>
          <a:ext cx="1828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123825</xdr:rowOff>
    </xdr:from>
    <xdr:to>
      <xdr:col>2</xdr:col>
      <xdr:colOff>304800</xdr:colOff>
      <xdr:row>5</xdr:row>
      <xdr:rowOff>123825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16573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123825</xdr:rowOff>
    </xdr:from>
    <xdr:to>
      <xdr:col>2</xdr:col>
      <xdr:colOff>409575</xdr:colOff>
      <xdr:row>5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3825"/>
          <a:ext cx="1828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123825</xdr:rowOff>
    </xdr:from>
    <xdr:to>
      <xdr:col>2</xdr:col>
      <xdr:colOff>409575</xdr:colOff>
      <xdr:row>5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3825"/>
          <a:ext cx="1828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123825</xdr:rowOff>
    </xdr:from>
    <xdr:to>
      <xdr:col>2</xdr:col>
      <xdr:colOff>304800</xdr:colOff>
      <xdr:row>5</xdr:row>
      <xdr:rowOff>123825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16573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123825</xdr:rowOff>
    </xdr:from>
    <xdr:to>
      <xdr:col>2</xdr:col>
      <xdr:colOff>409575</xdr:colOff>
      <xdr:row>5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3825"/>
          <a:ext cx="1828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123825</xdr:rowOff>
    </xdr:from>
    <xdr:to>
      <xdr:col>2</xdr:col>
      <xdr:colOff>409575</xdr:colOff>
      <xdr:row>5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3825"/>
          <a:ext cx="1828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123825</xdr:rowOff>
    </xdr:from>
    <xdr:to>
      <xdr:col>2</xdr:col>
      <xdr:colOff>304800</xdr:colOff>
      <xdr:row>5</xdr:row>
      <xdr:rowOff>123825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16573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34" workbookViewId="0">
      <selection activeCell="E12" sqref="E12"/>
    </sheetView>
  </sheetViews>
  <sheetFormatPr baseColWidth="10" defaultRowHeight="12.75" x14ac:dyDescent="0.2"/>
  <cols>
    <col min="1" max="3" width="11.42578125" style="2"/>
    <col min="4" max="4" width="34.42578125" style="2" customWidth="1"/>
    <col min="5" max="5" width="13.5703125" style="2" bestFit="1" customWidth="1"/>
    <col min="6" max="259" width="11.42578125" style="2"/>
    <col min="260" max="260" width="34.42578125" style="2" customWidth="1"/>
    <col min="261" max="261" width="13.5703125" style="2" bestFit="1" customWidth="1"/>
    <col min="262" max="515" width="11.42578125" style="2"/>
    <col min="516" max="516" width="34.42578125" style="2" customWidth="1"/>
    <col min="517" max="517" width="13.5703125" style="2" bestFit="1" customWidth="1"/>
    <col min="518" max="771" width="11.42578125" style="2"/>
    <col min="772" max="772" width="34.42578125" style="2" customWidth="1"/>
    <col min="773" max="773" width="13.5703125" style="2" bestFit="1" customWidth="1"/>
    <col min="774" max="1027" width="11.42578125" style="2"/>
    <col min="1028" max="1028" width="34.42578125" style="2" customWidth="1"/>
    <col min="1029" max="1029" width="13.5703125" style="2" bestFit="1" customWidth="1"/>
    <col min="1030" max="1283" width="11.42578125" style="2"/>
    <col min="1284" max="1284" width="34.42578125" style="2" customWidth="1"/>
    <col min="1285" max="1285" width="13.5703125" style="2" bestFit="1" customWidth="1"/>
    <col min="1286" max="1539" width="11.42578125" style="2"/>
    <col min="1540" max="1540" width="34.42578125" style="2" customWidth="1"/>
    <col min="1541" max="1541" width="13.5703125" style="2" bestFit="1" customWidth="1"/>
    <col min="1542" max="1795" width="11.42578125" style="2"/>
    <col min="1796" max="1796" width="34.42578125" style="2" customWidth="1"/>
    <col min="1797" max="1797" width="13.5703125" style="2" bestFit="1" customWidth="1"/>
    <col min="1798" max="2051" width="11.42578125" style="2"/>
    <col min="2052" max="2052" width="34.42578125" style="2" customWidth="1"/>
    <col min="2053" max="2053" width="13.5703125" style="2" bestFit="1" customWidth="1"/>
    <col min="2054" max="2307" width="11.42578125" style="2"/>
    <col min="2308" max="2308" width="34.42578125" style="2" customWidth="1"/>
    <col min="2309" max="2309" width="13.5703125" style="2" bestFit="1" customWidth="1"/>
    <col min="2310" max="2563" width="11.42578125" style="2"/>
    <col min="2564" max="2564" width="34.42578125" style="2" customWidth="1"/>
    <col min="2565" max="2565" width="13.5703125" style="2" bestFit="1" customWidth="1"/>
    <col min="2566" max="2819" width="11.42578125" style="2"/>
    <col min="2820" max="2820" width="34.42578125" style="2" customWidth="1"/>
    <col min="2821" max="2821" width="13.5703125" style="2" bestFit="1" customWidth="1"/>
    <col min="2822" max="3075" width="11.42578125" style="2"/>
    <col min="3076" max="3076" width="34.42578125" style="2" customWidth="1"/>
    <col min="3077" max="3077" width="13.5703125" style="2" bestFit="1" customWidth="1"/>
    <col min="3078" max="3331" width="11.42578125" style="2"/>
    <col min="3332" max="3332" width="34.42578125" style="2" customWidth="1"/>
    <col min="3333" max="3333" width="13.5703125" style="2" bestFit="1" customWidth="1"/>
    <col min="3334" max="3587" width="11.42578125" style="2"/>
    <col min="3588" max="3588" width="34.42578125" style="2" customWidth="1"/>
    <col min="3589" max="3589" width="13.5703125" style="2" bestFit="1" customWidth="1"/>
    <col min="3590" max="3843" width="11.42578125" style="2"/>
    <col min="3844" max="3844" width="34.42578125" style="2" customWidth="1"/>
    <col min="3845" max="3845" width="13.5703125" style="2" bestFit="1" customWidth="1"/>
    <col min="3846" max="4099" width="11.42578125" style="2"/>
    <col min="4100" max="4100" width="34.42578125" style="2" customWidth="1"/>
    <col min="4101" max="4101" width="13.5703125" style="2" bestFit="1" customWidth="1"/>
    <col min="4102" max="4355" width="11.42578125" style="2"/>
    <col min="4356" max="4356" width="34.42578125" style="2" customWidth="1"/>
    <col min="4357" max="4357" width="13.5703125" style="2" bestFit="1" customWidth="1"/>
    <col min="4358" max="4611" width="11.42578125" style="2"/>
    <col min="4612" max="4612" width="34.42578125" style="2" customWidth="1"/>
    <col min="4613" max="4613" width="13.5703125" style="2" bestFit="1" customWidth="1"/>
    <col min="4614" max="4867" width="11.42578125" style="2"/>
    <col min="4868" max="4868" width="34.42578125" style="2" customWidth="1"/>
    <col min="4869" max="4869" width="13.5703125" style="2" bestFit="1" customWidth="1"/>
    <col min="4870" max="5123" width="11.42578125" style="2"/>
    <col min="5124" max="5124" width="34.42578125" style="2" customWidth="1"/>
    <col min="5125" max="5125" width="13.5703125" style="2" bestFit="1" customWidth="1"/>
    <col min="5126" max="5379" width="11.42578125" style="2"/>
    <col min="5380" max="5380" width="34.42578125" style="2" customWidth="1"/>
    <col min="5381" max="5381" width="13.5703125" style="2" bestFit="1" customWidth="1"/>
    <col min="5382" max="5635" width="11.42578125" style="2"/>
    <col min="5636" max="5636" width="34.42578125" style="2" customWidth="1"/>
    <col min="5637" max="5637" width="13.5703125" style="2" bestFit="1" customWidth="1"/>
    <col min="5638" max="5891" width="11.42578125" style="2"/>
    <col min="5892" max="5892" width="34.42578125" style="2" customWidth="1"/>
    <col min="5893" max="5893" width="13.5703125" style="2" bestFit="1" customWidth="1"/>
    <col min="5894" max="6147" width="11.42578125" style="2"/>
    <col min="6148" max="6148" width="34.42578125" style="2" customWidth="1"/>
    <col min="6149" max="6149" width="13.5703125" style="2" bestFit="1" customWidth="1"/>
    <col min="6150" max="6403" width="11.42578125" style="2"/>
    <col min="6404" max="6404" width="34.42578125" style="2" customWidth="1"/>
    <col min="6405" max="6405" width="13.5703125" style="2" bestFit="1" customWidth="1"/>
    <col min="6406" max="6659" width="11.42578125" style="2"/>
    <col min="6660" max="6660" width="34.42578125" style="2" customWidth="1"/>
    <col min="6661" max="6661" width="13.5703125" style="2" bestFit="1" customWidth="1"/>
    <col min="6662" max="6915" width="11.42578125" style="2"/>
    <col min="6916" max="6916" width="34.42578125" style="2" customWidth="1"/>
    <col min="6917" max="6917" width="13.5703125" style="2" bestFit="1" customWidth="1"/>
    <col min="6918" max="7171" width="11.42578125" style="2"/>
    <col min="7172" max="7172" width="34.42578125" style="2" customWidth="1"/>
    <col min="7173" max="7173" width="13.5703125" style="2" bestFit="1" customWidth="1"/>
    <col min="7174" max="7427" width="11.42578125" style="2"/>
    <col min="7428" max="7428" width="34.42578125" style="2" customWidth="1"/>
    <col min="7429" max="7429" width="13.5703125" style="2" bestFit="1" customWidth="1"/>
    <col min="7430" max="7683" width="11.42578125" style="2"/>
    <col min="7684" max="7684" width="34.42578125" style="2" customWidth="1"/>
    <col min="7685" max="7685" width="13.5703125" style="2" bestFit="1" customWidth="1"/>
    <col min="7686" max="7939" width="11.42578125" style="2"/>
    <col min="7940" max="7940" width="34.42578125" style="2" customWidth="1"/>
    <col min="7941" max="7941" width="13.5703125" style="2" bestFit="1" customWidth="1"/>
    <col min="7942" max="8195" width="11.42578125" style="2"/>
    <col min="8196" max="8196" width="34.42578125" style="2" customWidth="1"/>
    <col min="8197" max="8197" width="13.5703125" style="2" bestFit="1" customWidth="1"/>
    <col min="8198" max="8451" width="11.42578125" style="2"/>
    <col min="8452" max="8452" width="34.42578125" style="2" customWidth="1"/>
    <col min="8453" max="8453" width="13.5703125" style="2" bestFit="1" customWidth="1"/>
    <col min="8454" max="8707" width="11.42578125" style="2"/>
    <col min="8708" max="8708" width="34.42578125" style="2" customWidth="1"/>
    <col min="8709" max="8709" width="13.5703125" style="2" bestFit="1" customWidth="1"/>
    <col min="8710" max="8963" width="11.42578125" style="2"/>
    <col min="8964" max="8964" width="34.42578125" style="2" customWidth="1"/>
    <col min="8965" max="8965" width="13.5703125" style="2" bestFit="1" customWidth="1"/>
    <col min="8966" max="9219" width="11.42578125" style="2"/>
    <col min="9220" max="9220" width="34.42578125" style="2" customWidth="1"/>
    <col min="9221" max="9221" width="13.5703125" style="2" bestFit="1" customWidth="1"/>
    <col min="9222" max="9475" width="11.42578125" style="2"/>
    <col min="9476" max="9476" width="34.42578125" style="2" customWidth="1"/>
    <col min="9477" max="9477" width="13.5703125" style="2" bestFit="1" customWidth="1"/>
    <col min="9478" max="9731" width="11.42578125" style="2"/>
    <col min="9732" max="9732" width="34.42578125" style="2" customWidth="1"/>
    <col min="9733" max="9733" width="13.5703125" style="2" bestFit="1" customWidth="1"/>
    <col min="9734" max="9987" width="11.42578125" style="2"/>
    <col min="9988" max="9988" width="34.42578125" style="2" customWidth="1"/>
    <col min="9989" max="9989" width="13.5703125" style="2" bestFit="1" customWidth="1"/>
    <col min="9990" max="10243" width="11.42578125" style="2"/>
    <col min="10244" max="10244" width="34.42578125" style="2" customWidth="1"/>
    <col min="10245" max="10245" width="13.5703125" style="2" bestFit="1" customWidth="1"/>
    <col min="10246" max="10499" width="11.42578125" style="2"/>
    <col min="10500" max="10500" width="34.42578125" style="2" customWidth="1"/>
    <col min="10501" max="10501" width="13.5703125" style="2" bestFit="1" customWidth="1"/>
    <col min="10502" max="10755" width="11.42578125" style="2"/>
    <col min="10756" max="10756" width="34.42578125" style="2" customWidth="1"/>
    <col min="10757" max="10757" width="13.5703125" style="2" bestFit="1" customWidth="1"/>
    <col min="10758" max="11011" width="11.42578125" style="2"/>
    <col min="11012" max="11012" width="34.42578125" style="2" customWidth="1"/>
    <col min="11013" max="11013" width="13.5703125" style="2" bestFit="1" customWidth="1"/>
    <col min="11014" max="11267" width="11.42578125" style="2"/>
    <col min="11268" max="11268" width="34.42578125" style="2" customWidth="1"/>
    <col min="11269" max="11269" width="13.5703125" style="2" bestFit="1" customWidth="1"/>
    <col min="11270" max="11523" width="11.42578125" style="2"/>
    <col min="11524" max="11524" width="34.42578125" style="2" customWidth="1"/>
    <col min="11525" max="11525" width="13.5703125" style="2" bestFit="1" customWidth="1"/>
    <col min="11526" max="11779" width="11.42578125" style="2"/>
    <col min="11780" max="11780" width="34.42578125" style="2" customWidth="1"/>
    <col min="11781" max="11781" width="13.5703125" style="2" bestFit="1" customWidth="1"/>
    <col min="11782" max="12035" width="11.42578125" style="2"/>
    <col min="12036" max="12036" width="34.42578125" style="2" customWidth="1"/>
    <col min="12037" max="12037" width="13.5703125" style="2" bestFit="1" customWidth="1"/>
    <col min="12038" max="12291" width="11.42578125" style="2"/>
    <col min="12292" max="12292" width="34.42578125" style="2" customWidth="1"/>
    <col min="12293" max="12293" width="13.5703125" style="2" bestFit="1" customWidth="1"/>
    <col min="12294" max="12547" width="11.42578125" style="2"/>
    <col min="12548" max="12548" width="34.42578125" style="2" customWidth="1"/>
    <col min="12549" max="12549" width="13.5703125" style="2" bestFit="1" customWidth="1"/>
    <col min="12550" max="12803" width="11.42578125" style="2"/>
    <col min="12804" max="12804" width="34.42578125" style="2" customWidth="1"/>
    <col min="12805" max="12805" width="13.5703125" style="2" bestFit="1" customWidth="1"/>
    <col min="12806" max="13059" width="11.42578125" style="2"/>
    <col min="13060" max="13060" width="34.42578125" style="2" customWidth="1"/>
    <col min="13061" max="13061" width="13.5703125" style="2" bestFit="1" customWidth="1"/>
    <col min="13062" max="13315" width="11.42578125" style="2"/>
    <col min="13316" max="13316" width="34.42578125" style="2" customWidth="1"/>
    <col min="13317" max="13317" width="13.5703125" style="2" bestFit="1" customWidth="1"/>
    <col min="13318" max="13571" width="11.42578125" style="2"/>
    <col min="13572" max="13572" width="34.42578125" style="2" customWidth="1"/>
    <col min="13573" max="13573" width="13.5703125" style="2" bestFit="1" customWidth="1"/>
    <col min="13574" max="13827" width="11.42578125" style="2"/>
    <col min="13828" max="13828" width="34.42578125" style="2" customWidth="1"/>
    <col min="13829" max="13829" width="13.5703125" style="2" bestFit="1" customWidth="1"/>
    <col min="13830" max="14083" width="11.42578125" style="2"/>
    <col min="14084" max="14084" width="34.42578125" style="2" customWidth="1"/>
    <col min="14085" max="14085" width="13.5703125" style="2" bestFit="1" customWidth="1"/>
    <col min="14086" max="14339" width="11.42578125" style="2"/>
    <col min="14340" max="14340" width="34.42578125" style="2" customWidth="1"/>
    <col min="14341" max="14341" width="13.5703125" style="2" bestFit="1" customWidth="1"/>
    <col min="14342" max="14595" width="11.42578125" style="2"/>
    <col min="14596" max="14596" width="34.42578125" style="2" customWidth="1"/>
    <col min="14597" max="14597" width="13.5703125" style="2" bestFit="1" customWidth="1"/>
    <col min="14598" max="14851" width="11.42578125" style="2"/>
    <col min="14852" max="14852" width="34.42578125" style="2" customWidth="1"/>
    <col min="14853" max="14853" width="13.5703125" style="2" bestFit="1" customWidth="1"/>
    <col min="14854" max="15107" width="11.42578125" style="2"/>
    <col min="15108" max="15108" width="34.42578125" style="2" customWidth="1"/>
    <col min="15109" max="15109" width="13.5703125" style="2" bestFit="1" customWidth="1"/>
    <col min="15110" max="15363" width="11.42578125" style="2"/>
    <col min="15364" max="15364" width="34.42578125" style="2" customWidth="1"/>
    <col min="15365" max="15365" width="13.5703125" style="2" bestFit="1" customWidth="1"/>
    <col min="15366" max="15619" width="11.42578125" style="2"/>
    <col min="15620" max="15620" width="34.42578125" style="2" customWidth="1"/>
    <col min="15621" max="15621" width="13.5703125" style="2" bestFit="1" customWidth="1"/>
    <col min="15622" max="15875" width="11.42578125" style="2"/>
    <col min="15876" max="15876" width="34.42578125" style="2" customWidth="1"/>
    <col min="15877" max="15877" width="13.5703125" style="2" bestFit="1" customWidth="1"/>
    <col min="15878" max="16131" width="11.42578125" style="2"/>
    <col min="16132" max="16132" width="34.42578125" style="2" customWidth="1"/>
    <col min="16133" max="16133" width="13.5703125" style="2" bestFit="1" customWidth="1"/>
    <col min="16134" max="16384" width="11.42578125" style="2"/>
  </cols>
  <sheetData>
    <row r="1" spans="1:7" ht="15" x14ac:dyDescent="0.25">
      <c r="A1" s="1"/>
      <c r="B1" s="1"/>
      <c r="C1" s="1"/>
      <c r="D1" s="1"/>
      <c r="E1" s="1"/>
      <c r="F1" s="1"/>
      <c r="G1" s="1"/>
    </row>
    <row r="2" spans="1:7" ht="15" x14ac:dyDescent="0.25">
      <c r="A2" s="1"/>
      <c r="B2" s="1"/>
      <c r="C2" s="1"/>
      <c r="D2" s="1"/>
      <c r="E2" s="1"/>
      <c r="F2" s="1"/>
      <c r="G2" s="1"/>
    </row>
    <row r="3" spans="1:7" ht="15" x14ac:dyDescent="0.25">
      <c r="A3" s="1"/>
      <c r="B3" s="1"/>
      <c r="C3" s="1"/>
      <c r="D3" s="1"/>
      <c r="E3" s="1"/>
      <c r="F3" s="1"/>
      <c r="G3" s="1"/>
    </row>
    <row r="4" spans="1:7" ht="15" x14ac:dyDescent="0.25">
      <c r="A4" s="44" t="s">
        <v>0</v>
      </c>
      <c r="B4" s="44"/>
      <c r="C4" s="44"/>
      <c r="D4" s="44"/>
      <c r="E4" s="44"/>
      <c r="F4" s="44"/>
      <c r="G4" s="3"/>
    </row>
    <row r="5" spans="1:7" ht="15" x14ac:dyDescent="0.25">
      <c r="A5" s="44" t="s">
        <v>1</v>
      </c>
      <c r="B5" s="44"/>
      <c r="C5" s="44"/>
      <c r="D5" s="44"/>
      <c r="E5" s="44"/>
      <c r="F5" s="44"/>
      <c r="G5" s="3"/>
    </row>
    <row r="6" spans="1:7" ht="15" x14ac:dyDescent="0.25">
      <c r="A6" s="44" t="s">
        <v>15</v>
      </c>
      <c r="B6" s="44"/>
      <c r="C6" s="44"/>
      <c r="D6" s="44"/>
      <c r="E6" s="44"/>
      <c r="F6" s="44"/>
      <c r="G6" s="3"/>
    </row>
    <row r="7" spans="1:7" ht="15" x14ac:dyDescent="0.25">
      <c r="A7" s="1"/>
      <c r="B7" s="3"/>
      <c r="C7" s="3"/>
      <c r="D7" s="3"/>
      <c r="E7" s="3"/>
      <c r="F7" s="3"/>
      <c r="G7" s="1"/>
    </row>
    <row r="8" spans="1:7" ht="15.75" thickBot="1" x14ac:dyDescent="0.3">
      <c r="A8" s="4"/>
      <c r="B8" s="45" t="s">
        <v>2</v>
      </c>
      <c r="C8" s="45"/>
      <c r="D8" s="45"/>
      <c r="E8" s="5"/>
      <c r="F8" s="5">
        <v>529.16</v>
      </c>
      <c r="G8" s="1"/>
    </row>
    <row r="9" spans="1:7" ht="15.75" thickTop="1" x14ac:dyDescent="0.25">
      <c r="A9" s="1"/>
      <c r="B9" s="6"/>
      <c r="C9" s="6"/>
      <c r="D9" s="6"/>
      <c r="E9" s="7"/>
      <c r="F9" s="8"/>
      <c r="G9" s="1"/>
    </row>
    <row r="10" spans="1:7" ht="15" x14ac:dyDescent="0.25">
      <c r="A10" s="1"/>
      <c r="B10" s="6"/>
      <c r="C10" s="6"/>
      <c r="D10" s="6"/>
      <c r="E10" s="7"/>
      <c r="F10" s="8"/>
      <c r="G10" s="1"/>
    </row>
    <row r="11" spans="1:7" ht="15" x14ac:dyDescent="0.25">
      <c r="A11" s="1"/>
      <c r="B11" s="43" t="s">
        <v>3</v>
      </c>
      <c r="C11" s="43"/>
      <c r="D11" s="43"/>
      <c r="E11" s="7"/>
      <c r="F11" s="8">
        <f>SUM(E12:E16)</f>
        <v>0</v>
      </c>
      <c r="G11" s="1"/>
    </row>
    <row r="12" spans="1:7" ht="15" x14ac:dyDescent="0.25">
      <c r="A12" s="9"/>
      <c r="B12" s="10"/>
      <c r="C12" s="9"/>
      <c r="D12" s="9"/>
      <c r="E12" s="11"/>
      <c r="F12" s="9"/>
      <c r="G12" s="1"/>
    </row>
    <row r="13" spans="1:7" ht="15" x14ac:dyDescent="0.25">
      <c r="A13" s="9"/>
      <c r="B13" s="10"/>
      <c r="C13" s="9"/>
      <c r="D13" s="9"/>
      <c r="E13" s="11"/>
      <c r="F13" s="9"/>
      <c r="G13" s="1"/>
    </row>
    <row r="14" spans="1:7" ht="15" x14ac:dyDescent="0.25">
      <c r="A14" s="9"/>
      <c r="B14" s="10"/>
      <c r="C14" s="9"/>
      <c r="D14" s="9"/>
      <c r="E14" s="11"/>
      <c r="F14" s="9"/>
      <c r="G14" s="1"/>
    </row>
    <row r="15" spans="1:7" ht="15" x14ac:dyDescent="0.25">
      <c r="A15" s="9"/>
      <c r="B15" s="10"/>
      <c r="C15" s="9"/>
      <c r="D15" s="9"/>
      <c r="E15" s="11"/>
      <c r="F15" s="9"/>
      <c r="G15" s="1"/>
    </row>
    <row r="16" spans="1:7" ht="15" x14ac:dyDescent="0.25">
      <c r="A16" s="9"/>
      <c r="B16" s="10"/>
      <c r="C16" s="9"/>
      <c r="D16" s="9"/>
      <c r="E16" s="11"/>
      <c r="F16" s="9"/>
      <c r="G16" s="1"/>
    </row>
    <row r="17" spans="1:8" ht="15" x14ac:dyDescent="0.25">
      <c r="A17" s="1"/>
      <c r="B17" s="12" t="s">
        <v>4</v>
      </c>
      <c r="C17" s="13"/>
      <c r="D17" s="14"/>
      <c r="E17" s="14"/>
      <c r="F17" s="14">
        <f>SUM(E18:E21)</f>
        <v>0</v>
      </c>
      <c r="G17" s="1"/>
    </row>
    <row r="18" spans="1:8" ht="15" x14ac:dyDescent="0.25">
      <c r="A18" s="1"/>
      <c r="B18" s="10"/>
      <c r="C18" s="15"/>
      <c r="D18" s="1"/>
      <c r="E18" s="14"/>
      <c r="F18" s="14"/>
      <c r="G18" s="1"/>
    </row>
    <row r="19" spans="1:8" ht="15" x14ac:dyDescent="0.25">
      <c r="A19" s="1"/>
      <c r="B19" s="10"/>
      <c r="C19" s="15"/>
      <c r="D19" s="1"/>
      <c r="E19" s="14"/>
      <c r="F19" s="14"/>
      <c r="G19" s="1"/>
    </row>
    <row r="20" spans="1:8" ht="15" x14ac:dyDescent="0.25">
      <c r="A20" s="1"/>
      <c r="B20" s="10"/>
      <c r="C20" s="15"/>
      <c r="D20" s="1"/>
      <c r="E20" s="14"/>
      <c r="F20" s="14"/>
      <c r="G20" s="1"/>
    </row>
    <row r="21" spans="1:8" ht="15" x14ac:dyDescent="0.25">
      <c r="A21" s="1"/>
      <c r="B21" s="10"/>
      <c r="C21" s="15"/>
      <c r="D21" s="1"/>
      <c r="E21" s="14"/>
      <c r="F21" s="14"/>
      <c r="G21" s="1"/>
    </row>
    <row r="22" spans="1:8" ht="15" x14ac:dyDescent="0.25">
      <c r="A22" s="1"/>
      <c r="B22" s="12" t="s">
        <v>5</v>
      </c>
      <c r="C22" s="13"/>
      <c r="D22" s="14"/>
      <c r="E22" s="14"/>
      <c r="F22" s="14">
        <f>SUM(E23:E27)</f>
        <v>0</v>
      </c>
      <c r="G22" s="1"/>
    </row>
    <row r="23" spans="1:8" ht="15" x14ac:dyDescent="0.25">
      <c r="A23" s="1"/>
      <c r="B23" s="16"/>
      <c r="C23" s="13"/>
      <c r="D23" s="14"/>
      <c r="E23" s="14"/>
      <c r="F23" s="14"/>
      <c r="G23" s="1"/>
    </row>
    <row r="24" spans="1:8" ht="15" x14ac:dyDescent="0.25">
      <c r="A24" s="1"/>
      <c r="B24" s="16"/>
      <c r="C24" s="1"/>
      <c r="D24" s="17"/>
      <c r="E24" s="14"/>
      <c r="F24" s="14"/>
      <c r="G24" s="1"/>
    </row>
    <row r="25" spans="1:8" ht="15" x14ac:dyDescent="0.25">
      <c r="A25" s="1"/>
      <c r="B25" s="16"/>
      <c r="C25" s="13"/>
      <c r="D25" s="14"/>
      <c r="E25" s="14"/>
      <c r="F25" s="14"/>
      <c r="G25" s="1"/>
    </row>
    <row r="26" spans="1:8" ht="15" x14ac:dyDescent="0.25">
      <c r="A26" s="1"/>
      <c r="B26" s="16"/>
      <c r="C26" s="13"/>
      <c r="D26" s="14"/>
      <c r="E26" s="14"/>
      <c r="F26" s="14"/>
      <c r="G26" s="1"/>
    </row>
    <row r="27" spans="1:8" ht="15" x14ac:dyDescent="0.25">
      <c r="A27" s="1"/>
      <c r="B27" s="16"/>
      <c r="C27" s="13"/>
      <c r="D27" s="14"/>
      <c r="E27" s="14"/>
      <c r="F27" s="14"/>
      <c r="G27" s="1"/>
    </row>
    <row r="28" spans="1:8" ht="15" x14ac:dyDescent="0.25">
      <c r="A28" s="1"/>
      <c r="B28" s="16"/>
      <c r="C28" s="13"/>
      <c r="D28" s="14"/>
      <c r="E28" s="14"/>
      <c r="F28" s="14"/>
      <c r="G28" s="1"/>
    </row>
    <row r="29" spans="1:8" ht="15" x14ac:dyDescent="0.25">
      <c r="A29" s="1"/>
      <c r="B29" s="18" t="s">
        <v>6</v>
      </c>
      <c r="C29" s="13"/>
      <c r="D29" s="14"/>
      <c r="E29" s="14"/>
      <c r="F29" s="14">
        <f>SUM(E30:E33)</f>
        <v>0</v>
      </c>
      <c r="G29" s="1"/>
    </row>
    <row r="30" spans="1:8" ht="15" x14ac:dyDescent="0.25">
      <c r="A30" s="1"/>
      <c r="B30" s="16"/>
      <c r="C30" s="9"/>
      <c r="D30" s="9"/>
      <c r="E30" s="14"/>
      <c r="F30" s="1"/>
      <c r="G30" s="1"/>
    </row>
    <row r="31" spans="1:8" ht="15" x14ac:dyDescent="0.25">
      <c r="A31" s="1"/>
      <c r="B31" s="16"/>
      <c r="C31" s="9"/>
      <c r="D31" s="9"/>
      <c r="E31" s="14"/>
      <c r="F31" s="1"/>
      <c r="G31" s="1"/>
    </row>
    <row r="32" spans="1:8" ht="15" x14ac:dyDescent="0.25">
      <c r="A32" s="1"/>
      <c r="B32" s="16"/>
      <c r="C32" s="9"/>
      <c r="D32" s="9"/>
      <c r="E32" s="14"/>
      <c r="F32" s="1"/>
      <c r="G32" s="1"/>
      <c r="H32" s="2" t="s">
        <v>7</v>
      </c>
    </row>
    <row r="33" spans="1:7" ht="15" x14ac:dyDescent="0.25">
      <c r="A33" s="1"/>
      <c r="B33" s="19"/>
      <c r="C33" s="13"/>
      <c r="D33" s="14"/>
      <c r="E33" s="14"/>
      <c r="F33" s="1"/>
      <c r="G33" s="1"/>
    </row>
    <row r="34" spans="1:7" ht="15" x14ac:dyDescent="0.25">
      <c r="A34" s="1"/>
      <c r="B34" s="20"/>
      <c r="C34" s="1"/>
      <c r="D34" s="21"/>
      <c r="E34" s="21" t="s">
        <v>8</v>
      </c>
      <c r="F34" s="14">
        <f>SUM(F8+F11-F17+F22-F29)</f>
        <v>529.16</v>
      </c>
      <c r="G34" s="1"/>
    </row>
    <row r="35" spans="1:7" ht="15" x14ac:dyDescent="0.25">
      <c r="A35" s="1"/>
      <c r="B35" s="20"/>
      <c r="C35" s="13"/>
      <c r="D35" s="22"/>
      <c r="E35" s="22" t="s">
        <v>9</v>
      </c>
      <c r="F35" s="8">
        <v>529.16</v>
      </c>
      <c r="G35" s="1"/>
    </row>
    <row r="36" spans="1:7" ht="15" x14ac:dyDescent="0.25">
      <c r="A36" s="1"/>
      <c r="B36" s="43"/>
      <c r="C36" s="43"/>
      <c r="D36" s="43"/>
      <c r="E36" s="21" t="s">
        <v>10</v>
      </c>
      <c r="F36" s="14">
        <f>+F35-F34</f>
        <v>0</v>
      </c>
      <c r="G36" s="1"/>
    </row>
    <row r="37" spans="1:7" ht="15" x14ac:dyDescent="0.25">
      <c r="A37" s="1"/>
      <c r="B37" s="1"/>
      <c r="C37" s="1"/>
      <c r="D37" s="1"/>
      <c r="E37" s="1"/>
      <c r="F37" s="1"/>
      <c r="G37" s="1"/>
    </row>
    <row r="38" spans="1:7" ht="15" x14ac:dyDescent="0.25">
      <c r="A38" s="1"/>
      <c r="B38" s="1"/>
      <c r="C38" s="1"/>
      <c r="D38" s="1"/>
      <c r="E38" s="1"/>
      <c r="F38" s="1"/>
      <c r="G38" s="1"/>
    </row>
    <row r="39" spans="1:7" ht="15" x14ac:dyDescent="0.25">
      <c r="A39" s="1"/>
      <c r="B39" s="1"/>
      <c r="C39" s="1" t="s">
        <v>16</v>
      </c>
      <c r="D39" s="1"/>
      <c r="E39" s="14">
        <v>20.75</v>
      </c>
      <c r="F39" s="1"/>
      <c r="G39" s="1"/>
    </row>
    <row r="40" spans="1:7" ht="15" x14ac:dyDescent="0.25">
      <c r="A40" s="1"/>
      <c r="B40" s="1"/>
      <c r="C40" s="1" t="s">
        <v>11</v>
      </c>
      <c r="D40" s="1"/>
      <c r="E40" s="14">
        <v>529.16</v>
      </c>
      <c r="F40" s="1"/>
      <c r="G40" s="7"/>
    </row>
    <row r="41" spans="1:7" ht="15" x14ac:dyDescent="0.25">
      <c r="A41" s="1"/>
      <c r="B41" s="1"/>
      <c r="C41" s="1"/>
      <c r="D41" s="1"/>
      <c r="E41" s="14"/>
      <c r="F41" s="1"/>
      <c r="G41" s="7"/>
    </row>
    <row r="42" spans="1:7" ht="15" x14ac:dyDescent="0.25">
      <c r="A42" s="1"/>
      <c r="B42" s="1"/>
      <c r="C42" s="1" t="s">
        <v>17</v>
      </c>
      <c r="D42" s="1"/>
      <c r="E42" s="14">
        <f>E40*E39</f>
        <v>10980.07</v>
      </c>
      <c r="F42" s="1"/>
      <c r="G42" s="1"/>
    </row>
    <row r="43" spans="1:7" ht="15" x14ac:dyDescent="0.25">
      <c r="A43" s="1"/>
      <c r="B43" s="1"/>
      <c r="C43" s="1"/>
      <c r="D43" s="1"/>
      <c r="E43" s="14"/>
      <c r="F43" s="7"/>
      <c r="G43" s="1"/>
    </row>
    <row r="44" spans="1:7" ht="15" x14ac:dyDescent="0.25">
      <c r="A44" s="1"/>
      <c r="B44" s="1"/>
      <c r="C44" s="1" t="s">
        <v>12</v>
      </c>
      <c r="D44" s="1"/>
      <c r="E44" s="14">
        <v>10980.07</v>
      </c>
      <c r="F44" s="1"/>
      <c r="G44" s="11"/>
    </row>
    <row r="45" spans="1:7" ht="15" x14ac:dyDescent="0.25">
      <c r="A45" s="1"/>
      <c r="B45" s="1"/>
      <c r="C45" s="1" t="s">
        <v>13</v>
      </c>
      <c r="D45" s="1"/>
      <c r="E45" s="11">
        <f>E42-E44</f>
        <v>0</v>
      </c>
      <c r="F45" s="7"/>
      <c r="G45" s="1"/>
    </row>
    <row r="46" spans="1:7" ht="15" x14ac:dyDescent="0.25">
      <c r="A46" s="1"/>
      <c r="B46" s="1"/>
      <c r="C46" s="1" t="s">
        <v>14</v>
      </c>
      <c r="D46" s="1"/>
      <c r="E46" s="23">
        <f>E42-E44-E45</f>
        <v>0</v>
      </c>
      <c r="F46" s="1"/>
      <c r="G46" s="1"/>
    </row>
    <row r="47" spans="1:7" ht="15" x14ac:dyDescent="0.25">
      <c r="A47" s="1"/>
      <c r="B47" s="1"/>
      <c r="C47" s="1"/>
      <c r="D47" s="1"/>
      <c r="E47" s="1"/>
      <c r="F47" s="24"/>
      <c r="G47" s="1"/>
    </row>
  </sheetData>
  <mergeCells count="6">
    <mergeCell ref="B36:D36"/>
    <mergeCell ref="A4:F4"/>
    <mergeCell ref="A5:F5"/>
    <mergeCell ref="A6:F6"/>
    <mergeCell ref="B8:D8"/>
    <mergeCell ref="B11:D11"/>
  </mergeCells>
  <pageMargins left="0.75" right="0.75" top="1" bottom="1" header="0" footer="0"/>
  <pageSetup scale="7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13" workbookViewId="0">
      <selection activeCell="E45" sqref="E45"/>
    </sheetView>
  </sheetViews>
  <sheetFormatPr baseColWidth="10" defaultRowHeight="12.75" x14ac:dyDescent="0.2"/>
  <cols>
    <col min="1" max="3" width="11.42578125" style="2"/>
    <col min="4" max="4" width="34.42578125" style="2" customWidth="1"/>
    <col min="5" max="5" width="13.5703125" style="2" bestFit="1" customWidth="1"/>
    <col min="6" max="259" width="11.42578125" style="2"/>
    <col min="260" max="260" width="34.42578125" style="2" customWidth="1"/>
    <col min="261" max="261" width="13.5703125" style="2" bestFit="1" customWidth="1"/>
    <col min="262" max="515" width="11.42578125" style="2"/>
    <col min="516" max="516" width="34.42578125" style="2" customWidth="1"/>
    <col min="517" max="517" width="13.5703125" style="2" bestFit="1" customWidth="1"/>
    <col min="518" max="771" width="11.42578125" style="2"/>
    <col min="772" max="772" width="34.42578125" style="2" customWidth="1"/>
    <col min="773" max="773" width="13.5703125" style="2" bestFit="1" customWidth="1"/>
    <col min="774" max="1027" width="11.42578125" style="2"/>
    <col min="1028" max="1028" width="34.42578125" style="2" customWidth="1"/>
    <col min="1029" max="1029" width="13.5703125" style="2" bestFit="1" customWidth="1"/>
    <col min="1030" max="1283" width="11.42578125" style="2"/>
    <col min="1284" max="1284" width="34.42578125" style="2" customWidth="1"/>
    <col min="1285" max="1285" width="13.5703125" style="2" bestFit="1" customWidth="1"/>
    <col min="1286" max="1539" width="11.42578125" style="2"/>
    <col min="1540" max="1540" width="34.42578125" style="2" customWidth="1"/>
    <col min="1541" max="1541" width="13.5703125" style="2" bestFit="1" customWidth="1"/>
    <col min="1542" max="1795" width="11.42578125" style="2"/>
    <col min="1796" max="1796" width="34.42578125" style="2" customWidth="1"/>
    <col min="1797" max="1797" width="13.5703125" style="2" bestFit="1" customWidth="1"/>
    <col min="1798" max="2051" width="11.42578125" style="2"/>
    <col min="2052" max="2052" width="34.42578125" style="2" customWidth="1"/>
    <col min="2053" max="2053" width="13.5703125" style="2" bestFit="1" customWidth="1"/>
    <col min="2054" max="2307" width="11.42578125" style="2"/>
    <col min="2308" max="2308" width="34.42578125" style="2" customWidth="1"/>
    <col min="2309" max="2309" width="13.5703125" style="2" bestFit="1" customWidth="1"/>
    <col min="2310" max="2563" width="11.42578125" style="2"/>
    <col min="2564" max="2564" width="34.42578125" style="2" customWidth="1"/>
    <col min="2565" max="2565" width="13.5703125" style="2" bestFit="1" customWidth="1"/>
    <col min="2566" max="2819" width="11.42578125" style="2"/>
    <col min="2820" max="2820" width="34.42578125" style="2" customWidth="1"/>
    <col min="2821" max="2821" width="13.5703125" style="2" bestFit="1" customWidth="1"/>
    <col min="2822" max="3075" width="11.42578125" style="2"/>
    <col min="3076" max="3076" width="34.42578125" style="2" customWidth="1"/>
    <col min="3077" max="3077" width="13.5703125" style="2" bestFit="1" customWidth="1"/>
    <col min="3078" max="3331" width="11.42578125" style="2"/>
    <col min="3332" max="3332" width="34.42578125" style="2" customWidth="1"/>
    <col min="3333" max="3333" width="13.5703125" style="2" bestFit="1" customWidth="1"/>
    <col min="3334" max="3587" width="11.42578125" style="2"/>
    <col min="3588" max="3588" width="34.42578125" style="2" customWidth="1"/>
    <col min="3589" max="3589" width="13.5703125" style="2" bestFit="1" customWidth="1"/>
    <col min="3590" max="3843" width="11.42578125" style="2"/>
    <col min="3844" max="3844" width="34.42578125" style="2" customWidth="1"/>
    <col min="3845" max="3845" width="13.5703125" style="2" bestFit="1" customWidth="1"/>
    <col min="3846" max="4099" width="11.42578125" style="2"/>
    <col min="4100" max="4100" width="34.42578125" style="2" customWidth="1"/>
    <col min="4101" max="4101" width="13.5703125" style="2" bestFit="1" customWidth="1"/>
    <col min="4102" max="4355" width="11.42578125" style="2"/>
    <col min="4356" max="4356" width="34.42578125" style="2" customWidth="1"/>
    <col min="4357" max="4357" width="13.5703125" style="2" bestFit="1" customWidth="1"/>
    <col min="4358" max="4611" width="11.42578125" style="2"/>
    <col min="4612" max="4612" width="34.42578125" style="2" customWidth="1"/>
    <col min="4613" max="4613" width="13.5703125" style="2" bestFit="1" customWidth="1"/>
    <col min="4614" max="4867" width="11.42578125" style="2"/>
    <col min="4868" max="4868" width="34.42578125" style="2" customWidth="1"/>
    <col min="4869" max="4869" width="13.5703125" style="2" bestFit="1" customWidth="1"/>
    <col min="4870" max="5123" width="11.42578125" style="2"/>
    <col min="5124" max="5124" width="34.42578125" style="2" customWidth="1"/>
    <col min="5125" max="5125" width="13.5703125" style="2" bestFit="1" customWidth="1"/>
    <col min="5126" max="5379" width="11.42578125" style="2"/>
    <col min="5380" max="5380" width="34.42578125" style="2" customWidth="1"/>
    <col min="5381" max="5381" width="13.5703125" style="2" bestFit="1" customWidth="1"/>
    <col min="5382" max="5635" width="11.42578125" style="2"/>
    <col min="5636" max="5636" width="34.42578125" style="2" customWidth="1"/>
    <col min="5637" max="5637" width="13.5703125" style="2" bestFit="1" customWidth="1"/>
    <col min="5638" max="5891" width="11.42578125" style="2"/>
    <col min="5892" max="5892" width="34.42578125" style="2" customWidth="1"/>
    <col min="5893" max="5893" width="13.5703125" style="2" bestFit="1" customWidth="1"/>
    <col min="5894" max="6147" width="11.42578125" style="2"/>
    <col min="6148" max="6148" width="34.42578125" style="2" customWidth="1"/>
    <col min="6149" max="6149" width="13.5703125" style="2" bestFit="1" customWidth="1"/>
    <col min="6150" max="6403" width="11.42578125" style="2"/>
    <col min="6404" max="6404" width="34.42578125" style="2" customWidth="1"/>
    <col min="6405" max="6405" width="13.5703125" style="2" bestFit="1" customWidth="1"/>
    <col min="6406" max="6659" width="11.42578125" style="2"/>
    <col min="6660" max="6660" width="34.42578125" style="2" customWidth="1"/>
    <col min="6661" max="6661" width="13.5703125" style="2" bestFit="1" customWidth="1"/>
    <col min="6662" max="6915" width="11.42578125" style="2"/>
    <col min="6916" max="6916" width="34.42578125" style="2" customWidth="1"/>
    <col min="6917" max="6917" width="13.5703125" style="2" bestFit="1" customWidth="1"/>
    <col min="6918" max="7171" width="11.42578125" style="2"/>
    <col min="7172" max="7172" width="34.42578125" style="2" customWidth="1"/>
    <col min="7173" max="7173" width="13.5703125" style="2" bestFit="1" customWidth="1"/>
    <col min="7174" max="7427" width="11.42578125" style="2"/>
    <col min="7428" max="7428" width="34.42578125" style="2" customWidth="1"/>
    <col min="7429" max="7429" width="13.5703125" style="2" bestFit="1" customWidth="1"/>
    <col min="7430" max="7683" width="11.42578125" style="2"/>
    <col min="7684" max="7684" width="34.42578125" style="2" customWidth="1"/>
    <col min="7685" max="7685" width="13.5703125" style="2" bestFit="1" customWidth="1"/>
    <col min="7686" max="7939" width="11.42578125" style="2"/>
    <col min="7940" max="7940" width="34.42578125" style="2" customWidth="1"/>
    <col min="7941" max="7941" width="13.5703125" style="2" bestFit="1" customWidth="1"/>
    <col min="7942" max="8195" width="11.42578125" style="2"/>
    <col min="8196" max="8196" width="34.42578125" style="2" customWidth="1"/>
    <col min="8197" max="8197" width="13.5703125" style="2" bestFit="1" customWidth="1"/>
    <col min="8198" max="8451" width="11.42578125" style="2"/>
    <col min="8452" max="8452" width="34.42578125" style="2" customWidth="1"/>
    <col min="8453" max="8453" width="13.5703125" style="2" bestFit="1" customWidth="1"/>
    <col min="8454" max="8707" width="11.42578125" style="2"/>
    <col min="8708" max="8708" width="34.42578125" style="2" customWidth="1"/>
    <col min="8709" max="8709" width="13.5703125" style="2" bestFit="1" customWidth="1"/>
    <col min="8710" max="8963" width="11.42578125" style="2"/>
    <col min="8964" max="8964" width="34.42578125" style="2" customWidth="1"/>
    <col min="8965" max="8965" width="13.5703125" style="2" bestFit="1" customWidth="1"/>
    <col min="8966" max="9219" width="11.42578125" style="2"/>
    <col min="9220" max="9220" width="34.42578125" style="2" customWidth="1"/>
    <col min="9221" max="9221" width="13.5703125" style="2" bestFit="1" customWidth="1"/>
    <col min="9222" max="9475" width="11.42578125" style="2"/>
    <col min="9476" max="9476" width="34.42578125" style="2" customWidth="1"/>
    <col min="9477" max="9477" width="13.5703125" style="2" bestFit="1" customWidth="1"/>
    <col min="9478" max="9731" width="11.42578125" style="2"/>
    <col min="9732" max="9732" width="34.42578125" style="2" customWidth="1"/>
    <col min="9733" max="9733" width="13.5703125" style="2" bestFit="1" customWidth="1"/>
    <col min="9734" max="9987" width="11.42578125" style="2"/>
    <col min="9988" max="9988" width="34.42578125" style="2" customWidth="1"/>
    <col min="9989" max="9989" width="13.5703125" style="2" bestFit="1" customWidth="1"/>
    <col min="9990" max="10243" width="11.42578125" style="2"/>
    <col min="10244" max="10244" width="34.42578125" style="2" customWidth="1"/>
    <col min="10245" max="10245" width="13.5703125" style="2" bestFit="1" customWidth="1"/>
    <col min="10246" max="10499" width="11.42578125" style="2"/>
    <col min="10500" max="10500" width="34.42578125" style="2" customWidth="1"/>
    <col min="10501" max="10501" width="13.5703125" style="2" bestFit="1" customWidth="1"/>
    <col min="10502" max="10755" width="11.42578125" style="2"/>
    <col min="10756" max="10756" width="34.42578125" style="2" customWidth="1"/>
    <col min="10757" max="10757" width="13.5703125" style="2" bestFit="1" customWidth="1"/>
    <col min="10758" max="11011" width="11.42578125" style="2"/>
    <col min="11012" max="11012" width="34.42578125" style="2" customWidth="1"/>
    <col min="11013" max="11013" width="13.5703125" style="2" bestFit="1" customWidth="1"/>
    <col min="11014" max="11267" width="11.42578125" style="2"/>
    <col min="11268" max="11268" width="34.42578125" style="2" customWidth="1"/>
    <col min="11269" max="11269" width="13.5703125" style="2" bestFit="1" customWidth="1"/>
    <col min="11270" max="11523" width="11.42578125" style="2"/>
    <col min="11524" max="11524" width="34.42578125" style="2" customWidth="1"/>
    <col min="11525" max="11525" width="13.5703125" style="2" bestFit="1" customWidth="1"/>
    <col min="11526" max="11779" width="11.42578125" style="2"/>
    <col min="11780" max="11780" width="34.42578125" style="2" customWidth="1"/>
    <col min="11781" max="11781" width="13.5703125" style="2" bestFit="1" customWidth="1"/>
    <col min="11782" max="12035" width="11.42578125" style="2"/>
    <col min="12036" max="12036" width="34.42578125" style="2" customWidth="1"/>
    <col min="12037" max="12037" width="13.5703125" style="2" bestFit="1" customWidth="1"/>
    <col min="12038" max="12291" width="11.42578125" style="2"/>
    <col min="12292" max="12292" width="34.42578125" style="2" customWidth="1"/>
    <col min="12293" max="12293" width="13.5703125" style="2" bestFit="1" customWidth="1"/>
    <col min="12294" max="12547" width="11.42578125" style="2"/>
    <col min="12548" max="12548" width="34.42578125" style="2" customWidth="1"/>
    <col min="12549" max="12549" width="13.5703125" style="2" bestFit="1" customWidth="1"/>
    <col min="12550" max="12803" width="11.42578125" style="2"/>
    <col min="12804" max="12804" width="34.42578125" style="2" customWidth="1"/>
    <col min="12805" max="12805" width="13.5703125" style="2" bestFit="1" customWidth="1"/>
    <col min="12806" max="13059" width="11.42578125" style="2"/>
    <col min="13060" max="13060" width="34.42578125" style="2" customWidth="1"/>
    <col min="13061" max="13061" width="13.5703125" style="2" bestFit="1" customWidth="1"/>
    <col min="13062" max="13315" width="11.42578125" style="2"/>
    <col min="13316" max="13316" width="34.42578125" style="2" customWidth="1"/>
    <col min="13317" max="13317" width="13.5703125" style="2" bestFit="1" customWidth="1"/>
    <col min="13318" max="13571" width="11.42578125" style="2"/>
    <col min="13572" max="13572" width="34.42578125" style="2" customWidth="1"/>
    <col min="13573" max="13573" width="13.5703125" style="2" bestFit="1" customWidth="1"/>
    <col min="13574" max="13827" width="11.42578125" style="2"/>
    <col min="13828" max="13828" width="34.42578125" style="2" customWidth="1"/>
    <col min="13829" max="13829" width="13.5703125" style="2" bestFit="1" customWidth="1"/>
    <col min="13830" max="14083" width="11.42578125" style="2"/>
    <col min="14084" max="14084" width="34.42578125" style="2" customWidth="1"/>
    <col min="14085" max="14085" width="13.5703125" style="2" bestFit="1" customWidth="1"/>
    <col min="14086" max="14339" width="11.42578125" style="2"/>
    <col min="14340" max="14340" width="34.42578125" style="2" customWidth="1"/>
    <col min="14341" max="14341" width="13.5703125" style="2" bestFit="1" customWidth="1"/>
    <col min="14342" max="14595" width="11.42578125" style="2"/>
    <col min="14596" max="14596" width="34.42578125" style="2" customWidth="1"/>
    <col min="14597" max="14597" width="13.5703125" style="2" bestFit="1" customWidth="1"/>
    <col min="14598" max="14851" width="11.42578125" style="2"/>
    <col min="14852" max="14852" width="34.42578125" style="2" customWidth="1"/>
    <col min="14853" max="14853" width="13.5703125" style="2" bestFit="1" customWidth="1"/>
    <col min="14854" max="15107" width="11.42578125" style="2"/>
    <col min="15108" max="15108" width="34.42578125" style="2" customWidth="1"/>
    <col min="15109" max="15109" width="13.5703125" style="2" bestFit="1" customWidth="1"/>
    <col min="15110" max="15363" width="11.42578125" style="2"/>
    <col min="15364" max="15364" width="34.42578125" style="2" customWidth="1"/>
    <col min="15365" max="15365" width="13.5703125" style="2" bestFit="1" customWidth="1"/>
    <col min="15366" max="15619" width="11.42578125" style="2"/>
    <col min="15620" max="15620" width="34.42578125" style="2" customWidth="1"/>
    <col min="15621" max="15621" width="13.5703125" style="2" bestFit="1" customWidth="1"/>
    <col min="15622" max="15875" width="11.42578125" style="2"/>
    <col min="15876" max="15876" width="34.42578125" style="2" customWidth="1"/>
    <col min="15877" max="15877" width="13.5703125" style="2" bestFit="1" customWidth="1"/>
    <col min="15878" max="16131" width="11.42578125" style="2"/>
    <col min="16132" max="16132" width="34.42578125" style="2" customWidth="1"/>
    <col min="16133" max="16133" width="13.5703125" style="2" bestFit="1" customWidth="1"/>
    <col min="16134" max="16384" width="11.42578125" style="2"/>
  </cols>
  <sheetData>
    <row r="1" spans="1:7" ht="15" x14ac:dyDescent="0.25">
      <c r="A1" s="1"/>
      <c r="B1" s="1"/>
      <c r="C1" s="1"/>
      <c r="D1" s="1"/>
      <c r="E1" s="1"/>
      <c r="F1" s="1"/>
      <c r="G1" s="1"/>
    </row>
    <row r="2" spans="1:7" ht="15" x14ac:dyDescent="0.25">
      <c r="A2" s="1"/>
      <c r="B2" s="1"/>
      <c r="C2" s="1"/>
      <c r="D2" s="1"/>
      <c r="E2" s="1"/>
      <c r="F2" s="1"/>
      <c r="G2" s="1"/>
    </row>
    <row r="3" spans="1:7" ht="15" x14ac:dyDescent="0.25">
      <c r="A3" s="1"/>
      <c r="B3" s="1"/>
      <c r="C3" s="1"/>
      <c r="D3" s="1"/>
      <c r="E3" s="1"/>
      <c r="F3" s="1"/>
      <c r="G3" s="1"/>
    </row>
    <row r="4" spans="1:7" ht="15" x14ac:dyDescent="0.25">
      <c r="A4" s="44" t="s">
        <v>0</v>
      </c>
      <c r="B4" s="44"/>
      <c r="C4" s="44"/>
      <c r="D4" s="44"/>
      <c r="E4" s="44"/>
      <c r="F4" s="44"/>
      <c r="G4" s="40"/>
    </row>
    <row r="5" spans="1:7" ht="15" x14ac:dyDescent="0.25">
      <c r="A5" s="44" t="s">
        <v>1</v>
      </c>
      <c r="B5" s="44"/>
      <c r="C5" s="44"/>
      <c r="D5" s="44"/>
      <c r="E5" s="44"/>
      <c r="F5" s="44"/>
      <c r="G5" s="40"/>
    </row>
    <row r="6" spans="1:7" ht="15" x14ac:dyDescent="0.25">
      <c r="A6" s="44" t="s">
        <v>35</v>
      </c>
      <c r="B6" s="44"/>
      <c r="C6" s="44"/>
      <c r="D6" s="44"/>
      <c r="E6" s="44"/>
      <c r="F6" s="44"/>
      <c r="G6" s="40"/>
    </row>
    <row r="7" spans="1:7" ht="15" x14ac:dyDescent="0.25">
      <c r="A7" s="1"/>
      <c r="B7" s="40"/>
      <c r="C7" s="40"/>
      <c r="D7" s="40"/>
      <c r="E7" s="40"/>
      <c r="F7" s="40"/>
      <c r="G7" s="1"/>
    </row>
    <row r="8" spans="1:7" ht="15.75" thickBot="1" x14ac:dyDescent="0.3">
      <c r="A8" s="4"/>
      <c r="B8" s="45" t="s">
        <v>2</v>
      </c>
      <c r="C8" s="45"/>
      <c r="D8" s="45"/>
      <c r="E8" s="5"/>
      <c r="F8" s="5">
        <v>529.16</v>
      </c>
      <c r="G8" s="1"/>
    </row>
    <row r="9" spans="1:7" ht="15.75" thickTop="1" x14ac:dyDescent="0.25">
      <c r="A9" s="1"/>
      <c r="B9" s="39"/>
      <c r="C9" s="39"/>
      <c r="D9" s="39"/>
      <c r="E9" s="7"/>
      <c r="F9" s="8"/>
      <c r="G9" s="1"/>
    </row>
    <row r="10" spans="1:7" ht="15" x14ac:dyDescent="0.25">
      <c r="A10" s="1"/>
      <c r="B10" s="39"/>
      <c r="C10" s="39"/>
      <c r="D10" s="39"/>
      <c r="E10" s="7"/>
      <c r="F10" s="8"/>
      <c r="G10" s="1"/>
    </row>
    <row r="11" spans="1:7" ht="15" x14ac:dyDescent="0.25">
      <c r="A11" s="1"/>
      <c r="B11" s="43" t="s">
        <v>3</v>
      </c>
      <c r="C11" s="43"/>
      <c r="D11" s="43"/>
      <c r="E11" s="7"/>
      <c r="F11" s="8">
        <f>SUM(E12:E16)</f>
        <v>0</v>
      </c>
      <c r="G11" s="1"/>
    </row>
    <row r="12" spans="1:7" ht="15" x14ac:dyDescent="0.25">
      <c r="A12" s="9"/>
      <c r="B12" s="10"/>
      <c r="C12" s="9"/>
      <c r="D12" s="9"/>
      <c r="E12" s="11"/>
      <c r="F12" s="9"/>
      <c r="G12" s="1"/>
    </row>
    <row r="13" spans="1:7" ht="15" x14ac:dyDescent="0.25">
      <c r="A13" s="9"/>
      <c r="B13" s="10"/>
      <c r="C13" s="9"/>
      <c r="D13" s="9"/>
      <c r="E13" s="11"/>
      <c r="F13" s="9"/>
      <c r="G13" s="1"/>
    </row>
    <row r="14" spans="1:7" ht="15" x14ac:dyDescent="0.25">
      <c r="A14" s="9"/>
      <c r="B14" s="10"/>
      <c r="C14" s="9"/>
      <c r="D14" s="9"/>
      <c r="E14" s="11"/>
      <c r="F14" s="9"/>
      <c r="G14" s="1"/>
    </row>
    <row r="15" spans="1:7" ht="15" x14ac:dyDescent="0.25">
      <c r="A15" s="9"/>
      <c r="B15" s="10"/>
      <c r="C15" s="9"/>
      <c r="D15" s="9"/>
      <c r="E15" s="11"/>
      <c r="F15" s="9"/>
      <c r="G15" s="1"/>
    </row>
    <row r="16" spans="1:7" ht="15" x14ac:dyDescent="0.25">
      <c r="A16" s="9"/>
      <c r="B16" s="10"/>
      <c r="C16" s="9"/>
      <c r="D16" s="9"/>
      <c r="E16" s="11"/>
      <c r="F16" s="9"/>
      <c r="G16" s="1"/>
    </row>
    <row r="17" spans="1:8" ht="15" x14ac:dyDescent="0.25">
      <c r="A17" s="1"/>
      <c r="B17" s="12" t="s">
        <v>4</v>
      </c>
      <c r="C17" s="13"/>
      <c r="D17" s="14"/>
      <c r="E17" s="14"/>
      <c r="F17" s="14">
        <f>SUM(E18:E21)</f>
        <v>0</v>
      </c>
      <c r="G17" s="1"/>
    </row>
    <row r="18" spans="1:8" ht="15" x14ac:dyDescent="0.25">
      <c r="A18" s="1"/>
      <c r="B18" s="10"/>
      <c r="C18" s="15"/>
      <c r="D18" s="1"/>
      <c r="E18" s="14"/>
      <c r="F18" s="14"/>
      <c r="G18" s="1"/>
    </row>
    <row r="19" spans="1:8" ht="15" x14ac:dyDescent="0.25">
      <c r="A19" s="1"/>
      <c r="B19" s="10"/>
      <c r="C19" s="15"/>
      <c r="D19" s="1"/>
      <c r="E19" s="14"/>
      <c r="F19" s="14"/>
      <c r="G19" s="1"/>
    </row>
    <row r="20" spans="1:8" ht="15" x14ac:dyDescent="0.25">
      <c r="A20" s="1"/>
      <c r="B20" s="10"/>
      <c r="C20" s="15"/>
      <c r="D20" s="1"/>
      <c r="E20" s="14"/>
      <c r="F20" s="14"/>
      <c r="G20" s="1"/>
    </row>
    <row r="21" spans="1:8" ht="15" x14ac:dyDescent="0.25">
      <c r="A21" s="1"/>
      <c r="B21" s="10"/>
      <c r="C21" s="15"/>
      <c r="D21" s="1"/>
      <c r="E21" s="14"/>
      <c r="F21" s="14"/>
      <c r="G21" s="1"/>
    </row>
    <row r="22" spans="1:8" ht="15" x14ac:dyDescent="0.25">
      <c r="A22" s="1"/>
      <c r="B22" s="12" t="s">
        <v>5</v>
      </c>
      <c r="C22" s="13"/>
      <c r="D22" s="14"/>
      <c r="E22" s="14"/>
      <c r="F22" s="14">
        <f>SUM(E23:E27)</f>
        <v>0</v>
      </c>
      <c r="G22" s="1"/>
    </row>
    <row r="23" spans="1:8" ht="15" x14ac:dyDescent="0.25">
      <c r="A23" s="1"/>
      <c r="B23" s="16"/>
      <c r="C23" s="13"/>
      <c r="D23" s="14"/>
      <c r="E23" s="14"/>
      <c r="F23" s="14"/>
      <c r="G23" s="1"/>
    </row>
    <row r="24" spans="1:8" ht="15" x14ac:dyDescent="0.25">
      <c r="A24" s="1"/>
      <c r="B24" s="16"/>
      <c r="C24" s="1"/>
      <c r="D24" s="17"/>
      <c r="E24" s="14"/>
      <c r="F24" s="14"/>
      <c r="G24" s="1"/>
    </row>
    <row r="25" spans="1:8" ht="15" x14ac:dyDescent="0.25">
      <c r="A25" s="1"/>
      <c r="B25" s="16"/>
      <c r="C25" s="13"/>
      <c r="D25" s="14"/>
      <c r="E25" s="14"/>
      <c r="F25" s="14"/>
      <c r="G25" s="1"/>
    </row>
    <row r="26" spans="1:8" ht="15" x14ac:dyDescent="0.25">
      <c r="A26" s="1"/>
      <c r="B26" s="16"/>
      <c r="C26" s="13"/>
      <c r="D26" s="14"/>
      <c r="E26" s="14"/>
      <c r="F26" s="14"/>
      <c r="G26" s="1"/>
    </row>
    <row r="27" spans="1:8" ht="15" x14ac:dyDescent="0.25">
      <c r="A27" s="1"/>
      <c r="B27" s="16"/>
      <c r="C27" s="13"/>
      <c r="D27" s="14"/>
      <c r="E27" s="14"/>
      <c r="F27" s="14"/>
      <c r="G27" s="1"/>
    </row>
    <row r="28" spans="1:8" ht="15" x14ac:dyDescent="0.25">
      <c r="A28" s="1"/>
      <c r="B28" s="16"/>
      <c r="C28" s="13"/>
      <c r="D28" s="14"/>
      <c r="E28" s="14"/>
      <c r="F28" s="14"/>
      <c r="G28" s="1"/>
    </row>
    <row r="29" spans="1:8" ht="15" x14ac:dyDescent="0.25">
      <c r="A29" s="1"/>
      <c r="B29" s="18" t="s">
        <v>6</v>
      </c>
      <c r="C29" s="13"/>
      <c r="D29" s="14"/>
      <c r="E29" s="14"/>
      <c r="F29" s="14">
        <f>SUM(E30:E33)</f>
        <v>0</v>
      </c>
      <c r="G29" s="1"/>
    </row>
    <row r="30" spans="1:8" ht="15" x14ac:dyDescent="0.25">
      <c r="A30" s="1"/>
      <c r="B30" s="16"/>
      <c r="C30" s="9"/>
      <c r="D30" s="9"/>
      <c r="E30" s="14"/>
      <c r="F30" s="1"/>
      <c r="G30" s="1"/>
    </row>
    <row r="31" spans="1:8" ht="15" x14ac:dyDescent="0.25">
      <c r="A31" s="1"/>
      <c r="B31" s="16"/>
      <c r="C31" s="9"/>
      <c r="D31" s="9"/>
      <c r="E31" s="14"/>
      <c r="F31" s="1"/>
      <c r="G31" s="1"/>
    </row>
    <row r="32" spans="1:8" ht="15" x14ac:dyDescent="0.25">
      <c r="A32" s="1"/>
      <c r="B32" s="16"/>
      <c r="C32" s="9"/>
      <c r="D32" s="9"/>
      <c r="E32" s="14"/>
      <c r="F32" s="1"/>
      <c r="G32" s="1"/>
      <c r="H32" s="2" t="s">
        <v>7</v>
      </c>
    </row>
    <row r="33" spans="1:7" ht="15" x14ac:dyDescent="0.25">
      <c r="A33" s="1"/>
      <c r="B33" s="19"/>
      <c r="C33" s="13"/>
      <c r="D33" s="14"/>
      <c r="E33" s="14"/>
      <c r="F33" s="1"/>
      <c r="G33" s="1"/>
    </row>
    <row r="34" spans="1:7" ht="15" x14ac:dyDescent="0.25">
      <c r="A34" s="1"/>
      <c r="B34" s="20"/>
      <c r="C34" s="1"/>
      <c r="D34" s="21"/>
      <c r="E34" s="21" t="s">
        <v>8</v>
      </c>
      <c r="F34" s="14">
        <f>SUM(F8+F11-F17+F22-F29)</f>
        <v>529.16</v>
      </c>
      <c r="G34" s="1"/>
    </row>
    <row r="35" spans="1:7" ht="15" x14ac:dyDescent="0.25">
      <c r="A35" s="1"/>
      <c r="B35" s="20"/>
      <c r="C35" s="13"/>
      <c r="D35" s="22"/>
      <c r="E35" s="22" t="s">
        <v>9</v>
      </c>
      <c r="F35" s="8">
        <v>529.16</v>
      </c>
      <c r="G35" s="1"/>
    </row>
    <row r="36" spans="1:7" ht="15" x14ac:dyDescent="0.25">
      <c r="A36" s="1"/>
      <c r="B36" s="43"/>
      <c r="C36" s="43"/>
      <c r="D36" s="43"/>
      <c r="E36" s="21" t="s">
        <v>10</v>
      </c>
      <c r="F36" s="14">
        <f>+F35-F34</f>
        <v>0</v>
      </c>
      <c r="G36" s="1"/>
    </row>
    <row r="37" spans="1:7" ht="15" x14ac:dyDescent="0.25">
      <c r="A37" s="1"/>
      <c r="B37" s="1"/>
      <c r="C37" s="1"/>
      <c r="D37" s="1"/>
      <c r="E37" s="1"/>
      <c r="F37" s="1"/>
      <c r="G37" s="1"/>
    </row>
    <row r="38" spans="1:7" ht="15" x14ac:dyDescent="0.25">
      <c r="A38" s="1"/>
      <c r="B38" s="1"/>
      <c r="C38" s="1"/>
      <c r="D38" s="1"/>
      <c r="E38" s="1"/>
      <c r="F38" s="1"/>
      <c r="G38" s="1"/>
    </row>
    <row r="39" spans="1:7" ht="15" x14ac:dyDescent="0.25">
      <c r="A39" s="1"/>
      <c r="B39" s="1"/>
      <c r="C39" s="1" t="s">
        <v>32</v>
      </c>
      <c r="D39" s="1"/>
      <c r="E39" s="14">
        <v>19.218800000000002</v>
      </c>
      <c r="F39" s="1"/>
      <c r="G39" s="1"/>
    </row>
    <row r="40" spans="1:7" ht="15" x14ac:dyDescent="0.25">
      <c r="A40" s="1"/>
      <c r="B40" s="1"/>
      <c r="C40" s="1" t="s">
        <v>11</v>
      </c>
      <c r="D40" s="1"/>
      <c r="E40" s="14">
        <v>529.16</v>
      </c>
      <c r="F40" s="1"/>
      <c r="G40" s="7"/>
    </row>
    <row r="41" spans="1:7" ht="15" x14ac:dyDescent="0.25">
      <c r="A41" s="1"/>
      <c r="B41" s="1"/>
      <c r="C41" s="1"/>
      <c r="D41" s="1"/>
      <c r="E41" s="14"/>
      <c r="F41" s="1"/>
      <c r="G41" s="7"/>
    </row>
    <row r="42" spans="1:7" ht="15" x14ac:dyDescent="0.25">
      <c r="A42" s="1"/>
      <c r="B42" s="1"/>
      <c r="C42" s="1" t="s">
        <v>33</v>
      </c>
      <c r="D42" s="1"/>
      <c r="E42" s="14">
        <f>E40*E39</f>
        <v>10169.820208000001</v>
      </c>
      <c r="F42" s="1"/>
      <c r="G42" s="1"/>
    </row>
    <row r="43" spans="1:7" ht="15" x14ac:dyDescent="0.25">
      <c r="A43" s="1"/>
      <c r="B43" s="1"/>
      <c r="C43" s="1"/>
      <c r="D43" s="1"/>
      <c r="E43" s="14"/>
      <c r="F43" s="7"/>
      <c r="G43" s="1"/>
    </row>
    <row r="44" spans="1:7" ht="15" x14ac:dyDescent="0.25">
      <c r="A44" s="1"/>
      <c r="B44" s="1"/>
      <c r="C44" s="1" t="s">
        <v>12</v>
      </c>
      <c r="D44" s="1"/>
      <c r="E44" s="14">
        <v>10169.82</v>
      </c>
      <c r="F44" s="1"/>
      <c r="G44" s="11"/>
    </row>
    <row r="45" spans="1:7" ht="15" x14ac:dyDescent="0.25">
      <c r="A45" s="1"/>
      <c r="B45" s="1"/>
      <c r="C45" s="1" t="s">
        <v>13</v>
      </c>
      <c r="D45" s="1"/>
      <c r="E45" s="11">
        <f>E42-E44</f>
        <v>2.0800000129383989E-4</v>
      </c>
      <c r="F45" s="7"/>
      <c r="G45" s="1"/>
    </row>
    <row r="46" spans="1:7" ht="15" x14ac:dyDescent="0.25">
      <c r="A46" s="1"/>
      <c r="B46" s="1"/>
      <c r="C46" s="1" t="s">
        <v>14</v>
      </c>
      <c r="D46" s="1"/>
      <c r="E46" s="23">
        <f>E42-E44-E45</f>
        <v>0</v>
      </c>
      <c r="F46" s="1"/>
      <c r="G46" s="1"/>
    </row>
    <row r="47" spans="1:7" ht="15" x14ac:dyDescent="0.25">
      <c r="A47" s="1"/>
      <c r="B47" s="1"/>
      <c r="C47" s="1"/>
      <c r="D47" s="1"/>
      <c r="E47" s="1"/>
      <c r="F47" s="24"/>
      <c r="G47" s="1"/>
    </row>
  </sheetData>
  <mergeCells count="6">
    <mergeCell ref="B36:D36"/>
    <mergeCell ref="A4:F4"/>
    <mergeCell ref="A5:F5"/>
    <mergeCell ref="A6:F6"/>
    <mergeCell ref="B8:D8"/>
    <mergeCell ref="B11:D11"/>
  </mergeCells>
  <pageMargins left="0.75" right="0.75" top="1" bottom="1" header="0" footer="0"/>
  <pageSetup scale="76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25" workbookViewId="0">
      <selection activeCell="E45" sqref="E45"/>
    </sheetView>
  </sheetViews>
  <sheetFormatPr baseColWidth="10" defaultRowHeight="12.75" x14ac:dyDescent="0.2"/>
  <cols>
    <col min="1" max="3" width="11.42578125" style="2"/>
    <col min="4" max="4" width="34.42578125" style="2" customWidth="1"/>
    <col min="5" max="5" width="13.5703125" style="2" bestFit="1" customWidth="1"/>
    <col min="6" max="259" width="11.42578125" style="2"/>
    <col min="260" max="260" width="34.42578125" style="2" customWidth="1"/>
    <col min="261" max="261" width="13.5703125" style="2" bestFit="1" customWidth="1"/>
    <col min="262" max="515" width="11.42578125" style="2"/>
    <col min="516" max="516" width="34.42578125" style="2" customWidth="1"/>
    <col min="517" max="517" width="13.5703125" style="2" bestFit="1" customWidth="1"/>
    <col min="518" max="771" width="11.42578125" style="2"/>
    <col min="772" max="772" width="34.42578125" style="2" customWidth="1"/>
    <col min="773" max="773" width="13.5703125" style="2" bestFit="1" customWidth="1"/>
    <col min="774" max="1027" width="11.42578125" style="2"/>
    <col min="1028" max="1028" width="34.42578125" style="2" customWidth="1"/>
    <col min="1029" max="1029" width="13.5703125" style="2" bestFit="1" customWidth="1"/>
    <col min="1030" max="1283" width="11.42578125" style="2"/>
    <col min="1284" max="1284" width="34.42578125" style="2" customWidth="1"/>
    <col min="1285" max="1285" width="13.5703125" style="2" bestFit="1" customWidth="1"/>
    <col min="1286" max="1539" width="11.42578125" style="2"/>
    <col min="1540" max="1540" width="34.42578125" style="2" customWidth="1"/>
    <col min="1541" max="1541" width="13.5703125" style="2" bestFit="1" customWidth="1"/>
    <col min="1542" max="1795" width="11.42578125" style="2"/>
    <col min="1796" max="1796" width="34.42578125" style="2" customWidth="1"/>
    <col min="1797" max="1797" width="13.5703125" style="2" bestFit="1" customWidth="1"/>
    <col min="1798" max="2051" width="11.42578125" style="2"/>
    <col min="2052" max="2052" width="34.42578125" style="2" customWidth="1"/>
    <col min="2053" max="2053" width="13.5703125" style="2" bestFit="1" customWidth="1"/>
    <col min="2054" max="2307" width="11.42578125" style="2"/>
    <col min="2308" max="2308" width="34.42578125" style="2" customWidth="1"/>
    <col min="2309" max="2309" width="13.5703125" style="2" bestFit="1" customWidth="1"/>
    <col min="2310" max="2563" width="11.42578125" style="2"/>
    <col min="2564" max="2564" width="34.42578125" style="2" customWidth="1"/>
    <col min="2565" max="2565" width="13.5703125" style="2" bestFit="1" customWidth="1"/>
    <col min="2566" max="2819" width="11.42578125" style="2"/>
    <col min="2820" max="2820" width="34.42578125" style="2" customWidth="1"/>
    <col min="2821" max="2821" width="13.5703125" style="2" bestFit="1" customWidth="1"/>
    <col min="2822" max="3075" width="11.42578125" style="2"/>
    <col min="3076" max="3076" width="34.42578125" style="2" customWidth="1"/>
    <col min="3077" max="3077" width="13.5703125" style="2" bestFit="1" customWidth="1"/>
    <col min="3078" max="3331" width="11.42578125" style="2"/>
    <col min="3332" max="3332" width="34.42578125" style="2" customWidth="1"/>
    <col min="3333" max="3333" width="13.5703125" style="2" bestFit="1" customWidth="1"/>
    <col min="3334" max="3587" width="11.42578125" style="2"/>
    <col min="3588" max="3588" width="34.42578125" style="2" customWidth="1"/>
    <col min="3589" max="3589" width="13.5703125" style="2" bestFit="1" customWidth="1"/>
    <col min="3590" max="3843" width="11.42578125" style="2"/>
    <col min="3844" max="3844" width="34.42578125" style="2" customWidth="1"/>
    <col min="3845" max="3845" width="13.5703125" style="2" bestFit="1" customWidth="1"/>
    <col min="3846" max="4099" width="11.42578125" style="2"/>
    <col min="4100" max="4100" width="34.42578125" style="2" customWidth="1"/>
    <col min="4101" max="4101" width="13.5703125" style="2" bestFit="1" customWidth="1"/>
    <col min="4102" max="4355" width="11.42578125" style="2"/>
    <col min="4356" max="4356" width="34.42578125" style="2" customWidth="1"/>
    <col min="4357" max="4357" width="13.5703125" style="2" bestFit="1" customWidth="1"/>
    <col min="4358" max="4611" width="11.42578125" style="2"/>
    <col min="4612" max="4612" width="34.42578125" style="2" customWidth="1"/>
    <col min="4613" max="4613" width="13.5703125" style="2" bestFit="1" customWidth="1"/>
    <col min="4614" max="4867" width="11.42578125" style="2"/>
    <col min="4868" max="4868" width="34.42578125" style="2" customWidth="1"/>
    <col min="4869" max="4869" width="13.5703125" style="2" bestFit="1" customWidth="1"/>
    <col min="4870" max="5123" width="11.42578125" style="2"/>
    <col min="5124" max="5124" width="34.42578125" style="2" customWidth="1"/>
    <col min="5125" max="5125" width="13.5703125" style="2" bestFit="1" customWidth="1"/>
    <col min="5126" max="5379" width="11.42578125" style="2"/>
    <col min="5380" max="5380" width="34.42578125" style="2" customWidth="1"/>
    <col min="5381" max="5381" width="13.5703125" style="2" bestFit="1" customWidth="1"/>
    <col min="5382" max="5635" width="11.42578125" style="2"/>
    <col min="5636" max="5636" width="34.42578125" style="2" customWidth="1"/>
    <col min="5637" max="5637" width="13.5703125" style="2" bestFit="1" customWidth="1"/>
    <col min="5638" max="5891" width="11.42578125" style="2"/>
    <col min="5892" max="5892" width="34.42578125" style="2" customWidth="1"/>
    <col min="5893" max="5893" width="13.5703125" style="2" bestFit="1" customWidth="1"/>
    <col min="5894" max="6147" width="11.42578125" style="2"/>
    <col min="6148" max="6148" width="34.42578125" style="2" customWidth="1"/>
    <col min="6149" max="6149" width="13.5703125" style="2" bestFit="1" customWidth="1"/>
    <col min="6150" max="6403" width="11.42578125" style="2"/>
    <col min="6404" max="6404" width="34.42578125" style="2" customWidth="1"/>
    <col min="6405" max="6405" width="13.5703125" style="2" bestFit="1" customWidth="1"/>
    <col min="6406" max="6659" width="11.42578125" style="2"/>
    <col min="6660" max="6660" width="34.42578125" style="2" customWidth="1"/>
    <col min="6661" max="6661" width="13.5703125" style="2" bestFit="1" customWidth="1"/>
    <col min="6662" max="6915" width="11.42578125" style="2"/>
    <col min="6916" max="6916" width="34.42578125" style="2" customWidth="1"/>
    <col min="6917" max="6917" width="13.5703125" style="2" bestFit="1" customWidth="1"/>
    <col min="6918" max="7171" width="11.42578125" style="2"/>
    <col min="7172" max="7172" width="34.42578125" style="2" customWidth="1"/>
    <col min="7173" max="7173" width="13.5703125" style="2" bestFit="1" customWidth="1"/>
    <col min="7174" max="7427" width="11.42578125" style="2"/>
    <col min="7428" max="7428" width="34.42578125" style="2" customWidth="1"/>
    <col min="7429" max="7429" width="13.5703125" style="2" bestFit="1" customWidth="1"/>
    <col min="7430" max="7683" width="11.42578125" style="2"/>
    <col min="7684" max="7684" width="34.42578125" style="2" customWidth="1"/>
    <col min="7685" max="7685" width="13.5703125" style="2" bestFit="1" customWidth="1"/>
    <col min="7686" max="7939" width="11.42578125" style="2"/>
    <col min="7940" max="7940" width="34.42578125" style="2" customWidth="1"/>
    <col min="7941" max="7941" width="13.5703125" style="2" bestFit="1" customWidth="1"/>
    <col min="7942" max="8195" width="11.42578125" style="2"/>
    <col min="8196" max="8196" width="34.42578125" style="2" customWidth="1"/>
    <col min="8197" max="8197" width="13.5703125" style="2" bestFit="1" customWidth="1"/>
    <col min="8198" max="8451" width="11.42578125" style="2"/>
    <col min="8452" max="8452" width="34.42578125" style="2" customWidth="1"/>
    <col min="8453" max="8453" width="13.5703125" style="2" bestFit="1" customWidth="1"/>
    <col min="8454" max="8707" width="11.42578125" style="2"/>
    <col min="8708" max="8708" width="34.42578125" style="2" customWidth="1"/>
    <col min="8709" max="8709" width="13.5703125" style="2" bestFit="1" customWidth="1"/>
    <col min="8710" max="8963" width="11.42578125" style="2"/>
    <col min="8964" max="8964" width="34.42578125" style="2" customWidth="1"/>
    <col min="8965" max="8965" width="13.5703125" style="2" bestFit="1" customWidth="1"/>
    <col min="8966" max="9219" width="11.42578125" style="2"/>
    <col min="9220" max="9220" width="34.42578125" style="2" customWidth="1"/>
    <col min="9221" max="9221" width="13.5703125" style="2" bestFit="1" customWidth="1"/>
    <col min="9222" max="9475" width="11.42578125" style="2"/>
    <col min="9476" max="9476" width="34.42578125" style="2" customWidth="1"/>
    <col min="9477" max="9477" width="13.5703125" style="2" bestFit="1" customWidth="1"/>
    <col min="9478" max="9731" width="11.42578125" style="2"/>
    <col min="9732" max="9732" width="34.42578125" style="2" customWidth="1"/>
    <col min="9733" max="9733" width="13.5703125" style="2" bestFit="1" customWidth="1"/>
    <col min="9734" max="9987" width="11.42578125" style="2"/>
    <col min="9988" max="9988" width="34.42578125" style="2" customWidth="1"/>
    <col min="9989" max="9989" width="13.5703125" style="2" bestFit="1" customWidth="1"/>
    <col min="9990" max="10243" width="11.42578125" style="2"/>
    <col min="10244" max="10244" width="34.42578125" style="2" customWidth="1"/>
    <col min="10245" max="10245" width="13.5703125" style="2" bestFit="1" customWidth="1"/>
    <col min="10246" max="10499" width="11.42578125" style="2"/>
    <col min="10500" max="10500" width="34.42578125" style="2" customWidth="1"/>
    <col min="10501" max="10501" width="13.5703125" style="2" bestFit="1" customWidth="1"/>
    <col min="10502" max="10755" width="11.42578125" style="2"/>
    <col min="10756" max="10756" width="34.42578125" style="2" customWidth="1"/>
    <col min="10757" max="10757" width="13.5703125" style="2" bestFit="1" customWidth="1"/>
    <col min="10758" max="11011" width="11.42578125" style="2"/>
    <col min="11012" max="11012" width="34.42578125" style="2" customWidth="1"/>
    <col min="11013" max="11013" width="13.5703125" style="2" bestFit="1" customWidth="1"/>
    <col min="11014" max="11267" width="11.42578125" style="2"/>
    <col min="11268" max="11268" width="34.42578125" style="2" customWidth="1"/>
    <col min="11269" max="11269" width="13.5703125" style="2" bestFit="1" customWidth="1"/>
    <col min="11270" max="11523" width="11.42578125" style="2"/>
    <col min="11524" max="11524" width="34.42578125" style="2" customWidth="1"/>
    <col min="11525" max="11525" width="13.5703125" style="2" bestFit="1" customWidth="1"/>
    <col min="11526" max="11779" width="11.42578125" style="2"/>
    <col min="11780" max="11780" width="34.42578125" style="2" customWidth="1"/>
    <col min="11781" max="11781" width="13.5703125" style="2" bestFit="1" customWidth="1"/>
    <col min="11782" max="12035" width="11.42578125" style="2"/>
    <col min="12036" max="12036" width="34.42578125" style="2" customWidth="1"/>
    <col min="12037" max="12037" width="13.5703125" style="2" bestFit="1" customWidth="1"/>
    <col min="12038" max="12291" width="11.42578125" style="2"/>
    <col min="12292" max="12292" width="34.42578125" style="2" customWidth="1"/>
    <col min="12293" max="12293" width="13.5703125" style="2" bestFit="1" customWidth="1"/>
    <col min="12294" max="12547" width="11.42578125" style="2"/>
    <col min="12548" max="12548" width="34.42578125" style="2" customWidth="1"/>
    <col min="12549" max="12549" width="13.5703125" style="2" bestFit="1" customWidth="1"/>
    <col min="12550" max="12803" width="11.42578125" style="2"/>
    <col min="12804" max="12804" width="34.42578125" style="2" customWidth="1"/>
    <col min="12805" max="12805" width="13.5703125" style="2" bestFit="1" customWidth="1"/>
    <col min="12806" max="13059" width="11.42578125" style="2"/>
    <col min="13060" max="13060" width="34.42578125" style="2" customWidth="1"/>
    <col min="13061" max="13061" width="13.5703125" style="2" bestFit="1" customWidth="1"/>
    <col min="13062" max="13315" width="11.42578125" style="2"/>
    <col min="13316" max="13316" width="34.42578125" style="2" customWidth="1"/>
    <col min="13317" max="13317" width="13.5703125" style="2" bestFit="1" customWidth="1"/>
    <col min="13318" max="13571" width="11.42578125" style="2"/>
    <col min="13572" max="13572" width="34.42578125" style="2" customWidth="1"/>
    <col min="13573" max="13573" width="13.5703125" style="2" bestFit="1" customWidth="1"/>
    <col min="13574" max="13827" width="11.42578125" style="2"/>
    <col min="13828" max="13828" width="34.42578125" style="2" customWidth="1"/>
    <col min="13829" max="13829" width="13.5703125" style="2" bestFit="1" customWidth="1"/>
    <col min="13830" max="14083" width="11.42578125" style="2"/>
    <col min="14084" max="14084" width="34.42578125" style="2" customWidth="1"/>
    <col min="14085" max="14085" width="13.5703125" style="2" bestFit="1" customWidth="1"/>
    <col min="14086" max="14339" width="11.42578125" style="2"/>
    <col min="14340" max="14340" width="34.42578125" style="2" customWidth="1"/>
    <col min="14341" max="14341" width="13.5703125" style="2" bestFit="1" customWidth="1"/>
    <col min="14342" max="14595" width="11.42578125" style="2"/>
    <col min="14596" max="14596" width="34.42578125" style="2" customWidth="1"/>
    <col min="14597" max="14597" width="13.5703125" style="2" bestFit="1" customWidth="1"/>
    <col min="14598" max="14851" width="11.42578125" style="2"/>
    <col min="14852" max="14852" width="34.42578125" style="2" customWidth="1"/>
    <col min="14853" max="14853" width="13.5703125" style="2" bestFit="1" customWidth="1"/>
    <col min="14854" max="15107" width="11.42578125" style="2"/>
    <col min="15108" max="15108" width="34.42578125" style="2" customWidth="1"/>
    <col min="15109" max="15109" width="13.5703125" style="2" bestFit="1" customWidth="1"/>
    <col min="15110" max="15363" width="11.42578125" style="2"/>
    <col min="15364" max="15364" width="34.42578125" style="2" customWidth="1"/>
    <col min="15365" max="15365" width="13.5703125" style="2" bestFit="1" customWidth="1"/>
    <col min="15366" max="15619" width="11.42578125" style="2"/>
    <col min="15620" max="15620" width="34.42578125" style="2" customWidth="1"/>
    <col min="15621" max="15621" width="13.5703125" style="2" bestFit="1" customWidth="1"/>
    <col min="15622" max="15875" width="11.42578125" style="2"/>
    <col min="15876" max="15876" width="34.42578125" style="2" customWidth="1"/>
    <col min="15877" max="15877" width="13.5703125" style="2" bestFit="1" customWidth="1"/>
    <col min="15878" max="16131" width="11.42578125" style="2"/>
    <col min="16132" max="16132" width="34.42578125" style="2" customWidth="1"/>
    <col min="16133" max="16133" width="13.5703125" style="2" bestFit="1" customWidth="1"/>
    <col min="16134" max="16384" width="11.42578125" style="2"/>
  </cols>
  <sheetData>
    <row r="1" spans="1:7" ht="15" x14ac:dyDescent="0.25">
      <c r="A1" s="1"/>
      <c r="B1" s="1"/>
      <c r="C1" s="1"/>
      <c r="D1" s="1"/>
      <c r="E1" s="1"/>
      <c r="F1" s="1"/>
      <c r="G1" s="1"/>
    </row>
    <row r="2" spans="1:7" ht="15" x14ac:dyDescent="0.25">
      <c r="A2" s="1"/>
      <c r="B2" s="1"/>
      <c r="C2" s="1"/>
      <c r="D2" s="1"/>
      <c r="E2" s="1"/>
      <c r="F2" s="1"/>
      <c r="G2" s="1"/>
    </row>
    <row r="3" spans="1:7" ht="15" x14ac:dyDescent="0.25">
      <c r="A3" s="1"/>
      <c r="B3" s="1"/>
      <c r="C3" s="1"/>
      <c r="D3" s="1"/>
      <c r="E3" s="1"/>
      <c r="F3" s="1"/>
      <c r="G3" s="1"/>
    </row>
    <row r="4" spans="1:7" ht="15" x14ac:dyDescent="0.25">
      <c r="A4" s="44" t="s">
        <v>0</v>
      </c>
      <c r="B4" s="44"/>
      <c r="C4" s="44"/>
      <c r="D4" s="44"/>
      <c r="E4" s="44"/>
      <c r="F4" s="44"/>
      <c r="G4" s="42"/>
    </row>
    <row r="5" spans="1:7" ht="15" x14ac:dyDescent="0.25">
      <c r="A5" s="44" t="s">
        <v>1</v>
      </c>
      <c r="B5" s="44"/>
      <c r="C5" s="44"/>
      <c r="D5" s="44"/>
      <c r="E5" s="44"/>
      <c r="F5" s="44"/>
      <c r="G5" s="42"/>
    </row>
    <row r="6" spans="1:7" ht="15" x14ac:dyDescent="0.25">
      <c r="A6" s="44" t="s">
        <v>36</v>
      </c>
      <c r="B6" s="44"/>
      <c r="C6" s="44"/>
      <c r="D6" s="44"/>
      <c r="E6" s="44"/>
      <c r="F6" s="44"/>
      <c r="G6" s="42"/>
    </row>
    <row r="7" spans="1:7" ht="15" x14ac:dyDescent="0.25">
      <c r="A7" s="1"/>
      <c r="B7" s="42"/>
      <c r="C7" s="42"/>
      <c r="D7" s="42"/>
      <c r="E7" s="42"/>
      <c r="F7" s="42"/>
      <c r="G7" s="1"/>
    </row>
    <row r="8" spans="1:7" ht="15.75" thickBot="1" x14ac:dyDescent="0.3">
      <c r="A8" s="4"/>
      <c r="B8" s="45" t="s">
        <v>2</v>
      </c>
      <c r="C8" s="45"/>
      <c r="D8" s="45"/>
      <c r="E8" s="5"/>
      <c r="F8" s="5">
        <v>529.16</v>
      </c>
      <c r="G8" s="1"/>
    </row>
    <row r="9" spans="1:7" ht="15.75" thickTop="1" x14ac:dyDescent="0.25">
      <c r="A9" s="1"/>
      <c r="B9" s="41"/>
      <c r="C9" s="41"/>
      <c r="D9" s="41"/>
      <c r="E9" s="7"/>
      <c r="F9" s="8"/>
      <c r="G9" s="1"/>
    </row>
    <row r="10" spans="1:7" ht="15" x14ac:dyDescent="0.25">
      <c r="A10" s="1"/>
      <c r="B10" s="41"/>
      <c r="C10" s="41"/>
      <c r="D10" s="41"/>
      <c r="E10" s="7"/>
      <c r="F10" s="8"/>
      <c r="G10" s="1"/>
    </row>
    <row r="11" spans="1:7" ht="15" x14ac:dyDescent="0.25">
      <c r="A11" s="1"/>
      <c r="B11" s="43" t="s">
        <v>3</v>
      </c>
      <c r="C11" s="43"/>
      <c r="D11" s="43"/>
      <c r="E11" s="7"/>
      <c r="F11" s="8">
        <f>SUM(E12:E16)</f>
        <v>0</v>
      </c>
      <c r="G11" s="1"/>
    </row>
    <row r="12" spans="1:7" ht="15" x14ac:dyDescent="0.25">
      <c r="A12" s="9"/>
      <c r="B12" s="10"/>
      <c r="C12" s="9"/>
      <c r="D12" s="9"/>
      <c r="E12" s="11"/>
      <c r="F12" s="9"/>
      <c r="G12" s="1"/>
    </row>
    <row r="13" spans="1:7" ht="15" x14ac:dyDescent="0.25">
      <c r="A13" s="9"/>
      <c r="B13" s="10"/>
      <c r="C13" s="9"/>
      <c r="D13" s="9"/>
      <c r="E13" s="11"/>
      <c r="F13" s="9"/>
      <c r="G13" s="1"/>
    </row>
    <row r="14" spans="1:7" ht="15" x14ac:dyDescent="0.25">
      <c r="A14" s="9"/>
      <c r="B14" s="10"/>
      <c r="C14" s="9"/>
      <c r="D14" s="9"/>
      <c r="E14" s="11"/>
      <c r="F14" s="9"/>
      <c r="G14" s="1"/>
    </row>
    <row r="15" spans="1:7" ht="15" x14ac:dyDescent="0.25">
      <c r="A15" s="9"/>
      <c r="B15" s="10"/>
      <c r="C15" s="9"/>
      <c r="D15" s="9"/>
      <c r="E15" s="11"/>
      <c r="F15" s="9"/>
      <c r="G15" s="1"/>
    </row>
    <row r="16" spans="1:7" ht="15" x14ac:dyDescent="0.25">
      <c r="A16" s="9"/>
      <c r="B16" s="10"/>
      <c r="C16" s="9"/>
      <c r="D16" s="9"/>
      <c r="E16" s="11"/>
      <c r="F16" s="9"/>
      <c r="G16" s="1"/>
    </row>
    <row r="17" spans="1:8" ht="15" x14ac:dyDescent="0.25">
      <c r="A17" s="1"/>
      <c r="B17" s="12" t="s">
        <v>4</v>
      </c>
      <c r="C17" s="13"/>
      <c r="D17" s="14"/>
      <c r="E17" s="14"/>
      <c r="F17" s="14">
        <f>SUM(E18:E21)</f>
        <v>0</v>
      </c>
      <c r="G17" s="1"/>
    </row>
    <row r="18" spans="1:8" ht="15" x14ac:dyDescent="0.25">
      <c r="A18" s="1"/>
      <c r="B18" s="10"/>
      <c r="C18" s="15"/>
      <c r="D18" s="1"/>
      <c r="E18" s="14"/>
      <c r="F18" s="14"/>
      <c r="G18" s="1"/>
    </row>
    <row r="19" spans="1:8" ht="15" x14ac:dyDescent="0.25">
      <c r="A19" s="1"/>
      <c r="B19" s="10"/>
      <c r="C19" s="15"/>
      <c r="D19" s="1"/>
      <c r="E19" s="14"/>
      <c r="F19" s="14"/>
      <c r="G19" s="1"/>
    </row>
    <row r="20" spans="1:8" ht="15" x14ac:dyDescent="0.25">
      <c r="A20" s="1"/>
      <c r="B20" s="10"/>
      <c r="C20" s="15"/>
      <c r="D20" s="1"/>
      <c r="E20" s="14"/>
      <c r="F20" s="14"/>
      <c r="G20" s="1"/>
    </row>
    <row r="21" spans="1:8" ht="15" x14ac:dyDescent="0.25">
      <c r="A21" s="1"/>
      <c r="B21" s="10"/>
      <c r="C21" s="15"/>
      <c r="D21" s="1"/>
      <c r="E21" s="14"/>
      <c r="F21" s="14"/>
      <c r="G21" s="1"/>
    </row>
    <row r="22" spans="1:8" ht="15" x14ac:dyDescent="0.25">
      <c r="A22" s="1"/>
      <c r="B22" s="12" t="s">
        <v>5</v>
      </c>
      <c r="C22" s="13"/>
      <c r="D22" s="14"/>
      <c r="E22" s="14"/>
      <c r="F22" s="14">
        <f>SUM(E23:E27)</f>
        <v>0</v>
      </c>
      <c r="G22" s="1"/>
    </row>
    <row r="23" spans="1:8" ht="15" x14ac:dyDescent="0.25">
      <c r="A23" s="1"/>
      <c r="B23" s="16"/>
      <c r="C23" s="13"/>
      <c r="D23" s="14"/>
      <c r="E23" s="14"/>
      <c r="F23" s="14"/>
      <c r="G23" s="1"/>
    </row>
    <row r="24" spans="1:8" ht="15" x14ac:dyDescent="0.25">
      <c r="A24" s="1"/>
      <c r="B24" s="16"/>
      <c r="C24" s="1"/>
      <c r="D24" s="17"/>
      <c r="E24" s="14"/>
      <c r="F24" s="14"/>
      <c r="G24" s="1"/>
    </row>
    <row r="25" spans="1:8" ht="15" x14ac:dyDescent="0.25">
      <c r="A25" s="1"/>
      <c r="B25" s="16"/>
      <c r="C25" s="13"/>
      <c r="D25" s="14"/>
      <c r="E25" s="14"/>
      <c r="F25" s="14"/>
      <c r="G25" s="1"/>
    </row>
    <row r="26" spans="1:8" ht="15" x14ac:dyDescent="0.25">
      <c r="A26" s="1"/>
      <c r="B26" s="16"/>
      <c r="C26" s="13"/>
      <c r="D26" s="14"/>
      <c r="E26" s="14"/>
      <c r="F26" s="14"/>
      <c r="G26" s="1"/>
    </row>
    <row r="27" spans="1:8" ht="15" x14ac:dyDescent="0.25">
      <c r="A27" s="1"/>
      <c r="B27" s="16"/>
      <c r="C27" s="13"/>
      <c r="D27" s="14"/>
      <c r="E27" s="14"/>
      <c r="F27" s="14"/>
      <c r="G27" s="1"/>
    </row>
    <row r="28" spans="1:8" ht="15" x14ac:dyDescent="0.25">
      <c r="A28" s="1"/>
      <c r="B28" s="16"/>
      <c r="C28" s="13"/>
      <c r="D28" s="14"/>
      <c r="E28" s="14"/>
      <c r="F28" s="14"/>
      <c r="G28" s="1"/>
    </row>
    <row r="29" spans="1:8" ht="15" x14ac:dyDescent="0.25">
      <c r="A29" s="1"/>
      <c r="B29" s="18" t="s">
        <v>6</v>
      </c>
      <c r="C29" s="13"/>
      <c r="D29" s="14"/>
      <c r="E29" s="14"/>
      <c r="F29" s="14">
        <f>SUM(E30:E33)</f>
        <v>0</v>
      </c>
      <c r="G29" s="1"/>
    </row>
    <row r="30" spans="1:8" ht="15" x14ac:dyDescent="0.25">
      <c r="A30" s="1"/>
      <c r="B30" s="16"/>
      <c r="C30" s="9"/>
      <c r="D30" s="9"/>
      <c r="E30" s="14"/>
      <c r="F30" s="1"/>
      <c r="G30" s="1"/>
    </row>
    <row r="31" spans="1:8" ht="15" x14ac:dyDescent="0.25">
      <c r="A31" s="1"/>
      <c r="B31" s="16"/>
      <c r="C31" s="9"/>
      <c r="D31" s="9"/>
      <c r="E31" s="14"/>
      <c r="F31" s="1"/>
      <c r="G31" s="1"/>
    </row>
    <row r="32" spans="1:8" ht="15" x14ac:dyDescent="0.25">
      <c r="A32" s="1"/>
      <c r="B32" s="16"/>
      <c r="C32" s="9"/>
      <c r="D32" s="9"/>
      <c r="E32" s="14"/>
      <c r="F32" s="1"/>
      <c r="G32" s="1"/>
      <c r="H32" s="2" t="s">
        <v>7</v>
      </c>
    </row>
    <row r="33" spans="1:7" ht="15" x14ac:dyDescent="0.25">
      <c r="A33" s="1"/>
      <c r="B33" s="19"/>
      <c r="C33" s="13"/>
      <c r="D33" s="14"/>
      <c r="E33" s="14"/>
      <c r="F33" s="1"/>
      <c r="G33" s="1"/>
    </row>
    <row r="34" spans="1:7" ht="15" x14ac:dyDescent="0.25">
      <c r="A34" s="1"/>
      <c r="B34" s="20"/>
      <c r="C34" s="1"/>
      <c r="D34" s="21"/>
      <c r="E34" s="21" t="s">
        <v>8</v>
      </c>
      <c r="F34" s="14">
        <f>SUM(F8+F11-F17+F22-F29)</f>
        <v>529.16</v>
      </c>
      <c r="G34" s="1"/>
    </row>
    <row r="35" spans="1:7" ht="15" x14ac:dyDescent="0.25">
      <c r="A35" s="1"/>
      <c r="B35" s="20"/>
      <c r="C35" s="13"/>
      <c r="D35" s="22"/>
      <c r="E35" s="22" t="s">
        <v>9</v>
      </c>
      <c r="F35" s="8">
        <v>529.16</v>
      </c>
      <c r="G35" s="1"/>
    </row>
    <row r="36" spans="1:7" ht="15" x14ac:dyDescent="0.25">
      <c r="A36" s="1"/>
      <c r="B36" s="43"/>
      <c r="C36" s="43"/>
      <c r="D36" s="43"/>
      <c r="E36" s="21" t="s">
        <v>10</v>
      </c>
      <c r="F36" s="14">
        <f>+F35-F34</f>
        <v>0</v>
      </c>
      <c r="G36" s="1"/>
    </row>
    <row r="37" spans="1:7" ht="15" x14ac:dyDescent="0.25">
      <c r="A37" s="1"/>
      <c r="B37" s="1"/>
      <c r="C37" s="1"/>
      <c r="D37" s="1"/>
      <c r="E37" s="1"/>
      <c r="F37" s="1"/>
      <c r="G37" s="1"/>
    </row>
    <row r="38" spans="1:7" ht="15" x14ac:dyDescent="0.25">
      <c r="A38" s="1"/>
      <c r="B38" s="1"/>
      <c r="C38" s="1"/>
      <c r="D38" s="1"/>
      <c r="E38" s="1"/>
      <c r="F38" s="1"/>
      <c r="G38" s="1"/>
    </row>
    <row r="39" spans="1:7" ht="15" x14ac:dyDescent="0.25">
      <c r="A39" s="1"/>
      <c r="B39" s="1"/>
      <c r="C39" s="1" t="s">
        <v>37</v>
      </c>
      <c r="D39" s="1"/>
      <c r="E39" s="14">
        <v>18.518999999999998</v>
      </c>
      <c r="F39" s="1"/>
      <c r="G39" s="1"/>
    </row>
    <row r="40" spans="1:7" ht="15" x14ac:dyDescent="0.25">
      <c r="A40" s="1"/>
      <c r="B40" s="1"/>
      <c r="C40" s="1" t="s">
        <v>11</v>
      </c>
      <c r="D40" s="1"/>
      <c r="E40" s="14">
        <v>529.16</v>
      </c>
      <c r="F40" s="1"/>
      <c r="G40" s="7"/>
    </row>
    <row r="41" spans="1:7" ht="15" x14ac:dyDescent="0.25">
      <c r="A41" s="1"/>
      <c r="B41" s="1"/>
      <c r="C41" s="1"/>
      <c r="D41" s="1"/>
      <c r="E41" s="14"/>
      <c r="F41" s="1"/>
      <c r="G41" s="7"/>
    </row>
    <row r="42" spans="1:7" ht="15" x14ac:dyDescent="0.25">
      <c r="A42" s="1"/>
      <c r="B42" s="1"/>
      <c r="C42" s="1" t="s">
        <v>38</v>
      </c>
      <c r="D42" s="1"/>
      <c r="E42" s="14">
        <f>E40*E39</f>
        <v>9799.5140399999982</v>
      </c>
      <c r="F42" s="1"/>
      <c r="G42" s="1"/>
    </row>
    <row r="43" spans="1:7" ht="15" x14ac:dyDescent="0.25">
      <c r="A43" s="1"/>
      <c r="B43" s="1"/>
      <c r="C43" s="1"/>
      <c r="D43" s="1"/>
      <c r="E43" s="14"/>
      <c r="F43" s="7"/>
      <c r="G43" s="1"/>
    </row>
    <row r="44" spans="1:7" ht="15" x14ac:dyDescent="0.25">
      <c r="A44" s="1"/>
      <c r="B44" s="1"/>
      <c r="C44" s="1" t="s">
        <v>12</v>
      </c>
      <c r="D44" s="1"/>
      <c r="E44" s="14">
        <v>9799.51</v>
      </c>
      <c r="F44" s="1"/>
      <c r="G44" s="11"/>
    </row>
    <row r="45" spans="1:7" ht="15" x14ac:dyDescent="0.25">
      <c r="A45" s="1"/>
      <c r="B45" s="1"/>
      <c r="C45" s="1" t="s">
        <v>13</v>
      </c>
      <c r="D45" s="1"/>
      <c r="E45" s="11">
        <f>E42-E44</f>
        <v>4.0399999979854329E-3</v>
      </c>
      <c r="F45" s="7"/>
      <c r="G45" s="1"/>
    </row>
    <row r="46" spans="1:7" ht="15" x14ac:dyDescent="0.25">
      <c r="A46" s="1"/>
      <c r="B46" s="1"/>
      <c r="C46" s="1" t="s">
        <v>14</v>
      </c>
      <c r="D46" s="1"/>
      <c r="E46" s="23">
        <f>E42-E44-E45</f>
        <v>0</v>
      </c>
      <c r="F46" s="1"/>
      <c r="G46" s="1"/>
    </row>
    <row r="47" spans="1:7" ht="15" x14ac:dyDescent="0.25">
      <c r="A47" s="1"/>
      <c r="B47" s="1"/>
      <c r="C47" s="1"/>
      <c r="D47" s="1"/>
      <c r="E47" s="1"/>
      <c r="F47" s="24"/>
      <c r="G47" s="1"/>
    </row>
  </sheetData>
  <mergeCells count="6">
    <mergeCell ref="A4:F4"/>
    <mergeCell ref="A5:F5"/>
    <mergeCell ref="A6:F6"/>
    <mergeCell ref="B8:D8"/>
    <mergeCell ref="B11:D11"/>
    <mergeCell ref="B36:D36"/>
  </mergeCells>
  <pageMargins left="0.75" right="0.75" top="1" bottom="1" header="0" footer="0"/>
  <pageSetup scale="7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topLeftCell="A37" workbookViewId="0">
      <selection activeCell="D20" sqref="D20"/>
    </sheetView>
  </sheetViews>
  <sheetFormatPr baseColWidth="10" defaultRowHeight="12.75" x14ac:dyDescent="0.2"/>
  <cols>
    <col min="1" max="3" width="11.42578125" style="2"/>
    <col min="4" max="4" width="34.42578125" style="2" customWidth="1"/>
    <col min="5" max="5" width="13.5703125" style="2" bestFit="1" customWidth="1"/>
    <col min="6" max="259" width="11.42578125" style="2"/>
    <col min="260" max="260" width="34.42578125" style="2" customWidth="1"/>
    <col min="261" max="261" width="13.5703125" style="2" bestFit="1" customWidth="1"/>
    <col min="262" max="515" width="11.42578125" style="2"/>
    <col min="516" max="516" width="34.42578125" style="2" customWidth="1"/>
    <col min="517" max="517" width="13.5703125" style="2" bestFit="1" customWidth="1"/>
    <col min="518" max="771" width="11.42578125" style="2"/>
    <col min="772" max="772" width="34.42578125" style="2" customWidth="1"/>
    <col min="773" max="773" width="13.5703125" style="2" bestFit="1" customWidth="1"/>
    <col min="774" max="1027" width="11.42578125" style="2"/>
    <col min="1028" max="1028" width="34.42578125" style="2" customWidth="1"/>
    <col min="1029" max="1029" width="13.5703125" style="2" bestFit="1" customWidth="1"/>
    <col min="1030" max="1283" width="11.42578125" style="2"/>
    <col min="1284" max="1284" width="34.42578125" style="2" customWidth="1"/>
    <col min="1285" max="1285" width="13.5703125" style="2" bestFit="1" customWidth="1"/>
    <col min="1286" max="1539" width="11.42578125" style="2"/>
    <col min="1540" max="1540" width="34.42578125" style="2" customWidth="1"/>
    <col min="1541" max="1541" width="13.5703125" style="2" bestFit="1" customWidth="1"/>
    <col min="1542" max="1795" width="11.42578125" style="2"/>
    <col min="1796" max="1796" width="34.42578125" style="2" customWidth="1"/>
    <col min="1797" max="1797" width="13.5703125" style="2" bestFit="1" customWidth="1"/>
    <col min="1798" max="2051" width="11.42578125" style="2"/>
    <col min="2052" max="2052" width="34.42578125" style="2" customWidth="1"/>
    <col min="2053" max="2053" width="13.5703125" style="2" bestFit="1" customWidth="1"/>
    <col min="2054" max="2307" width="11.42578125" style="2"/>
    <col min="2308" max="2308" width="34.42578125" style="2" customWidth="1"/>
    <col min="2309" max="2309" width="13.5703125" style="2" bestFit="1" customWidth="1"/>
    <col min="2310" max="2563" width="11.42578125" style="2"/>
    <col min="2564" max="2564" width="34.42578125" style="2" customWidth="1"/>
    <col min="2565" max="2565" width="13.5703125" style="2" bestFit="1" customWidth="1"/>
    <col min="2566" max="2819" width="11.42578125" style="2"/>
    <col min="2820" max="2820" width="34.42578125" style="2" customWidth="1"/>
    <col min="2821" max="2821" width="13.5703125" style="2" bestFit="1" customWidth="1"/>
    <col min="2822" max="3075" width="11.42578125" style="2"/>
    <col min="3076" max="3076" width="34.42578125" style="2" customWidth="1"/>
    <col min="3077" max="3077" width="13.5703125" style="2" bestFit="1" customWidth="1"/>
    <col min="3078" max="3331" width="11.42578125" style="2"/>
    <col min="3332" max="3332" width="34.42578125" style="2" customWidth="1"/>
    <col min="3333" max="3333" width="13.5703125" style="2" bestFit="1" customWidth="1"/>
    <col min="3334" max="3587" width="11.42578125" style="2"/>
    <col min="3588" max="3588" width="34.42578125" style="2" customWidth="1"/>
    <col min="3589" max="3589" width="13.5703125" style="2" bestFit="1" customWidth="1"/>
    <col min="3590" max="3843" width="11.42578125" style="2"/>
    <col min="3844" max="3844" width="34.42578125" style="2" customWidth="1"/>
    <col min="3845" max="3845" width="13.5703125" style="2" bestFit="1" customWidth="1"/>
    <col min="3846" max="4099" width="11.42578125" style="2"/>
    <col min="4100" max="4100" width="34.42578125" style="2" customWidth="1"/>
    <col min="4101" max="4101" width="13.5703125" style="2" bestFit="1" customWidth="1"/>
    <col min="4102" max="4355" width="11.42578125" style="2"/>
    <col min="4356" max="4356" width="34.42578125" style="2" customWidth="1"/>
    <col min="4357" max="4357" width="13.5703125" style="2" bestFit="1" customWidth="1"/>
    <col min="4358" max="4611" width="11.42578125" style="2"/>
    <col min="4612" max="4612" width="34.42578125" style="2" customWidth="1"/>
    <col min="4613" max="4613" width="13.5703125" style="2" bestFit="1" customWidth="1"/>
    <col min="4614" max="4867" width="11.42578125" style="2"/>
    <col min="4868" max="4868" width="34.42578125" style="2" customWidth="1"/>
    <col min="4869" max="4869" width="13.5703125" style="2" bestFit="1" customWidth="1"/>
    <col min="4870" max="5123" width="11.42578125" style="2"/>
    <col min="5124" max="5124" width="34.42578125" style="2" customWidth="1"/>
    <col min="5125" max="5125" width="13.5703125" style="2" bestFit="1" customWidth="1"/>
    <col min="5126" max="5379" width="11.42578125" style="2"/>
    <col min="5380" max="5380" width="34.42578125" style="2" customWidth="1"/>
    <col min="5381" max="5381" width="13.5703125" style="2" bestFit="1" customWidth="1"/>
    <col min="5382" max="5635" width="11.42578125" style="2"/>
    <col min="5636" max="5636" width="34.42578125" style="2" customWidth="1"/>
    <col min="5637" max="5637" width="13.5703125" style="2" bestFit="1" customWidth="1"/>
    <col min="5638" max="5891" width="11.42578125" style="2"/>
    <col min="5892" max="5892" width="34.42578125" style="2" customWidth="1"/>
    <col min="5893" max="5893" width="13.5703125" style="2" bestFit="1" customWidth="1"/>
    <col min="5894" max="6147" width="11.42578125" style="2"/>
    <col min="6148" max="6148" width="34.42578125" style="2" customWidth="1"/>
    <col min="6149" max="6149" width="13.5703125" style="2" bestFit="1" customWidth="1"/>
    <col min="6150" max="6403" width="11.42578125" style="2"/>
    <col min="6404" max="6404" width="34.42578125" style="2" customWidth="1"/>
    <col min="6405" max="6405" width="13.5703125" style="2" bestFit="1" customWidth="1"/>
    <col min="6406" max="6659" width="11.42578125" style="2"/>
    <col min="6660" max="6660" width="34.42578125" style="2" customWidth="1"/>
    <col min="6661" max="6661" width="13.5703125" style="2" bestFit="1" customWidth="1"/>
    <col min="6662" max="6915" width="11.42578125" style="2"/>
    <col min="6916" max="6916" width="34.42578125" style="2" customWidth="1"/>
    <col min="6917" max="6917" width="13.5703125" style="2" bestFit="1" customWidth="1"/>
    <col min="6918" max="7171" width="11.42578125" style="2"/>
    <col min="7172" max="7172" width="34.42578125" style="2" customWidth="1"/>
    <col min="7173" max="7173" width="13.5703125" style="2" bestFit="1" customWidth="1"/>
    <col min="7174" max="7427" width="11.42578125" style="2"/>
    <col min="7428" max="7428" width="34.42578125" style="2" customWidth="1"/>
    <col min="7429" max="7429" width="13.5703125" style="2" bestFit="1" customWidth="1"/>
    <col min="7430" max="7683" width="11.42578125" style="2"/>
    <col min="7684" max="7684" width="34.42578125" style="2" customWidth="1"/>
    <col min="7685" max="7685" width="13.5703125" style="2" bestFit="1" customWidth="1"/>
    <col min="7686" max="7939" width="11.42578125" style="2"/>
    <col min="7940" max="7940" width="34.42578125" style="2" customWidth="1"/>
    <col min="7941" max="7941" width="13.5703125" style="2" bestFit="1" customWidth="1"/>
    <col min="7942" max="8195" width="11.42578125" style="2"/>
    <col min="8196" max="8196" width="34.42578125" style="2" customWidth="1"/>
    <col min="8197" max="8197" width="13.5703125" style="2" bestFit="1" customWidth="1"/>
    <col min="8198" max="8451" width="11.42578125" style="2"/>
    <col min="8452" max="8452" width="34.42578125" style="2" customWidth="1"/>
    <col min="8453" max="8453" width="13.5703125" style="2" bestFit="1" customWidth="1"/>
    <col min="8454" max="8707" width="11.42578125" style="2"/>
    <col min="8708" max="8708" width="34.42578125" style="2" customWidth="1"/>
    <col min="8709" max="8709" width="13.5703125" style="2" bestFit="1" customWidth="1"/>
    <col min="8710" max="8963" width="11.42578125" style="2"/>
    <col min="8964" max="8964" width="34.42578125" style="2" customWidth="1"/>
    <col min="8965" max="8965" width="13.5703125" style="2" bestFit="1" customWidth="1"/>
    <col min="8966" max="9219" width="11.42578125" style="2"/>
    <col min="9220" max="9220" width="34.42578125" style="2" customWidth="1"/>
    <col min="9221" max="9221" width="13.5703125" style="2" bestFit="1" customWidth="1"/>
    <col min="9222" max="9475" width="11.42578125" style="2"/>
    <col min="9476" max="9476" width="34.42578125" style="2" customWidth="1"/>
    <col min="9477" max="9477" width="13.5703125" style="2" bestFit="1" customWidth="1"/>
    <col min="9478" max="9731" width="11.42578125" style="2"/>
    <col min="9732" max="9732" width="34.42578125" style="2" customWidth="1"/>
    <col min="9733" max="9733" width="13.5703125" style="2" bestFit="1" customWidth="1"/>
    <col min="9734" max="9987" width="11.42578125" style="2"/>
    <col min="9988" max="9988" width="34.42578125" style="2" customWidth="1"/>
    <col min="9989" max="9989" width="13.5703125" style="2" bestFit="1" customWidth="1"/>
    <col min="9990" max="10243" width="11.42578125" style="2"/>
    <col min="10244" max="10244" width="34.42578125" style="2" customWidth="1"/>
    <col min="10245" max="10245" width="13.5703125" style="2" bestFit="1" customWidth="1"/>
    <col min="10246" max="10499" width="11.42578125" style="2"/>
    <col min="10500" max="10500" width="34.42578125" style="2" customWidth="1"/>
    <col min="10501" max="10501" width="13.5703125" style="2" bestFit="1" customWidth="1"/>
    <col min="10502" max="10755" width="11.42578125" style="2"/>
    <col min="10756" max="10756" width="34.42578125" style="2" customWidth="1"/>
    <col min="10757" max="10757" width="13.5703125" style="2" bestFit="1" customWidth="1"/>
    <col min="10758" max="11011" width="11.42578125" style="2"/>
    <col min="11012" max="11012" width="34.42578125" style="2" customWidth="1"/>
    <col min="11013" max="11013" width="13.5703125" style="2" bestFit="1" customWidth="1"/>
    <col min="11014" max="11267" width="11.42578125" style="2"/>
    <col min="11268" max="11268" width="34.42578125" style="2" customWidth="1"/>
    <col min="11269" max="11269" width="13.5703125" style="2" bestFit="1" customWidth="1"/>
    <col min="11270" max="11523" width="11.42578125" style="2"/>
    <col min="11524" max="11524" width="34.42578125" style="2" customWidth="1"/>
    <col min="11525" max="11525" width="13.5703125" style="2" bestFit="1" customWidth="1"/>
    <col min="11526" max="11779" width="11.42578125" style="2"/>
    <col min="11780" max="11780" width="34.42578125" style="2" customWidth="1"/>
    <col min="11781" max="11781" width="13.5703125" style="2" bestFit="1" customWidth="1"/>
    <col min="11782" max="12035" width="11.42578125" style="2"/>
    <col min="12036" max="12036" width="34.42578125" style="2" customWidth="1"/>
    <col min="12037" max="12037" width="13.5703125" style="2" bestFit="1" customWidth="1"/>
    <col min="12038" max="12291" width="11.42578125" style="2"/>
    <col min="12292" max="12292" width="34.42578125" style="2" customWidth="1"/>
    <col min="12293" max="12293" width="13.5703125" style="2" bestFit="1" customWidth="1"/>
    <col min="12294" max="12547" width="11.42578125" style="2"/>
    <col min="12548" max="12548" width="34.42578125" style="2" customWidth="1"/>
    <col min="12549" max="12549" width="13.5703125" style="2" bestFit="1" customWidth="1"/>
    <col min="12550" max="12803" width="11.42578125" style="2"/>
    <col min="12804" max="12804" width="34.42578125" style="2" customWidth="1"/>
    <col min="12805" max="12805" width="13.5703125" style="2" bestFit="1" customWidth="1"/>
    <col min="12806" max="13059" width="11.42578125" style="2"/>
    <col min="13060" max="13060" width="34.42578125" style="2" customWidth="1"/>
    <col min="13061" max="13061" width="13.5703125" style="2" bestFit="1" customWidth="1"/>
    <col min="13062" max="13315" width="11.42578125" style="2"/>
    <col min="13316" max="13316" width="34.42578125" style="2" customWidth="1"/>
    <col min="13317" max="13317" width="13.5703125" style="2" bestFit="1" customWidth="1"/>
    <col min="13318" max="13571" width="11.42578125" style="2"/>
    <col min="13572" max="13572" width="34.42578125" style="2" customWidth="1"/>
    <col min="13573" max="13573" width="13.5703125" style="2" bestFit="1" customWidth="1"/>
    <col min="13574" max="13827" width="11.42578125" style="2"/>
    <col min="13828" max="13828" width="34.42578125" style="2" customWidth="1"/>
    <col min="13829" max="13829" width="13.5703125" style="2" bestFit="1" customWidth="1"/>
    <col min="13830" max="14083" width="11.42578125" style="2"/>
    <col min="14084" max="14084" width="34.42578125" style="2" customWidth="1"/>
    <col min="14085" max="14085" width="13.5703125" style="2" bestFit="1" customWidth="1"/>
    <col min="14086" max="14339" width="11.42578125" style="2"/>
    <col min="14340" max="14340" width="34.42578125" style="2" customWidth="1"/>
    <col min="14341" max="14341" width="13.5703125" style="2" bestFit="1" customWidth="1"/>
    <col min="14342" max="14595" width="11.42578125" style="2"/>
    <col min="14596" max="14596" width="34.42578125" style="2" customWidth="1"/>
    <col min="14597" max="14597" width="13.5703125" style="2" bestFit="1" customWidth="1"/>
    <col min="14598" max="14851" width="11.42578125" style="2"/>
    <col min="14852" max="14852" width="34.42578125" style="2" customWidth="1"/>
    <col min="14853" max="14853" width="13.5703125" style="2" bestFit="1" customWidth="1"/>
    <col min="14854" max="15107" width="11.42578125" style="2"/>
    <col min="15108" max="15108" width="34.42578125" style="2" customWidth="1"/>
    <col min="15109" max="15109" width="13.5703125" style="2" bestFit="1" customWidth="1"/>
    <col min="15110" max="15363" width="11.42578125" style="2"/>
    <col min="15364" max="15364" width="34.42578125" style="2" customWidth="1"/>
    <col min="15365" max="15365" width="13.5703125" style="2" bestFit="1" customWidth="1"/>
    <col min="15366" max="15619" width="11.42578125" style="2"/>
    <col min="15620" max="15620" width="34.42578125" style="2" customWidth="1"/>
    <col min="15621" max="15621" width="13.5703125" style="2" bestFit="1" customWidth="1"/>
    <col min="15622" max="15875" width="11.42578125" style="2"/>
    <col min="15876" max="15876" width="34.42578125" style="2" customWidth="1"/>
    <col min="15877" max="15877" width="13.5703125" style="2" bestFit="1" customWidth="1"/>
    <col min="15878" max="16131" width="11.42578125" style="2"/>
    <col min="16132" max="16132" width="34.42578125" style="2" customWidth="1"/>
    <col min="16133" max="16133" width="13.5703125" style="2" bestFit="1" customWidth="1"/>
    <col min="16134" max="16384" width="11.42578125" style="2"/>
  </cols>
  <sheetData>
    <row r="1" spans="1:7" ht="15" x14ac:dyDescent="0.25">
      <c r="A1" s="1"/>
      <c r="B1" s="1"/>
      <c r="C1" s="1"/>
      <c r="D1" s="1"/>
      <c r="E1" s="1"/>
      <c r="F1" s="1"/>
      <c r="G1" s="1"/>
    </row>
    <row r="2" spans="1:7" ht="15" x14ac:dyDescent="0.25">
      <c r="A2" s="1"/>
      <c r="B2" s="1"/>
      <c r="C2" s="1"/>
      <c r="D2" s="1"/>
      <c r="E2" s="1"/>
      <c r="F2" s="1"/>
      <c r="G2" s="1"/>
    </row>
    <row r="3" spans="1:7" ht="15" x14ac:dyDescent="0.25">
      <c r="A3" s="1"/>
      <c r="B3" s="1"/>
      <c r="C3" s="1"/>
      <c r="D3" s="1"/>
      <c r="E3" s="1"/>
      <c r="F3" s="1"/>
      <c r="G3" s="1"/>
    </row>
    <row r="4" spans="1:7" ht="15" x14ac:dyDescent="0.25">
      <c r="A4" s="44" t="s">
        <v>0</v>
      </c>
      <c r="B4" s="44"/>
      <c r="C4" s="44"/>
      <c r="D4" s="44"/>
      <c r="E4" s="44"/>
      <c r="F4" s="44"/>
      <c r="G4" s="42"/>
    </row>
    <row r="5" spans="1:7" ht="15" x14ac:dyDescent="0.25">
      <c r="A5" s="44" t="s">
        <v>1</v>
      </c>
      <c r="B5" s="44"/>
      <c r="C5" s="44"/>
      <c r="D5" s="44"/>
      <c r="E5" s="44"/>
      <c r="F5" s="44"/>
      <c r="G5" s="42"/>
    </row>
    <row r="6" spans="1:7" ht="15" x14ac:dyDescent="0.25">
      <c r="A6" s="44" t="s">
        <v>39</v>
      </c>
      <c r="B6" s="44"/>
      <c r="C6" s="44"/>
      <c r="D6" s="44"/>
      <c r="E6" s="44"/>
      <c r="F6" s="44"/>
      <c r="G6" s="42"/>
    </row>
    <row r="7" spans="1:7" ht="15" x14ac:dyDescent="0.25">
      <c r="A7" s="1"/>
      <c r="B7" s="42"/>
      <c r="C7" s="42"/>
      <c r="D7" s="42"/>
      <c r="E7" s="42"/>
      <c r="F7" s="42"/>
      <c r="G7" s="1"/>
    </row>
    <row r="8" spans="1:7" ht="15.75" thickBot="1" x14ac:dyDescent="0.3">
      <c r="A8" s="4"/>
      <c r="B8" s="45" t="s">
        <v>2</v>
      </c>
      <c r="C8" s="45"/>
      <c r="D8" s="45"/>
      <c r="E8" s="5"/>
      <c r="F8" s="5">
        <v>529.16</v>
      </c>
      <c r="G8" s="1"/>
    </row>
    <row r="9" spans="1:7" ht="15.75" thickTop="1" x14ac:dyDescent="0.25">
      <c r="A9" s="1"/>
      <c r="B9" s="41"/>
      <c r="C9" s="41"/>
      <c r="D9" s="41"/>
      <c r="E9" s="7"/>
      <c r="F9" s="8"/>
      <c r="G9" s="1"/>
    </row>
    <row r="10" spans="1:7" ht="15" x14ac:dyDescent="0.25">
      <c r="A10" s="1"/>
      <c r="B10" s="41"/>
      <c r="C10" s="41"/>
      <c r="D10" s="41"/>
      <c r="E10" s="7"/>
      <c r="F10" s="8"/>
      <c r="G10" s="1"/>
    </row>
    <row r="11" spans="1:7" ht="15" x14ac:dyDescent="0.25">
      <c r="A11" s="1"/>
      <c r="B11" s="43" t="s">
        <v>3</v>
      </c>
      <c r="C11" s="43"/>
      <c r="D11" s="43"/>
      <c r="E11" s="7"/>
      <c r="F11" s="8">
        <f>SUM(E12:E16)</f>
        <v>0</v>
      </c>
      <c r="G11" s="1"/>
    </row>
    <row r="12" spans="1:7" ht="15" x14ac:dyDescent="0.25">
      <c r="A12" s="9"/>
      <c r="B12" s="10"/>
      <c r="C12" s="9"/>
      <c r="D12" s="9"/>
      <c r="E12" s="11"/>
      <c r="F12" s="9"/>
      <c r="G12" s="1"/>
    </row>
    <row r="13" spans="1:7" ht="15" x14ac:dyDescent="0.25">
      <c r="A13" s="9"/>
      <c r="B13" s="10"/>
      <c r="C13" s="9"/>
      <c r="D13" s="9"/>
      <c r="E13" s="11"/>
      <c r="F13" s="9"/>
      <c r="G13" s="1"/>
    </row>
    <row r="14" spans="1:7" ht="15" x14ac:dyDescent="0.25">
      <c r="A14" s="9"/>
      <c r="B14" s="10"/>
      <c r="C14" s="9"/>
      <c r="D14" s="9"/>
      <c r="E14" s="11"/>
      <c r="F14" s="9"/>
      <c r="G14" s="1"/>
    </row>
    <row r="15" spans="1:7" ht="15" x14ac:dyDescent="0.25">
      <c r="A15" s="9"/>
      <c r="B15" s="10"/>
      <c r="C15" s="9"/>
      <c r="D15" s="9"/>
      <c r="E15" s="11"/>
      <c r="F15" s="9"/>
      <c r="G15" s="1"/>
    </row>
    <row r="16" spans="1:7" ht="15" x14ac:dyDescent="0.25">
      <c r="A16" s="9"/>
      <c r="B16" s="10"/>
      <c r="C16" s="9"/>
      <c r="D16" s="9"/>
      <c r="E16" s="11"/>
      <c r="F16" s="9"/>
      <c r="G16" s="1"/>
    </row>
    <row r="17" spans="1:8" ht="15" x14ac:dyDescent="0.25">
      <c r="A17" s="1"/>
      <c r="B17" s="12" t="s">
        <v>4</v>
      </c>
      <c r="C17" s="13"/>
      <c r="D17" s="14"/>
      <c r="E17" s="14"/>
      <c r="F17" s="14">
        <f>SUM(E18:E21)</f>
        <v>0</v>
      </c>
      <c r="G17" s="1"/>
    </row>
    <row r="18" spans="1:8" ht="15" x14ac:dyDescent="0.25">
      <c r="A18" s="1"/>
      <c r="B18" s="10"/>
      <c r="C18" s="15"/>
      <c r="D18" s="1"/>
      <c r="E18" s="14"/>
      <c r="F18" s="14"/>
      <c r="G18" s="1"/>
    </row>
    <row r="19" spans="1:8" ht="15" x14ac:dyDescent="0.25">
      <c r="A19" s="1"/>
      <c r="B19" s="10"/>
      <c r="C19" s="15"/>
      <c r="D19" s="1"/>
      <c r="E19" s="14"/>
      <c r="F19" s="14"/>
      <c r="G19" s="1"/>
    </row>
    <row r="20" spans="1:8" ht="15" x14ac:dyDescent="0.25">
      <c r="A20" s="1"/>
      <c r="B20" s="10"/>
      <c r="C20" s="15"/>
      <c r="D20" s="1"/>
      <c r="E20" s="14"/>
      <c r="F20" s="14"/>
      <c r="G20" s="1"/>
    </row>
    <row r="21" spans="1:8" ht="15" x14ac:dyDescent="0.25">
      <c r="A21" s="1"/>
      <c r="B21" s="10"/>
      <c r="C21" s="15"/>
      <c r="D21" s="1"/>
      <c r="E21" s="14"/>
      <c r="F21" s="14"/>
      <c r="G21" s="1"/>
    </row>
    <row r="22" spans="1:8" ht="15" x14ac:dyDescent="0.25">
      <c r="A22" s="1"/>
      <c r="B22" s="12" t="s">
        <v>5</v>
      </c>
      <c r="C22" s="13"/>
      <c r="D22" s="14"/>
      <c r="E22" s="14"/>
      <c r="F22" s="14">
        <f>SUM(E23:E27)</f>
        <v>0</v>
      </c>
      <c r="G22" s="1"/>
    </row>
    <row r="23" spans="1:8" ht="15" x14ac:dyDescent="0.25">
      <c r="A23" s="1"/>
      <c r="B23" s="16"/>
      <c r="C23" s="13"/>
      <c r="D23" s="14"/>
      <c r="E23" s="14"/>
      <c r="F23" s="14"/>
      <c r="G23" s="1"/>
    </row>
    <row r="24" spans="1:8" ht="15" x14ac:dyDescent="0.25">
      <c r="A24" s="1"/>
      <c r="B24" s="16"/>
      <c r="C24" s="1"/>
      <c r="D24" s="17"/>
      <c r="E24" s="14"/>
      <c r="F24" s="14"/>
      <c r="G24" s="1"/>
    </row>
    <row r="25" spans="1:8" ht="15" x14ac:dyDescent="0.25">
      <c r="A25" s="1"/>
      <c r="B25" s="16"/>
      <c r="C25" s="13"/>
      <c r="D25" s="14"/>
      <c r="E25" s="14"/>
      <c r="F25" s="14"/>
      <c r="G25" s="1"/>
    </row>
    <row r="26" spans="1:8" ht="15" x14ac:dyDescent="0.25">
      <c r="A26" s="1"/>
      <c r="B26" s="16"/>
      <c r="C26" s="13"/>
      <c r="D26" s="14"/>
      <c r="E26" s="14"/>
      <c r="F26" s="14"/>
      <c r="G26" s="1"/>
    </row>
    <row r="27" spans="1:8" ht="15" x14ac:dyDescent="0.25">
      <c r="A27" s="1"/>
      <c r="B27" s="16"/>
      <c r="C27" s="13"/>
      <c r="D27" s="14"/>
      <c r="E27" s="14"/>
      <c r="F27" s="14"/>
      <c r="G27" s="1"/>
    </row>
    <row r="28" spans="1:8" ht="15" x14ac:dyDescent="0.25">
      <c r="A28" s="1"/>
      <c r="B28" s="16"/>
      <c r="C28" s="13"/>
      <c r="D28" s="14"/>
      <c r="E28" s="14"/>
      <c r="F28" s="14"/>
      <c r="G28" s="1"/>
    </row>
    <row r="29" spans="1:8" ht="15" x14ac:dyDescent="0.25">
      <c r="A29" s="1"/>
      <c r="B29" s="18" t="s">
        <v>6</v>
      </c>
      <c r="C29" s="13"/>
      <c r="D29" s="14"/>
      <c r="E29" s="14"/>
      <c r="F29" s="14">
        <f>SUM(E30:E33)</f>
        <v>0</v>
      </c>
      <c r="G29" s="1"/>
    </row>
    <row r="30" spans="1:8" ht="15" x14ac:dyDescent="0.25">
      <c r="A30" s="1"/>
      <c r="B30" s="16"/>
      <c r="C30" s="9"/>
      <c r="D30" s="9"/>
      <c r="E30" s="14"/>
      <c r="F30" s="1"/>
      <c r="G30" s="1"/>
    </row>
    <row r="31" spans="1:8" ht="15" x14ac:dyDescent="0.25">
      <c r="A31" s="1"/>
      <c r="B31" s="16"/>
      <c r="C31" s="9"/>
      <c r="D31" s="9"/>
      <c r="E31" s="14"/>
      <c r="F31" s="1"/>
      <c r="G31" s="1"/>
    </row>
    <row r="32" spans="1:8" ht="15" x14ac:dyDescent="0.25">
      <c r="A32" s="1"/>
      <c r="B32" s="16"/>
      <c r="C32" s="9"/>
      <c r="D32" s="9"/>
      <c r="E32" s="14"/>
      <c r="F32" s="1"/>
      <c r="G32" s="1"/>
      <c r="H32" s="2" t="s">
        <v>7</v>
      </c>
    </row>
    <row r="33" spans="1:7" ht="15" x14ac:dyDescent="0.25">
      <c r="A33" s="1"/>
      <c r="B33" s="19"/>
      <c r="C33" s="13"/>
      <c r="D33" s="14"/>
      <c r="E33" s="14"/>
      <c r="F33" s="1"/>
      <c r="G33" s="1"/>
    </row>
    <row r="34" spans="1:7" ht="15" x14ac:dyDescent="0.25">
      <c r="A34" s="1"/>
      <c r="B34" s="20"/>
      <c r="C34" s="1"/>
      <c r="D34" s="21"/>
      <c r="E34" s="21" t="s">
        <v>8</v>
      </c>
      <c r="F34" s="14">
        <f>SUM(F8+F11-F17+F22-F29)</f>
        <v>529.16</v>
      </c>
      <c r="G34" s="1"/>
    </row>
    <row r="35" spans="1:7" ht="15" x14ac:dyDescent="0.25">
      <c r="A35" s="1"/>
      <c r="B35" s="20"/>
      <c r="C35" s="13"/>
      <c r="D35" s="22"/>
      <c r="E35" s="22" t="s">
        <v>9</v>
      </c>
      <c r="F35" s="8">
        <v>529.16</v>
      </c>
      <c r="G35" s="1"/>
    </row>
    <row r="36" spans="1:7" ht="15" x14ac:dyDescent="0.25">
      <c r="A36" s="1"/>
      <c r="B36" s="43"/>
      <c r="C36" s="43"/>
      <c r="D36" s="43"/>
      <c r="E36" s="21" t="s">
        <v>10</v>
      </c>
      <c r="F36" s="14">
        <f>+F35-F34</f>
        <v>0</v>
      </c>
      <c r="G36" s="1"/>
    </row>
    <row r="37" spans="1:7" ht="15" x14ac:dyDescent="0.25">
      <c r="A37" s="1"/>
      <c r="B37" s="1"/>
      <c r="C37" s="1"/>
      <c r="D37" s="1"/>
      <c r="E37" s="1"/>
      <c r="F37" s="1"/>
      <c r="G37" s="1"/>
    </row>
    <row r="38" spans="1:7" ht="15" x14ac:dyDescent="0.25">
      <c r="A38" s="1"/>
      <c r="B38" s="1"/>
      <c r="C38" s="1"/>
      <c r="D38" s="1"/>
      <c r="E38" s="1"/>
      <c r="F38" s="1"/>
      <c r="G38" s="1"/>
    </row>
    <row r="39" spans="1:7" ht="15" x14ac:dyDescent="0.25">
      <c r="A39" s="1"/>
      <c r="B39" s="1"/>
      <c r="C39" s="1" t="s">
        <v>37</v>
      </c>
      <c r="D39" s="1"/>
      <c r="E39" s="14">
        <v>19.735399999999998</v>
      </c>
      <c r="F39" s="1"/>
      <c r="G39" s="1"/>
    </row>
    <row r="40" spans="1:7" ht="15" x14ac:dyDescent="0.25">
      <c r="A40" s="1"/>
      <c r="B40" s="1"/>
      <c r="C40" s="1" t="s">
        <v>11</v>
      </c>
      <c r="D40" s="1"/>
      <c r="E40" s="14">
        <v>529.16</v>
      </c>
      <c r="F40" s="1"/>
      <c r="G40" s="7"/>
    </row>
    <row r="41" spans="1:7" ht="15" x14ac:dyDescent="0.25">
      <c r="A41" s="1"/>
      <c r="B41" s="1"/>
      <c r="C41" s="1"/>
      <c r="D41" s="1"/>
      <c r="E41" s="14"/>
      <c r="F41" s="1"/>
      <c r="G41" s="7"/>
    </row>
    <row r="42" spans="1:7" ht="15" x14ac:dyDescent="0.25">
      <c r="A42" s="1"/>
      <c r="B42" s="1"/>
      <c r="C42" s="1" t="s">
        <v>38</v>
      </c>
      <c r="D42" s="1"/>
      <c r="E42" s="14">
        <f>E40*E39</f>
        <v>10443.184263999998</v>
      </c>
      <c r="F42" s="1"/>
      <c r="G42" s="1"/>
    </row>
    <row r="43" spans="1:7" ht="15" x14ac:dyDescent="0.25">
      <c r="A43" s="1"/>
      <c r="B43" s="1"/>
      <c r="C43" s="1"/>
      <c r="D43" s="1"/>
      <c r="E43" s="14"/>
      <c r="F43" s="7"/>
      <c r="G43" s="1"/>
    </row>
    <row r="44" spans="1:7" ht="15" x14ac:dyDescent="0.25">
      <c r="A44" s="1"/>
      <c r="B44" s="1"/>
      <c r="C44" s="1" t="s">
        <v>12</v>
      </c>
      <c r="D44" s="1"/>
      <c r="E44" s="14">
        <v>10443.18</v>
      </c>
      <c r="F44" s="1"/>
      <c r="G44" s="11"/>
    </row>
    <row r="45" spans="1:7" ht="15" x14ac:dyDescent="0.25">
      <c r="A45" s="1"/>
      <c r="B45" s="1"/>
      <c r="C45" s="1" t="s">
        <v>13</v>
      </c>
      <c r="D45" s="1"/>
      <c r="E45" s="11">
        <f>E42-E44</f>
        <v>4.2639999974198872E-3</v>
      </c>
      <c r="F45" s="7"/>
      <c r="G45" s="1"/>
    </row>
    <row r="46" spans="1:7" ht="15" x14ac:dyDescent="0.25">
      <c r="A46" s="1"/>
      <c r="B46" s="1"/>
      <c r="C46" s="1" t="s">
        <v>14</v>
      </c>
      <c r="D46" s="1"/>
      <c r="E46" s="23">
        <f>E42-E44-E45</f>
        <v>0</v>
      </c>
      <c r="F46" s="1"/>
      <c r="G46" s="1"/>
    </row>
    <row r="47" spans="1:7" ht="15" x14ac:dyDescent="0.25">
      <c r="A47" s="1"/>
      <c r="B47" s="1"/>
      <c r="C47" s="1"/>
      <c r="D47" s="1"/>
      <c r="E47" s="1"/>
      <c r="F47" s="24"/>
      <c r="G47" s="1"/>
    </row>
  </sheetData>
  <mergeCells count="6">
    <mergeCell ref="A4:F4"/>
    <mergeCell ref="A5:F5"/>
    <mergeCell ref="A6:F6"/>
    <mergeCell ref="B8:D8"/>
    <mergeCell ref="B11:D11"/>
    <mergeCell ref="B36:D36"/>
  </mergeCells>
  <pageMargins left="0.75" right="0.75" top="1" bottom="1" header="0" footer="0"/>
  <pageSetup scale="7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34" workbookViewId="0">
      <selection activeCell="D53" sqref="D53"/>
    </sheetView>
  </sheetViews>
  <sheetFormatPr baseColWidth="10" defaultRowHeight="12.75" x14ac:dyDescent="0.2"/>
  <cols>
    <col min="1" max="3" width="11.42578125" style="2"/>
    <col min="4" max="4" width="34.42578125" style="2" customWidth="1"/>
    <col min="5" max="5" width="13.5703125" style="2" bestFit="1" customWidth="1"/>
    <col min="6" max="259" width="11.42578125" style="2"/>
    <col min="260" max="260" width="34.42578125" style="2" customWidth="1"/>
    <col min="261" max="261" width="13.5703125" style="2" bestFit="1" customWidth="1"/>
    <col min="262" max="515" width="11.42578125" style="2"/>
    <col min="516" max="516" width="34.42578125" style="2" customWidth="1"/>
    <col min="517" max="517" width="13.5703125" style="2" bestFit="1" customWidth="1"/>
    <col min="518" max="771" width="11.42578125" style="2"/>
    <col min="772" max="772" width="34.42578125" style="2" customWidth="1"/>
    <col min="773" max="773" width="13.5703125" style="2" bestFit="1" customWidth="1"/>
    <col min="774" max="1027" width="11.42578125" style="2"/>
    <col min="1028" max="1028" width="34.42578125" style="2" customWidth="1"/>
    <col min="1029" max="1029" width="13.5703125" style="2" bestFit="1" customWidth="1"/>
    <col min="1030" max="1283" width="11.42578125" style="2"/>
    <col min="1284" max="1284" width="34.42578125" style="2" customWidth="1"/>
    <col min="1285" max="1285" width="13.5703125" style="2" bestFit="1" customWidth="1"/>
    <col min="1286" max="1539" width="11.42578125" style="2"/>
    <col min="1540" max="1540" width="34.42578125" style="2" customWidth="1"/>
    <col min="1541" max="1541" width="13.5703125" style="2" bestFit="1" customWidth="1"/>
    <col min="1542" max="1795" width="11.42578125" style="2"/>
    <col min="1796" max="1796" width="34.42578125" style="2" customWidth="1"/>
    <col min="1797" max="1797" width="13.5703125" style="2" bestFit="1" customWidth="1"/>
    <col min="1798" max="2051" width="11.42578125" style="2"/>
    <col min="2052" max="2052" width="34.42578125" style="2" customWidth="1"/>
    <col min="2053" max="2053" width="13.5703125" style="2" bestFit="1" customWidth="1"/>
    <col min="2054" max="2307" width="11.42578125" style="2"/>
    <col min="2308" max="2308" width="34.42578125" style="2" customWidth="1"/>
    <col min="2309" max="2309" width="13.5703125" style="2" bestFit="1" customWidth="1"/>
    <col min="2310" max="2563" width="11.42578125" style="2"/>
    <col min="2564" max="2564" width="34.42578125" style="2" customWidth="1"/>
    <col min="2565" max="2565" width="13.5703125" style="2" bestFit="1" customWidth="1"/>
    <col min="2566" max="2819" width="11.42578125" style="2"/>
    <col min="2820" max="2820" width="34.42578125" style="2" customWidth="1"/>
    <col min="2821" max="2821" width="13.5703125" style="2" bestFit="1" customWidth="1"/>
    <col min="2822" max="3075" width="11.42578125" style="2"/>
    <col min="3076" max="3076" width="34.42578125" style="2" customWidth="1"/>
    <col min="3077" max="3077" width="13.5703125" style="2" bestFit="1" customWidth="1"/>
    <col min="3078" max="3331" width="11.42578125" style="2"/>
    <col min="3332" max="3332" width="34.42578125" style="2" customWidth="1"/>
    <col min="3333" max="3333" width="13.5703125" style="2" bestFit="1" customWidth="1"/>
    <col min="3334" max="3587" width="11.42578125" style="2"/>
    <col min="3588" max="3588" width="34.42578125" style="2" customWidth="1"/>
    <col min="3589" max="3589" width="13.5703125" style="2" bestFit="1" customWidth="1"/>
    <col min="3590" max="3843" width="11.42578125" style="2"/>
    <col min="3844" max="3844" width="34.42578125" style="2" customWidth="1"/>
    <col min="3845" max="3845" width="13.5703125" style="2" bestFit="1" customWidth="1"/>
    <col min="3846" max="4099" width="11.42578125" style="2"/>
    <col min="4100" max="4100" width="34.42578125" style="2" customWidth="1"/>
    <col min="4101" max="4101" width="13.5703125" style="2" bestFit="1" customWidth="1"/>
    <col min="4102" max="4355" width="11.42578125" style="2"/>
    <col min="4356" max="4356" width="34.42578125" style="2" customWidth="1"/>
    <col min="4357" max="4357" width="13.5703125" style="2" bestFit="1" customWidth="1"/>
    <col min="4358" max="4611" width="11.42578125" style="2"/>
    <col min="4612" max="4612" width="34.42578125" style="2" customWidth="1"/>
    <col min="4613" max="4613" width="13.5703125" style="2" bestFit="1" customWidth="1"/>
    <col min="4614" max="4867" width="11.42578125" style="2"/>
    <col min="4868" max="4868" width="34.42578125" style="2" customWidth="1"/>
    <col min="4869" max="4869" width="13.5703125" style="2" bestFit="1" customWidth="1"/>
    <col min="4870" max="5123" width="11.42578125" style="2"/>
    <col min="5124" max="5124" width="34.42578125" style="2" customWidth="1"/>
    <col min="5125" max="5125" width="13.5703125" style="2" bestFit="1" customWidth="1"/>
    <col min="5126" max="5379" width="11.42578125" style="2"/>
    <col min="5380" max="5380" width="34.42578125" style="2" customWidth="1"/>
    <col min="5381" max="5381" width="13.5703125" style="2" bestFit="1" customWidth="1"/>
    <col min="5382" max="5635" width="11.42578125" style="2"/>
    <col min="5636" max="5636" width="34.42578125" style="2" customWidth="1"/>
    <col min="5637" max="5637" width="13.5703125" style="2" bestFit="1" customWidth="1"/>
    <col min="5638" max="5891" width="11.42578125" style="2"/>
    <col min="5892" max="5892" width="34.42578125" style="2" customWidth="1"/>
    <col min="5893" max="5893" width="13.5703125" style="2" bestFit="1" customWidth="1"/>
    <col min="5894" max="6147" width="11.42578125" style="2"/>
    <col min="6148" max="6148" width="34.42578125" style="2" customWidth="1"/>
    <col min="6149" max="6149" width="13.5703125" style="2" bestFit="1" customWidth="1"/>
    <col min="6150" max="6403" width="11.42578125" style="2"/>
    <col min="6404" max="6404" width="34.42578125" style="2" customWidth="1"/>
    <col min="6405" max="6405" width="13.5703125" style="2" bestFit="1" customWidth="1"/>
    <col min="6406" max="6659" width="11.42578125" style="2"/>
    <col min="6660" max="6660" width="34.42578125" style="2" customWidth="1"/>
    <col min="6661" max="6661" width="13.5703125" style="2" bestFit="1" customWidth="1"/>
    <col min="6662" max="6915" width="11.42578125" style="2"/>
    <col min="6916" max="6916" width="34.42578125" style="2" customWidth="1"/>
    <col min="6917" max="6917" width="13.5703125" style="2" bestFit="1" customWidth="1"/>
    <col min="6918" max="7171" width="11.42578125" style="2"/>
    <col min="7172" max="7172" width="34.42578125" style="2" customWidth="1"/>
    <col min="7173" max="7173" width="13.5703125" style="2" bestFit="1" customWidth="1"/>
    <col min="7174" max="7427" width="11.42578125" style="2"/>
    <col min="7428" max="7428" width="34.42578125" style="2" customWidth="1"/>
    <col min="7429" max="7429" width="13.5703125" style="2" bestFit="1" customWidth="1"/>
    <col min="7430" max="7683" width="11.42578125" style="2"/>
    <col min="7684" max="7684" width="34.42578125" style="2" customWidth="1"/>
    <col min="7685" max="7685" width="13.5703125" style="2" bestFit="1" customWidth="1"/>
    <col min="7686" max="7939" width="11.42578125" style="2"/>
    <col min="7940" max="7940" width="34.42578125" style="2" customWidth="1"/>
    <col min="7941" max="7941" width="13.5703125" style="2" bestFit="1" customWidth="1"/>
    <col min="7942" max="8195" width="11.42578125" style="2"/>
    <col min="8196" max="8196" width="34.42578125" style="2" customWidth="1"/>
    <col min="8197" max="8197" width="13.5703125" style="2" bestFit="1" customWidth="1"/>
    <col min="8198" max="8451" width="11.42578125" style="2"/>
    <col min="8452" max="8452" width="34.42578125" style="2" customWidth="1"/>
    <col min="8453" max="8453" width="13.5703125" style="2" bestFit="1" customWidth="1"/>
    <col min="8454" max="8707" width="11.42578125" style="2"/>
    <col min="8708" max="8708" width="34.42578125" style="2" customWidth="1"/>
    <col min="8709" max="8709" width="13.5703125" style="2" bestFit="1" customWidth="1"/>
    <col min="8710" max="8963" width="11.42578125" style="2"/>
    <col min="8964" max="8964" width="34.42578125" style="2" customWidth="1"/>
    <col min="8965" max="8965" width="13.5703125" style="2" bestFit="1" customWidth="1"/>
    <col min="8966" max="9219" width="11.42578125" style="2"/>
    <col min="9220" max="9220" width="34.42578125" style="2" customWidth="1"/>
    <col min="9221" max="9221" width="13.5703125" style="2" bestFit="1" customWidth="1"/>
    <col min="9222" max="9475" width="11.42578125" style="2"/>
    <col min="9476" max="9476" width="34.42578125" style="2" customWidth="1"/>
    <col min="9477" max="9477" width="13.5703125" style="2" bestFit="1" customWidth="1"/>
    <col min="9478" max="9731" width="11.42578125" style="2"/>
    <col min="9732" max="9732" width="34.42578125" style="2" customWidth="1"/>
    <col min="9733" max="9733" width="13.5703125" style="2" bestFit="1" customWidth="1"/>
    <col min="9734" max="9987" width="11.42578125" style="2"/>
    <col min="9988" max="9988" width="34.42578125" style="2" customWidth="1"/>
    <col min="9989" max="9989" width="13.5703125" style="2" bestFit="1" customWidth="1"/>
    <col min="9990" max="10243" width="11.42578125" style="2"/>
    <col min="10244" max="10244" width="34.42578125" style="2" customWidth="1"/>
    <col min="10245" max="10245" width="13.5703125" style="2" bestFit="1" customWidth="1"/>
    <col min="10246" max="10499" width="11.42578125" style="2"/>
    <col min="10500" max="10500" width="34.42578125" style="2" customWidth="1"/>
    <col min="10501" max="10501" width="13.5703125" style="2" bestFit="1" customWidth="1"/>
    <col min="10502" max="10755" width="11.42578125" style="2"/>
    <col min="10756" max="10756" width="34.42578125" style="2" customWidth="1"/>
    <col min="10757" max="10757" width="13.5703125" style="2" bestFit="1" customWidth="1"/>
    <col min="10758" max="11011" width="11.42578125" style="2"/>
    <col min="11012" max="11012" width="34.42578125" style="2" customWidth="1"/>
    <col min="11013" max="11013" width="13.5703125" style="2" bestFit="1" customWidth="1"/>
    <col min="11014" max="11267" width="11.42578125" style="2"/>
    <col min="11268" max="11268" width="34.42578125" style="2" customWidth="1"/>
    <col min="11269" max="11269" width="13.5703125" style="2" bestFit="1" customWidth="1"/>
    <col min="11270" max="11523" width="11.42578125" style="2"/>
    <col min="11524" max="11524" width="34.42578125" style="2" customWidth="1"/>
    <col min="11525" max="11525" width="13.5703125" style="2" bestFit="1" customWidth="1"/>
    <col min="11526" max="11779" width="11.42578125" style="2"/>
    <col min="11780" max="11780" width="34.42578125" style="2" customWidth="1"/>
    <col min="11781" max="11781" width="13.5703125" style="2" bestFit="1" customWidth="1"/>
    <col min="11782" max="12035" width="11.42578125" style="2"/>
    <col min="12036" max="12036" width="34.42578125" style="2" customWidth="1"/>
    <col min="12037" max="12037" width="13.5703125" style="2" bestFit="1" customWidth="1"/>
    <col min="12038" max="12291" width="11.42578125" style="2"/>
    <col min="12292" max="12292" width="34.42578125" style="2" customWidth="1"/>
    <col min="12293" max="12293" width="13.5703125" style="2" bestFit="1" customWidth="1"/>
    <col min="12294" max="12547" width="11.42578125" style="2"/>
    <col min="12548" max="12548" width="34.42578125" style="2" customWidth="1"/>
    <col min="12549" max="12549" width="13.5703125" style="2" bestFit="1" customWidth="1"/>
    <col min="12550" max="12803" width="11.42578125" style="2"/>
    <col min="12804" max="12804" width="34.42578125" style="2" customWidth="1"/>
    <col min="12805" max="12805" width="13.5703125" style="2" bestFit="1" customWidth="1"/>
    <col min="12806" max="13059" width="11.42578125" style="2"/>
    <col min="13060" max="13060" width="34.42578125" style="2" customWidth="1"/>
    <col min="13061" max="13061" width="13.5703125" style="2" bestFit="1" customWidth="1"/>
    <col min="13062" max="13315" width="11.42578125" style="2"/>
    <col min="13316" max="13316" width="34.42578125" style="2" customWidth="1"/>
    <col min="13317" max="13317" width="13.5703125" style="2" bestFit="1" customWidth="1"/>
    <col min="13318" max="13571" width="11.42578125" style="2"/>
    <col min="13572" max="13572" width="34.42578125" style="2" customWidth="1"/>
    <col min="13573" max="13573" width="13.5703125" style="2" bestFit="1" customWidth="1"/>
    <col min="13574" max="13827" width="11.42578125" style="2"/>
    <col min="13828" max="13828" width="34.42578125" style="2" customWidth="1"/>
    <col min="13829" max="13829" width="13.5703125" style="2" bestFit="1" customWidth="1"/>
    <col min="13830" max="14083" width="11.42578125" style="2"/>
    <col min="14084" max="14084" width="34.42578125" style="2" customWidth="1"/>
    <col min="14085" max="14085" width="13.5703125" style="2" bestFit="1" customWidth="1"/>
    <col min="14086" max="14339" width="11.42578125" style="2"/>
    <col min="14340" max="14340" width="34.42578125" style="2" customWidth="1"/>
    <col min="14341" max="14341" width="13.5703125" style="2" bestFit="1" customWidth="1"/>
    <col min="14342" max="14595" width="11.42578125" style="2"/>
    <col min="14596" max="14596" width="34.42578125" style="2" customWidth="1"/>
    <col min="14597" max="14597" width="13.5703125" style="2" bestFit="1" customWidth="1"/>
    <col min="14598" max="14851" width="11.42578125" style="2"/>
    <col min="14852" max="14852" width="34.42578125" style="2" customWidth="1"/>
    <col min="14853" max="14853" width="13.5703125" style="2" bestFit="1" customWidth="1"/>
    <col min="14854" max="15107" width="11.42578125" style="2"/>
    <col min="15108" max="15108" width="34.42578125" style="2" customWidth="1"/>
    <col min="15109" max="15109" width="13.5703125" style="2" bestFit="1" customWidth="1"/>
    <col min="15110" max="15363" width="11.42578125" style="2"/>
    <col min="15364" max="15364" width="34.42578125" style="2" customWidth="1"/>
    <col min="15365" max="15365" width="13.5703125" style="2" bestFit="1" customWidth="1"/>
    <col min="15366" max="15619" width="11.42578125" style="2"/>
    <col min="15620" max="15620" width="34.42578125" style="2" customWidth="1"/>
    <col min="15621" max="15621" width="13.5703125" style="2" bestFit="1" customWidth="1"/>
    <col min="15622" max="15875" width="11.42578125" style="2"/>
    <col min="15876" max="15876" width="34.42578125" style="2" customWidth="1"/>
    <col min="15877" max="15877" width="13.5703125" style="2" bestFit="1" customWidth="1"/>
    <col min="15878" max="16131" width="11.42578125" style="2"/>
    <col min="16132" max="16132" width="34.42578125" style="2" customWidth="1"/>
    <col min="16133" max="16133" width="13.5703125" style="2" bestFit="1" customWidth="1"/>
    <col min="16134" max="16384" width="11.42578125" style="2"/>
  </cols>
  <sheetData>
    <row r="1" spans="1:7" ht="15" x14ac:dyDescent="0.25">
      <c r="A1" s="1"/>
      <c r="B1" s="1"/>
      <c r="C1" s="1"/>
      <c r="D1" s="1"/>
      <c r="E1" s="1"/>
      <c r="F1" s="1"/>
      <c r="G1" s="1"/>
    </row>
    <row r="2" spans="1:7" ht="15" x14ac:dyDescent="0.25">
      <c r="A2" s="1"/>
      <c r="B2" s="1"/>
      <c r="C2" s="1"/>
      <c r="D2" s="1"/>
      <c r="E2" s="1"/>
      <c r="F2" s="1"/>
      <c r="G2" s="1"/>
    </row>
    <row r="3" spans="1:7" ht="15" x14ac:dyDescent="0.25">
      <c r="A3" s="1"/>
      <c r="B3" s="1"/>
      <c r="C3" s="1"/>
      <c r="D3" s="1"/>
      <c r="E3" s="1"/>
      <c r="F3" s="1"/>
      <c r="G3" s="1"/>
    </row>
    <row r="4" spans="1:7" ht="15" x14ac:dyDescent="0.25">
      <c r="A4" s="44" t="s">
        <v>0</v>
      </c>
      <c r="B4" s="44"/>
      <c r="C4" s="44"/>
      <c r="D4" s="44"/>
      <c r="E4" s="44"/>
      <c r="F4" s="44"/>
      <c r="G4" s="25"/>
    </row>
    <row r="5" spans="1:7" ht="15" x14ac:dyDescent="0.25">
      <c r="A5" s="44" t="s">
        <v>1</v>
      </c>
      <c r="B5" s="44"/>
      <c r="C5" s="44"/>
      <c r="D5" s="44"/>
      <c r="E5" s="44"/>
      <c r="F5" s="44"/>
      <c r="G5" s="25"/>
    </row>
    <row r="6" spans="1:7" ht="15" x14ac:dyDescent="0.25">
      <c r="A6" s="44" t="s">
        <v>18</v>
      </c>
      <c r="B6" s="44"/>
      <c r="C6" s="44"/>
      <c r="D6" s="44"/>
      <c r="E6" s="44"/>
      <c r="F6" s="44"/>
      <c r="G6" s="25"/>
    </row>
    <row r="7" spans="1:7" ht="15" x14ac:dyDescent="0.25">
      <c r="A7" s="1"/>
      <c r="B7" s="25"/>
      <c r="C7" s="25"/>
      <c r="D7" s="25"/>
      <c r="E7" s="25"/>
      <c r="F7" s="25"/>
      <c r="G7" s="1"/>
    </row>
    <row r="8" spans="1:7" ht="15.75" thickBot="1" x14ac:dyDescent="0.3">
      <c r="A8" s="4"/>
      <c r="B8" s="45" t="s">
        <v>2</v>
      </c>
      <c r="C8" s="45"/>
      <c r="D8" s="45"/>
      <c r="E8" s="5"/>
      <c r="F8" s="5">
        <v>529.16</v>
      </c>
      <c r="G8" s="1"/>
    </row>
    <row r="9" spans="1:7" ht="15.75" thickTop="1" x14ac:dyDescent="0.25">
      <c r="A9" s="1"/>
      <c r="B9" s="26"/>
      <c r="C9" s="26"/>
      <c r="D9" s="26"/>
      <c r="E9" s="7"/>
      <c r="F9" s="8"/>
      <c r="G9" s="1"/>
    </row>
    <row r="10" spans="1:7" ht="15" x14ac:dyDescent="0.25">
      <c r="A10" s="1"/>
      <c r="B10" s="26"/>
      <c r="C10" s="26"/>
      <c r="D10" s="26"/>
      <c r="E10" s="7"/>
      <c r="F10" s="8"/>
      <c r="G10" s="1"/>
    </row>
    <row r="11" spans="1:7" ht="15" x14ac:dyDescent="0.25">
      <c r="A11" s="1"/>
      <c r="B11" s="43" t="s">
        <v>3</v>
      </c>
      <c r="C11" s="43"/>
      <c r="D11" s="43"/>
      <c r="E11" s="7"/>
      <c r="F11" s="8">
        <f>SUM(E12:E16)</f>
        <v>0</v>
      </c>
      <c r="G11" s="1"/>
    </row>
    <row r="12" spans="1:7" ht="15" x14ac:dyDescent="0.25">
      <c r="A12" s="9"/>
      <c r="B12" s="10"/>
      <c r="C12" s="9"/>
      <c r="D12" s="9"/>
      <c r="E12" s="11"/>
      <c r="F12" s="9"/>
      <c r="G12" s="1"/>
    </row>
    <row r="13" spans="1:7" ht="15" x14ac:dyDescent="0.25">
      <c r="A13" s="9"/>
      <c r="B13" s="10"/>
      <c r="C13" s="9"/>
      <c r="D13" s="9"/>
      <c r="E13" s="11"/>
      <c r="F13" s="9"/>
      <c r="G13" s="1"/>
    </row>
    <row r="14" spans="1:7" ht="15" x14ac:dyDescent="0.25">
      <c r="A14" s="9"/>
      <c r="B14" s="10"/>
      <c r="C14" s="9"/>
      <c r="D14" s="9"/>
      <c r="E14" s="11"/>
      <c r="F14" s="9"/>
      <c r="G14" s="1"/>
    </row>
    <row r="15" spans="1:7" ht="15" x14ac:dyDescent="0.25">
      <c r="A15" s="9"/>
      <c r="B15" s="10"/>
      <c r="C15" s="9"/>
      <c r="D15" s="9"/>
      <c r="E15" s="11"/>
      <c r="F15" s="9"/>
      <c r="G15" s="1"/>
    </row>
    <row r="16" spans="1:7" ht="15" x14ac:dyDescent="0.25">
      <c r="A16" s="9"/>
      <c r="B16" s="10"/>
      <c r="C16" s="9"/>
      <c r="D16" s="9"/>
      <c r="E16" s="11"/>
      <c r="F16" s="9"/>
      <c r="G16" s="1"/>
    </row>
    <row r="17" spans="1:8" ht="15" x14ac:dyDescent="0.25">
      <c r="A17" s="1"/>
      <c r="B17" s="12" t="s">
        <v>4</v>
      </c>
      <c r="C17" s="13"/>
      <c r="D17" s="14"/>
      <c r="E17" s="14"/>
      <c r="F17" s="14">
        <f>SUM(E18:E21)</f>
        <v>0</v>
      </c>
      <c r="G17" s="1"/>
    </row>
    <row r="18" spans="1:8" ht="15" x14ac:dyDescent="0.25">
      <c r="A18" s="1"/>
      <c r="B18" s="10"/>
      <c r="C18" s="15"/>
      <c r="D18" s="1"/>
      <c r="E18" s="14"/>
      <c r="F18" s="14"/>
      <c r="G18" s="1"/>
    </row>
    <row r="19" spans="1:8" ht="15" x14ac:dyDescent="0.25">
      <c r="A19" s="1"/>
      <c r="B19" s="10"/>
      <c r="C19" s="15"/>
      <c r="D19" s="1"/>
      <c r="E19" s="14"/>
      <c r="F19" s="14"/>
      <c r="G19" s="1"/>
    </row>
    <row r="20" spans="1:8" ht="15" x14ac:dyDescent="0.25">
      <c r="A20" s="1"/>
      <c r="B20" s="10"/>
      <c r="C20" s="15"/>
      <c r="D20" s="1"/>
      <c r="E20" s="14"/>
      <c r="F20" s="14"/>
      <c r="G20" s="1"/>
    </row>
    <row r="21" spans="1:8" ht="15" x14ac:dyDescent="0.25">
      <c r="A21" s="1"/>
      <c r="B21" s="10"/>
      <c r="C21" s="15"/>
      <c r="D21" s="1"/>
      <c r="E21" s="14"/>
      <c r="F21" s="14"/>
      <c r="G21" s="1"/>
    </row>
    <row r="22" spans="1:8" ht="15" x14ac:dyDescent="0.25">
      <c r="A22" s="1"/>
      <c r="B22" s="12" t="s">
        <v>5</v>
      </c>
      <c r="C22" s="13"/>
      <c r="D22" s="14"/>
      <c r="E22" s="14"/>
      <c r="F22" s="14">
        <f>SUM(E23:E27)</f>
        <v>0</v>
      </c>
      <c r="G22" s="1"/>
    </row>
    <row r="23" spans="1:8" ht="15" x14ac:dyDescent="0.25">
      <c r="A23" s="1"/>
      <c r="B23" s="16"/>
      <c r="C23" s="13"/>
      <c r="D23" s="14"/>
      <c r="E23" s="14"/>
      <c r="F23" s="14"/>
      <c r="G23" s="1"/>
    </row>
    <row r="24" spans="1:8" ht="15" x14ac:dyDescent="0.25">
      <c r="A24" s="1"/>
      <c r="B24" s="16"/>
      <c r="C24" s="1"/>
      <c r="D24" s="17"/>
      <c r="E24" s="14"/>
      <c r="F24" s="14"/>
      <c r="G24" s="1"/>
    </row>
    <row r="25" spans="1:8" ht="15" x14ac:dyDescent="0.25">
      <c r="A25" s="1"/>
      <c r="B25" s="16"/>
      <c r="C25" s="13"/>
      <c r="D25" s="14"/>
      <c r="E25" s="14"/>
      <c r="F25" s="14"/>
      <c r="G25" s="1"/>
    </row>
    <row r="26" spans="1:8" ht="15" x14ac:dyDescent="0.25">
      <c r="A26" s="1"/>
      <c r="B26" s="16"/>
      <c r="C26" s="13"/>
      <c r="D26" s="14"/>
      <c r="E26" s="14"/>
      <c r="F26" s="14"/>
      <c r="G26" s="1"/>
    </row>
    <row r="27" spans="1:8" ht="15" x14ac:dyDescent="0.25">
      <c r="A27" s="1"/>
      <c r="B27" s="16"/>
      <c r="C27" s="13"/>
      <c r="D27" s="14"/>
      <c r="E27" s="14"/>
      <c r="F27" s="14"/>
      <c r="G27" s="1"/>
    </row>
    <row r="28" spans="1:8" ht="15" x14ac:dyDescent="0.25">
      <c r="A28" s="1"/>
      <c r="B28" s="16"/>
      <c r="C28" s="13"/>
      <c r="D28" s="14"/>
      <c r="E28" s="14"/>
      <c r="F28" s="14"/>
      <c r="G28" s="1"/>
    </row>
    <row r="29" spans="1:8" ht="15" x14ac:dyDescent="0.25">
      <c r="A29" s="1"/>
      <c r="B29" s="18" t="s">
        <v>6</v>
      </c>
      <c r="C29" s="13"/>
      <c r="D29" s="14"/>
      <c r="E29" s="14"/>
      <c r="F29" s="14">
        <f>SUM(E30:E33)</f>
        <v>0</v>
      </c>
      <c r="G29" s="1"/>
    </row>
    <row r="30" spans="1:8" ht="15" x14ac:dyDescent="0.25">
      <c r="A30" s="1"/>
      <c r="B30" s="16"/>
      <c r="C30" s="9"/>
      <c r="D30" s="9"/>
      <c r="E30" s="14"/>
      <c r="F30" s="1"/>
      <c r="G30" s="1"/>
    </row>
    <row r="31" spans="1:8" ht="15" x14ac:dyDescent="0.25">
      <c r="A31" s="1"/>
      <c r="B31" s="16"/>
      <c r="C31" s="9"/>
      <c r="D31" s="9"/>
      <c r="E31" s="14"/>
      <c r="F31" s="1"/>
      <c r="G31" s="1"/>
    </row>
    <row r="32" spans="1:8" ht="15" x14ac:dyDescent="0.25">
      <c r="A32" s="1"/>
      <c r="B32" s="16"/>
      <c r="C32" s="9"/>
      <c r="D32" s="9"/>
      <c r="E32" s="14"/>
      <c r="F32" s="1"/>
      <c r="G32" s="1"/>
      <c r="H32" s="2" t="s">
        <v>7</v>
      </c>
    </row>
    <row r="33" spans="1:7" ht="15" x14ac:dyDescent="0.25">
      <c r="A33" s="1"/>
      <c r="B33" s="19"/>
      <c r="C33" s="13"/>
      <c r="D33" s="14"/>
      <c r="E33" s="14"/>
      <c r="F33" s="1"/>
      <c r="G33" s="1"/>
    </row>
    <row r="34" spans="1:7" ht="15" x14ac:dyDescent="0.25">
      <c r="A34" s="1"/>
      <c r="B34" s="20"/>
      <c r="C34" s="1"/>
      <c r="D34" s="21"/>
      <c r="E34" s="21" t="s">
        <v>8</v>
      </c>
      <c r="F34" s="14">
        <f>SUM(F8+F11-F17+F22-F29)</f>
        <v>529.16</v>
      </c>
      <c r="G34" s="1"/>
    </row>
    <row r="35" spans="1:7" ht="15" x14ac:dyDescent="0.25">
      <c r="A35" s="1"/>
      <c r="B35" s="20"/>
      <c r="C35" s="13"/>
      <c r="D35" s="22"/>
      <c r="E35" s="22" t="s">
        <v>9</v>
      </c>
      <c r="F35" s="8">
        <v>529.16</v>
      </c>
      <c r="G35" s="1"/>
    </row>
    <row r="36" spans="1:7" ht="15" x14ac:dyDescent="0.25">
      <c r="A36" s="1"/>
      <c r="B36" s="43"/>
      <c r="C36" s="43"/>
      <c r="D36" s="43"/>
      <c r="E36" s="21" t="s">
        <v>10</v>
      </c>
      <c r="F36" s="14">
        <f>+F35-F34</f>
        <v>0</v>
      </c>
      <c r="G36" s="1"/>
    </row>
    <row r="37" spans="1:7" ht="15" x14ac:dyDescent="0.25">
      <c r="A37" s="1"/>
      <c r="B37" s="1"/>
      <c r="C37" s="1"/>
      <c r="D37" s="1"/>
      <c r="E37" s="1"/>
      <c r="F37" s="1"/>
      <c r="G37" s="1"/>
    </row>
    <row r="38" spans="1:7" ht="15" x14ac:dyDescent="0.25">
      <c r="A38" s="1"/>
      <c r="B38" s="1"/>
      <c r="C38" s="1"/>
      <c r="D38" s="1"/>
      <c r="E38" s="1"/>
      <c r="F38" s="1"/>
      <c r="G38" s="1"/>
    </row>
    <row r="39" spans="1:7" ht="15" x14ac:dyDescent="0.25">
      <c r="A39" s="1"/>
      <c r="B39" s="1"/>
      <c r="C39" s="1" t="s">
        <v>20</v>
      </c>
      <c r="D39" s="1"/>
      <c r="E39" s="14">
        <v>19.8322</v>
      </c>
      <c r="F39" s="1"/>
      <c r="G39" s="1"/>
    </row>
    <row r="40" spans="1:7" ht="15" x14ac:dyDescent="0.25">
      <c r="A40" s="1"/>
      <c r="B40" s="1"/>
      <c r="C40" s="1" t="s">
        <v>11</v>
      </c>
      <c r="D40" s="1"/>
      <c r="E40" s="14">
        <v>529.16</v>
      </c>
      <c r="F40" s="1"/>
      <c r="G40" s="7"/>
    </row>
    <row r="41" spans="1:7" ht="15" x14ac:dyDescent="0.25">
      <c r="A41" s="1"/>
      <c r="B41" s="1"/>
      <c r="C41" s="1"/>
      <c r="D41" s="1"/>
      <c r="E41" s="14"/>
      <c r="F41" s="1"/>
      <c r="G41" s="7"/>
    </row>
    <row r="42" spans="1:7" ht="15" x14ac:dyDescent="0.25">
      <c r="A42" s="1"/>
      <c r="B42" s="1"/>
      <c r="C42" s="1" t="s">
        <v>19</v>
      </c>
      <c r="D42" s="1"/>
      <c r="E42" s="14">
        <f>E40*E39</f>
        <v>10494.406951999999</v>
      </c>
      <c r="F42" s="1"/>
      <c r="G42" s="1"/>
    </row>
    <row r="43" spans="1:7" ht="15" x14ac:dyDescent="0.25">
      <c r="A43" s="1"/>
      <c r="B43" s="1"/>
      <c r="C43" s="1"/>
      <c r="D43" s="1"/>
      <c r="E43" s="14"/>
      <c r="F43" s="7"/>
      <c r="G43" s="1"/>
    </row>
    <row r="44" spans="1:7" ht="15" x14ac:dyDescent="0.25">
      <c r="A44" s="1"/>
      <c r="B44" s="1"/>
      <c r="C44" s="1" t="s">
        <v>12</v>
      </c>
      <c r="D44" s="1"/>
      <c r="E44" s="14">
        <v>10494.41</v>
      </c>
      <c r="F44" s="1"/>
      <c r="G44" s="11"/>
    </row>
    <row r="45" spans="1:7" ht="15" x14ac:dyDescent="0.25">
      <c r="A45" s="1"/>
      <c r="B45" s="1"/>
      <c r="C45" s="1" t="s">
        <v>13</v>
      </c>
      <c r="D45" s="1"/>
      <c r="E45" s="11">
        <f>E42-E44</f>
        <v>-3.0480000004899921E-3</v>
      </c>
      <c r="F45" s="7"/>
      <c r="G45" s="1"/>
    </row>
    <row r="46" spans="1:7" ht="15" x14ac:dyDescent="0.25">
      <c r="A46" s="1"/>
      <c r="B46" s="1"/>
      <c r="C46" s="1" t="s">
        <v>14</v>
      </c>
      <c r="D46" s="1"/>
      <c r="E46" s="23">
        <f>E42-E44-E45</f>
        <v>0</v>
      </c>
      <c r="F46" s="1"/>
      <c r="G46" s="1"/>
    </row>
    <row r="47" spans="1:7" ht="15" x14ac:dyDescent="0.25">
      <c r="A47" s="1"/>
      <c r="B47" s="1"/>
      <c r="C47" s="1"/>
      <c r="D47" s="1"/>
      <c r="E47" s="1"/>
      <c r="F47" s="24"/>
      <c r="G47" s="1"/>
    </row>
  </sheetData>
  <mergeCells count="6">
    <mergeCell ref="B36:D36"/>
    <mergeCell ref="A4:F4"/>
    <mergeCell ref="A5:F5"/>
    <mergeCell ref="A6:F6"/>
    <mergeCell ref="B8:D8"/>
    <mergeCell ref="B11:D11"/>
  </mergeCells>
  <pageMargins left="0.75" right="0.75" top="1" bottom="1" header="0" footer="0"/>
  <pageSetup scale="7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workbookViewId="0">
      <selection activeCell="E45" sqref="E45"/>
    </sheetView>
  </sheetViews>
  <sheetFormatPr baseColWidth="10" defaultRowHeight="12.75" x14ac:dyDescent="0.2"/>
  <cols>
    <col min="1" max="3" width="11.42578125" style="2"/>
    <col min="4" max="4" width="34.42578125" style="2" customWidth="1"/>
    <col min="5" max="5" width="13.5703125" style="2" bestFit="1" customWidth="1"/>
    <col min="6" max="259" width="11.42578125" style="2"/>
    <col min="260" max="260" width="34.42578125" style="2" customWidth="1"/>
    <col min="261" max="261" width="13.5703125" style="2" bestFit="1" customWidth="1"/>
    <col min="262" max="515" width="11.42578125" style="2"/>
    <col min="516" max="516" width="34.42578125" style="2" customWidth="1"/>
    <col min="517" max="517" width="13.5703125" style="2" bestFit="1" customWidth="1"/>
    <col min="518" max="771" width="11.42578125" style="2"/>
    <col min="772" max="772" width="34.42578125" style="2" customWidth="1"/>
    <col min="773" max="773" width="13.5703125" style="2" bestFit="1" customWidth="1"/>
    <col min="774" max="1027" width="11.42578125" style="2"/>
    <col min="1028" max="1028" width="34.42578125" style="2" customWidth="1"/>
    <col min="1029" max="1029" width="13.5703125" style="2" bestFit="1" customWidth="1"/>
    <col min="1030" max="1283" width="11.42578125" style="2"/>
    <col min="1284" max="1284" width="34.42578125" style="2" customWidth="1"/>
    <col min="1285" max="1285" width="13.5703125" style="2" bestFit="1" customWidth="1"/>
    <col min="1286" max="1539" width="11.42578125" style="2"/>
    <col min="1540" max="1540" width="34.42578125" style="2" customWidth="1"/>
    <col min="1541" max="1541" width="13.5703125" style="2" bestFit="1" customWidth="1"/>
    <col min="1542" max="1795" width="11.42578125" style="2"/>
    <col min="1796" max="1796" width="34.42578125" style="2" customWidth="1"/>
    <col min="1797" max="1797" width="13.5703125" style="2" bestFit="1" customWidth="1"/>
    <col min="1798" max="2051" width="11.42578125" style="2"/>
    <col min="2052" max="2052" width="34.42578125" style="2" customWidth="1"/>
    <col min="2053" max="2053" width="13.5703125" style="2" bestFit="1" customWidth="1"/>
    <col min="2054" max="2307" width="11.42578125" style="2"/>
    <col min="2308" max="2308" width="34.42578125" style="2" customWidth="1"/>
    <col min="2309" max="2309" width="13.5703125" style="2" bestFit="1" customWidth="1"/>
    <col min="2310" max="2563" width="11.42578125" style="2"/>
    <col min="2564" max="2564" width="34.42578125" style="2" customWidth="1"/>
    <col min="2565" max="2565" width="13.5703125" style="2" bestFit="1" customWidth="1"/>
    <col min="2566" max="2819" width="11.42578125" style="2"/>
    <col min="2820" max="2820" width="34.42578125" style="2" customWidth="1"/>
    <col min="2821" max="2821" width="13.5703125" style="2" bestFit="1" customWidth="1"/>
    <col min="2822" max="3075" width="11.42578125" style="2"/>
    <col min="3076" max="3076" width="34.42578125" style="2" customWidth="1"/>
    <col min="3077" max="3077" width="13.5703125" style="2" bestFit="1" customWidth="1"/>
    <col min="3078" max="3331" width="11.42578125" style="2"/>
    <col min="3332" max="3332" width="34.42578125" style="2" customWidth="1"/>
    <col min="3333" max="3333" width="13.5703125" style="2" bestFit="1" customWidth="1"/>
    <col min="3334" max="3587" width="11.42578125" style="2"/>
    <col min="3588" max="3588" width="34.42578125" style="2" customWidth="1"/>
    <col min="3589" max="3589" width="13.5703125" style="2" bestFit="1" customWidth="1"/>
    <col min="3590" max="3843" width="11.42578125" style="2"/>
    <col min="3844" max="3844" width="34.42578125" style="2" customWidth="1"/>
    <col min="3845" max="3845" width="13.5703125" style="2" bestFit="1" customWidth="1"/>
    <col min="3846" max="4099" width="11.42578125" style="2"/>
    <col min="4100" max="4100" width="34.42578125" style="2" customWidth="1"/>
    <col min="4101" max="4101" width="13.5703125" style="2" bestFit="1" customWidth="1"/>
    <col min="4102" max="4355" width="11.42578125" style="2"/>
    <col min="4356" max="4356" width="34.42578125" style="2" customWidth="1"/>
    <col min="4357" max="4357" width="13.5703125" style="2" bestFit="1" customWidth="1"/>
    <col min="4358" max="4611" width="11.42578125" style="2"/>
    <col min="4612" max="4612" width="34.42578125" style="2" customWidth="1"/>
    <col min="4613" max="4613" width="13.5703125" style="2" bestFit="1" customWidth="1"/>
    <col min="4614" max="4867" width="11.42578125" style="2"/>
    <col min="4868" max="4868" width="34.42578125" style="2" customWidth="1"/>
    <col min="4869" max="4869" width="13.5703125" style="2" bestFit="1" customWidth="1"/>
    <col min="4870" max="5123" width="11.42578125" style="2"/>
    <col min="5124" max="5124" width="34.42578125" style="2" customWidth="1"/>
    <col min="5125" max="5125" width="13.5703125" style="2" bestFit="1" customWidth="1"/>
    <col min="5126" max="5379" width="11.42578125" style="2"/>
    <col min="5380" max="5380" width="34.42578125" style="2" customWidth="1"/>
    <col min="5381" max="5381" width="13.5703125" style="2" bestFit="1" customWidth="1"/>
    <col min="5382" max="5635" width="11.42578125" style="2"/>
    <col min="5636" max="5636" width="34.42578125" style="2" customWidth="1"/>
    <col min="5637" max="5637" width="13.5703125" style="2" bestFit="1" customWidth="1"/>
    <col min="5638" max="5891" width="11.42578125" style="2"/>
    <col min="5892" max="5892" width="34.42578125" style="2" customWidth="1"/>
    <col min="5893" max="5893" width="13.5703125" style="2" bestFit="1" customWidth="1"/>
    <col min="5894" max="6147" width="11.42578125" style="2"/>
    <col min="6148" max="6148" width="34.42578125" style="2" customWidth="1"/>
    <col min="6149" max="6149" width="13.5703125" style="2" bestFit="1" customWidth="1"/>
    <col min="6150" max="6403" width="11.42578125" style="2"/>
    <col min="6404" max="6404" width="34.42578125" style="2" customWidth="1"/>
    <col min="6405" max="6405" width="13.5703125" style="2" bestFit="1" customWidth="1"/>
    <col min="6406" max="6659" width="11.42578125" style="2"/>
    <col min="6660" max="6660" width="34.42578125" style="2" customWidth="1"/>
    <col min="6661" max="6661" width="13.5703125" style="2" bestFit="1" customWidth="1"/>
    <col min="6662" max="6915" width="11.42578125" style="2"/>
    <col min="6916" max="6916" width="34.42578125" style="2" customWidth="1"/>
    <col min="6917" max="6917" width="13.5703125" style="2" bestFit="1" customWidth="1"/>
    <col min="6918" max="7171" width="11.42578125" style="2"/>
    <col min="7172" max="7172" width="34.42578125" style="2" customWidth="1"/>
    <col min="7173" max="7173" width="13.5703125" style="2" bestFit="1" customWidth="1"/>
    <col min="7174" max="7427" width="11.42578125" style="2"/>
    <col min="7428" max="7428" width="34.42578125" style="2" customWidth="1"/>
    <col min="7429" max="7429" width="13.5703125" style="2" bestFit="1" customWidth="1"/>
    <col min="7430" max="7683" width="11.42578125" style="2"/>
    <col min="7684" max="7684" width="34.42578125" style="2" customWidth="1"/>
    <col min="7685" max="7685" width="13.5703125" style="2" bestFit="1" customWidth="1"/>
    <col min="7686" max="7939" width="11.42578125" style="2"/>
    <col min="7940" max="7940" width="34.42578125" style="2" customWidth="1"/>
    <col min="7941" max="7941" width="13.5703125" style="2" bestFit="1" customWidth="1"/>
    <col min="7942" max="8195" width="11.42578125" style="2"/>
    <col min="8196" max="8196" width="34.42578125" style="2" customWidth="1"/>
    <col min="8197" max="8197" width="13.5703125" style="2" bestFit="1" customWidth="1"/>
    <col min="8198" max="8451" width="11.42578125" style="2"/>
    <col min="8452" max="8452" width="34.42578125" style="2" customWidth="1"/>
    <col min="8453" max="8453" width="13.5703125" style="2" bestFit="1" customWidth="1"/>
    <col min="8454" max="8707" width="11.42578125" style="2"/>
    <col min="8708" max="8708" width="34.42578125" style="2" customWidth="1"/>
    <col min="8709" max="8709" width="13.5703125" style="2" bestFit="1" customWidth="1"/>
    <col min="8710" max="8963" width="11.42578125" style="2"/>
    <col min="8964" max="8964" width="34.42578125" style="2" customWidth="1"/>
    <col min="8965" max="8965" width="13.5703125" style="2" bestFit="1" customWidth="1"/>
    <col min="8966" max="9219" width="11.42578125" style="2"/>
    <col min="9220" max="9220" width="34.42578125" style="2" customWidth="1"/>
    <col min="9221" max="9221" width="13.5703125" style="2" bestFit="1" customWidth="1"/>
    <col min="9222" max="9475" width="11.42578125" style="2"/>
    <col min="9476" max="9476" width="34.42578125" style="2" customWidth="1"/>
    <col min="9477" max="9477" width="13.5703125" style="2" bestFit="1" customWidth="1"/>
    <col min="9478" max="9731" width="11.42578125" style="2"/>
    <col min="9732" max="9732" width="34.42578125" style="2" customWidth="1"/>
    <col min="9733" max="9733" width="13.5703125" style="2" bestFit="1" customWidth="1"/>
    <col min="9734" max="9987" width="11.42578125" style="2"/>
    <col min="9988" max="9988" width="34.42578125" style="2" customWidth="1"/>
    <col min="9989" max="9989" width="13.5703125" style="2" bestFit="1" customWidth="1"/>
    <col min="9990" max="10243" width="11.42578125" style="2"/>
    <col min="10244" max="10244" width="34.42578125" style="2" customWidth="1"/>
    <col min="10245" max="10245" width="13.5703125" style="2" bestFit="1" customWidth="1"/>
    <col min="10246" max="10499" width="11.42578125" style="2"/>
    <col min="10500" max="10500" width="34.42578125" style="2" customWidth="1"/>
    <col min="10501" max="10501" width="13.5703125" style="2" bestFit="1" customWidth="1"/>
    <col min="10502" max="10755" width="11.42578125" style="2"/>
    <col min="10756" max="10756" width="34.42578125" style="2" customWidth="1"/>
    <col min="10757" max="10757" width="13.5703125" style="2" bestFit="1" customWidth="1"/>
    <col min="10758" max="11011" width="11.42578125" style="2"/>
    <col min="11012" max="11012" width="34.42578125" style="2" customWidth="1"/>
    <col min="11013" max="11013" width="13.5703125" style="2" bestFit="1" customWidth="1"/>
    <col min="11014" max="11267" width="11.42578125" style="2"/>
    <col min="11268" max="11268" width="34.42578125" style="2" customWidth="1"/>
    <col min="11269" max="11269" width="13.5703125" style="2" bestFit="1" customWidth="1"/>
    <col min="11270" max="11523" width="11.42578125" style="2"/>
    <col min="11524" max="11524" width="34.42578125" style="2" customWidth="1"/>
    <col min="11525" max="11525" width="13.5703125" style="2" bestFit="1" customWidth="1"/>
    <col min="11526" max="11779" width="11.42578125" style="2"/>
    <col min="11780" max="11780" width="34.42578125" style="2" customWidth="1"/>
    <col min="11781" max="11781" width="13.5703125" style="2" bestFit="1" customWidth="1"/>
    <col min="11782" max="12035" width="11.42578125" style="2"/>
    <col min="12036" max="12036" width="34.42578125" style="2" customWidth="1"/>
    <col min="12037" max="12037" width="13.5703125" style="2" bestFit="1" customWidth="1"/>
    <col min="12038" max="12291" width="11.42578125" style="2"/>
    <col min="12292" max="12292" width="34.42578125" style="2" customWidth="1"/>
    <col min="12293" max="12293" width="13.5703125" style="2" bestFit="1" customWidth="1"/>
    <col min="12294" max="12547" width="11.42578125" style="2"/>
    <col min="12548" max="12548" width="34.42578125" style="2" customWidth="1"/>
    <col min="12549" max="12549" width="13.5703125" style="2" bestFit="1" customWidth="1"/>
    <col min="12550" max="12803" width="11.42578125" style="2"/>
    <col min="12804" max="12804" width="34.42578125" style="2" customWidth="1"/>
    <col min="12805" max="12805" width="13.5703125" style="2" bestFit="1" customWidth="1"/>
    <col min="12806" max="13059" width="11.42578125" style="2"/>
    <col min="13060" max="13060" width="34.42578125" style="2" customWidth="1"/>
    <col min="13061" max="13061" width="13.5703125" style="2" bestFit="1" customWidth="1"/>
    <col min="13062" max="13315" width="11.42578125" style="2"/>
    <col min="13316" max="13316" width="34.42578125" style="2" customWidth="1"/>
    <col min="13317" max="13317" width="13.5703125" style="2" bestFit="1" customWidth="1"/>
    <col min="13318" max="13571" width="11.42578125" style="2"/>
    <col min="13572" max="13572" width="34.42578125" style="2" customWidth="1"/>
    <col min="13573" max="13573" width="13.5703125" style="2" bestFit="1" customWidth="1"/>
    <col min="13574" max="13827" width="11.42578125" style="2"/>
    <col min="13828" max="13828" width="34.42578125" style="2" customWidth="1"/>
    <col min="13829" max="13829" width="13.5703125" style="2" bestFit="1" customWidth="1"/>
    <col min="13830" max="14083" width="11.42578125" style="2"/>
    <col min="14084" max="14084" width="34.42578125" style="2" customWidth="1"/>
    <col min="14085" max="14085" width="13.5703125" style="2" bestFit="1" customWidth="1"/>
    <col min="14086" max="14339" width="11.42578125" style="2"/>
    <col min="14340" max="14340" width="34.42578125" style="2" customWidth="1"/>
    <col min="14341" max="14341" width="13.5703125" style="2" bestFit="1" customWidth="1"/>
    <col min="14342" max="14595" width="11.42578125" style="2"/>
    <col min="14596" max="14596" width="34.42578125" style="2" customWidth="1"/>
    <col min="14597" max="14597" width="13.5703125" style="2" bestFit="1" customWidth="1"/>
    <col min="14598" max="14851" width="11.42578125" style="2"/>
    <col min="14852" max="14852" width="34.42578125" style="2" customWidth="1"/>
    <col min="14853" max="14853" width="13.5703125" style="2" bestFit="1" customWidth="1"/>
    <col min="14854" max="15107" width="11.42578125" style="2"/>
    <col min="15108" max="15108" width="34.42578125" style="2" customWidth="1"/>
    <col min="15109" max="15109" width="13.5703125" style="2" bestFit="1" customWidth="1"/>
    <col min="15110" max="15363" width="11.42578125" style="2"/>
    <col min="15364" max="15364" width="34.42578125" style="2" customWidth="1"/>
    <col min="15365" max="15365" width="13.5703125" style="2" bestFit="1" customWidth="1"/>
    <col min="15366" max="15619" width="11.42578125" style="2"/>
    <col min="15620" max="15620" width="34.42578125" style="2" customWidth="1"/>
    <col min="15621" max="15621" width="13.5703125" style="2" bestFit="1" customWidth="1"/>
    <col min="15622" max="15875" width="11.42578125" style="2"/>
    <col min="15876" max="15876" width="34.42578125" style="2" customWidth="1"/>
    <col min="15877" max="15877" width="13.5703125" style="2" bestFit="1" customWidth="1"/>
    <col min="15878" max="16131" width="11.42578125" style="2"/>
    <col min="16132" max="16132" width="34.42578125" style="2" customWidth="1"/>
    <col min="16133" max="16133" width="13.5703125" style="2" bestFit="1" customWidth="1"/>
    <col min="16134" max="16384" width="11.42578125" style="2"/>
  </cols>
  <sheetData>
    <row r="1" spans="1:7" ht="15" x14ac:dyDescent="0.25">
      <c r="A1" s="1"/>
      <c r="B1" s="1"/>
      <c r="C1" s="1"/>
      <c r="D1" s="1"/>
      <c r="E1" s="1"/>
      <c r="F1" s="1"/>
      <c r="G1" s="1"/>
    </row>
    <row r="2" spans="1:7" ht="15" x14ac:dyDescent="0.25">
      <c r="A2" s="1"/>
      <c r="B2" s="1"/>
      <c r="C2" s="1"/>
      <c r="D2" s="1"/>
      <c r="E2" s="1"/>
      <c r="F2" s="1"/>
      <c r="G2" s="1"/>
    </row>
    <row r="3" spans="1:7" ht="15" x14ac:dyDescent="0.25">
      <c r="A3" s="1"/>
      <c r="B3" s="1"/>
      <c r="C3" s="1"/>
      <c r="D3" s="1"/>
      <c r="E3" s="1"/>
      <c r="F3" s="1"/>
      <c r="G3" s="1"/>
    </row>
    <row r="4" spans="1:7" ht="15" x14ac:dyDescent="0.25">
      <c r="A4" s="44" t="s">
        <v>0</v>
      </c>
      <c r="B4" s="44"/>
      <c r="C4" s="44"/>
      <c r="D4" s="44"/>
      <c r="E4" s="44"/>
      <c r="F4" s="44"/>
      <c r="G4" s="28"/>
    </row>
    <row r="5" spans="1:7" ht="15" x14ac:dyDescent="0.25">
      <c r="A5" s="44" t="s">
        <v>1</v>
      </c>
      <c r="B5" s="44"/>
      <c r="C5" s="44"/>
      <c r="D5" s="44"/>
      <c r="E5" s="44"/>
      <c r="F5" s="44"/>
      <c r="G5" s="28"/>
    </row>
    <row r="6" spans="1:7" ht="15" x14ac:dyDescent="0.25">
      <c r="A6" s="44" t="s">
        <v>21</v>
      </c>
      <c r="B6" s="44"/>
      <c r="C6" s="44"/>
      <c r="D6" s="44"/>
      <c r="E6" s="44"/>
      <c r="F6" s="44"/>
      <c r="G6" s="28"/>
    </row>
    <row r="7" spans="1:7" ht="15" x14ac:dyDescent="0.25">
      <c r="A7" s="1"/>
      <c r="B7" s="28"/>
      <c r="C7" s="28"/>
      <c r="D7" s="28"/>
      <c r="E7" s="28"/>
      <c r="F7" s="28"/>
      <c r="G7" s="1"/>
    </row>
    <row r="8" spans="1:7" ht="15.75" thickBot="1" x14ac:dyDescent="0.3">
      <c r="A8" s="4"/>
      <c r="B8" s="45" t="s">
        <v>2</v>
      </c>
      <c r="C8" s="45"/>
      <c r="D8" s="45"/>
      <c r="E8" s="5"/>
      <c r="F8" s="5">
        <v>529.16</v>
      </c>
      <c r="G8" s="1"/>
    </row>
    <row r="9" spans="1:7" ht="15.75" thickTop="1" x14ac:dyDescent="0.25">
      <c r="A9" s="1"/>
      <c r="B9" s="27"/>
      <c r="C9" s="27"/>
      <c r="D9" s="27"/>
      <c r="E9" s="7"/>
      <c r="F9" s="8"/>
      <c r="G9" s="1"/>
    </row>
    <row r="10" spans="1:7" ht="15" x14ac:dyDescent="0.25">
      <c r="A10" s="1"/>
      <c r="B10" s="27"/>
      <c r="C10" s="27"/>
      <c r="D10" s="27"/>
      <c r="E10" s="7"/>
      <c r="F10" s="8"/>
      <c r="G10" s="1"/>
    </row>
    <row r="11" spans="1:7" ht="15" x14ac:dyDescent="0.25">
      <c r="A11" s="1"/>
      <c r="B11" s="43" t="s">
        <v>3</v>
      </c>
      <c r="C11" s="43"/>
      <c r="D11" s="43"/>
      <c r="E11" s="7"/>
      <c r="F11" s="8">
        <f>SUM(E12:E16)</f>
        <v>0</v>
      </c>
      <c r="G11" s="1"/>
    </row>
    <row r="12" spans="1:7" ht="15" x14ac:dyDescent="0.25">
      <c r="A12" s="9"/>
      <c r="B12" s="10"/>
      <c r="C12" s="9"/>
      <c r="D12" s="9"/>
      <c r="E12" s="11"/>
      <c r="F12" s="9"/>
      <c r="G12" s="1"/>
    </row>
    <row r="13" spans="1:7" ht="15" x14ac:dyDescent="0.25">
      <c r="A13" s="9"/>
      <c r="B13" s="10"/>
      <c r="C13" s="9"/>
      <c r="D13" s="9"/>
      <c r="E13" s="11"/>
      <c r="F13" s="9"/>
      <c r="G13" s="1"/>
    </row>
    <row r="14" spans="1:7" ht="15" x14ac:dyDescent="0.25">
      <c r="A14" s="9"/>
      <c r="B14" s="10"/>
      <c r="C14" s="9"/>
      <c r="D14" s="9"/>
      <c r="E14" s="11"/>
      <c r="F14" s="9"/>
      <c r="G14" s="1"/>
    </row>
    <row r="15" spans="1:7" ht="15" x14ac:dyDescent="0.25">
      <c r="A15" s="9"/>
      <c r="B15" s="10"/>
      <c r="C15" s="9"/>
      <c r="D15" s="9"/>
      <c r="E15" s="11"/>
      <c r="F15" s="9"/>
      <c r="G15" s="1"/>
    </row>
    <row r="16" spans="1:7" ht="15" x14ac:dyDescent="0.25">
      <c r="A16" s="9"/>
      <c r="B16" s="10"/>
      <c r="C16" s="9"/>
      <c r="D16" s="9"/>
      <c r="E16" s="11"/>
      <c r="F16" s="9"/>
      <c r="G16" s="1"/>
    </row>
    <row r="17" spans="1:8" ht="15" x14ac:dyDescent="0.25">
      <c r="A17" s="1"/>
      <c r="B17" s="12" t="s">
        <v>4</v>
      </c>
      <c r="C17" s="13"/>
      <c r="D17" s="14"/>
      <c r="E17" s="14"/>
      <c r="F17" s="14">
        <f>SUM(E18:E21)</f>
        <v>0</v>
      </c>
      <c r="G17" s="1"/>
    </row>
    <row r="18" spans="1:8" ht="15" x14ac:dyDescent="0.25">
      <c r="A18" s="1"/>
      <c r="B18" s="10"/>
      <c r="C18" s="15"/>
      <c r="D18" s="1"/>
      <c r="E18" s="14"/>
      <c r="F18" s="14"/>
      <c r="G18" s="1"/>
    </row>
    <row r="19" spans="1:8" ht="15" x14ac:dyDescent="0.25">
      <c r="A19" s="1"/>
      <c r="B19" s="10"/>
      <c r="C19" s="15"/>
      <c r="D19" s="1"/>
      <c r="E19" s="14"/>
      <c r="F19" s="14"/>
      <c r="G19" s="1"/>
    </row>
    <row r="20" spans="1:8" ht="15" x14ac:dyDescent="0.25">
      <c r="A20" s="1"/>
      <c r="B20" s="10"/>
      <c r="C20" s="15"/>
      <c r="D20" s="1"/>
      <c r="E20" s="14"/>
      <c r="F20" s="14"/>
      <c r="G20" s="1"/>
    </row>
    <row r="21" spans="1:8" ht="15" x14ac:dyDescent="0.25">
      <c r="A21" s="1"/>
      <c r="B21" s="10"/>
      <c r="C21" s="15"/>
      <c r="D21" s="1"/>
      <c r="E21" s="14"/>
      <c r="F21" s="14"/>
      <c r="G21" s="1"/>
    </row>
    <row r="22" spans="1:8" ht="15" x14ac:dyDescent="0.25">
      <c r="A22" s="1"/>
      <c r="B22" s="12" t="s">
        <v>5</v>
      </c>
      <c r="C22" s="13"/>
      <c r="D22" s="14"/>
      <c r="E22" s="14"/>
      <c r="F22" s="14">
        <f>SUM(E23:E27)</f>
        <v>0</v>
      </c>
      <c r="G22" s="1"/>
    </row>
    <row r="23" spans="1:8" ht="15" x14ac:dyDescent="0.25">
      <c r="A23" s="1"/>
      <c r="B23" s="16"/>
      <c r="C23" s="13"/>
      <c r="D23" s="14"/>
      <c r="E23" s="14"/>
      <c r="F23" s="14"/>
      <c r="G23" s="1"/>
    </row>
    <row r="24" spans="1:8" ht="15" x14ac:dyDescent="0.25">
      <c r="A24" s="1"/>
      <c r="B24" s="16"/>
      <c r="C24" s="1"/>
      <c r="D24" s="17"/>
      <c r="E24" s="14"/>
      <c r="F24" s="14"/>
      <c r="G24" s="1"/>
    </row>
    <row r="25" spans="1:8" ht="15" x14ac:dyDescent="0.25">
      <c r="A25" s="1"/>
      <c r="B25" s="16"/>
      <c r="C25" s="13"/>
      <c r="D25" s="14"/>
      <c r="E25" s="14"/>
      <c r="F25" s="14"/>
      <c r="G25" s="1"/>
    </row>
    <row r="26" spans="1:8" ht="15" x14ac:dyDescent="0.25">
      <c r="A26" s="1"/>
      <c r="B26" s="16"/>
      <c r="C26" s="13"/>
      <c r="D26" s="14"/>
      <c r="E26" s="14"/>
      <c r="F26" s="14"/>
      <c r="G26" s="1"/>
    </row>
    <row r="27" spans="1:8" ht="15" x14ac:dyDescent="0.25">
      <c r="A27" s="1"/>
      <c r="B27" s="16"/>
      <c r="C27" s="13"/>
      <c r="D27" s="14"/>
      <c r="E27" s="14"/>
      <c r="F27" s="14"/>
      <c r="G27" s="1"/>
    </row>
    <row r="28" spans="1:8" ht="15" x14ac:dyDescent="0.25">
      <c r="A28" s="1"/>
      <c r="B28" s="16"/>
      <c r="C28" s="13"/>
      <c r="D28" s="14"/>
      <c r="E28" s="14"/>
      <c r="F28" s="14"/>
      <c r="G28" s="1"/>
    </row>
    <row r="29" spans="1:8" ht="15" x14ac:dyDescent="0.25">
      <c r="A29" s="1"/>
      <c r="B29" s="18" t="s">
        <v>6</v>
      </c>
      <c r="C29" s="13"/>
      <c r="D29" s="14"/>
      <c r="E29" s="14"/>
      <c r="F29" s="14">
        <f>SUM(E30:E33)</f>
        <v>0</v>
      </c>
      <c r="G29" s="1"/>
    </row>
    <row r="30" spans="1:8" ht="15" x14ac:dyDescent="0.25">
      <c r="A30" s="1"/>
      <c r="B30" s="16"/>
      <c r="C30" s="9"/>
      <c r="D30" s="9"/>
      <c r="E30" s="14"/>
      <c r="F30" s="1"/>
      <c r="G30" s="1"/>
    </row>
    <row r="31" spans="1:8" ht="15" x14ac:dyDescent="0.25">
      <c r="A31" s="1"/>
      <c r="B31" s="16"/>
      <c r="C31" s="9"/>
      <c r="D31" s="9"/>
      <c r="E31" s="14"/>
      <c r="F31" s="1"/>
      <c r="G31" s="1"/>
    </row>
    <row r="32" spans="1:8" ht="15" x14ac:dyDescent="0.25">
      <c r="A32" s="1"/>
      <c r="B32" s="16"/>
      <c r="C32" s="9"/>
      <c r="D32" s="9"/>
      <c r="E32" s="14"/>
      <c r="F32" s="1"/>
      <c r="G32" s="1"/>
      <c r="H32" s="2" t="s">
        <v>7</v>
      </c>
    </row>
    <row r="33" spans="1:7" ht="15" x14ac:dyDescent="0.25">
      <c r="A33" s="1"/>
      <c r="B33" s="19"/>
      <c r="C33" s="13"/>
      <c r="D33" s="14"/>
      <c r="E33" s="14"/>
      <c r="F33" s="1"/>
      <c r="G33" s="1"/>
    </row>
    <row r="34" spans="1:7" ht="15" x14ac:dyDescent="0.25">
      <c r="A34" s="1"/>
      <c r="B34" s="20"/>
      <c r="C34" s="1"/>
      <c r="D34" s="21"/>
      <c r="E34" s="21" t="s">
        <v>8</v>
      </c>
      <c r="F34" s="14">
        <f>SUM(F8+F11-F17+F22-F29)</f>
        <v>529.16</v>
      </c>
      <c r="G34" s="1"/>
    </row>
    <row r="35" spans="1:7" ht="15" x14ac:dyDescent="0.25">
      <c r="A35" s="1"/>
      <c r="B35" s="20"/>
      <c r="C35" s="13"/>
      <c r="D35" s="22"/>
      <c r="E35" s="22" t="s">
        <v>9</v>
      </c>
      <c r="F35" s="8">
        <v>529.16</v>
      </c>
      <c r="G35" s="1"/>
    </row>
    <row r="36" spans="1:7" ht="15" x14ac:dyDescent="0.25">
      <c r="A36" s="1"/>
      <c r="B36" s="43"/>
      <c r="C36" s="43"/>
      <c r="D36" s="43"/>
      <c r="E36" s="21" t="s">
        <v>10</v>
      </c>
      <c r="F36" s="14">
        <f>+F35-F34</f>
        <v>0</v>
      </c>
      <c r="G36" s="1"/>
    </row>
    <row r="37" spans="1:7" ht="15" x14ac:dyDescent="0.25">
      <c r="A37" s="1"/>
      <c r="B37" s="1"/>
      <c r="C37" s="1"/>
      <c r="D37" s="1"/>
      <c r="E37" s="1"/>
      <c r="F37" s="1"/>
      <c r="G37" s="1"/>
    </row>
    <row r="38" spans="1:7" ht="15" x14ac:dyDescent="0.25">
      <c r="A38" s="1"/>
      <c r="B38" s="1"/>
      <c r="C38" s="1"/>
      <c r="D38" s="1"/>
      <c r="E38" s="1"/>
      <c r="F38" s="1"/>
      <c r="G38" s="1"/>
    </row>
    <row r="39" spans="1:7" ht="15" x14ac:dyDescent="0.25">
      <c r="A39" s="1"/>
      <c r="B39" s="1"/>
      <c r="C39" s="1" t="s">
        <v>22</v>
      </c>
      <c r="D39" s="1"/>
      <c r="E39" s="14">
        <v>18.707899999999999</v>
      </c>
      <c r="F39" s="1"/>
      <c r="G39" s="1"/>
    </row>
    <row r="40" spans="1:7" ht="15" x14ac:dyDescent="0.25">
      <c r="A40" s="1"/>
      <c r="B40" s="1"/>
      <c r="C40" s="1" t="s">
        <v>11</v>
      </c>
      <c r="D40" s="1"/>
      <c r="E40" s="14">
        <v>529.16</v>
      </c>
      <c r="F40" s="1"/>
      <c r="G40" s="7"/>
    </row>
    <row r="41" spans="1:7" ht="15" x14ac:dyDescent="0.25">
      <c r="A41" s="1"/>
      <c r="B41" s="1"/>
      <c r="C41" s="1"/>
      <c r="D41" s="1"/>
      <c r="E41" s="14"/>
      <c r="F41" s="1"/>
      <c r="G41" s="7"/>
    </row>
    <row r="42" spans="1:7" ht="15" x14ac:dyDescent="0.25">
      <c r="A42" s="1"/>
      <c r="B42" s="1"/>
      <c r="C42" s="1" t="s">
        <v>19</v>
      </c>
      <c r="D42" s="1"/>
      <c r="E42" s="14">
        <f>E40*E39</f>
        <v>9899.4723639999993</v>
      </c>
      <c r="F42" s="1"/>
      <c r="G42" s="1"/>
    </row>
    <row r="43" spans="1:7" ht="15" x14ac:dyDescent="0.25">
      <c r="A43" s="1"/>
      <c r="B43" s="1"/>
      <c r="C43" s="1"/>
      <c r="D43" s="1"/>
      <c r="E43" s="14"/>
      <c r="F43" s="7"/>
      <c r="G43" s="1"/>
    </row>
    <row r="44" spans="1:7" ht="15" x14ac:dyDescent="0.25">
      <c r="A44" s="1"/>
      <c r="B44" s="1"/>
      <c r="C44" s="1" t="s">
        <v>12</v>
      </c>
      <c r="D44" s="1"/>
      <c r="E44" s="14">
        <v>9899.4699999999993</v>
      </c>
      <c r="F44" s="1"/>
      <c r="G44" s="11"/>
    </row>
    <row r="45" spans="1:7" ht="15" x14ac:dyDescent="0.25">
      <c r="A45" s="1"/>
      <c r="B45" s="1"/>
      <c r="C45" s="1" t="s">
        <v>13</v>
      </c>
      <c r="D45" s="1"/>
      <c r="E45" s="11">
        <f>E42-E44</f>
        <v>2.3639999999431893E-3</v>
      </c>
      <c r="F45" s="7"/>
      <c r="G45" s="1"/>
    </row>
    <row r="46" spans="1:7" ht="15" x14ac:dyDescent="0.25">
      <c r="A46" s="1"/>
      <c r="B46" s="1"/>
      <c r="C46" s="1" t="s">
        <v>14</v>
      </c>
      <c r="D46" s="1"/>
      <c r="E46" s="23">
        <f>E42-E44-E45</f>
        <v>0</v>
      </c>
      <c r="F46" s="1"/>
      <c r="G46" s="1"/>
    </row>
    <row r="47" spans="1:7" ht="15" x14ac:dyDescent="0.25">
      <c r="A47" s="1"/>
      <c r="B47" s="1"/>
      <c r="C47" s="1"/>
      <c r="D47" s="1"/>
      <c r="E47" s="1"/>
      <c r="F47" s="24"/>
      <c r="G47" s="1"/>
    </row>
  </sheetData>
  <mergeCells count="6">
    <mergeCell ref="B36:D36"/>
    <mergeCell ref="A4:F4"/>
    <mergeCell ref="A5:F5"/>
    <mergeCell ref="A6:F6"/>
    <mergeCell ref="B8:D8"/>
    <mergeCell ref="B11:D11"/>
  </mergeCells>
  <pageMargins left="0.75" right="0.75" top="1" bottom="1" header="0" footer="0"/>
  <pageSetup scale="7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19" workbookViewId="0">
      <selection activeCell="F38" sqref="F38"/>
    </sheetView>
  </sheetViews>
  <sheetFormatPr baseColWidth="10" defaultRowHeight="12.75" x14ac:dyDescent="0.2"/>
  <cols>
    <col min="1" max="3" width="11.42578125" style="2"/>
    <col min="4" max="4" width="34.42578125" style="2" customWidth="1"/>
    <col min="5" max="5" width="13.5703125" style="2" bestFit="1" customWidth="1"/>
    <col min="6" max="259" width="11.42578125" style="2"/>
    <col min="260" max="260" width="34.42578125" style="2" customWidth="1"/>
    <col min="261" max="261" width="13.5703125" style="2" bestFit="1" customWidth="1"/>
    <col min="262" max="515" width="11.42578125" style="2"/>
    <col min="516" max="516" width="34.42578125" style="2" customWidth="1"/>
    <col min="517" max="517" width="13.5703125" style="2" bestFit="1" customWidth="1"/>
    <col min="518" max="771" width="11.42578125" style="2"/>
    <col min="772" max="772" width="34.42578125" style="2" customWidth="1"/>
    <col min="773" max="773" width="13.5703125" style="2" bestFit="1" customWidth="1"/>
    <col min="774" max="1027" width="11.42578125" style="2"/>
    <col min="1028" max="1028" width="34.42578125" style="2" customWidth="1"/>
    <col min="1029" max="1029" width="13.5703125" style="2" bestFit="1" customWidth="1"/>
    <col min="1030" max="1283" width="11.42578125" style="2"/>
    <col min="1284" max="1284" width="34.42578125" style="2" customWidth="1"/>
    <col min="1285" max="1285" width="13.5703125" style="2" bestFit="1" customWidth="1"/>
    <col min="1286" max="1539" width="11.42578125" style="2"/>
    <col min="1540" max="1540" width="34.42578125" style="2" customWidth="1"/>
    <col min="1541" max="1541" width="13.5703125" style="2" bestFit="1" customWidth="1"/>
    <col min="1542" max="1795" width="11.42578125" style="2"/>
    <col min="1796" max="1796" width="34.42578125" style="2" customWidth="1"/>
    <col min="1797" max="1797" width="13.5703125" style="2" bestFit="1" customWidth="1"/>
    <col min="1798" max="2051" width="11.42578125" style="2"/>
    <col min="2052" max="2052" width="34.42578125" style="2" customWidth="1"/>
    <col min="2053" max="2053" width="13.5703125" style="2" bestFit="1" customWidth="1"/>
    <col min="2054" max="2307" width="11.42578125" style="2"/>
    <col min="2308" max="2308" width="34.42578125" style="2" customWidth="1"/>
    <col min="2309" max="2309" width="13.5703125" style="2" bestFit="1" customWidth="1"/>
    <col min="2310" max="2563" width="11.42578125" style="2"/>
    <col min="2564" max="2564" width="34.42578125" style="2" customWidth="1"/>
    <col min="2565" max="2565" width="13.5703125" style="2" bestFit="1" customWidth="1"/>
    <col min="2566" max="2819" width="11.42578125" style="2"/>
    <col min="2820" max="2820" width="34.42578125" style="2" customWidth="1"/>
    <col min="2821" max="2821" width="13.5703125" style="2" bestFit="1" customWidth="1"/>
    <col min="2822" max="3075" width="11.42578125" style="2"/>
    <col min="3076" max="3076" width="34.42578125" style="2" customWidth="1"/>
    <col min="3077" max="3077" width="13.5703125" style="2" bestFit="1" customWidth="1"/>
    <col min="3078" max="3331" width="11.42578125" style="2"/>
    <col min="3332" max="3332" width="34.42578125" style="2" customWidth="1"/>
    <col min="3333" max="3333" width="13.5703125" style="2" bestFit="1" customWidth="1"/>
    <col min="3334" max="3587" width="11.42578125" style="2"/>
    <col min="3588" max="3588" width="34.42578125" style="2" customWidth="1"/>
    <col min="3589" max="3589" width="13.5703125" style="2" bestFit="1" customWidth="1"/>
    <col min="3590" max="3843" width="11.42578125" style="2"/>
    <col min="3844" max="3844" width="34.42578125" style="2" customWidth="1"/>
    <col min="3845" max="3845" width="13.5703125" style="2" bestFit="1" customWidth="1"/>
    <col min="3846" max="4099" width="11.42578125" style="2"/>
    <col min="4100" max="4100" width="34.42578125" style="2" customWidth="1"/>
    <col min="4101" max="4101" width="13.5703125" style="2" bestFit="1" customWidth="1"/>
    <col min="4102" max="4355" width="11.42578125" style="2"/>
    <col min="4356" max="4356" width="34.42578125" style="2" customWidth="1"/>
    <col min="4357" max="4357" width="13.5703125" style="2" bestFit="1" customWidth="1"/>
    <col min="4358" max="4611" width="11.42578125" style="2"/>
    <col min="4612" max="4612" width="34.42578125" style="2" customWidth="1"/>
    <col min="4613" max="4613" width="13.5703125" style="2" bestFit="1" customWidth="1"/>
    <col min="4614" max="4867" width="11.42578125" style="2"/>
    <col min="4868" max="4868" width="34.42578125" style="2" customWidth="1"/>
    <col min="4869" max="4869" width="13.5703125" style="2" bestFit="1" customWidth="1"/>
    <col min="4870" max="5123" width="11.42578125" style="2"/>
    <col min="5124" max="5124" width="34.42578125" style="2" customWidth="1"/>
    <col min="5125" max="5125" width="13.5703125" style="2" bestFit="1" customWidth="1"/>
    <col min="5126" max="5379" width="11.42578125" style="2"/>
    <col min="5380" max="5380" width="34.42578125" style="2" customWidth="1"/>
    <col min="5381" max="5381" width="13.5703125" style="2" bestFit="1" customWidth="1"/>
    <col min="5382" max="5635" width="11.42578125" style="2"/>
    <col min="5636" max="5636" width="34.42578125" style="2" customWidth="1"/>
    <col min="5637" max="5637" width="13.5703125" style="2" bestFit="1" customWidth="1"/>
    <col min="5638" max="5891" width="11.42578125" style="2"/>
    <col min="5892" max="5892" width="34.42578125" style="2" customWidth="1"/>
    <col min="5893" max="5893" width="13.5703125" style="2" bestFit="1" customWidth="1"/>
    <col min="5894" max="6147" width="11.42578125" style="2"/>
    <col min="6148" max="6148" width="34.42578125" style="2" customWidth="1"/>
    <col min="6149" max="6149" width="13.5703125" style="2" bestFit="1" customWidth="1"/>
    <col min="6150" max="6403" width="11.42578125" style="2"/>
    <col min="6404" max="6404" width="34.42578125" style="2" customWidth="1"/>
    <col min="6405" max="6405" width="13.5703125" style="2" bestFit="1" customWidth="1"/>
    <col min="6406" max="6659" width="11.42578125" style="2"/>
    <col min="6660" max="6660" width="34.42578125" style="2" customWidth="1"/>
    <col min="6661" max="6661" width="13.5703125" style="2" bestFit="1" customWidth="1"/>
    <col min="6662" max="6915" width="11.42578125" style="2"/>
    <col min="6916" max="6916" width="34.42578125" style="2" customWidth="1"/>
    <col min="6917" max="6917" width="13.5703125" style="2" bestFit="1" customWidth="1"/>
    <col min="6918" max="7171" width="11.42578125" style="2"/>
    <col min="7172" max="7172" width="34.42578125" style="2" customWidth="1"/>
    <col min="7173" max="7173" width="13.5703125" style="2" bestFit="1" customWidth="1"/>
    <col min="7174" max="7427" width="11.42578125" style="2"/>
    <col min="7428" max="7428" width="34.42578125" style="2" customWidth="1"/>
    <col min="7429" max="7429" width="13.5703125" style="2" bestFit="1" customWidth="1"/>
    <col min="7430" max="7683" width="11.42578125" style="2"/>
    <col min="7684" max="7684" width="34.42578125" style="2" customWidth="1"/>
    <col min="7685" max="7685" width="13.5703125" style="2" bestFit="1" customWidth="1"/>
    <col min="7686" max="7939" width="11.42578125" style="2"/>
    <col min="7940" max="7940" width="34.42578125" style="2" customWidth="1"/>
    <col min="7941" max="7941" width="13.5703125" style="2" bestFit="1" customWidth="1"/>
    <col min="7942" max="8195" width="11.42578125" style="2"/>
    <col min="8196" max="8196" width="34.42578125" style="2" customWidth="1"/>
    <col min="8197" max="8197" width="13.5703125" style="2" bestFit="1" customWidth="1"/>
    <col min="8198" max="8451" width="11.42578125" style="2"/>
    <col min="8452" max="8452" width="34.42578125" style="2" customWidth="1"/>
    <col min="8453" max="8453" width="13.5703125" style="2" bestFit="1" customWidth="1"/>
    <col min="8454" max="8707" width="11.42578125" style="2"/>
    <col min="8708" max="8708" width="34.42578125" style="2" customWidth="1"/>
    <col min="8709" max="8709" width="13.5703125" style="2" bestFit="1" customWidth="1"/>
    <col min="8710" max="8963" width="11.42578125" style="2"/>
    <col min="8964" max="8964" width="34.42578125" style="2" customWidth="1"/>
    <col min="8965" max="8965" width="13.5703125" style="2" bestFit="1" customWidth="1"/>
    <col min="8966" max="9219" width="11.42578125" style="2"/>
    <col min="9220" max="9220" width="34.42578125" style="2" customWidth="1"/>
    <col min="9221" max="9221" width="13.5703125" style="2" bestFit="1" customWidth="1"/>
    <col min="9222" max="9475" width="11.42578125" style="2"/>
    <col min="9476" max="9476" width="34.42578125" style="2" customWidth="1"/>
    <col min="9477" max="9477" width="13.5703125" style="2" bestFit="1" customWidth="1"/>
    <col min="9478" max="9731" width="11.42578125" style="2"/>
    <col min="9732" max="9732" width="34.42578125" style="2" customWidth="1"/>
    <col min="9733" max="9733" width="13.5703125" style="2" bestFit="1" customWidth="1"/>
    <col min="9734" max="9987" width="11.42578125" style="2"/>
    <col min="9988" max="9988" width="34.42578125" style="2" customWidth="1"/>
    <col min="9989" max="9989" width="13.5703125" style="2" bestFit="1" customWidth="1"/>
    <col min="9990" max="10243" width="11.42578125" style="2"/>
    <col min="10244" max="10244" width="34.42578125" style="2" customWidth="1"/>
    <col min="10245" max="10245" width="13.5703125" style="2" bestFit="1" customWidth="1"/>
    <col min="10246" max="10499" width="11.42578125" style="2"/>
    <col min="10500" max="10500" width="34.42578125" style="2" customWidth="1"/>
    <col min="10501" max="10501" width="13.5703125" style="2" bestFit="1" customWidth="1"/>
    <col min="10502" max="10755" width="11.42578125" style="2"/>
    <col min="10756" max="10756" width="34.42578125" style="2" customWidth="1"/>
    <col min="10757" max="10757" width="13.5703125" style="2" bestFit="1" customWidth="1"/>
    <col min="10758" max="11011" width="11.42578125" style="2"/>
    <col min="11012" max="11012" width="34.42578125" style="2" customWidth="1"/>
    <col min="11013" max="11013" width="13.5703125" style="2" bestFit="1" customWidth="1"/>
    <col min="11014" max="11267" width="11.42578125" style="2"/>
    <col min="11268" max="11268" width="34.42578125" style="2" customWidth="1"/>
    <col min="11269" max="11269" width="13.5703125" style="2" bestFit="1" customWidth="1"/>
    <col min="11270" max="11523" width="11.42578125" style="2"/>
    <col min="11524" max="11524" width="34.42578125" style="2" customWidth="1"/>
    <col min="11525" max="11525" width="13.5703125" style="2" bestFit="1" customWidth="1"/>
    <col min="11526" max="11779" width="11.42578125" style="2"/>
    <col min="11780" max="11780" width="34.42578125" style="2" customWidth="1"/>
    <col min="11781" max="11781" width="13.5703125" style="2" bestFit="1" customWidth="1"/>
    <col min="11782" max="12035" width="11.42578125" style="2"/>
    <col min="12036" max="12036" width="34.42578125" style="2" customWidth="1"/>
    <col min="12037" max="12037" width="13.5703125" style="2" bestFit="1" customWidth="1"/>
    <col min="12038" max="12291" width="11.42578125" style="2"/>
    <col min="12292" max="12292" width="34.42578125" style="2" customWidth="1"/>
    <col min="12293" max="12293" width="13.5703125" style="2" bestFit="1" customWidth="1"/>
    <col min="12294" max="12547" width="11.42578125" style="2"/>
    <col min="12548" max="12548" width="34.42578125" style="2" customWidth="1"/>
    <col min="12549" max="12549" width="13.5703125" style="2" bestFit="1" customWidth="1"/>
    <col min="12550" max="12803" width="11.42578125" style="2"/>
    <col min="12804" max="12804" width="34.42578125" style="2" customWidth="1"/>
    <col min="12805" max="12805" width="13.5703125" style="2" bestFit="1" customWidth="1"/>
    <col min="12806" max="13059" width="11.42578125" style="2"/>
    <col min="13060" max="13060" width="34.42578125" style="2" customWidth="1"/>
    <col min="13061" max="13061" width="13.5703125" style="2" bestFit="1" customWidth="1"/>
    <col min="13062" max="13315" width="11.42578125" style="2"/>
    <col min="13316" max="13316" width="34.42578125" style="2" customWidth="1"/>
    <col min="13317" max="13317" width="13.5703125" style="2" bestFit="1" customWidth="1"/>
    <col min="13318" max="13571" width="11.42578125" style="2"/>
    <col min="13572" max="13572" width="34.42578125" style="2" customWidth="1"/>
    <col min="13573" max="13573" width="13.5703125" style="2" bestFit="1" customWidth="1"/>
    <col min="13574" max="13827" width="11.42578125" style="2"/>
    <col min="13828" max="13828" width="34.42578125" style="2" customWidth="1"/>
    <col min="13829" max="13829" width="13.5703125" style="2" bestFit="1" customWidth="1"/>
    <col min="13830" max="14083" width="11.42578125" style="2"/>
    <col min="14084" max="14084" width="34.42578125" style="2" customWidth="1"/>
    <col min="14085" max="14085" width="13.5703125" style="2" bestFit="1" customWidth="1"/>
    <col min="14086" max="14339" width="11.42578125" style="2"/>
    <col min="14340" max="14340" width="34.42578125" style="2" customWidth="1"/>
    <col min="14341" max="14341" width="13.5703125" style="2" bestFit="1" customWidth="1"/>
    <col min="14342" max="14595" width="11.42578125" style="2"/>
    <col min="14596" max="14596" width="34.42578125" style="2" customWidth="1"/>
    <col min="14597" max="14597" width="13.5703125" style="2" bestFit="1" customWidth="1"/>
    <col min="14598" max="14851" width="11.42578125" style="2"/>
    <col min="14852" max="14852" width="34.42578125" style="2" customWidth="1"/>
    <col min="14853" max="14853" width="13.5703125" style="2" bestFit="1" customWidth="1"/>
    <col min="14854" max="15107" width="11.42578125" style="2"/>
    <col min="15108" max="15108" width="34.42578125" style="2" customWidth="1"/>
    <col min="15109" max="15109" width="13.5703125" style="2" bestFit="1" customWidth="1"/>
    <col min="15110" max="15363" width="11.42578125" style="2"/>
    <col min="15364" max="15364" width="34.42578125" style="2" customWidth="1"/>
    <col min="15365" max="15365" width="13.5703125" style="2" bestFit="1" customWidth="1"/>
    <col min="15366" max="15619" width="11.42578125" style="2"/>
    <col min="15620" max="15620" width="34.42578125" style="2" customWidth="1"/>
    <col min="15621" max="15621" width="13.5703125" style="2" bestFit="1" customWidth="1"/>
    <col min="15622" max="15875" width="11.42578125" style="2"/>
    <col min="15876" max="15876" width="34.42578125" style="2" customWidth="1"/>
    <col min="15877" max="15877" width="13.5703125" style="2" bestFit="1" customWidth="1"/>
    <col min="15878" max="16131" width="11.42578125" style="2"/>
    <col min="16132" max="16132" width="34.42578125" style="2" customWidth="1"/>
    <col min="16133" max="16133" width="13.5703125" style="2" bestFit="1" customWidth="1"/>
    <col min="16134" max="16384" width="11.42578125" style="2"/>
  </cols>
  <sheetData>
    <row r="1" spans="1:7" ht="15" x14ac:dyDescent="0.25">
      <c r="A1" s="1"/>
      <c r="B1" s="1"/>
      <c r="C1" s="1"/>
      <c r="D1" s="1"/>
      <c r="E1" s="1"/>
      <c r="F1" s="1"/>
      <c r="G1" s="1"/>
    </row>
    <row r="2" spans="1:7" ht="15" x14ac:dyDescent="0.25">
      <c r="A2" s="1"/>
      <c r="B2" s="1"/>
      <c r="C2" s="1"/>
      <c r="D2" s="1"/>
      <c r="E2" s="1"/>
      <c r="F2" s="1"/>
      <c r="G2" s="1"/>
    </row>
    <row r="3" spans="1:7" ht="15" x14ac:dyDescent="0.25">
      <c r="A3" s="1"/>
      <c r="B3" s="1"/>
      <c r="C3" s="1"/>
      <c r="D3" s="1"/>
      <c r="E3" s="1"/>
      <c r="F3" s="1"/>
      <c r="G3" s="1"/>
    </row>
    <row r="4" spans="1:7" ht="15" x14ac:dyDescent="0.25">
      <c r="A4" s="44" t="s">
        <v>0</v>
      </c>
      <c r="B4" s="44"/>
      <c r="C4" s="44"/>
      <c r="D4" s="44"/>
      <c r="E4" s="44"/>
      <c r="F4" s="44"/>
      <c r="G4" s="30"/>
    </row>
    <row r="5" spans="1:7" ht="15" x14ac:dyDescent="0.25">
      <c r="A5" s="44" t="s">
        <v>1</v>
      </c>
      <c r="B5" s="44"/>
      <c r="C5" s="44"/>
      <c r="D5" s="44"/>
      <c r="E5" s="44"/>
      <c r="F5" s="44"/>
      <c r="G5" s="30"/>
    </row>
    <row r="6" spans="1:7" ht="15" x14ac:dyDescent="0.25">
      <c r="A6" s="44" t="s">
        <v>23</v>
      </c>
      <c r="B6" s="44"/>
      <c r="C6" s="44"/>
      <c r="D6" s="44"/>
      <c r="E6" s="44"/>
      <c r="F6" s="44"/>
      <c r="G6" s="30"/>
    </row>
    <row r="7" spans="1:7" ht="15" x14ac:dyDescent="0.25">
      <c r="A7" s="1"/>
      <c r="B7" s="30"/>
      <c r="C7" s="30"/>
      <c r="D7" s="30"/>
      <c r="E7" s="30"/>
      <c r="F7" s="30"/>
      <c r="G7" s="1"/>
    </row>
    <row r="8" spans="1:7" ht="15.75" thickBot="1" x14ac:dyDescent="0.3">
      <c r="A8" s="4"/>
      <c r="B8" s="45" t="s">
        <v>2</v>
      </c>
      <c r="C8" s="45"/>
      <c r="D8" s="45"/>
      <c r="E8" s="5"/>
      <c r="F8" s="5">
        <v>529.16</v>
      </c>
      <c r="G8" s="1"/>
    </row>
    <row r="9" spans="1:7" ht="15.75" thickTop="1" x14ac:dyDescent="0.25">
      <c r="A9" s="1"/>
      <c r="B9" s="29"/>
      <c r="C9" s="29"/>
      <c r="D9" s="29"/>
      <c r="E9" s="7"/>
      <c r="F9" s="8"/>
      <c r="G9" s="1"/>
    </row>
    <row r="10" spans="1:7" ht="15" x14ac:dyDescent="0.25">
      <c r="A10" s="1"/>
      <c r="B10" s="29"/>
      <c r="C10" s="29"/>
      <c r="D10" s="29"/>
      <c r="E10" s="7"/>
      <c r="F10" s="8"/>
      <c r="G10" s="1"/>
    </row>
    <row r="11" spans="1:7" ht="15" x14ac:dyDescent="0.25">
      <c r="A11" s="1"/>
      <c r="B11" s="43" t="s">
        <v>3</v>
      </c>
      <c r="C11" s="43"/>
      <c r="D11" s="43"/>
      <c r="E11" s="7"/>
      <c r="F11" s="8">
        <f>SUM(E12:E16)</f>
        <v>0</v>
      </c>
      <c r="G11" s="1"/>
    </row>
    <row r="12" spans="1:7" ht="15" x14ac:dyDescent="0.25">
      <c r="A12" s="9"/>
      <c r="B12" s="10"/>
      <c r="C12" s="9"/>
      <c r="D12" s="9"/>
      <c r="E12" s="11"/>
      <c r="F12" s="9"/>
      <c r="G12" s="1"/>
    </row>
    <row r="13" spans="1:7" ht="15" x14ac:dyDescent="0.25">
      <c r="A13" s="9"/>
      <c r="B13" s="10"/>
      <c r="C13" s="9"/>
      <c r="D13" s="9"/>
      <c r="E13" s="11"/>
      <c r="F13" s="9"/>
      <c r="G13" s="1"/>
    </row>
    <row r="14" spans="1:7" ht="15" x14ac:dyDescent="0.25">
      <c r="A14" s="9"/>
      <c r="B14" s="10"/>
      <c r="C14" s="9"/>
      <c r="D14" s="9"/>
      <c r="E14" s="11"/>
      <c r="F14" s="9"/>
      <c r="G14" s="1"/>
    </row>
    <row r="15" spans="1:7" ht="15" x14ac:dyDescent="0.25">
      <c r="A15" s="9"/>
      <c r="B15" s="10"/>
      <c r="C15" s="9"/>
      <c r="D15" s="9"/>
      <c r="E15" s="11"/>
      <c r="F15" s="9"/>
      <c r="G15" s="1"/>
    </row>
    <row r="16" spans="1:7" ht="15" x14ac:dyDescent="0.25">
      <c r="A16" s="9"/>
      <c r="B16" s="10"/>
      <c r="C16" s="9"/>
      <c r="D16" s="9"/>
      <c r="E16" s="11"/>
      <c r="F16" s="9"/>
      <c r="G16" s="1"/>
    </row>
    <row r="17" spans="1:8" ht="15" x14ac:dyDescent="0.25">
      <c r="A17" s="1"/>
      <c r="B17" s="12" t="s">
        <v>4</v>
      </c>
      <c r="C17" s="13"/>
      <c r="D17" s="14"/>
      <c r="E17" s="14"/>
      <c r="F17" s="14">
        <f>SUM(E18:E21)</f>
        <v>0</v>
      </c>
      <c r="G17" s="1"/>
    </row>
    <row r="18" spans="1:8" ht="15" x14ac:dyDescent="0.25">
      <c r="A18" s="1"/>
      <c r="B18" s="10"/>
      <c r="C18" s="15"/>
      <c r="D18" s="1"/>
      <c r="E18" s="14"/>
      <c r="F18" s="14"/>
      <c r="G18" s="1"/>
    </row>
    <row r="19" spans="1:8" ht="15" x14ac:dyDescent="0.25">
      <c r="A19" s="1"/>
      <c r="B19" s="10"/>
      <c r="C19" s="15"/>
      <c r="D19" s="1"/>
      <c r="E19" s="14"/>
      <c r="F19" s="14"/>
      <c r="G19" s="1"/>
    </row>
    <row r="20" spans="1:8" ht="15" x14ac:dyDescent="0.25">
      <c r="A20" s="1"/>
      <c r="B20" s="10"/>
      <c r="C20" s="15"/>
      <c r="D20" s="1"/>
      <c r="E20" s="14"/>
      <c r="F20" s="14"/>
      <c r="G20" s="1"/>
    </row>
    <row r="21" spans="1:8" ht="15" x14ac:dyDescent="0.25">
      <c r="A21" s="1"/>
      <c r="B21" s="10"/>
      <c r="C21" s="15"/>
      <c r="D21" s="1"/>
      <c r="E21" s="14"/>
      <c r="F21" s="14"/>
      <c r="G21" s="1"/>
    </row>
    <row r="22" spans="1:8" ht="15" x14ac:dyDescent="0.25">
      <c r="A22" s="1"/>
      <c r="B22" s="12" t="s">
        <v>5</v>
      </c>
      <c r="C22" s="13"/>
      <c r="D22" s="14"/>
      <c r="E22" s="14"/>
      <c r="F22" s="14">
        <f>SUM(E23:E27)</f>
        <v>0</v>
      </c>
      <c r="G22" s="1"/>
    </row>
    <row r="23" spans="1:8" ht="15" x14ac:dyDescent="0.25">
      <c r="A23" s="1"/>
      <c r="B23" s="16"/>
      <c r="C23" s="13"/>
      <c r="D23" s="14"/>
      <c r="E23" s="14"/>
      <c r="F23" s="14"/>
      <c r="G23" s="1"/>
    </row>
    <row r="24" spans="1:8" ht="15" x14ac:dyDescent="0.25">
      <c r="A24" s="1"/>
      <c r="B24" s="16"/>
      <c r="C24" s="1"/>
      <c r="D24" s="17"/>
      <c r="E24" s="14"/>
      <c r="F24" s="14"/>
      <c r="G24" s="1"/>
    </row>
    <row r="25" spans="1:8" ht="15" x14ac:dyDescent="0.25">
      <c r="A25" s="1"/>
      <c r="B25" s="16"/>
      <c r="C25" s="13"/>
      <c r="D25" s="14"/>
      <c r="E25" s="14"/>
      <c r="F25" s="14"/>
      <c r="G25" s="1"/>
    </row>
    <row r="26" spans="1:8" ht="15" x14ac:dyDescent="0.25">
      <c r="A26" s="1"/>
      <c r="B26" s="16"/>
      <c r="C26" s="13"/>
      <c r="D26" s="14"/>
      <c r="E26" s="14"/>
      <c r="F26" s="14"/>
      <c r="G26" s="1"/>
    </row>
    <row r="27" spans="1:8" ht="15" x14ac:dyDescent="0.25">
      <c r="A27" s="1"/>
      <c r="B27" s="16"/>
      <c r="C27" s="13"/>
      <c r="D27" s="14"/>
      <c r="E27" s="14"/>
      <c r="F27" s="14"/>
      <c r="G27" s="1"/>
    </row>
    <row r="28" spans="1:8" ht="15" x14ac:dyDescent="0.25">
      <c r="A28" s="1"/>
      <c r="B28" s="16"/>
      <c r="C28" s="13"/>
      <c r="D28" s="14"/>
      <c r="E28" s="14"/>
      <c r="F28" s="14"/>
      <c r="G28" s="1"/>
    </row>
    <row r="29" spans="1:8" ht="15" x14ac:dyDescent="0.25">
      <c r="A29" s="1"/>
      <c r="B29" s="18" t="s">
        <v>6</v>
      </c>
      <c r="C29" s="13"/>
      <c r="D29" s="14"/>
      <c r="E29" s="14"/>
      <c r="F29" s="14">
        <f>SUM(E30:E33)</f>
        <v>0</v>
      </c>
      <c r="G29" s="1"/>
    </row>
    <row r="30" spans="1:8" ht="15" x14ac:dyDescent="0.25">
      <c r="A30" s="1"/>
      <c r="B30" s="16"/>
      <c r="C30" s="9"/>
      <c r="D30" s="9"/>
      <c r="E30" s="14"/>
      <c r="F30" s="1"/>
      <c r="G30" s="1"/>
    </row>
    <row r="31" spans="1:8" ht="15" x14ac:dyDescent="0.25">
      <c r="A31" s="1"/>
      <c r="B31" s="16"/>
      <c r="C31" s="9"/>
      <c r="D31" s="9"/>
      <c r="E31" s="14"/>
      <c r="F31" s="1"/>
      <c r="G31" s="1"/>
    </row>
    <row r="32" spans="1:8" ht="15" x14ac:dyDescent="0.25">
      <c r="A32" s="1"/>
      <c r="B32" s="16"/>
      <c r="C32" s="9"/>
      <c r="D32" s="9"/>
      <c r="E32" s="14"/>
      <c r="F32" s="1"/>
      <c r="G32" s="1"/>
      <c r="H32" s="2" t="s">
        <v>7</v>
      </c>
    </row>
    <row r="33" spans="1:7" ht="15" x14ac:dyDescent="0.25">
      <c r="A33" s="1"/>
      <c r="B33" s="19"/>
      <c r="C33" s="13"/>
      <c r="D33" s="14"/>
      <c r="E33" s="14"/>
      <c r="F33" s="1"/>
      <c r="G33" s="1"/>
    </row>
    <row r="34" spans="1:7" ht="15" x14ac:dyDescent="0.25">
      <c r="A34" s="1"/>
      <c r="B34" s="20"/>
      <c r="C34" s="1"/>
      <c r="D34" s="21"/>
      <c r="E34" s="21" t="s">
        <v>8</v>
      </c>
      <c r="F34" s="14">
        <f>SUM(F8+F11-F17+F22-F29)</f>
        <v>529.16</v>
      </c>
      <c r="G34" s="1"/>
    </row>
    <row r="35" spans="1:7" ht="15" x14ac:dyDescent="0.25">
      <c r="A35" s="1"/>
      <c r="B35" s="20"/>
      <c r="C35" s="13"/>
      <c r="D35" s="22"/>
      <c r="E35" s="22" t="s">
        <v>9</v>
      </c>
      <c r="F35" s="8">
        <v>529.16</v>
      </c>
      <c r="G35" s="1"/>
    </row>
    <row r="36" spans="1:7" ht="15" x14ac:dyDescent="0.25">
      <c r="A36" s="1"/>
      <c r="B36" s="43"/>
      <c r="C36" s="43"/>
      <c r="D36" s="43"/>
      <c r="E36" s="21" t="s">
        <v>10</v>
      </c>
      <c r="F36" s="14">
        <f>+F35-F34</f>
        <v>0</v>
      </c>
      <c r="G36" s="1"/>
    </row>
    <row r="37" spans="1:7" ht="15" x14ac:dyDescent="0.25">
      <c r="A37" s="1"/>
      <c r="B37" s="1"/>
      <c r="C37" s="1"/>
      <c r="D37" s="1"/>
      <c r="E37" s="1"/>
      <c r="F37" s="1"/>
      <c r="G37" s="1"/>
    </row>
    <row r="38" spans="1:7" ht="15" x14ac:dyDescent="0.25">
      <c r="A38" s="1"/>
      <c r="B38" s="1"/>
      <c r="C38" s="1"/>
      <c r="D38" s="1"/>
      <c r="E38" s="1"/>
      <c r="F38" s="1"/>
      <c r="G38" s="1"/>
    </row>
    <row r="39" spans="1:7" ht="15" x14ac:dyDescent="0.25">
      <c r="A39" s="1"/>
      <c r="B39" s="1"/>
      <c r="C39" s="1" t="s">
        <v>22</v>
      </c>
      <c r="D39" s="1"/>
      <c r="E39" s="14">
        <v>19.067</v>
      </c>
      <c r="F39" s="1"/>
      <c r="G39" s="1"/>
    </row>
    <row r="40" spans="1:7" ht="15" x14ac:dyDescent="0.25">
      <c r="A40" s="1"/>
      <c r="B40" s="1"/>
      <c r="C40" s="1" t="s">
        <v>11</v>
      </c>
      <c r="D40" s="1"/>
      <c r="E40" s="14">
        <v>529.16</v>
      </c>
      <c r="F40" s="1"/>
      <c r="G40" s="7"/>
    </row>
    <row r="41" spans="1:7" ht="15" x14ac:dyDescent="0.25">
      <c r="A41" s="1"/>
      <c r="B41" s="1"/>
      <c r="C41" s="1"/>
      <c r="D41" s="1"/>
      <c r="E41" s="14"/>
      <c r="F41" s="1"/>
      <c r="G41" s="7"/>
    </row>
    <row r="42" spans="1:7" ht="15" x14ac:dyDescent="0.25">
      <c r="A42" s="1"/>
      <c r="B42" s="1"/>
      <c r="C42" s="1" t="s">
        <v>30</v>
      </c>
      <c r="D42" s="1"/>
      <c r="E42" s="14">
        <f>E40*E39</f>
        <v>10089.493719999999</v>
      </c>
      <c r="F42" s="1"/>
      <c r="G42" s="1"/>
    </row>
    <row r="43" spans="1:7" ht="15" x14ac:dyDescent="0.25">
      <c r="A43" s="1"/>
      <c r="B43" s="1"/>
      <c r="C43" s="1"/>
      <c r="D43" s="1"/>
      <c r="E43" s="14"/>
      <c r="F43" s="7"/>
      <c r="G43" s="1"/>
    </row>
    <row r="44" spans="1:7" ht="15" x14ac:dyDescent="0.25">
      <c r="A44" s="1"/>
      <c r="B44" s="1"/>
      <c r="C44" s="1" t="s">
        <v>12</v>
      </c>
      <c r="D44" s="1"/>
      <c r="E44" s="14">
        <v>10089.49</v>
      </c>
      <c r="F44" s="1"/>
      <c r="G44" s="11"/>
    </row>
    <row r="45" spans="1:7" ht="15" x14ac:dyDescent="0.25">
      <c r="A45" s="1"/>
      <c r="B45" s="1"/>
      <c r="C45" s="1" t="s">
        <v>13</v>
      </c>
      <c r="D45" s="1"/>
      <c r="E45" s="11">
        <f>E42-E44</f>
        <v>3.7199999987933552E-3</v>
      </c>
      <c r="F45" s="7"/>
      <c r="G45" s="1"/>
    </row>
    <row r="46" spans="1:7" ht="15" x14ac:dyDescent="0.25">
      <c r="A46" s="1"/>
      <c r="B46" s="1"/>
      <c r="C46" s="1" t="s">
        <v>14</v>
      </c>
      <c r="D46" s="1"/>
      <c r="E46" s="23">
        <f>E42-E44-E45</f>
        <v>0</v>
      </c>
      <c r="F46" s="1"/>
      <c r="G46" s="1"/>
    </row>
    <row r="47" spans="1:7" ht="15" x14ac:dyDescent="0.25">
      <c r="A47" s="1"/>
      <c r="B47" s="1"/>
      <c r="C47" s="1"/>
      <c r="D47" s="1"/>
      <c r="E47" s="1"/>
      <c r="F47" s="24"/>
      <c r="G47" s="1"/>
    </row>
  </sheetData>
  <mergeCells count="6">
    <mergeCell ref="B36:D36"/>
    <mergeCell ref="A4:F4"/>
    <mergeCell ref="A5:F5"/>
    <mergeCell ref="A6:F6"/>
    <mergeCell ref="B8:D8"/>
    <mergeCell ref="B11:D11"/>
  </mergeCells>
  <pageMargins left="0.75" right="0.75" top="1" bottom="1" header="0" footer="0"/>
  <pageSetup scale="7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22" workbookViewId="0">
      <selection activeCell="C42" sqref="C42"/>
    </sheetView>
  </sheetViews>
  <sheetFormatPr baseColWidth="10" defaultRowHeight="12.75" x14ac:dyDescent="0.2"/>
  <cols>
    <col min="1" max="3" width="11.42578125" style="2"/>
    <col min="4" max="4" width="34.42578125" style="2" customWidth="1"/>
    <col min="5" max="5" width="13.5703125" style="2" bestFit="1" customWidth="1"/>
    <col min="6" max="259" width="11.42578125" style="2"/>
    <col min="260" max="260" width="34.42578125" style="2" customWidth="1"/>
    <col min="261" max="261" width="13.5703125" style="2" bestFit="1" customWidth="1"/>
    <col min="262" max="515" width="11.42578125" style="2"/>
    <col min="516" max="516" width="34.42578125" style="2" customWidth="1"/>
    <col min="517" max="517" width="13.5703125" style="2" bestFit="1" customWidth="1"/>
    <col min="518" max="771" width="11.42578125" style="2"/>
    <col min="772" max="772" width="34.42578125" style="2" customWidth="1"/>
    <col min="773" max="773" width="13.5703125" style="2" bestFit="1" customWidth="1"/>
    <col min="774" max="1027" width="11.42578125" style="2"/>
    <col min="1028" max="1028" width="34.42578125" style="2" customWidth="1"/>
    <col min="1029" max="1029" width="13.5703125" style="2" bestFit="1" customWidth="1"/>
    <col min="1030" max="1283" width="11.42578125" style="2"/>
    <col min="1284" max="1284" width="34.42578125" style="2" customWidth="1"/>
    <col min="1285" max="1285" width="13.5703125" style="2" bestFit="1" customWidth="1"/>
    <col min="1286" max="1539" width="11.42578125" style="2"/>
    <col min="1540" max="1540" width="34.42578125" style="2" customWidth="1"/>
    <col min="1541" max="1541" width="13.5703125" style="2" bestFit="1" customWidth="1"/>
    <col min="1542" max="1795" width="11.42578125" style="2"/>
    <col min="1796" max="1796" width="34.42578125" style="2" customWidth="1"/>
    <col min="1797" max="1797" width="13.5703125" style="2" bestFit="1" customWidth="1"/>
    <col min="1798" max="2051" width="11.42578125" style="2"/>
    <col min="2052" max="2052" width="34.42578125" style="2" customWidth="1"/>
    <col min="2053" max="2053" width="13.5703125" style="2" bestFit="1" customWidth="1"/>
    <col min="2054" max="2307" width="11.42578125" style="2"/>
    <col min="2308" max="2308" width="34.42578125" style="2" customWidth="1"/>
    <col min="2309" max="2309" width="13.5703125" style="2" bestFit="1" customWidth="1"/>
    <col min="2310" max="2563" width="11.42578125" style="2"/>
    <col min="2564" max="2564" width="34.42578125" style="2" customWidth="1"/>
    <col min="2565" max="2565" width="13.5703125" style="2" bestFit="1" customWidth="1"/>
    <col min="2566" max="2819" width="11.42578125" style="2"/>
    <col min="2820" max="2820" width="34.42578125" style="2" customWidth="1"/>
    <col min="2821" max="2821" width="13.5703125" style="2" bestFit="1" customWidth="1"/>
    <col min="2822" max="3075" width="11.42578125" style="2"/>
    <col min="3076" max="3076" width="34.42578125" style="2" customWidth="1"/>
    <col min="3077" max="3077" width="13.5703125" style="2" bestFit="1" customWidth="1"/>
    <col min="3078" max="3331" width="11.42578125" style="2"/>
    <col min="3332" max="3332" width="34.42578125" style="2" customWidth="1"/>
    <col min="3333" max="3333" width="13.5703125" style="2" bestFit="1" customWidth="1"/>
    <col min="3334" max="3587" width="11.42578125" style="2"/>
    <col min="3588" max="3588" width="34.42578125" style="2" customWidth="1"/>
    <col min="3589" max="3589" width="13.5703125" style="2" bestFit="1" customWidth="1"/>
    <col min="3590" max="3843" width="11.42578125" style="2"/>
    <col min="3844" max="3844" width="34.42578125" style="2" customWidth="1"/>
    <col min="3845" max="3845" width="13.5703125" style="2" bestFit="1" customWidth="1"/>
    <col min="3846" max="4099" width="11.42578125" style="2"/>
    <col min="4100" max="4100" width="34.42578125" style="2" customWidth="1"/>
    <col min="4101" max="4101" width="13.5703125" style="2" bestFit="1" customWidth="1"/>
    <col min="4102" max="4355" width="11.42578125" style="2"/>
    <col min="4356" max="4356" width="34.42578125" style="2" customWidth="1"/>
    <col min="4357" max="4357" width="13.5703125" style="2" bestFit="1" customWidth="1"/>
    <col min="4358" max="4611" width="11.42578125" style="2"/>
    <col min="4612" max="4612" width="34.42578125" style="2" customWidth="1"/>
    <col min="4613" max="4613" width="13.5703125" style="2" bestFit="1" customWidth="1"/>
    <col min="4614" max="4867" width="11.42578125" style="2"/>
    <col min="4868" max="4868" width="34.42578125" style="2" customWidth="1"/>
    <col min="4869" max="4869" width="13.5703125" style="2" bestFit="1" customWidth="1"/>
    <col min="4870" max="5123" width="11.42578125" style="2"/>
    <col min="5124" max="5124" width="34.42578125" style="2" customWidth="1"/>
    <col min="5125" max="5125" width="13.5703125" style="2" bestFit="1" customWidth="1"/>
    <col min="5126" max="5379" width="11.42578125" style="2"/>
    <col min="5380" max="5380" width="34.42578125" style="2" customWidth="1"/>
    <col min="5381" max="5381" width="13.5703125" style="2" bestFit="1" customWidth="1"/>
    <col min="5382" max="5635" width="11.42578125" style="2"/>
    <col min="5636" max="5636" width="34.42578125" style="2" customWidth="1"/>
    <col min="5637" max="5637" width="13.5703125" style="2" bestFit="1" customWidth="1"/>
    <col min="5638" max="5891" width="11.42578125" style="2"/>
    <col min="5892" max="5892" width="34.42578125" style="2" customWidth="1"/>
    <col min="5893" max="5893" width="13.5703125" style="2" bestFit="1" customWidth="1"/>
    <col min="5894" max="6147" width="11.42578125" style="2"/>
    <col min="6148" max="6148" width="34.42578125" style="2" customWidth="1"/>
    <col min="6149" max="6149" width="13.5703125" style="2" bestFit="1" customWidth="1"/>
    <col min="6150" max="6403" width="11.42578125" style="2"/>
    <col min="6404" max="6404" width="34.42578125" style="2" customWidth="1"/>
    <col min="6405" max="6405" width="13.5703125" style="2" bestFit="1" customWidth="1"/>
    <col min="6406" max="6659" width="11.42578125" style="2"/>
    <col min="6660" max="6660" width="34.42578125" style="2" customWidth="1"/>
    <col min="6661" max="6661" width="13.5703125" style="2" bestFit="1" customWidth="1"/>
    <col min="6662" max="6915" width="11.42578125" style="2"/>
    <col min="6916" max="6916" width="34.42578125" style="2" customWidth="1"/>
    <col min="6917" max="6917" width="13.5703125" style="2" bestFit="1" customWidth="1"/>
    <col min="6918" max="7171" width="11.42578125" style="2"/>
    <col min="7172" max="7172" width="34.42578125" style="2" customWidth="1"/>
    <col min="7173" max="7173" width="13.5703125" style="2" bestFit="1" customWidth="1"/>
    <col min="7174" max="7427" width="11.42578125" style="2"/>
    <col min="7428" max="7428" width="34.42578125" style="2" customWidth="1"/>
    <col min="7429" max="7429" width="13.5703125" style="2" bestFit="1" customWidth="1"/>
    <col min="7430" max="7683" width="11.42578125" style="2"/>
    <col min="7684" max="7684" width="34.42578125" style="2" customWidth="1"/>
    <col min="7685" max="7685" width="13.5703125" style="2" bestFit="1" customWidth="1"/>
    <col min="7686" max="7939" width="11.42578125" style="2"/>
    <col min="7940" max="7940" width="34.42578125" style="2" customWidth="1"/>
    <col min="7941" max="7941" width="13.5703125" style="2" bestFit="1" customWidth="1"/>
    <col min="7942" max="8195" width="11.42578125" style="2"/>
    <col min="8196" max="8196" width="34.42578125" style="2" customWidth="1"/>
    <col min="8197" max="8197" width="13.5703125" style="2" bestFit="1" customWidth="1"/>
    <col min="8198" max="8451" width="11.42578125" style="2"/>
    <col min="8452" max="8452" width="34.42578125" style="2" customWidth="1"/>
    <col min="8453" max="8453" width="13.5703125" style="2" bestFit="1" customWidth="1"/>
    <col min="8454" max="8707" width="11.42578125" style="2"/>
    <col min="8708" max="8708" width="34.42578125" style="2" customWidth="1"/>
    <col min="8709" max="8709" width="13.5703125" style="2" bestFit="1" customWidth="1"/>
    <col min="8710" max="8963" width="11.42578125" style="2"/>
    <col min="8964" max="8964" width="34.42578125" style="2" customWidth="1"/>
    <col min="8965" max="8965" width="13.5703125" style="2" bestFit="1" customWidth="1"/>
    <col min="8966" max="9219" width="11.42578125" style="2"/>
    <col min="9220" max="9220" width="34.42578125" style="2" customWidth="1"/>
    <col min="9221" max="9221" width="13.5703125" style="2" bestFit="1" customWidth="1"/>
    <col min="9222" max="9475" width="11.42578125" style="2"/>
    <col min="9476" max="9476" width="34.42578125" style="2" customWidth="1"/>
    <col min="9477" max="9477" width="13.5703125" style="2" bestFit="1" customWidth="1"/>
    <col min="9478" max="9731" width="11.42578125" style="2"/>
    <col min="9732" max="9732" width="34.42578125" style="2" customWidth="1"/>
    <col min="9733" max="9733" width="13.5703125" style="2" bestFit="1" customWidth="1"/>
    <col min="9734" max="9987" width="11.42578125" style="2"/>
    <col min="9988" max="9988" width="34.42578125" style="2" customWidth="1"/>
    <col min="9989" max="9989" width="13.5703125" style="2" bestFit="1" customWidth="1"/>
    <col min="9990" max="10243" width="11.42578125" style="2"/>
    <col min="10244" max="10244" width="34.42578125" style="2" customWidth="1"/>
    <col min="10245" max="10245" width="13.5703125" style="2" bestFit="1" customWidth="1"/>
    <col min="10246" max="10499" width="11.42578125" style="2"/>
    <col min="10500" max="10500" width="34.42578125" style="2" customWidth="1"/>
    <col min="10501" max="10501" width="13.5703125" style="2" bestFit="1" customWidth="1"/>
    <col min="10502" max="10755" width="11.42578125" style="2"/>
    <col min="10756" max="10756" width="34.42578125" style="2" customWidth="1"/>
    <col min="10757" max="10757" width="13.5703125" style="2" bestFit="1" customWidth="1"/>
    <col min="10758" max="11011" width="11.42578125" style="2"/>
    <col min="11012" max="11012" width="34.42578125" style="2" customWidth="1"/>
    <col min="11013" max="11013" width="13.5703125" style="2" bestFit="1" customWidth="1"/>
    <col min="11014" max="11267" width="11.42578125" style="2"/>
    <col min="11268" max="11268" width="34.42578125" style="2" customWidth="1"/>
    <col min="11269" max="11269" width="13.5703125" style="2" bestFit="1" customWidth="1"/>
    <col min="11270" max="11523" width="11.42578125" style="2"/>
    <col min="11524" max="11524" width="34.42578125" style="2" customWidth="1"/>
    <col min="11525" max="11525" width="13.5703125" style="2" bestFit="1" customWidth="1"/>
    <col min="11526" max="11779" width="11.42578125" style="2"/>
    <col min="11780" max="11780" width="34.42578125" style="2" customWidth="1"/>
    <col min="11781" max="11781" width="13.5703125" style="2" bestFit="1" customWidth="1"/>
    <col min="11782" max="12035" width="11.42578125" style="2"/>
    <col min="12036" max="12036" width="34.42578125" style="2" customWidth="1"/>
    <col min="12037" max="12037" width="13.5703125" style="2" bestFit="1" customWidth="1"/>
    <col min="12038" max="12291" width="11.42578125" style="2"/>
    <col min="12292" max="12292" width="34.42578125" style="2" customWidth="1"/>
    <col min="12293" max="12293" width="13.5703125" style="2" bestFit="1" customWidth="1"/>
    <col min="12294" max="12547" width="11.42578125" style="2"/>
    <col min="12548" max="12548" width="34.42578125" style="2" customWidth="1"/>
    <col min="12549" max="12549" width="13.5703125" style="2" bestFit="1" customWidth="1"/>
    <col min="12550" max="12803" width="11.42578125" style="2"/>
    <col min="12804" max="12804" width="34.42578125" style="2" customWidth="1"/>
    <col min="12805" max="12805" width="13.5703125" style="2" bestFit="1" customWidth="1"/>
    <col min="12806" max="13059" width="11.42578125" style="2"/>
    <col min="13060" max="13060" width="34.42578125" style="2" customWidth="1"/>
    <col min="13061" max="13061" width="13.5703125" style="2" bestFit="1" customWidth="1"/>
    <col min="13062" max="13315" width="11.42578125" style="2"/>
    <col min="13316" max="13316" width="34.42578125" style="2" customWidth="1"/>
    <col min="13317" max="13317" width="13.5703125" style="2" bestFit="1" customWidth="1"/>
    <col min="13318" max="13571" width="11.42578125" style="2"/>
    <col min="13572" max="13572" width="34.42578125" style="2" customWidth="1"/>
    <col min="13573" max="13573" width="13.5703125" style="2" bestFit="1" customWidth="1"/>
    <col min="13574" max="13827" width="11.42578125" style="2"/>
    <col min="13828" max="13828" width="34.42578125" style="2" customWidth="1"/>
    <col min="13829" max="13829" width="13.5703125" style="2" bestFit="1" customWidth="1"/>
    <col min="13830" max="14083" width="11.42578125" style="2"/>
    <col min="14084" max="14084" width="34.42578125" style="2" customWidth="1"/>
    <col min="14085" max="14085" width="13.5703125" style="2" bestFit="1" customWidth="1"/>
    <col min="14086" max="14339" width="11.42578125" style="2"/>
    <col min="14340" max="14340" width="34.42578125" style="2" customWidth="1"/>
    <col min="14341" max="14341" width="13.5703125" style="2" bestFit="1" customWidth="1"/>
    <col min="14342" max="14595" width="11.42578125" style="2"/>
    <col min="14596" max="14596" width="34.42578125" style="2" customWidth="1"/>
    <col min="14597" max="14597" width="13.5703125" style="2" bestFit="1" customWidth="1"/>
    <col min="14598" max="14851" width="11.42578125" style="2"/>
    <col min="14852" max="14852" width="34.42578125" style="2" customWidth="1"/>
    <col min="14853" max="14853" width="13.5703125" style="2" bestFit="1" customWidth="1"/>
    <col min="14854" max="15107" width="11.42578125" style="2"/>
    <col min="15108" max="15108" width="34.42578125" style="2" customWidth="1"/>
    <col min="15109" max="15109" width="13.5703125" style="2" bestFit="1" customWidth="1"/>
    <col min="15110" max="15363" width="11.42578125" style="2"/>
    <col min="15364" max="15364" width="34.42578125" style="2" customWidth="1"/>
    <col min="15365" max="15365" width="13.5703125" style="2" bestFit="1" customWidth="1"/>
    <col min="15366" max="15619" width="11.42578125" style="2"/>
    <col min="15620" max="15620" width="34.42578125" style="2" customWidth="1"/>
    <col min="15621" max="15621" width="13.5703125" style="2" bestFit="1" customWidth="1"/>
    <col min="15622" max="15875" width="11.42578125" style="2"/>
    <col min="15876" max="15876" width="34.42578125" style="2" customWidth="1"/>
    <col min="15877" max="15877" width="13.5703125" style="2" bestFit="1" customWidth="1"/>
    <col min="15878" max="16131" width="11.42578125" style="2"/>
    <col min="16132" max="16132" width="34.42578125" style="2" customWidth="1"/>
    <col min="16133" max="16133" width="13.5703125" style="2" bestFit="1" customWidth="1"/>
    <col min="16134" max="16384" width="11.42578125" style="2"/>
  </cols>
  <sheetData>
    <row r="1" spans="1:7" ht="15" x14ac:dyDescent="0.25">
      <c r="A1" s="1"/>
      <c r="B1" s="1"/>
      <c r="C1" s="1"/>
      <c r="D1" s="1"/>
      <c r="E1" s="1"/>
      <c r="F1" s="1"/>
      <c r="G1" s="1"/>
    </row>
    <row r="2" spans="1:7" ht="15" x14ac:dyDescent="0.25">
      <c r="A2" s="1"/>
      <c r="B2" s="1"/>
      <c r="C2" s="1"/>
      <c r="D2" s="1"/>
      <c r="E2" s="1"/>
      <c r="F2" s="1"/>
      <c r="G2" s="1"/>
    </row>
    <row r="3" spans="1:7" ht="15" x14ac:dyDescent="0.25">
      <c r="A3" s="1"/>
      <c r="B3" s="1"/>
      <c r="C3" s="1"/>
      <c r="D3" s="1"/>
      <c r="E3" s="1"/>
      <c r="F3" s="1"/>
      <c r="G3" s="1"/>
    </row>
    <row r="4" spans="1:7" ht="15" x14ac:dyDescent="0.25">
      <c r="A4" s="44" t="s">
        <v>0</v>
      </c>
      <c r="B4" s="44"/>
      <c r="C4" s="44"/>
      <c r="D4" s="44"/>
      <c r="E4" s="44"/>
      <c r="F4" s="44"/>
      <c r="G4" s="32"/>
    </row>
    <row r="5" spans="1:7" ht="15" x14ac:dyDescent="0.25">
      <c r="A5" s="44" t="s">
        <v>1</v>
      </c>
      <c r="B5" s="44"/>
      <c r="C5" s="44"/>
      <c r="D5" s="44"/>
      <c r="E5" s="44"/>
      <c r="F5" s="44"/>
      <c r="G5" s="32"/>
    </row>
    <row r="6" spans="1:7" ht="15" x14ac:dyDescent="0.25">
      <c r="A6" s="44" t="s">
        <v>25</v>
      </c>
      <c r="B6" s="44"/>
      <c r="C6" s="44"/>
      <c r="D6" s="44"/>
      <c r="E6" s="44"/>
      <c r="F6" s="44"/>
      <c r="G6" s="32"/>
    </row>
    <row r="7" spans="1:7" ht="15" x14ac:dyDescent="0.25">
      <c r="A7" s="1"/>
      <c r="B7" s="32"/>
      <c r="C7" s="32"/>
      <c r="D7" s="32"/>
      <c r="E7" s="32"/>
      <c r="F7" s="32"/>
      <c r="G7" s="1"/>
    </row>
    <row r="8" spans="1:7" ht="15.75" thickBot="1" x14ac:dyDescent="0.3">
      <c r="A8" s="4"/>
      <c r="B8" s="45" t="s">
        <v>2</v>
      </c>
      <c r="C8" s="45"/>
      <c r="D8" s="45"/>
      <c r="E8" s="5"/>
      <c r="F8" s="5">
        <v>529.16</v>
      </c>
      <c r="G8" s="1"/>
    </row>
    <row r="9" spans="1:7" ht="15.75" thickTop="1" x14ac:dyDescent="0.25">
      <c r="A9" s="1"/>
      <c r="B9" s="31"/>
      <c r="C9" s="31"/>
      <c r="D9" s="31"/>
      <c r="E9" s="7"/>
      <c r="F9" s="8"/>
      <c r="G9" s="1"/>
    </row>
    <row r="10" spans="1:7" ht="15" x14ac:dyDescent="0.25">
      <c r="A10" s="1"/>
      <c r="B10" s="31"/>
      <c r="C10" s="31"/>
      <c r="D10" s="31"/>
      <c r="E10" s="7"/>
      <c r="F10" s="8"/>
      <c r="G10" s="1"/>
    </row>
    <row r="11" spans="1:7" ht="15" x14ac:dyDescent="0.25">
      <c r="A11" s="1"/>
      <c r="B11" s="43" t="s">
        <v>3</v>
      </c>
      <c r="C11" s="43"/>
      <c r="D11" s="43"/>
      <c r="E11" s="7"/>
      <c r="F11" s="8">
        <f>SUM(E12:E16)</f>
        <v>0</v>
      </c>
      <c r="G11" s="1"/>
    </row>
    <row r="12" spans="1:7" ht="15" x14ac:dyDescent="0.25">
      <c r="A12" s="9"/>
      <c r="B12" s="10"/>
      <c r="C12" s="9"/>
      <c r="D12" s="9"/>
      <c r="E12" s="11"/>
      <c r="F12" s="9"/>
      <c r="G12" s="1"/>
    </row>
    <row r="13" spans="1:7" ht="15" x14ac:dyDescent="0.25">
      <c r="A13" s="9"/>
      <c r="B13" s="10"/>
      <c r="C13" s="9"/>
      <c r="D13" s="9"/>
      <c r="E13" s="11"/>
      <c r="F13" s="9"/>
      <c r="G13" s="1"/>
    </row>
    <row r="14" spans="1:7" ht="15" x14ac:dyDescent="0.25">
      <c r="A14" s="9"/>
      <c r="B14" s="10"/>
      <c r="C14" s="9"/>
      <c r="D14" s="9"/>
      <c r="E14" s="11"/>
      <c r="F14" s="9"/>
      <c r="G14" s="1"/>
    </row>
    <row r="15" spans="1:7" ht="15" x14ac:dyDescent="0.25">
      <c r="A15" s="9"/>
      <c r="B15" s="10"/>
      <c r="C15" s="9"/>
      <c r="D15" s="9"/>
      <c r="E15" s="11"/>
      <c r="F15" s="9"/>
      <c r="G15" s="1"/>
    </row>
    <row r="16" spans="1:7" ht="15" x14ac:dyDescent="0.25">
      <c r="A16" s="9"/>
      <c r="B16" s="10"/>
      <c r="C16" s="9"/>
      <c r="D16" s="9"/>
      <c r="E16" s="11"/>
      <c r="F16" s="9"/>
      <c r="G16" s="1"/>
    </row>
    <row r="17" spans="1:8" ht="15" x14ac:dyDescent="0.25">
      <c r="A17" s="1"/>
      <c r="B17" s="12" t="s">
        <v>4</v>
      </c>
      <c r="C17" s="13"/>
      <c r="D17" s="14"/>
      <c r="E17" s="14"/>
      <c r="F17" s="14">
        <f>SUM(E18:E21)</f>
        <v>0</v>
      </c>
      <c r="G17" s="1"/>
    </row>
    <row r="18" spans="1:8" ht="15" x14ac:dyDescent="0.25">
      <c r="A18" s="1"/>
      <c r="B18" s="10"/>
      <c r="C18" s="15"/>
      <c r="D18" s="1"/>
      <c r="E18" s="14"/>
      <c r="F18" s="14"/>
      <c r="G18" s="1"/>
    </row>
    <row r="19" spans="1:8" ht="15" x14ac:dyDescent="0.25">
      <c r="A19" s="1"/>
      <c r="B19" s="10"/>
      <c r="C19" s="15"/>
      <c r="D19" s="1"/>
      <c r="E19" s="14"/>
      <c r="F19" s="14"/>
      <c r="G19" s="1"/>
    </row>
    <row r="20" spans="1:8" ht="15" x14ac:dyDescent="0.25">
      <c r="A20" s="1"/>
      <c r="B20" s="10"/>
      <c r="C20" s="15"/>
      <c r="D20" s="1"/>
      <c r="E20" s="14"/>
      <c r="F20" s="14"/>
      <c r="G20" s="1"/>
    </row>
    <row r="21" spans="1:8" ht="15" x14ac:dyDescent="0.25">
      <c r="A21" s="1"/>
      <c r="B21" s="10"/>
      <c r="C21" s="15"/>
      <c r="D21" s="1"/>
      <c r="E21" s="14"/>
      <c r="F21" s="14"/>
      <c r="G21" s="1"/>
    </row>
    <row r="22" spans="1:8" ht="15" x14ac:dyDescent="0.25">
      <c r="A22" s="1"/>
      <c r="B22" s="12" t="s">
        <v>5</v>
      </c>
      <c r="C22" s="13"/>
      <c r="D22" s="14"/>
      <c r="E22" s="14"/>
      <c r="F22" s="14">
        <f>SUM(E23:E27)</f>
        <v>0</v>
      </c>
      <c r="G22" s="1"/>
    </row>
    <row r="23" spans="1:8" ht="15" x14ac:dyDescent="0.25">
      <c r="A23" s="1"/>
      <c r="B23" s="16"/>
      <c r="C23" s="13"/>
      <c r="D23" s="14"/>
      <c r="E23" s="14"/>
      <c r="F23" s="14"/>
      <c r="G23" s="1"/>
    </row>
    <row r="24" spans="1:8" ht="15" x14ac:dyDescent="0.25">
      <c r="A24" s="1"/>
      <c r="B24" s="16"/>
      <c r="C24" s="1"/>
      <c r="D24" s="17"/>
      <c r="E24" s="14"/>
      <c r="F24" s="14"/>
      <c r="G24" s="1"/>
    </row>
    <row r="25" spans="1:8" ht="15" x14ac:dyDescent="0.25">
      <c r="A25" s="1"/>
      <c r="B25" s="16"/>
      <c r="C25" s="13"/>
      <c r="D25" s="14"/>
      <c r="E25" s="14"/>
      <c r="F25" s="14"/>
      <c r="G25" s="1"/>
    </row>
    <row r="26" spans="1:8" ht="15" x14ac:dyDescent="0.25">
      <c r="A26" s="1"/>
      <c r="B26" s="16"/>
      <c r="C26" s="13"/>
      <c r="D26" s="14"/>
      <c r="E26" s="14"/>
      <c r="F26" s="14"/>
      <c r="G26" s="1"/>
    </row>
    <row r="27" spans="1:8" ht="15" x14ac:dyDescent="0.25">
      <c r="A27" s="1"/>
      <c r="B27" s="16"/>
      <c r="C27" s="13"/>
      <c r="D27" s="14"/>
      <c r="E27" s="14"/>
      <c r="F27" s="14"/>
      <c r="G27" s="1"/>
    </row>
    <row r="28" spans="1:8" ht="15" x14ac:dyDescent="0.25">
      <c r="A28" s="1"/>
      <c r="B28" s="16"/>
      <c r="C28" s="13"/>
      <c r="D28" s="14"/>
      <c r="E28" s="14"/>
      <c r="F28" s="14"/>
      <c r="G28" s="1"/>
    </row>
    <row r="29" spans="1:8" ht="15" x14ac:dyDescent="0.25">
      <c r="A29" s="1"/>
      <c r="B29" s="18" t="s">
        <v>6</v>
      </c>
      <c r="C29" s="13"/>
      <c r="D29" s="14"/>
      <c r="E29" s="14"/>
      <c r="F29" s="14">
        <f>SUM(E30:E33)</f>
        <v>0</v>
      </c>
      <c r="G29" s="1"/>
    </row>
    <row r="30" spans="1:8" ht="15" x14ac:dyDescent="0.25">
      <c r="A30" s="1"/>
      <c r="B30" s="16"/>
      <c r="C30" s="9"/>
      <c r="D30" s="9"/>
      <c r="E30" s="14"/>
      <c r="F30" s="1"/>
      <c r="G30" s="1"/>
    </row>
    <row r="31" spans="1:8" ht="15" x14ac:dyDescent="0.25">
      <c r="A31" s="1"/>
      <c r="B31" s="16"/>
      <c r="C31" s="9"/>
      <c r="D31" s="9"/>
      <c r="E31" s="14"/>
      <c r="F31" s="1"/>
      <c r="G31" s="1"/>
    </row>
    <row r="32" spans="1:8" ht="15" x14ac:dyDescent="0.25">
      <c r="A32" s="1"/>
      <c r="B32" s="16"/>
      <c r="C32" s="9"/>
      <c r="D32" s="9"/>
      <c r="E32" s="14"/>
      <c r="F32" s="1"/>
      <c r="G32" s="1"/>
      <c r="H32" s="2" t="s">
        <v>7</v>
      </c>
    </row>
    <row r="33" spans="1:7" ht="15" x14ac:dyDescent="0.25">
      <c r="A33" s="1"/>
      <c r="B33" s="19"/>
      <c r="C33" s="13"/>
      <c r="D33" s="14"/>
      <c r="E33" s="14"/>
      <c r="F33" s="1"/>
      <c r="G33" s="1"/>
    </row>
    <row r="34" spans="1:7" ht="15" x14ac:dyDescent="0.25">
      <c r="A34" s="1"/>
      <c r="B34" s="20"/>
      <c r="C34" s="1"/>
      <c r="D34" s="21"/>
      <c r="E34" s="21" t="s">
        <v>8</v>
      </c>
      <c r="F34" s="14">
        <f>SUM(F8+F11-F17+F22-F29)</f>
        <v>529.16</v>
      </c>
      <c r="G34" s="1"/>
    </row>
    <row r="35" spans="1:7" ht="15" x14ac:dyDescent="0.25">
      <c r="A35" s="1"/>
      <c r="B35" s="20"/>
      <c r="C35" s="13"/>
      <c r="D35" s="22"/>
      <c r="E35" s="22" t="s">
        <v>9</v>
      </c>
      <c r="F35" s="8">
        <v>529.16</v>
      </c>
      <c r="G35" s="1"/>
    </row>
    <row r="36" spans="1:7" ht="15" x14ac:dyDescent="0.25">
      <c r="A36" s="1"/>
      <c r="B36" s="43"/>
      <c r="C36" s="43"/>
      <c r="D36" s="43"/>
      <c r="E36" s="21" t="s">
        <v>10</v>
      </c>
      <c r="F36" s="14">
        <f>+F35-F34</f>
        <v>0</v>
      </c>
      <c r="G36" s="1"/>
    </row>
    <row r="37" spans="1:7" ht="15" x14ac:dyDescent="0.25">
      <c r="A37" s="1"/>
      <c r="B37" s="1"/>
      <c r="C37" s="1"/>
      <c r="D37" s="1"/>
      <c r="E37" s="1"/>
      <c r="F37" s="1"/>
      <c r="G37" s="1"/>
    </row>
    <row r="38" spans="1:7" ht="15" x14ac:dyDescent="0.25">
      <c r="A38" s="1"/>
      <c r="B38" s="1"/>
      <c r="C38" s="1"/>
      <c r="D38" s="1"/>
      <c r="E38" s="1"/>
      <c r="F38" s="1"/>
      <c r="G38" s="1"/>
    </row>
    <row r="39" spans="1:7" ht="15" x14ac:dyDescent="0.25">
      <c r="A39" s="1"/>
      <c r="B39" s="1"/>
      <c r="C39" s="1" t="s">
        <v>22</v>
      </c>
      <c r="D39" s="1"/>
      <c r="E39" s="14">
        <v>18.664300000000001</v>
      </c>
      <c r="F39" s="1"/>
      <c r="G39" s="1"/>
    </row>
    <row r="40" spans="1:7" ht="15" x14ac:dyDescent="0.25">
      <c r="A40" s="1"/>
      <c r="B40" s="1"/>
      <c r="C40" s="1" t="s">
        <v>11</v>
      </c>
      <c r="D40" s="1"/>
      <c r="E40" s="14">
        <v>529.16</v>
      </c>
      <c r="F40" s="1"/>
      <c r="G40" s="7"/>
    </row>
    <row r="41" spans="1:7" ht="15" x14ac:dyDescent="0.25">
      <c r="A41" s="1"/>
      <c r="B41" s="1"/>
      <c r="C41" s="1"/>
      <c r="D41" s="1"/>
      <c r="E41" s="14"/>
      <c r="F41" s="1"/>
      <c r="G41" s="7"/>
    </row>
    <row r="42" spans="1:7" ht="15" x14ac:dyDescent="0.25">
      <c r="A42" s="1"/>
      <c r="B42" s="1"/>
      <c r="C42" s="1" t="s">
        <v>29</v>
      </c>
      <c r="D42" s="1"/>
      <c r="E42" s="14">
        <f>E40*E39</f>
        <v>9876.4009879999994</v>
      </c>
      <c r="F42" s="1"/>
      <c r="G42" s="1"/>
    </row>
    <row r="43" spans="1:7" ht="15" x14ac:dyDescent="0.25">
      <c r="A43" s="1"/>
      <c r="B43" s="1"/>
      <c r="C43" s="1"/>
      <c r="D43" s="1"/>
      <c r="E43" s="14"/>
      <c r="F43" s="7"/>
      <c r="G43" s="1"/>
    </row>
    <row r="44" spans="1:7" ht="15" x14ac:dyDescent="0.25">
      <c r="A44" s="1"/>
      <c r="B44" s="1"/>
      <c r="C44" s="1" t="s">
        <v>12</v>
      </c>
      <c r="D44" s="1"/>
      <c r="E44" s="14">
        <v>9876.4</v>
      </c>
      <c r="F44" s="1"/>
      <c r="G44" s="11"/>
    </row>
    <row r="45" spans="1:7" ht="15" x14ac:dyDescent="0.25">
      <c r="A45" s="1"/>
      <c r="B45" s="1"/>
      <c r="C45" s="1" t="s">
        <v>13</v>
      </c>
      <c r="D45" s="1"/>
      <c r="E45" s="11">
        <f>E42-E44</f>
        <v>9.8799999977927655E-4</v>
      </c>
      <c r="F45" s="7"/>
      <c r="G45" s="1"/>
    </row>
    <row r="46" spans="1:7" ht="15" x14ac:dyDescent="0.25">
      <c r="A46" s="1"/>
      <c r="B46" s="1"/>
      <c r="C46" s="1" t="s">
        <v>14</v>
      </c>
      <c r="D46" s="1"/>
      <c r="E46" s="23">
        <f>E42-E44-E45</f>
        <v>0</v>
      </c>
      <c r="F46" s="1"/>
      <c r="G46" s="1"/>
    </row>
    <row r="47" spans="1:7" ht="15" x14ac:dyDescent="0.25">
      <c r="A47" s="1"/>
      <c r="B47" s="1"/>
      <c r="C47" s="1"/>
      <c r="D47" s="1"/>
      <c r="E47" s="1"/>
      <c r="F47" s="24"/>
      <c r="G47" s="1"/>
    </row>
  </sheetData>
  <mergeCells count="6">
    <mergeCell ref="B36:D36"/>
    <mergeCell ref="A4:F4"/>
    <mergeCell ref="A5:F5"/>
    <mergeCell ref="A6:F6"/>
    <mergeCell ref="B8:D8"/>
    <mergeCell ref="B11:D11"/>
  </mergeCells>
  <pageMargins left="0.75" right="0.75" top="1" bottom="1" header="0" footer="0"/>
  <pageSetup scale="76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22" workbookViewId="0">
      <selection activeCell="C42" sqref="C42"/>
    </sheetView>
  </sheetViews>
  <sheetFormatPr baseColWidth="10" defaultRowHeight="12.75" x14ac:dyDescent="0.2"/>
  <cols>
    <col min="1" max="3" width="11.42578125" style="2"/>
    <col min="4" max="4" width="34.42578125" style="2" customWidth="1"/>
    <col min="5" max="5" width="13.5703125" style="2" bestFit="1" customWidth="1"/>
    <col min="6" max="259" width="11.42578125" style="2"/>
    <col min="260" max="260" width="34.42578125" style="2" customWidth="1"/>
    <col min="261" max="261" width="13.5703125" style="2" bestFit="1" customWidth="1"/>
    <col min="262" max="515" width="11.42578125" style="2"/>
    <col min="516" max="516" width="34.42578125" style="2" customWidth="1"/>
    <col min="517" max="517" width="13.5703125" style="2" bestFit="1" customWidth="1"/>
    <col min="518" max="771" width="11.42578125" style="2"/>
    <col min="772" max="772" width="34.42578125" style="2" customWidth="1"/>
    <col min="773" max="773" width="13.5703125" style="2" bestFit="1" customWidth="1"/>
    <col min="774" max="1027" width="11.42578125" style="2"/>
    <col min="1028" max="1028" width="34.42578125" style="2" customWidth="1"/>
    <col min="1029" max="1029" width="13.5703125" style="2" bestFit="1" customWidth="1"/>
    <col min="1030" max="1283" width="11.42578125" style="2"/>
    <col min="1284" max="1284" width="34.42578125" style="2" customWidth="1"/>
    <col min="1285" max="1285" width="13.5703125" style="2" bestFit="1" customWidth="1"/>
    <col min="1286" max="1539" width="11.42578125" style="2"/>
    <col min="1540" max="1540" width="34.42578125" style="2" customWidth="1"/>
    <col min="1541" max="1541" width="13.5703125" style="2" bestFit="1" customWidth="1"/>
    <col min="1542" max="1795" width="11.42578125" style="2"/>
    <col min="1796" max="1796" width="34.42578125" style="2" customWidth="1"/>
    <col min="1797" max="1797" width="13.5703125" style="2" bestFit="1" customWidth="1"/>
    <col min="1798" max="2051" width="11.42578125" style="2"/>
    <col min="2052" max="2052" width="34.42578125" style="2" customWidth="1"/>
    <col min="2053" max="2053" width="13.5703125" style="2" bestFit="1" customWidth="1"/>
    <col min="2054" max="2307" width="11.42578125" style="2"/>
    <col min="2308" max="2308" width="34.42578125" style="2" customWidth="1"/>
    <col min="2309" max="2309" width="13.5703125" style="2" bestFit="1" customWidth="1"/>
    <col min="2310" max="2563" width="11.42578125" style="2"/>
    <col min="2564" max="2564" width="34.42578125" style="2" customWidth="1"/>
    <col min="2565" max="2565" width="13.5703125" style="2" bestFit="1" customWidth="1"/>
    <col min="2566" max="2819" width="11.42578125" style="2"/>
    <col min="2820" max="2820" width="34.42578125" style="2" customWidth="1"/>
    <col min="2821" max="2821" width="13.5703125" style="2" bestFit="1" customWidth="1"/>
    <col min="2822" max="3075" width="11.42578125" style="2"/>
    <col min="3076" max="3076" width="34.42578125" style="2" customWidth="1"/>
    <col min="3077" max="3077" width="13.5703125" style="2" bestFit="1" customWidth="1"/>
    <col min="3078" max="3331" width="11.42578125" style="2"/>
    <col min="3332" max="3332" width="34.42578125" style="2" customWidth="1"/>
    <col min="3333" max="3333" width="13.5703125" style="2" bestFit="1" customWidth="1"/>
    <col min="3334" max="3587" width="11.42578125" style="2"/>
    <col min="3588" max="3588" width="34.42578125" style="2" customWidth="1"/>
    <col min="3589" max="3589" width="13.5703125" style="2" bestFit="1" customWidth="1"/>
    <col min="3590" max="3843" width="11.42578125" style="2"/>
    <col min="3844" max="3844" width="34.42578125" style="2" customWidth="1"/>
    <col min="3845" max="3845" width="13.5703125" style="2" bestFit="1" customWidth="1"/>
    <col min="3846" max="4099" width="11.42578125" style="2"/>
    <col min="4100" max="4100" width="34.42578125" style="2" customWidth="1"/>
    <col min="4101" max="4101" width="13.5703125" style="2" bestFit="1" customWidth="1"/>
    <col min="4102" max="4355" width="11.42578125" style="2"/>
    <col min="4356" max="4356" width="34.42578125" style="2" customWidth="1"/>
    <col min="4357" max="4357" width="13.5703125" style="2" bestFit="1" customWidth="1"/>
    <col min="4358" max="4611" width="11.42578125" style="2"/>
    <col min="4612" max="4612" width="34.42578125" style="2" customWidth="1"/>
    <col min="4613" max="4613" width="13.5703125" style="2" bestFit="1" customWidth="1"/>
    <col min="4614" max="4867" width="11.42578125" style="2"/>
    <col min="4868" max="4868" width="34.42578125" style="2" customWidth="1"/>
    <col min="4869" max="4869" width="13.5703125" style="2" bestFit="1" customWidth="1"/>
    <col min="4870" max="5123" width="11.42578125" style="2"/>
    <col min="5124" max="5124" width="34.42578125" style="2" customWidth="1"/>
    <col min="5125" max="5125" width="13.5703125" style="2" bestFit="1" customWidth="1"/>
    <col min="5126" max="5379" width="11.42578125" style="2"/>
    <col min="5380" max="5380" width="34.42578125" style="2" customWidth="1"/>
    <col min="5381" max="5381" width="13.5703125" style="2" bestFit="1" customWidth="1"/>
    <col min="5382" max="5635" width="11.42578125" style="2"/>
    <col min="5636" max="5636" width="34.42578125" style="2" customWidth="1"/>
    <col min="5637" max="5637" width="13.5703125" style="2" bestFit="1" customWidth="1"/>
    <col min="5638" max="5891" width="11.42578125" style="2"/>
    <col min="5892" max="5892" width="34.42578125" style="2" customWidth="1"/>
    <col min="5893" max="5893" width="13.5703125" style="2" bestFit="1" customWidth="1"/>
    <col min="5894" max="6147" width="11.42578125" style="2"/>
    <col min="6148" max="6148" width="34.42578125" style="2" customWidth="1"/>
    <col min="6149" max="6149" width="13.5703125" style="2" bestFit="1" customWidth="1"/>
    <col min="6150" max="6403" width="11.42578125" style="2"/>
    <col min="6404" max="6404" width="34.42578125" style="2" customWidth="1"/>
    <col min="6405" max="6405" width="13.5703125" style="2" bestFit="1" customWidth="1"/>
    <col min="6406" max="6659" width="11.42578125" style="2"/>
    <col min="6660" max="6660" width="34.42578125" style="2" customWidth="1"/>
    <col min="6661" max="6661" width="13.5703125" style="2" bestFit="1" customWidth="1"/>
    <col min="6662" max="6915" width="11.42578125" style="2"/>
    <col min="6916" max="6916" width="34.42578125" style="2" customWidth="1"/>
    <col min="6917" max="6917" width="13.5703125" style="2" bestFit="1" customWidth="1"/>
    <col min="6918" max="7171" width="11.42578125" style="2"/>
    <col min="7172" max="7172" width="34.42578125" style="2" customWidth="1"/>
    <col min="7173" max="7173" width="13.5703125" style="2" bestFit="1" customWidth="1"/>
    <col min="7174" max="7427" width="11.42578125" style="2"/>
    <col min="7428" max="7428" width="34.42578125" style="2" customWidth="1"/>
    <col min="7429" max="7429" width="13.5703125" style="2" bestFit="1" customWidth="1"/>
    <col min="7430" max="7683" width="11.42578125" style="2"/>
    <col min="7684" max="7684" width="34.42578125" style="2" customWidth="1"/>
    <col min="7685" max="7685" width="13.5703125" style="2" bestFit="1" customWidth="1"/>
    <col min="7686" max="7939" width="11.42578125" style="2"/>
    <col min="7940" max="7940" width="34.42578125" style="2" customWidth="1"/>
    <col min="7941" max="7941" width="13.5703125" style="2" bestFit="1" customWidth="1"/>
    <col min="7942" max="8195" width="11.42578125" style="2"/>
    <col min="8196" max="8196" width="34.42578125" style="2" customWidth="1"/>
    <col min="8197" max="8197" width="13.5703125" style="2" bestFit="1" customWidth="1"/>
    <col min="8198" max="8451" width="11.42578125" style="2"/>
    <col min="8452" max="8452" width="34.42578125" style="2" customWidth="1"/>
    <col min="8453" max="8453" width="13.5703125" style="2" bestFit="1" customWidth="1"/>
    <col min="8454" max="8707" width="11.42578125" style="2"/>
    <col min="8708" max="8708" width="34.42578125" style="2" customWidth="1"/>
    <col min="8709" max="8709" width="13.5703125" style="2" bestFit="1" customWidth="1"/>
    <col min="8710" max="8963" width="11.42578125" style="2"/>
    <col min="8964" max="8964" width="34.42578125" style="2" customWidth="1"/>
    <col min="8965" max="8965" width="13.5703125" style="2" bestFit="1" customWidth="1"/>
    <col min="8966" max="9219" width="11.42578125" style="2"/>
    <col min="9220" max="9220" width="34.42578125" style="2" customWidth="1"/>
    <col min="9221" max="9221" width="13.5703125" style="2" bestFit="1" customWidth="1"/>
    <col min="9222" max="9475" width="11.42578125" style="2"/>
    <col min="9476" max="9476" width="34.42578125" style="2" customWidth="1"/>
    <col min="9477" max="9477" width="13.5703125" style="2" bestFit="1" customWidth="1"/>
    <col min="9478" max="9731" width="11.42578125" style="2"/>
    <col min="9732" max="9732" width="34.42578125" style="2" customWidth="1"/>
    <col min="9733" max="9733" width="13.5703125" style="2" bestFit="1" customWidth="1"/>
    <col min="9734" max="9987" width="11.42578125" style="2"/>
    <col min="9988" max="9988" width="34.42578125" style="2" customWidth="1"/>
    <col min="9989" max="9989" width="13.5703125" style="2" bestFit="1" customWidth="1"/>
    <col min="9990" max="10243" width="11.42578125" style="2"/>
    <col min="10244" max="10244" width="34.42578125" style="2" customWidth="1"/>
    <col min="10245" max="10245" width="13.5703125" style="2" bestFit="1" customWidth="1"/>
    <col min="10246" max="10499" width="11.42578125" style="2"/>
    <col min="10500" max="10500" width="34.42578125" style="2" customWidth="1"/>
    <col min="10501" max="10501" width="13.5703125" style="2" bestFit="1" customWidth="1"/>
    <col min="10502" max="10755" width="11.42578125" style="2"/>
    <col min="10756" max="10756" width="34.42578125" style="2" customWidth="1"/>
    <col min="10757" max="10757" width="13.5703125" style="2" bestFit="1" customWidth="1"/>
    <col min="10758" max="11011" width="11.42578125" style="2"/>
    <col min="11012" max="11012" width="34.42578125" style="2" customWidth="1"/>
    <col min="11013" max="11013" width="13.5703125" style="2" bestFit="1" customWidth="1"/>
    <col min="11014" max="11267" width="11.42578125" style="2"/>
    <col min="11268" max="11268" width="34.42578125" style="2" customWidth="1"/>
    <col min="11269" max="11269" width="13.5703125" style="2" bestFit="1" customWidth="1"/>
    <col min="11270" max="11523" width="11.42578125" style="2"/>
    <col min="11524" max="11524" width="34.42578125" style="2" customWidth="1"/>
    <col min="11525" max="11525" width="13.5703125" style="2" bestFit="1" customWidth="1"/>
    <col min="11526" max="11779" width="11.42578125" style="2"/>
    <col min="11780" max="11780" width="34.42578125" style="2" customWidth="1"/>
    <col min="11781" max="11781" width="13.5703125" style="2" bestFit="1" customWidth="1"/>
    <col min="11782" max="12035" width="11.42578125" style="2"/>
    <col min="12036" max="12036" width="34.42578125" style="2" customWidth="1"/>
    <col min="12037" max="12037" width="13.5703125" style="2" bestFit="1" customWidth="1"/>
    <col min="12038" max="12291" width="11.42578125" style="2"/>
    <col min="12292" max="12292" width="34.42578125" style="2" customWidth="1"/>
    <col min="12293" max="12293" width="13.5703125" style="2" bestFit="1" customWidth="1"/>
    <col min="12294" max="12547" width="11.42578125" style="2"/>
    <col min="12548" max="12548" width="34.42578125" style="2" customWidth="1"/>
    <col min="12549" max="12549" width="13.5703125" style="2" bestFit="1" customWidth="1"/>
    <col min="12550" max="12803" width="11.42578125" style="2"/>
    <col min="12804" max="12804" width="34.42578125" style="2" customWidth="1"/>
    <col min="12805" max="12805" width="13.5703125" style="2" bestFit="1" customWidth="1"/>
    <col min="12806" max="13059" width="11.42578125" style="2"/>
    <col min="13060" max="13060" width="34.42578125" style="2" customWidth="1"/>
    <col min="13061" max="13061" width="13.5703125" style="2" bestFit="1" customWidth="1"/>
    <col min="13062" max="13315" width="11.42578125" style="2"/>
    <col min="13316" max="13316" width="34.42578125" style="2" customWidth="1"/>
    <col min="13317" max="13317" width="13.5703125" style="2" bestFit="1" customWidth="1"/>
    <col min="13318" max="13571" width="11.42578125" style="2"/>
    <col min="13572" max="13572" width="34.42578125" style="2" customWidth="1"/>
    <col min="13573" max="13573" width="13.5703125" style="2" bestFit="1" customWidth="1"/>
    <col min="13574" max="13827" width="11.42578125" style="2"/>
    <col min="13828" max="13828" width="34.42578125" style="2" customWidth="1"/>
    <col min="13829" max="13829" width="13.5703125" style="2" bestFit="1" customWidth="1"/>
    <col min="13830" max="14083" width="11.42578125" style="2"/>
    <col min="14084" max="14084" width="34.42578125" style="2" customWidth="1"/>
    <col min="14085" max="14085" width="13.5703125" style="2" bestFit="1" customWidth="1"/>
    <col min="14086" max="14339" width="11.42578125" style="2"/>
    <col min="14340" max="14340" width="34.42578125" style="2" customWidth="1"/>
    <col min="14341" max="14341" width="13.5703125" style="2" bestFit="1" customWidth="1"/>
    <col min="14342" max="14595" width="11.42578125" style="2"/>
    <col min="14596" max="14596" width="34.42578125" style="2" customWidth="1"/>
    <col min="14597" max="14597" width="13.5703125" style="2" bestFit="1" customWidth="1"/>
    <col min="14598" max="14851" width="11.42578125" style="2"/>
    <col min="14852" max="14852" width="34.42578125" style="2" customWidth="1"/>
    <col min="14853" max="14853" width="13.5703125" style="2" bestFit="1" customWidth="1"/>
    <col min="14854" max="15107" width="11.42578125" style="2"/>
    <col min="15108" max="15108" width="34.42578125" style="2" customWidth="1"/>
    <col min="15109" max="15109" width="13.5703125" style="2" bestFit="1" customWidth="1"/>
    <col min="15110" max="15363" width="11.42578125" style="2"/>
    <col min="15364" max="15364" width="34.42578125" style="2" customWidth="1"/>
    <col min="15365" max="15365" width="13.5703125" style="2" bestFit="1" customWidth="1"/>
    <col min="15366" max="15619" width="11.42578125" style="2"/>
    <col min="15620" max="15620" width="34.42578125" style="2" customWidth="1"/>
    <col min="15621" max="15621" width="13.5703125" style="2" bestFit="1" customWidth="1"/>
    <col min="15622" max="15875" width="11.42578125" style="2"/>
    <col min="15876" max="15876" width="34.42578125" style="2" customWidth="1"/>
    <col min="15877" max="15877" width="13.5703125" style="2" bestFit="1" customWidth="1"/>
    <col min="15878" max="16131" width="11.42578125" style="2"/>
    <col min="16132" max="16132" width="34.42578125" style="2" customWidth="1"/>
    <col min="16133" max="16133" width="13.5703125" style="2" bestFit="1" customWidth="1"/>
    <col min="16134" max="16384" width="11.42578125" style="2"/>
  </cols>
  <sheetData>
    <row r="1" spans="1:7" ht="15" x14ac:dyDescent="0.25">
      <c r="A1" s="1"/>
      <c r="B1" s="1"/>
      <c r="C1" s="1"/>
      <c r="D1" s="1"/>
      <c r="E1" s="1"/>
      <c r="F1" s="1"/>
      <c r="G1" s="1"/>
    </row>
    <row r="2" spans="1:7" ht="15" x14ac:dyDescent="0.25">
      <c r="A2" s="1"/>
      <c r="B2" s="1"/>
      <c r="C2" s="1"/>
      <c r="D2" s="1"/>
      <c r="E2" s="1"/>
      <c r="F2" s="1"/>
      <c r="G2" s="1"/>
    </row>
    <row r="3" spans="1:7" ht="15" x14ac:dyDescent="0.25">
      <c r="A3" s="1"/>
      <c r="B3" s="1"/>
      <c r="C3" s="1"/>
      <c r="D3" s="1"/>
      <c r="E3" s="1"/>
      <c r="F3" s="1"/>
      <c r="G3" s="1"/>
    </row>
    <row r="4" spans="1:7" ht="15" x14ac:dyDescent="0.25">
      <c r="A4" s="44" t="s">
        <v>0</v>
      </c>
      <c r="B4" s="44"/>
      <c r="C4" s="44"/>
      <c r="D4" s="44"/>
      <c r="E4" s="44"/>
      <c r="F4" s="44"/>
      <c r="G4" s="34"/>
    </row>
    <row r="5" spans="1:7" ht="15" x14ac:dyDescent="0.25">
      <c r="A5" s="44" t="s">
        <v>1</v>
      </c>
      <c r="B5" s="44"/>
      <c r="C5" s="44"/>
      <c r="D5" s="44"/>
      <c r="E5" s="44"/>
      <c r="F5" s="44"/>
      <c r="G5" s="34"/>
    </row>
    <row r="6" spans="1:7" ht="15" x14ac:dyDescent="0.25">
      <c r="A6" s="44" t="s">
        <v>24</v>
      </c>
      <c r="B6" s="44"/>
      <c r="C6" s="44"/>
      <c r="D6" s="44"/>
      <c r="E6" s="44"/>
      <c r="F6" s="44"/>
      <c r="G6" s="34"/>
    </row>
    <row r="7" spans="1:7" ht="15" x14ac:dyDescent="0.25">
      <c r="A7" s="1"/>
      <c r="B7" s="34"/>
      <c r="C7" s="34"/>
      <c r="D7" s="34"/>
      <c r="E7" s="34"/>
      <c r="F7" s="34"/>
      <c r="G7" s="1"/>
    </row>
    <row r="8" spans="1:7" ht="15.75" thickBot="1" x14ac:dyDescent="0.3">
      <c r="A8" s="4"/>
      <c r="B8" s="45" t="s">
        <v>2</v>
      </c>
      <c r="C8" s="45"/>
      <c r="D8" s="45"/>
      <c r="E8" s="5"/>
      <c r="F8" s="5">
        <v>529.16</v>
      </c>
      <c r="G8" s="1"/>
    </row>
    <row r="9" spans="1:7" ht="15.75" thickTop="1" x14ac:dyDescent="0.25">
      <c r="A9" s="1"/>
      <c r="B9" s="33"/>
      <c r="C9" s="33"/>
      <c r="D9" s="33"/>
      <c r="E9" s="7"/>
      <c r="F9" s="8"/>
      <c r="G9" s="1"/>
    </row>
    <row r="10" spans="1:7" ht="15" x14ac:dyDescent="0.25">
      <c r="A10" s="1"/>
      <c r="B10" s="33"/>
      <c r="C10" s="33"/>
      <c r="D10" s="33"/>
      <c r="E10" s="7"/>
      <c r="F10" s="8"/>
      <c r="G10" s="1"/>
    </row>
    <row r="11" spans="1:7" ht="15" x14ac:dyDescent="0.25">
      <c r="A11" s="1"/>
      <c r="B11" s="43" t="s">
        <v>3</v>
      </c>
      <c r="C11" s="43"/>
      <c r="D11" s="43"/>
      <c r="E11" s="7"/>
      <c r="F11" s="8">
        <f>SUM(E12:E16)</f>
        <v>0</v>
      </c>
      <c r="G11" s="1"/>
    </row>
    <row r="12" spans="1:7" ht="15" x14ac:dyDescent="0.25">
      <c r="A12" s="9"/>
      <c r="B12" s="10"/>
      <c r="C12" s="9"/>
      <c r="D12" s="9"/>
      <c r="E12" s="11"/>
      <c r="F12" s="9"/>
      <c r="G12" s="1"/>
    </row>
    <row r="13" spans="1:7" ht="15" x14ac:dyDescent="0.25">
      <c r="A13" s="9"/>
      <c r="B13" s="10"/>
      <c r="C13" s="9"/>
      <c r="D13" s="9"/>
      <c r="E13" s="11"/>
      <c r="F13" s="9"/>
      <c r="G13" s="1"/>
    </row>
    <row r="14" spans="1:7" ht="15" x14ac:dyDescent="0.25">
      <c r="A14" s="9"/>
      <c r="B14" s="10"/>
      <c r="C14" s="9"/>
      <c r="D14" s="9"/>
      <c r="E14" s="11"/>
      <c r="F14" s="9"/>
      <c r="G14" s="1"/>
    </row>
    <row r="15" spans="1:7" ht="15" x14ac:dyDescent="0.25">
      <c r="A15" s="9"/>
      <c r="B15" s="10"/>
      <c r="C15" s="9"/>
      <c r="D15" s="9"/>
      <c r="E15" s="11"/>
      <c r="F15" s="9"/>
      <c r="G15" s="1"/>
    </row>
    <row r="16" spans="1:7" ht="15" x14ac:dyDescent="0.25">
      <c r="A16" s="9"/>
      <c r="B16" s="10"/>
      <c r="C16" s="9"/>
      <c r="D16" s="9"/>
      <c r="E16" s="11"/>
      <c r="F16" s="9"/>
      <c r="G16" s="1"/>
    </row>
    <row r="17" spans="1:8" ht="15" x14ac:dyDescent="0.25">
      <c r="A17" s="1"/>
      <c r="B17" s="12" t="s">
        <v>4</v>
      </c>
      <c r="C17" s="13"/>
      <c r="D17" s="14"/>
      <c r="E17" s="14"/>
      <c r="F17" s="14">
        <f>SUM(E18:E21)</f>
        <v>0</v>
      </c>
      <c r="G17" s="1"/>
    </row>
    <row r="18" spans="1:8" ht="15" x14ac:dyDescent="0.25">
      <c r="A18" s="1"/>
      <c r="B18" s="10"/>
      <c r="C18" s="15"/>
      <c r="D18" s="1"/>
      <c r="E18" s="14"/>
      <c r="F18" s="14"/>
      <c r="G18" s="1"/>
    </row>
    <row r="19" spans="1:8" ht="15" x14ac:dyDescent="0.25">
      <c r="A19" s="1"/>
      <c r="B19" s="10"/>
      <c r="C19" s="15"/>
      <c r="D19" s="1"/>
      <c r="E19" s="14"/>
      <c r="F19" s="14"/>
      <c r="G19" s="1"/>
    </row>
    <row r="20" spans="1:8" ht="15" x14ac:dyDescent="0.25">
      <c r="A20" s="1"/>
      <c r="B20" s="10"/>
      <c r="C20" s="15"/>
      <c r="D20" s="1"/>
      <c r="E20" s="14"/>
      <c r="F20" s="14"/>
      <c r="G20" s="1"/>
    </row>
    <row r="21" spans="1:8" ht="15" x14ac:dyDescent="0.25">
      <c r="A21" s="1"/>
      <c r="B21" s="10"/>
      <c r="C21" s="15"/>
      <c r="D21" s="1"/>
      <c r="E21" s="14"/>
      <c r="F21" s="14"/>
      <c r="G21" s="1"/>
    </row>
    <row r="22" spans="1:8" ht="15" x14ac:dyDescent="0.25">
      <c r="A22" s="1"/>
      <c r="B22" s="12" t="s">
        <v>5</v>
      </c>
      <c r="C22" s="13"/>
      <c r="D22" s="14"/>
      <c r="E22" s="14"/>
      <c r="F22" s="14">
        <f>SUM(E23:E27)</f>
        <v>0</v>
      </c>
      <c r="G22" s="1"/>
    </row>
    <row r="23" spans="1:8" ht="15" x14ac:dyDescent="0.25">
      <c r="A23" s="1"/>
      <c r="B23" s="16"/>
      <c r="C23" s="13"/>
      <c r="D23" s="14"/>
      <c r="E23" s="14"/>
      <c r="F23" s="14"/>
      <c r="G23" s="1"/>
    </row>
    <row r="24" spans="1:8" ht="15" x14ac:dyDescent="0.25">
      <c r="A24" s="1"/>
      <c r="B24" s="16"/>
      <c r="C24" s="1"/>
      <c r="D24" s="17"/>
      <c r="E24" s="14"/>
      <c r="F24" s="14"/>
      <c r="G24" s="1"/>
    </row>
    <row r="25" spans="1:8" ht="15" x14ac:dyDescent="0.25">
      <c r="A25" s="1"/>
      <c r="B25" s="16"/>
      <c r="C25" s="13"/>
      <c r="D25" s="14"/>
      <c r="E25" s="14"/>
      <c r="F25" s="14"/>
      <c r="G25" s="1"/>
    </row>
    <row r="26" spans="1:8" ht="15" x14ac:dyDescent="0.25">
      <c r="A26" s="1"/>
      <c r="B26" s="16"/>
      <c r="C26" s="13"/>
      <c r="D26" s="14"/>
      <c r="E26" s="14"/>
      <c r="F26" s="14"/>
      <c r="G26" s="1"/>
    </row>
    <row r="27" spans="1:8" ht="15" x14ac:dyDescent="0.25">
      <c r="A27" s="1"/>
      <c r="B27" s="16"/>
      <c r="C27" s="13"/>
      <c r="D27" s="14"/>
      <c r="E27" s="14"/>
      <c r="F27" s="14"/>
      <c r="G27" s="1"/>
    </row>
    <row r="28" spans="1:8" ht="15" x14ac:dyDescent="0.25">
      <c r="A28" s="1"/>
      <c r="B28" s="16"/>
      <c r="C28" s="13"/>
      <c r="D28" s="14"/>
      <c r="E28" s="14"/>
      <c r="F28" s="14"/>
      <c r="G28" s="1"/>
    </row>
    <row r="29" spans="1:8" ht="15" x14ac:dyDescent="0.25">
      <c r="A29" s="1"/>
      <c r="B29" s="18" t="s">
        <v>6</v>
      </c>
      <c r="C29" s="13"/>
      <c r="D29" s="14"/>
      <c r="E29" s="14"/>
      <c r="F29" s="14">
        <f>SUM(E30:E33)</f>
        <v>0</v>
      </c>
      <c r="G29" s="1"/>
    </row>
    <row r="30" spans="1:8" ht="15" x14ac:dyDescent="0.25">
      <c r="A30" s="1"/>
      <c r="B30" s="16"/>
      <c r="C30" s="9"/>
      <c r="D30" s="9"/>
      <c r="E30" s="14"/>
      <c r="F30" s="1"/>
      <c r="G30" s="1"/>
    </row>
    <row r="31" spans="1:8" ht="15" x14ac:dyDescent="0.25">
      <c r="A31" s="1"/>
      <c r="B31" s="16"/>
      <c r="C31" s="9"/>
      <c r="D31" s="9"/>
      <c r="E31" s="14"/>
      <c r="F31" s="1"/>
      <c r="G31" s="1"/>
    </row>
    <row r="32" spans="1:8" ht="15" x14ac:dyDescent="0.25">
      <c r="A32" s="1"/>
      <c r="B32" s="16"/>
      <c r="C32" s="9"/>
      <c r="D32" s="9"/>
      <c r="E32" s="14"/>
      <c r="F32" s="1"/>
      <c r="G32" s="1"/>
      <c r="H32" s="2" t="s">
        <v>7</v>
      </c>
    </row>
    <row r="33" spans="1:7" ht="15" x14ac:dyDescent="0.25">
      <c r="A33" s="1"/>
      <c r="B33" s="19"/>
      <c r="C33" s="13"/>
      <c r="D33" s="14"/>
      <c r="E33" s="14"/>
      <c r="F33" s="1"/>
      <c r="G33" s="1"/>
    </row>
    <row r="34" spans="1:7" ht="15" x14ac:dyDescent="0.25">
      <c r="A34" s="1"/>
      <c r="B34" s="20"/>
      <c r="C34" s="1"/>
      <c r="D34" s="21"/>
      <c r="E34" s="21" t="s">
        <v>8</v>
      </c>
      <c r="F34" s="14">
        <f>SUM(F8+F11-F17+F22-F29)</f>
        <v>529.16</v>
      </c>
      <c r="G34" s="1"/>
    </row>
    <row r="35" spans="1:7" ht="15" x14ac:dyDescent="0.25">
      <c r="A35" s="1"/>
      <c r="B35" s="20"/>
      <c r="C35" s="13"/>
      <c r="D35" s="22"/>
      <c r="E35" s="22" t="s">
        <v>9</v>
      </c>
      <c r="F35" s="8">
        <v>529.16</v>
      </c>
      <c r="G35" s="1"/>
    </row>
    <row r="36" spans="1:7" ht="15" x14ac:dyDescent="0.25">
      <c r="A36" s="1"/>
      <c r="B36" s="43"/>
      <c r="C36" s="43"/>
      <c r="D36" s="43"/>
      <c r="E36" s="21" t="s">
        <v>10</v>
      </c>
      <c r="F36" s="14">
        <f>+F35-F34</f>
        <v>0</v>
      </c>
      <c r="G36" s="1"/>
    </row>
    <row r="37" spans="1:7" ht="15" x14ac:dyDescent="0.25">
      <c r="A37" s="1"/>
      <c r="B37" s="1"/>
      <c r="C37" s="1"/>
      <c r="D37" s="1"/>
      <c r="E37" s="1"/>
      <c r="F37" s="1"/>
      <c r="G37" s="1"/>
    </row>
    <row r="38" spans="1:7" ht="15" x14ac:dyDescent="0.25">
      <c r="A38" s="1"/>
      <c r="B38" s="1"/>
      <c r="C38" s="1"/>
      <c r="D38" s="1"/>
      <c r="E38" s="1"/>
      <c r="F38" s="1"/>
      <c r="G38" s="1"/>
    </row>
    <row r="39" spans="1:7" ht="15" x14ac:dyDescent="0.25">
      <c r="A39" s="1"/>
      <c r="B39" s="1"/>
      <c r="C39" s="1" t="s">
        <v>22</v>
      </c>
      <c r="D39" s="1"/>
      <c r="E39" s="14">
        <v>18.027899999999999</v>
      </c>
      <c r="F39" s="1"/>
      <c r="G39" s="1"/>
    </row>
    <row r="40" spans="1:7" ht="15" x14ac:dyDescent="0.25">
      <c r="A40" s="1"/>
      <c r="B40" s="1"/>
      <c r="C40" s="1" t="s">
        <v>11</v>
      </c>
      <c r="D40" s="1"/>
      <c r="E40" s="14">
        <v>529.16</v>
      </c>
      <c r="F40" s="1"/>
      <c r="G40" s="7"/>
    </row>
    <row r="41" spans="1:7" ht="15" x14ac:dyDescent="0.25">
      <c r="A41" s="1"/>
      <c r="B41" s="1"/>
      <c r="C41" s="1"/>
      <c r="D41" s="1"/>
      <c r="E41" s="14"/>
      <c r="F41" s="1"/>
      <c r="G41" s="7"/>
    </row>
    <row r="42" spans="1:7" ht="15" x14ac:dyDescent="0.25">
      <c r="A42" s="1"/>
      <c r="B42" s="1"/>
      <c r="C42" s="1" t="s">
        <v>28</v>
      </c>
      <c r="D42" s="1"/>
      <c r="E42" s="14">
        <f>E40*E39</f>
        <v>9539.6435639999982</v>
      </c>
      <c r="F42" s="1"/>
      <c r="G42" s="1"/>
    </row>
    <row r="43" spans="1:7" ht="15" x14ac:dyDescent="0.25">
      <c r="A43" s="1"/>
      <c r="B43" s="1"/>
      <c r="C43" s="1"/>
      <c r="D43" s="1"/>
      <c r="E43" s="14"/>
      <c r="F43" s="7"/>
      <c r="G43" s="1"/>
    </row>
    <row r="44" spans="1:7" ht="15" x14ac:dyDescent="0.25">
      <c r="A44" s="1"/>
      <c r="B44" s="1"/>
      <c r="C44" s="1" t="s">
        <v>12</v>
      </c>
      <c r="D44" s="1"/>
      <c r="E44" s="14">
        <v>9539.64</v>
      </c>
      <c r="F44" s="1"/>
      <c r="G44" s="11"/>
    </row>
    <row r="45" spans="1:7" ht="15" x14ac:dyDescent="0.25">
      <c r="A45" s="1"/>
      <c r="B45" s="1"/>
      <c r="C45" s="1" t="s">
        <v>13</v>
      </c>
      <c r="D45" s="1"/>
      <c r="E45" s="11">
        <f>E42-E44</f>
        <v>3.56399999873247E-3</v>
      </c>
      <c r="F45" s="7"/>
      <c r="G45" s="1"/>
    </row>
    <row r="46" spans="1:7" ht="15" x14ac:dyDescent="0.25">
      <c r="A46" s="1"/>
      <c r="B46" s="1"/>
      <c r="C46" s="1" t="s">
        <v>14</v>
      </c>
      <c r="D46" s="1"/>
      <c r="E46" s="23">
        <f>E42-E44-E45</f>
        <v>0</v>
      </c>
      <c r="F46" s="1"/>
      <c r="G46" s="1"/>
    </row>
    <row r="47" spans="1:7" ht="15" x14ac:dyDescent="0.25">
      <c r="A47" s="1"/>
      <c r="B47" s="1"/>
      <c r="C47" s="1"/>
      <c r="D47" s="1"/>
      <c r="E47" s="1"/>
      <c r="F47" s="24"/>
      <c r="G47" s="1"/>
    </row>
  </sheetData>
  <mergeCells count="6">
    <mergeCell ref="B36:D36"/>
    <mergeCell ref="A4:F4"/>
    <mergeCell ref="A5:F5"/>
    <mergeCell ref="A6:F6"/>
    <mergeCell ref="B8:D8"/>
    <mergeCell ref="B11:D11"/>
  </mergeCells>
  <pageMargins left="0.75" right="0.75" top="1" bottom="1" header="0" footer="0"/>
  <pageSetup scale="76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workbookViewId="0">
      <selection activeCell="C43" sqref="C43"/>
    </sheetView>
  </sheetViews>
  <sheetFormatPr baseColWidth="10" defaultRowHeight="12.75" x14ac:dyDescent="0.2"/>
  <cols>
    <col min="1" max="3" width="11.42578125" style="2"/>
    <col min="4" max="4" width="34.42578125" style="2" customWidth="1"/>
    <col min="5" max="5" width="13.5703125" style="2" bestFit="1" customWidth="1"/>
    <col min="6" max="259" width="11.42578125" style="2"/>
    <col min="260" max="260" width="34.42578125" style="2" customWidth="1"/>
    <col min="261" max="261" width="13.5703125" style="2" bestFit="1" customWidth="1"/>
    <col min="262" max="515" width="11.42578125" style="2"/>
    <col min="516" max="516" width="34.42578125" style="2" customWidth="1"/>
    <col min="517" max="517" width="13.5703125" style="2" bestFit="1" customWidth="1"/>
    <col min="518" max="771" width="11.42578125" style="2"/>
    <col min="772" max="772" width="34.42578125" style="2" customWidth="1"/>
    <col min="773" max="773" width="13.5703125" style="2" bestFit="1" customWidth="1"/>
    <col min="774" max="1027" width="11.42578125" style="2"/>
    <col min="1028" max="1028" width="34.42578125" style="2" customWidth="1"/>
    <col min="1029" max="1029" width="13.5703125" style="2" bestFit="1" customWidth="1"/>
    <col min="1030" max="1283" width="11.42578125" style="2"/>
    <col min="1284" max="1284" width="34.42578125" style="2" customWidth="1"/>
    <col min="1285" max="1285" width="13.5703125" style="2" bestFit="1" customWidth="1"/>
    <col min="1286" max="1539" width="11.42578125" style="2"/>
    <col min="1540" max="1540" width="34.42578125" style="2" customWidth="1"/>
    <col min="1541" max="1541" width="13.5703125" style="2" bestFit="1" customWidth="1"/>
    <col min="1542" max="1795" width="11.42578125" style="2"/>
    <col min="1796" max="1796" width="34.42578125" style="2" customWidth="1"/>
    <col min="1797" max="1797" width="13.5703125" style="2" bestFit="1" customWidth="1"/>
    <col min="1798" max="2051" width="11.42578125" style="2"/>
    <col min="2052" max="2052" width="34.42578125" style="2" customWidth="1"/>
    <col min="2053" max="2053" width="13.5703125" style="2" bestFit="1" customWidth="1"/>
    <col min="2054" max="2307" width="11.42578125" style="2"/>
    <col min="2308" max="2308" width="34.42578125" style="2" customWidth="1"/>
    <col min="2309" max="2309" width="13.5703125" style="2" bestFit="1" customWidth="1"/>
    <col min="2310" max="2563" width="11.42578125" style="2"/>
    <col min="2564" max="2564" width="34.42578125" style="2" customWidth="1"/>
    <col min="2565" max="2565" width="13.5703125" style="2" bestFit="1" customWidth="1"/>
    <col min="2566" max="2819" width="11.42578125" style="2"/>
    <col min="2820" max="2820" width="34.42578125" style="2" customWidth="1"/>
    <col min="2821" max="2821" width="13.5703125" style="2" bestFit="1" customWidth="1"/>
    <col min="2822" max="3075" width="11.42578125" style="2"/>
    <col min="3076" max="3076" width="34.42578125" style="2" customWidth="1"/>
    <col min="3077" max="3077" width="13.5703125" style="2" bestFit="1" customWidth="1"/>
    <col min="3078" max="3331" width="11.42578125" style="2"/>
    <col min="3332" max="3332" width="34.42578125" style="2" customWidth="1"/>
    <col min="3333" max="3333" width="13.5703125" style="2" bestFit="1" customWidth="1"/>
    <col min="3334" max="3587" width="11.42578125" style="2"/>
    <col min="3588" max="3588" width="34.42578125" style="2" customWidth="1"/>
    <col min="3589" max="3589" width="13.5703125" style="2" bestFit="1" customWidth="1"/>
    <col min="3590" max="3843" width="11.42578125" style="2"/>
    <col min="3844" max="3844" width="34.42578125" style="2" customWidth="1"/>
    <col min="3845" max="3845" width="13.5703125" style="2" bestFit="1" customWidth="1"/>
    <col min="3846" max="4099" width="11.42578125" style="2"/>
    <col min="4100" max="4100" width="34.42578125" style="2" customWidth="1"/>
    <col min="4101" max="4101" width="13.5703125" style="2" bestFit="1" customWidth="1"/>
    <col min="4102" max="4355" width="11.42578125" style="2"/>
    <col min="4356" max="4356" width="34.42578125" style="2" customWidth="1"/>
    <col min="4357" max="4357" width="13.5703125" style="2" bestFit="1" customWidth="1"/>
    <col min="4358" max="4611" width="11.42578125" style="2"/>
    <col min="4612" max="4612" width="34.42578125" style="2" customWidth="1"/>
    <col min="4613" max="4613" width="13.5703125" style="2" bestFit="1" customWidth="1"/>
    <col min="4614" max="4867" width="11.42578125" style="2"/>
    <col min="4868" max="4868" width="34.42578125" style="2" customWidth="1"/>
    <col min="4869" max="4869" width="13.5703125" style="2" bestFit="1" customWidth="1"/>
    <col min="4870" max="5123" width="11.42578125" style="2"/>
    <col min="5124" max="5124" width="34.42578125" style="2" customWidth="1"/>
    <col min="5125" max="5125" width="13.5703125" style="2" bestFit="1" customWidth="1"/>
    <col min="5126" max="5379" width="11.42578125" style="2"/>
    <col min="5380" max="5380" width="34.42578125" style="2" customWidth="1"/>
    <col min="5381" max="5381" width="13.5703125" style="2" bestFit="1" customWidth="1"/>
    <col min="5382" max="5635" width="11.42578125" style="2"/>
    <col min="5636" max="5636" width="34.42578125" style="2" customWidth="1"/>
    <col min="5637" max="5637" width="13.5703125" style="2" bestFit="1" customWidth="1"/>
    <col min="5638" max="5891" width="11.42578125" style="2"/>
    <col min="5892" max="5892" width="34.42578125" style="2" customWidth="1"/>
    <col min="5893" max="5893" width="13.5703125" style="2" bestFit="1" customWidth="1"/>
    <col min="5894" max="6147" width="11.42578125" style="2"/>
    <col min="6148" max="6148" width="34.42578125" style="2" customWidth="1"/>
    <col min="6149" max="6149" width="13.5703125" style="2" bestFit="1" customWidth="1"/>
    <col min="6150" max="6403" width="11.42578125" style="2"/>
    <col min="6404" max="6404" width="34.42578125" style="2" customWidth="1"/>
    <col min="6405" max="6405" width="13.5703125" style="2" bestFit="1" customWidth="1"/>
    <col min="6406" max="6659" width="11.42578125" style="2"/>
    <col min="6660" max="6660" width="34.42578125" style="2" customWidth="1"/>
    <col min="6661" max="6661" width="13.5703125" style="2" bestFit="1" customWidth="1"/>
    <col min="6662" max="6915" width="11.42578125" style="2"/>
    <col min="6916" max="6916" width="34.42578125" style="2" customWidth="1"/>
    <col min="6917" max="6917" width="13.5703125" style="2" bestFit="1" customWidth="1"/>
    <col min="6918" max="7171" width="11.42578125" style="2"/>
    <col min="7172" max="7172" width="34.42578125" style="2" customWidth="1"/>
    <col min="7173" max="7173" width="13.5703125" style="2" bestFit="1" customWidth="1"/>
    <col min="7174" max="7427" width="11.42578125" style="2"/>
    <col min="7428" max="7428" width="34.42578125" style="2" customWidth="1"/>
    <col min="7429" max="7429" width="13.5703125" style="2" bestFit="1" customWidth="1"/>
    <col min="7430" max="7683" width="11.42578125" style="2"/>
    <col min="7684" max="7684" width="34.42578125" style="2" customWidth="1"/>
    <col min="7685" max="7685" width="13.5703125" style="2" bestFit="1" customWidth="1"/>
    <col min="7686" max="7939" width="11.42578125" style="2"/>
    <col min="7940" max="7940" width="34.42578125" style="2" customWidth="1"/>
    <col min="7941" max="7941" width="13.5703125" style="2" bestFit="1" customWidth="1"/>
    <col min="7942" max="8195" width="11.42578125" style="2"/>
    <col min="8196" max="8196" width="34.42578125" style="2" customWidth="1"/>
    <col min="8197" max="8197" width="13.5703125" style="2" bestFit="1" customWidth="1"/>
    <col min="8198" max="8451" width="11.42578125" style="2"/>
    <col min="8452" max="8452" width="34.42578125" style="2" customWidth="1"/>
    <col min="8453" max="8453" width="13.5703125" style="2" bestFit="1" customWidth="1"/>
    <col min="8454" max="8707" width="11.42578125" style="2"/>
    <col min="8708" max="8708" width="34.42578125" style="2" customWidth="1"/>
    <col min="8709" max="8709" width="13.5703125" style="2" bestFit="1" customWidth="1"/>
    <col min="8710" max="8963" width="11.42578125" style="2"/>
    <col min="8964" max="8964" width="34.42578125" style="2" customWidth="1"/>
    <col min="8965" max="8965" width="13.5703125" style="2" bestFit="1" customWidth="1"/>
    <col min="8966" max="9219" width="11.42578125" style="2"/>
    <col min="9220" max="9220" width="34.42578125" style="2" customWidth="1"/>
    <col min="9221" max="9221" width="13.5703125" style="2" bestFit="1" customWidth="1"/>
    <col min="9222" max="9475" width="11.42578125" style="2"/>
    <col min="9476" max="9476" width="34.42578125" style="2" customWidth="1"/>
    <col min="9477" max="9477" width="13.5703125" style="2" bestFit="1" customWidth="1"/>
    <col min="9478" max="9731" width="11.42578125" style="2"/>
    <col min="9732" max="9732" width="34.42578125" style="2" customWidth="1"/>
    <col min="9733" max="9733" width="13.5703125" style="2" bestFit="1" customWidth="1"/>
    <col min="9734" max="9987" width="11.42578125" style="2"/>
    <col min="9988" max="9988" width="34.42578125" style="2" customWidth="1"/>
    <col min="9989" max="9989" width="13.5703125" style="2" bestFit="1" customWidth="1"/>
    <col min="9990" max="10243" width="11.42578125" style="2"/>
    <col min="10244" max="10244" width="34.42578125" style="2" customWidth="1"/>
    <col min="10245" max="10245" width="13.5703125" style="2" bestFit="1" customWidth="1"/>
    <col min="10246" max="10499" width="11.42578125" style="2"/>
    <col min="10500" max="10500" width="34.42578125" style="2" customWidth="1"/>
    <col min="10501" max="10501" width="13.5703125" style="2" bestFit="1" customWidth="1"/>
    <col min="10502" max="10755" width="11.42578125" style="2"/>
    <col min="10756" max="10756" width="34.42578125" style="2" customWidth="1"/>
    <col min="10757" max="10757" width="13.5703125" style="2" bestFit="1" customWidth="1"/>
    <col min="10758" max="11011" width="11.42578125" style="2"/>
    <col min="11012" max="11012" width="34.42578125" style="2" customWidth="1"/>
    <col min="11013" max="11013" width="13.5703125" style="2" bestFit="1" customWidth="1"/>
    <col min="11014" max="11267" width="11.42578125" style="2"/>
    <col min="11268" max="11268" width="34.42578125" style="2" customWidth="1"/>
    <col min="11269" max="11269" width="13.5703125" style="2" bestFit="1" customWidth="1"/>
    <col min="11270" max="11523" width="11.42578125" style="2"/>
    <col min="11524" max="11524" width="34.42578125" style="2" customWidth="1"/>
    <col min="11525" max="11525" width="13.5703125" style="2" bestFit="1" customWidth="1"/>
    <col min="11526" max="11779" width="11.42578125" style="2"/>
    <col min="11780" max="11780" width="34.42578125" style="2" customWidth="1"/>
    <col min="11781" max="11781" width="13.5703125" style="2" bestFit="1" customWidth="1"/>
    <col min="11782" max="12035" width="11.42578125" style="2"/>
    <col min="12036" max="12036" width="34.42578125" style="2" customWidth="1"/>
    <col min="12037" max="12037" width="13.5703125" style="2" bestFit="1" customWidth="1"/>
    <col min="12038" max="12291" width="11.42578125" style="2"/>
    <col min="12292" max="12292" width="34.42578125" style="2" customWidth="1"/>
    <col min="12293" max="12293" width="13.5703125" style="2" bestFit="1" customWidth="1"/>
    <col min="12294" max="12547" width="11.42578125" style="2"/>
    <col min="12548" max="12548" width="34.42578125" style="2" customWidth="1"/>
    <col min="12549" max="12549" width="13.5703125" style="2" bestFit="1" customWidth="1"/>
    <col min="12550" max="12803" width="11.42578125" style="2"/>
    <col min="12804" max="12804" width="34.42578125" style="2" customWidth="1"/>
    <col min="12805" max="12805" width="13.5703125" style="2" bestFit="1" customWidth="1"/>
    <col min="12806" max="13059" width="11.42578125" style="2"/>
    <col min="13060" max="13060" width="34.42578125" style="2" customWidth="1"/>
    <col min="13061" max="13061" width="13.5703125" style="2" bestFit="1" customWidth="1"/>
    <col min="13062" max="13315" width="11.42578125" style="2"/>
    <col min="13316" max="13316" width="34.42578125" style="2" customWidth="1"/>
    <col min="13317" max="13317" width="13.5703125" style="2" bestFit="1" customWidth="1"/>
    <col min="13318" max="13571" width="11.42578125" style="2"/>
    <col min="13572" max="13572" width="34.42578125" style="2" customWidth="1"/>
    <col min="13573" max="13573" width="13.5703125" style="2" bestFit="1" customWidth="1"/>
    <col min="13574" max="13827" width="11.42578125" style="2"/>
    <col min="13828" max="13828" width="34.42578125" style="2" customWidth="1"/>
    <col min="13829" max="13829" width="13.5703125" style="2" bestFit="1" customWidth="1"/>
    <col min="13830" max="14083" width="11.42578125" style="2"/>
    <col min="14084" max="14084" width="34.42578125" style="2" customWidth="1"/>
    <col min="14085" max="14085" width="13.5703125" style="2" bestFit="1" customWidth="1"/>
    <col min="14086" max="14339" width="11.42578125" style="2"/>
    <col min="14340" max="14340" width="34.42578125" style="2" customWidth="1"/>
    <col min="14341" max="14341" width="13.5703125" style="2" bestFit="1" customWidth="1"/>
    <col min="14342" max="14595" width="11.42578125" style="2"/>
    <col min="14596" max="14596" width="34.42578125" style="2" customWidth="1"/>
    <col min="14597" max="14597" width="13.5703125" style="2" bestFit="1" customWidth="1"/>
    <col min="14598" max="14851" width="11.42578125" style="2"/>
    <col min="14852" max="14852" width="34.42578125" style="2" customWidth="1"/>
    <col min="14853" max="14853" width="13.5703125" style="2" bestFit="1" customWidth="1"/>
    <col min="14854" max="15107" width="11.42578125" style="2"/>
    <col min="15108" max="15108" width="34.42578125" style="2" customWidth="1"/>
    <col min="15109" max="15109" width="13.5703125" style="2" bestFit="1" customWidth="1"/>
    <col min="15110" max="15363" width="11.42578125" style="2"/>
    <col min="15364" max="15364" width="34.42578125" style="2" customWidth="1"/>
    <col min="15365" max="15365" width="13.5703125" style="2" bestFit="1" customWidth="1"/>
    <col min="15366" max="15619" width="11.42578125" style="2"/>
    <col min="15620" max="15620" width="34.42578125" style="2" customWidth="1"/>
    <col min="15621" max="15621" width="13.5703125" style="2" bestFit="1" customWidth="1"/>
    <col min="15622" max="15875" width="11.42578125" style="2"/>
    <col min="15876" max="15876" width="34.42578125" style="2" customWidth="1"/>
    <col min="15877" max="15877" width="13.5703125" style="2" bestFit="1" customWidth="1"/>
    <col min="15878" max="16131" width="11.42578125" style="2"/>
    <col min="16132" max="16132" width="34.42578125" style="2" customWidth="1"/>
    <col min="16133" max="16133" width="13.5703125" style="2" bestFit="1" customWidth="1"/>
    <col min="16134" max="16384" width="11.42578125" style="2"/>
  </cols>
  <sheetData>
    <row r="1" spans="1:7" ht="15" x14ac:dyDescent="0.25">
      <c r="A1" s="1"/>
      <c r="B1" s="1"/>
      <c r="C1" s="1"/>
      <c r="D1" s="1"/>
      <c r="E1" s="1"/>
      <c r="F1" s="1"/>
      <c r="G1" s="1"/>
    </row>
    <row r="2" spans="1:7" ht="15" x14ac:dyDescent="0.25">
      <c r="A2" s="1"/>
      <c r="B2" s="1"/>
      <c r="C2" s="1"/>
      <c r="D2" s="1"/>
      <c r="E2" s="1"/>
      <c r="F2" s="1"/>
      <c r="G2" s="1"/>
    </row>
    <row r="3" spans="1:7" ht="15" x14ac:dyDescent="0.25">
      <c r="A3" s="1"/>
      <c r="B3" s="1"/>
      <c r="C3" s="1"/>
      <c r="D3" s="1"/>
      <c r="E3" s="1"/>
      <c r="F3" s="1"/>
      <c r="G3" s="1"/>
    </row>
    <row r="4" spans="1:7" ht="15" x14ac:dyDescent="0.25">
      <c r="A4" s="44" t="s">
        <v>0</v>
      </c>
      <c r="B4" s="44"/>
      <c r="C4" s="44"/>
      <c r="D4" s="44"/>
      <c r="E4" s="44"/>
      <c r="F4" s="44"/>
      <c r="G4" s="36"/>
    </row>
    <row r="5" spans="1:7" ht="15" x14ac:dyDescent="0.25">
      <c r="A5" s="44" t="s">
        <v>1</v>
      </c>
      <c r="B5" s="44"/>
      <c r="C5" s="44"/>
      <c r="D5" s="44"/>
      <c r="E5" s="44"/>
      <c r="F5" s="44"/>
      <c r="G5" s="36"/>
    </row>
    <row r="6" spans="1:7" ht="15" x14ac:dyDescent="0.25">
      <c r="A6" s="44" t="s">
        <v>26</v>
      </c>
      <c r="B6" s="44"/>
      <c r="C6" s="44"/>
      <c r="D6" s="44"/>
      <c r="E6" s="44"/>
      <c r="F6" s="44"/>
      <c r="G6" s="36"/>
    </row>
    <row r="7" spans="1:7" ht="15" x14ac:dyDescent="0.25">
      <c r="A7" s="1"/>
      <c r="B7" s="36"/>
      <c r="C7" s="36"/>
      <c r="D7" s="36"/>
      <c r="E7" s="36"/>
      <c r="F7" s="36"/>
      <c r="G7" s="1"/>
    </row>
    <row r="8" spans="1:7" ht="15.75" thickBot="1" x14ac:dyDescent="0.3">
      <c r="A8" s="4"/>
      <c r="B8" s="45" t="s">
        <v>2</v>
      </c>
      <c r="C8" s="45"/>
      <c r="D8" s="45"/>
      <c r="E8" s="5"/>
      <c r="F8" s="5">
        <v>529.16</v>
      </c>
      <c r="G8" s="1"/>
    </row>
    <row r="9" spans="1:7" ht="15.75" thickTop="1" x14ac:dyDescent="0.25">
      <c r="A9" s="1"/>
      <c r="B9" s="35"/>
      <c r="C9" s="35"/>
      <c r="D9" s="35"/>
      <c r="E9" s="7"/>
      <c r="F9" s="8"/>
      <c r="G9" s="1"/>
    </row>
    <row r="10" spans="1:7" ht="15" x14ac:dyDescent="0.25">
      <c r="A10" s="1"/>
      <c r="B10" s="35"/>
      <c r="C10" s="35"/>
      <c r="D10" s="35"/>
      <c r="E10" s="7"/>
      <c r="F10" s="8"/>
      <c r="G10" s="1"/>
    </row>
    <row r="11" spans="1:7" ht="15" x14ac:dyDescent="0.25">
      <c r="A11" s="1"/>
      <c r="B11" s="43" t="s">
        <v>3</v>
      </c>
      <c r="C11" s="43"/>
      <c r="D11" s="43"/>
      <c r="E11" s="7"/>
      <c r="F11" s="8">
        <f>SUM(E12:E16)</f>
        <v>0</v>
      </c>
      <c r="G11" s="1"/>
    </row>
    <row r="12" spans="1:7" ht="15" x14ac:dyDescent="0.25">
      <c r="A12" s="9"/>
      <c r="B12" s="10"/>
      <c r="C12" s="9"/>
      <c r="D12" s="9"/>
      <c r="E12" s="11"/>
      <c r="F12" s="9"/>
      <c r="G12" s="1"/>
    </row>
    <row r="13" spans="1:7" ht="15" x14ac:dyDescent="0.25">
      <c r="A13" s="9"/>
      <c r="B13" s="10"/>
      <c r="C13" s="9"/>
      <c r="D13" s="9"/>
      <c r="E13" s="11"/>
      <c r="F13" s="9"/>
      <c r="G13" s="1"/>
    </row>
    <row r="14" spans="1:7" ht="15" x14ac:dyDescent="0.25">
      <c r="A14" s="9"/>
      <c r="B14" s="10"/>
      <c r="C14" s="9"/>
      <c r="D14" s="9"/>
      <c r="E14" s="11"/>
      <c r="F14" s="9"/>
      <c r="G14" s="1"/>
    </row>
    <row r="15" spans="1:7" ht="15" x14ac:dyDescent="0.25">
      <c r="A15" s="9"/>
      <c r="B15" s="10"/>
      <c r="C15" s="9"/>
      <c r="D15" s="9"/>
      <c r="E15" s="11"/>
      <c r="F15" s="9"/>
      <c r="G15" s="1"/>
    </row>
    <row r="16" spans="1:7" ht="15" x14ac:dyDescent="0.25">
      <c r="A16" s="9"/>
      <c r="B16" s="10"/>
      <c r="C16" s="9"/>
      <c r="D16" s="9"/>
      <c r="E16" s="11"/>
      <c r="F16" s="9"/>
      <c r="G16" s="1"/>
    </row>
    <row r="17" spans="1:8" ht="15" x14ac:dyDescent="0.25">
      <c r="A17" s="1"/>
      <c r="B17" s="12" t="s">
        <v>4</v>
      </c>
      <c r="C17" s="13"/>
      <c r="D17" s="14"/>
      <c r="E17" s="14"/>
      <c r="F17" s="14">
        <f>SUM(E18:E21)</f>
        <v>0</v>
      </c>
      <c r="G17" s="1"/>
    </row>
    <row r="18" spans="1:8" ht="15" x14ac:dyDescent="0.25">
      <c r="A18" s="1"/>
      <c r="B18" s="10"/>
      <c r="C18" s="15"/>
      <c r="D18" s="1"/>
      <c r="E18" s="14"/>
      <c r="F18" s="14"/>
      <c r="G18" s="1"/>
    </row>
    <row r="19" spans="1:8" ht="15" x14ac:dyDescent="0.25">
      <c r="A19" s="1"/>
      <c r="B19" s="10"/>
      <c r="C19" s="15"/>
      <c r="D19" s="1"/>
      <c r="E19" s="14"/>
      <c r="F19" s="14"/>
      <c r="G19" s="1"/>
    </row>
    <row r="20" spans="1:8" ht="15" x14ac:dyDescent="0.25">
      <c r="A20" s="1"/>
      <c r="B20" s="10"/>
      <c r="C20" s="15"/>
      <c r="D20" s="1"/>
      <c r="E20" s="14"/>
      <c r="F20" s="14"/>
      <c r="G20" s="1"/>
    </row>
    <row r="21" spans="1:8" ht="15" x14ac:dyDescent="0.25">
      <c r="A21" s="1"/>
      <c r="B21" s="10"/>
      <c r="C21" s="15"/>
      <c r="D21" s="1"/>
      <c r="E21" s="14"/>
      <c r="F21" s="14"/>
      <c r="G21" s="1"/>
    </row>
    <row r="22" spans="1:8" ht="15" x14ac:dyDescent="0.25">
      <c r="A22" s="1"/>
      <c r="B22" s="12" t="s">
        <v>5</v>
      </c>
      <c r="C22" s="13"/>
      <c r="D22" s="14"/>
      <c r="E22" s="14"/>
      <c r="F22" s="14">
        <f>SUM(E23:E27)</f>
        <v>0</v>
      </c>
      <c r="G22" s="1"/>
    </row>
    <row r="23" spans="1:8" ht="15" x14ac:dyDescent="0.25">
      <c r="A23" s="1"/>
      <c r="B23" s="16"/>
      <c r="C23" s="13"/>
      <c r="D23" s="14"/>
      <c r="E23" s="14"/>
      <c r="F23" s="14"/>
      <c r="G23" s="1"/>
    </row>
    <row r="24" spans="1:8" ht="15" x14ac:dyDescent="0.25">
      <c r="A24" s="1"/>
      <c r="B24" s="16"/>
      <c r="C24" s="1"/>
      <c r="D24" s="17"/>
      <c r="E24" s="14"/>
      <c r="F24" s="14"/>
      <c r="G24" s="1"/>
    </row>
    <row r="25" spans="1:8" ht="15" x14ac:dyDescent="0.25">
      <c r="A25" s="1"/>
      <c r="B25" s="16"/>
      <c r="C25" s="13"/>
      <c r="D25" s="14"/>
      <c r="E25" s="14"/>
      <c r="F25" s="14"/>
      <c r="G25" s="1"/>
    </row>
    <row r="26" spans="1:8" ht="15" x14ac:dyDescent="0.25">
      <c r="A26" s="1"/>
      <c r="B26" s="16"/>
      <c r="C26" s="13"/>
      <c r="D26" s="14"/>
      <c r="E26" s="14"/>
      <c r="F26" s="14"/>
      <c r="G26" s="1"/>
    </row>
    <row r="27" spans="1:8" ht="15" x14ac:dyDescent="0.25">
      <c r="A27" s="1"/>
      <c r="B27" s="16"/>
      <c r="C27" s="13"/>
      <c r="D27" s="14"/>
      <c r="E27" s="14"/>
      <c r="F27" s="14"/>
      <c r="G27" s="1"/>
    </row>
    <row r="28" spans="1:8" ht="15" x14ac:dyDescent="0.25">
      <c r="A28" s="1"/>
      <c r="B28" s="16"/>
      <c r="C28" s="13"/>
      <c r="D28" s="14"/>
      <c r="E28" s="14"/>
      <c r="F28" s="14"/>
      <c r="G28" s="1"/>
    </row>
    <row r="29" spans="1:8" ht="15" x14ac:dyDescent="0.25">
      <c r="A29" s="1"/>
      <c r="B29" s="18" t="s">
        <v>6</v>
      </c>
      <c r="C29" s="13"/>
      <c r="D29" s="14"/>
      <c r="E29" s="14"/>
      <c r="F29" s="14">
        <f>SUM(E30:E33)</f>
        <v>0</v>
      </c>
      <c r="G29" s="1"/>
    </row>
    <row r="30" spans="1:8" ht="15" x14ac:dyDescent="0.25">
      <c r="A30" s="1"/>
      <c r="B30" s="16"/>
      <c r="C30" s="9"/>
      <c r="D30" s="9"/>
      <c r="E30" s="14"/>
      <c r="F30" s="1"/>
      <c r="G30" s="1"/>
    </row>
    <row r="31" spans="1:8" ht="15" x14ac:dyDescent="0.25">
      <c r="A31" s="1"/>
      <c r="B31" s="16"/>
      <c r="C31" s="9"/>
      <c r="D31" s="9"/>
      <c r="E31" s="14"/>
      <c r="F31" s="1"/>
      <c r="G31" s="1"/>
    </row>
    <row r="32" spans="1:8" ht="15" x14ac:dyDescent="0.25">
      <c r="A32" s="1"/>
      <c r="B32" s="16"/>
      <c r="C32" s="9"/>
      <c r="D32" s="9"/>
      <c r="E32" s="14"/>
      <c r="F32" s="1"/>
      <c r="G32" s="1"/>
      <c r="H32" s="2" t="s">
        <v>7</v>
      </c>
    </row>
    <row r="33" spans="1:7" ht="15" x14ac:dyDescent="0.25">
      <c r="A33" s="1"/>
      <c r="B33" s="19"/>
      <c r="C33" s="13"/>
      <c r="D33" s="14"/>
      <c r="E33" s="14"/>
      <c r="F33" s="1"/>
      <c r="G33" s="1"/>
    </row>
    <row r="34" spans="1:7" ht="15" x14ac:dyDescent="0.25">
      <c r="A34" s="1"/>
      <c r="B34" s="20"/>
      <c r="C34" s="1"/>
      <c r="D34" s="21"/>
      <c r="E34" s="21" t="s">
        <v>8</v>
      </c>
      <c r="F34" s="14">
        <f>SUM(F8+F11-F17+F22-F29)</f>
        <v>529.16</v>
      </c>
      <c r="G34" s="1"/>
    </row>
    <row r="35" spans="1:7" ht="15" x14ac:dyDescent="0.25">
      <c r="A35" s="1"/>
      <c r="B35" s="20"/>
      <c r="C35" s="13"/>
      <c r="D35" s="22"/>
      <c r="E35" s="22" t="s">
        <v>9</v>
      </c>
      <c r="F35" s="8">
        <v>529.16</v>
      </c>
      <c r="G35" s="1"/>
    </row>
    <row r="36" spans="1:7" ht="15" x14ac:dyDescent="0.25">
      <c r="A36" s="1"/>
      <c r="B36" s="43"/>
      <c r="C36" s="43"/>
      <c r="D36" s="43"/>
      <c r="E36" s="21" t="s">
        <v>10</v>
      </c>
      <c r="F36" s="14">
        <f>+F35-F34</f>
        <v>0</v>
      </c>
      <c r="G36" s="1"/>
    </row>
    <row r="37" spans="1:7" ht="15" x14ac:dyDescent="0.25">
      <c r="A37" s="1"/>
      <c r="B37" s="1"/>
      <c r="C37" s="1"/>
      <c r="D37" s="1"/>
      <c r="E37" s="1"/>
      <c r="F37" s="1"/>
      <c r="G37" s="1"/>
    </row>
    <row r="38" spans="1:7" ht="15" x14ac:dyDescent="0.25">
      <c r="A38" s="1"/>
      <c r="B38" s="1"/>
      <c r="C38" s="1"/>
      <c r="D38" s="1"/>
      <c r="E38" s="1"/>
      <c r="F38" s="1"/>
      <c r="G38" s="1"/>
    </row>
    <row r="39" spans="1:7" ht="15" x14ac:dyDescent="0.25">
      <c r="A39" s="1"/>
      <c r="B39" s="1"/>
      <c r="C39" s="1" t="s">
        <v>22</v>
      </c>
      <c r="D39" s="1"/>
      <c r="E39" s="14">
        <v>17.743500000000001</v>
      </c>
      <c r="F39" s="1"/>
      <c r="G39" s="1"/>
    </row>
    <row r="40" spans="1:7" ht="15" x14ac:dyDescent="0.25">
      <c r="A40" s="1"/>
      <c r="B40" s="1"/>
      <c r="C40" s="1" t="s">
        <v>11</v>
      </c>
      <c r="D40" s="1"/>
      <c r="E40" s="14">
        <v>529.16</v>
      </c>
      <c r="F40" s="1"/>
      <c r="G40" s="7"/>
    </row>
    <row r="41" spans="1:7" ht="15" x14ac:dyDescent="0.25">
      <c r="A41" s="1"/>
      <c r="B41" s="1"/>
      <c r="C41" s="1"/>
      <c r="D41" s="1"/>
      <c r="E41" s="14"/>
      <c r="F41" s="1"/>
      <c r="G41" s="7"/>
    </row>
    <row r="42" spans="1:7" ht="15" x14ac:dyDescent="0.25">
      <c r="A42" s="1"/>
      <c r="B42" s="1"/>
      <c r="C42" s="1" t="s">
        <v>27</v>
      </c>
      <c r="D42" s="1"/>
      <c r="E42" s="14">
        <f>E40*E39</f>
        <v>9389.1504600000007</v>
      </c>
      <c r="F42" s="1"/>
      <c r="G42" s="1"/>
    </row>
    <row r="43" spans="1:7" ht="15" x14ac:dyDescent="0.25">
      <c r="A43" s="1"/>
      <c r="B43" s="1"/>
      <c r="C43" s="1"/>
      <c r="D43" s="1"/>
      <c r="E43" s="14"/>
      <c r="F43" s="7"/>
      <c r="G43" s="1"/>
    </row>
    <row r="44" spans="1:7" ht="15" x14ac:dyDescent="0.25">
      <c r="A44" s="1"/>
      <c r="B44" s="1"/>
      <c r="C44" s="1" t="s">
        <v>12</v>
      </c>
      <c r="D44" s="1"/>
      <c r="E44" s="14">
        <v>9389.15</v>
      </c>
      <c r="F44" s="1"/>
      <c r="G44" s="11"/>
    </row>
    <row r="45" spans="1:7" ht="15" x14ac:dyDescent="0.25">
      <c r="A45" s="1"/>
      <c r="B45" s="1"/>
      <c r="C45" s="1" t="s">
        <v>13</v>
      </c>
      <c r="D45" s="1"/>
      <c r="E45" s="11">
        <f>E42-E44</f>
        <v>4.600000011123484E-4</v>
      </c>
      <c r="F45" s="7"/>
      <c r="G45" s="1"/>
    </row>
    <row r="46" spans="1:7" ht="15" x14ac:dyDescent="0.25">
      <c r="A46" s="1"/>
      <c r="B46" s="1"/>
      <c r="C46" s="1" t="s">
        <v>14</v>
      </c>
      <c r="D46" s="1"/>
      <c r="E46" s="23">
        <f>E42-E44-E45</f>
        <v>0</v>
      </c>
      <c r="F46" s="1"/>
      <c r="G46" s="1"/>
    </row>
    <row r="47" spans="1:7" ht="15" x14ac:dyDescent="0.25">
      <c r="A47" s="1"/>
      <c r="B47" s="1"/>
      <c r="C47" s="1"/>
      <c r="D47" s="1"/>
      <c r="E47" s="1"/>
      <c r="F47" s="24"/>
      <c r="G47" s="1"/>
    </row>
  </sheetData>
  <mergeCells count="6">
    <mergeCell ref="B36:D36"/>
    <mergeCell ref="A4:F4"/>
    <mergeCell ref="A5:F5"/>
    <mergeCell ref="A6:F6"/>
    <mergeCell ref="B8:D8"/>
    <mergeCell ref="B11:D11"/>
  </mergeCells>
  <pageMargins left="0.75" right="0.75" top="1" bottom="1" header="0" footer="0"/>
  <pageSetup scale="7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workbookViewId="0">
      <selection activeCell="E45" sqref="E45"/>
    </sheetView>
  </sheetViews>
  <sheetFormatPr baseColWidth="10" defaultRowHeight="12.75" x14ac:dyDescent="0.2"/>
  <cols>
    <col min="1" max="3" width="11.42578125" style="2"/>
    <col min="4" max="4" width="34.42578125" style="2" customWidth="1"/>
    <col min="5" max="5" width="13.5703125" style="2" bestFit="1" customWidth="1"/>
    <col min="6" max="259" width="11.42578125" style="2"/>
    <col min="260" max="260" width="34.42578125" style="2" customWidth="1"/>
    <col min="261" max="261" width="13.5703125" style="2" bestFit="1" customWidth="1"/>
    <col min="262" max="515" width="11.42578125" style="2"/>
    <col min="516" max="516" width="34.42578125" style="2" customWidth="1"/>
    <col min="517" max="517" width="13.5703125" style="2" bestFit="1" customWidth="1"/>
    <col min="518" max="771" width="11.42578125" style="2"/>
    <col min="772" max="772" width="34.42578125" style="2" customWidth="1"/>
    <col min="773" max="773" width="13.5703125" style="2" bestFit="1" customWidth="1"/>
    <col min="774" max="1027" width="11.42578125" style="2"/>
    <col min="1028" max="1028" width="34.42578125" style="2" customWidth="1"/>
    <col min="1029" max="1029" width="13.5703125" style="2" bestFit="1" customWidth="1"/>
    <col min="1030" max="1283" width="11.42578125" style="2"/>
    <col min="1284" max="1284" width="34.42578125" style="2" customWidth="1"/>
    <col min="1285" max="1285" width="13.5703125" style="2" bestFit="1" customWidth="1"/>
    <col min="1286" max="1539" width="11.42578125" style="2"/>
    <col min="1540" max="1540" width="34.42578125" style="2" customWidth="1"/>
    <col min="1541" max="1541" width="13.5703125" style="2" bestFit="1" customWidth="1"/>
    <col min="1542" max="1795" width="11.42578125" style="2"/>
    <col min="1796" max="1796" width="34.42578125" style="2" customWidth="1"/>
    <col min="1797" max="1797" width="13.5703125" style="2" bestFit="1" customWidth="1"/>
    <col min="1798" max="2051" width="11.42578125" style="2"/>
    <col min="2052" max="2052" width="34.42578125" style="2" customWidth="1"/>
    <col min="2053" max="2053" width="13.5703125" style="2" bestFit="1" customWidth="1"/>
    <col min="2054" max="2307" width="11.42578125" style="2"/>
    <col min="2308" max="2308" width="34.42578125" style="2" customWidth="1"/>
    <col min="2309" max="2309" width="13.5703125" style="2" bestFit="1" customWidth="1"/>
    <col min="2310" max="2563" width="11.42578125" style="2"/>
    <col min="2564" max="2564" width="34.42578125" style="2" customWidth="1"/>
    <col min="2565" max="2565" width="13.5703125" style="2" bestFit="1" customWidth="1"/>
    <col min="2566" max="2819" width="11.42578125" style="2"/>
    <col min="2820" max="2820" width="34.42578125" style="2" customWidth="1"/>
    <col min="2821" max="2821" width="13.5703125" style="2" bestFit="1" customWidth="1"/>
    <col min="2822" max="3075" width="11.42578125" style="2"/>
    <col min="3076" max="3076" width="34.42578125" style="2" customWidth="1"/>
    <col min="3077" max="3077" width="13.5703125" style="2" bestFit="1" customWidth="1"/>
    <col min="3078" max="3331" width="11.42578125" style="2"/>
    <col min="3332" max="3332" width="34.42578125" style="2" customWidth="1"/>
    <col min="3333" max="3333" width="13.5703125" style="2" bestFit="1" customWidth="1"/>
    <col min="3334" max="3587" width="11.42578125" style="2"/>
    <col min="3588" max="3588" width="34.42578125" style="2" customWidth="1"/>
    <col min="3589" max="3589" width="13.5703125" style="2" bestFit="1" customWidth="1"/>
    <col min="3590" max="3843" width="11.42578125" style="2"/>
    <col min="3844" max="3844" width="34.42578125" style="2" customWidth="1"/>
    <col min="3845" max="3845" width="13.5703125" style="2" bestFit="1" customWidth="1"/>
    <col min="3846" max="4099" width="11.42578125" style="2"/>
    <col min="4100" max="4100" width="34.42578125" style="2" customWidth="1"/>
    <col min="4101" max="4101" width="13.5703125" style="2" bestFit="1" customWidth="1"/>
    <col min="4102" max="4355" width="11.42578125" style="2"/>
    <col min="4356" max="4356" width="34.42578125" style="2" customWidth="1"/>
    <col min="4357" max="4357" width="13.5703125" style="2" bestFit="1" customWidth="1"/>
    <col min="4358" max="4611" width="11.42578125" style="2"/>
    <col min="4612" max="4612" width="34.42578125" style="2" customWidth="1"/>
    <col min="4613" max="4613" width="13.5703125" style="2" bestFit="1" customWidth="1"/>
    <col min="4614" max="4867" width="11.42578125" style="2"/>
    <col min="4868" max="4868" width="34.42578125" style="2" customWidth="1"/>
    <col min="4869" max="4869" width="13.5703125" style="2" bestFit="1" customWidth="1"/>
    <col min="4870" max="5123" width="11.42578125" style="2"/>
    <col min="5124" max="5124" width="34.42578125" style="2" customWidth="1"/>
    <col min="5125" max="5125" width="13.5703125" style="2" bestFit="1" customWidth="1"/>
    <col min="5126" max="5379" width="11.42578125" style="2"/>
    <col min="5380" max="5380" width="34.42578125" style="2" customWidth="1"/>
    <col min="5381" max="5381" width="13.5703125" style="2" bestFit="1" customWidth="1"/>
    <col min="5382" max="5635" width="11.42578125" style="2"/>
    <col min="5636" max="5636" width="34.42578125" style="2" customWidth="1"/>
    <col min="5637" max="5637" width="13.5703125" style="2" bestFit="1" customWidth="1"/>
    <col min="5638" max="5891" width="11.42578125" style="2"/>
    <col min="5892" max="5892" width="34.42578125" style="2" customWidth="1"/>
    <col min="5893" max="5893" width="13.5703125" style="2" bestFit="1" customWidth="1"/>
    <col min="5894" max="6147" width="11.42578125" style="2"/>
    <col min="6148" max="6148" width="34.42578125" style="2" customWidth="1"/>
    <col min="6149" max="6149" width="13.5703125" style="2" bestFit="1" customWidth="1"/>
    <col min="6150" max="6403" width="11.42578125" style="2"/>
    <col min="6404" max="6404" width="34.42578125" style="2" customWidth="1"/>
    <col min="6405" max="6405" width="13.5703125" style="2" bestFit="1" customWidth="1"/>
    <col min="6406" max="6659" width="11.42578125" style="2"/>
    <col min="6660" max="6660" width="34.42578125" style="2" customWidth="1"/>
    <col min="6661" max="6661" width="13.5703125" style="2" bestFit="1" customWidth="1"/>
    <col min="6662" max="6915" width="11.42578125" style="2"/>
    <col min="6916" max="6916" width="34.42578125" style="2" customWidth="1"/>
    <col min="6917" max="6917" width="13.5703125" style="2" bestFit="1" customWidth="1"/>
    <col min="6918" max="7171" width="11.42578125" style="2"/>
    <col min="7172" max="7172" width="34.42578125" style="2" customWidth="1"/>
    <col min="7173" max="7173" width="13.5703125" style="2" bestFit="1" customWidth="1"/>
    <col min="7174" max="7427" width="11.42578125" style="2"/>
    <col min="7428" max="7428" width="34.42578125" style="2" customWidth="1"/>
    <col min="7429" max="7429" width="13.5703125" style="2" bestFit="1" customWidth="1"/>
    <col min="7430" max="7683" width="11.42578125" style="2"/>
    <col min="7684" max="7684" width="34.42578125" style="2" customWidth="1"/>
    <col min="7685" max="7685" width="13.5703125" style="2" bestFit="1" customWidth="1"/>
    <col min="7686" max="7939" width="11.42578125" style="2"/>
    <col min="7940" max="7940" width="34.42578125" style="2" customWidth="1"/>
    <col min="7941" max="7941" width="13.5703125" style="2" bestFit="1" customWidth="1"/>
    <col min="7942" max="8195" width="11.42578125" style="2"/>
    <col min="8196" max="8196" width="34.42578125" style="2" customWidth="1"/>
    <col min="8197" max="8197" width="13.5703125" style="2" bestFit="1" customWidth="1"/>
    <col min="8198" max="8451" width="11.42578125" style="2"/>
    <col min="8452" max="8452" width="34.42578125" style="2" customWidth="1"/>
    <col min="8453" max="8453" width="13.5703125" style="2" bestFit="1" customWidth="1"/>
    <col min="8454" max="8707" width="11.42578125" style="2"/>
    <col min="8708" max="8708" width="34.42578125" style="2" customWidth="1"/>
    <col min="8709" max="8709" width="13.5703125" style="2" bestFit="1" customWidth="1"/>
    <col min="8710" max="8963" width="11.42578125" style="2"/>
    <col min="8964" max="8964" width="34.42578125" style="2" customWidth="1"/>
    <col min="8965" max="8965" width="13.5703125" style="2" bestFit="1" customWidth="1"/>
    <col min="8966" max="9219" width="11.42578125" style="2"/>
    <col min="9220" max="9220" width="34.42578125" style="2" customWidth="1"/>
    <col min="9221" max="9221" width="13.5703125" style="2" bestFit="1" customWidth="1"/>
    <col min="9222" max="9475" width="11.42578125" style="2"/>
    <col min="9476" max="9476" width="34.42578125" style="2" customWidth="1"/>
    <col min="9477" max="9477" width="13.5703125" style="2" bestFit="1" customWidth="1"/>
    <col min="9478" max="9731" width="11.42578125" style="2"/>
    <col min="9732" max="9732" width="34.42578125" style="2" customWidth="1"/>
    <col min="9733" max="9733" width="13.5703125" style="2" bestFit="1" customWidth="1"/>
    <col min="9734" max="9987" width="11.42578125" style="2"/>
    <col min="9988" max="9988" width="34.42578125" style="2" customWidth="1"/>
    <col min="9989" max="9989" width="13.5703125" style="2" bestFit="1" customWidth="1"/>
    <col min="9990" max="10243" width="11.42578125" style="2"/>
    <col min="10244" max="10244" width="34.42578125" style="2" customWidth="1"/>
    <col min="10245" max="10245" width="13.5703125" style="2" bestFit="1" customWidth="1"/>
    <col min="10246" max="10499" width="11.42578125" style="2"/>
    <col min="10500" max="10500" width="34.42578125" style="2" customWidth="1"/>
    <col min="10501" max="10501" width="13.5703125" style="2" bestFit="1" customWidth="1"/>
    <col min="10502" max="10755" width="11.42578125" style="2"/>
    <col min="10756" max="10756" width="34.42578125" style="2" customWidth="1"/>
    <col min="10757" max="10757" width="13.5703125" style="2" bestFit="1" customWidth="1"/>
    <col min="10758" max="11011" width="11.42578125" style="2"/>
    <col min="11012" max="11012" width="34.42578125" style="2" customWidth="1"/>
    <col min="11013" max="11013" width="13.5703125" style="2" bestFit="1" customWidth="1"/>
    <col min="11014" max="11267" width="11.42578125" style="2"/>
    <col min="11268" max="11268" width="34.42578125" style="2" customWidth="1"/>
    <col min="11269" max="11269" width="13.5703125" style="2" bestFit="1" customWidth="1"/>
    <col min="11270" max="11523" width="11.42578125" style="2"/>
    <col min="11524" max="11524" width="34.42578125" style="2" customWidth="1"/>
    <col min="11525" max="11525" width="13.5703125" style="2" bestFit="1" customWidth="1"/>
    <col min="11526" max="11779" width="11.42578125" style="2"/>
    <col min="11780" max="11780" width="34.42578125" style="2" customWidth="1"/>
    <col min="11781" max="11781" width="13.5703125" style="2" bestFit="1" customWidth="1"/>
    <col min="11782" max="12035" width="11.42578125" style="2"/>
    <col min="12036" max="12036" width="34.42578125" style="2" customWidth="1"/>
    <col min="12037" max="12037" width="13.5703125" style="2" bestFit="1" customWidth="1"/>
    <col min="12038" max="12291" width="11.42578125" style="2"/>
    <col min="12292" max="12292" width="34.42578125" style="2" customWidth="1"/>
    <col min="12293" max="12293" width="13.5703125" style="2" bestFit="1" customWidth="1"/>
    <col min="12294" max="12547" width="11.42578125" style="2"/>
    <col min="12548" max="12548" width="34.42578125" style="2" customWidth="1"/>
    <col min="12549" max="12549" width="13.5703125" style="2" bestFit="1" customWidth="1"/>
    <col min="12550" max="12803" width="11.42578125" style="2"/>
    <col min="12804" max="12804" width="34.42578125" style="2" customWidth="1"/>
    <col min="12805" max="12805" width="13.5703125" style="2" bestFit="1" customWidth="1"/>
    <col min="12806" max="13059" width="11.42578125" style="2"/>
    <col min="13060" max="13060" width="34.42578125" style="2" customWidth="1"/>
    <col min="13061" max="13061" width="13.5703125" style="2" bestFit="1" customWidth="1"/>
    <col min="13062" max="13315" width="11.42578125" style="2"/>
    <col min="13316" max="13316" width="34.42578125" style="2" customWidth="1"/>
    <col min="13317" max="13317" width="13.5703125" style="2" bestFit="1" customWidth="1"/>
    <col min="13318" max="13571" width="11.42578125" style="2"/>
    <col min="13572" max="13572" width="34.42578125" style="2" customWidth="1"/>
    <col min="13573" max="13573" width="13.5703125" style="2" bestFit="1" customWidth="1"/>
    <col min="13574" max="13827" width="11.42578125" style="2"/>
    <col min="13828" max="13828" width="34.42578125" style="2" customWidth="1"/>
    <col min="13829" max="13829" width="13.5703125" style="2" bestFit="1" customWidth="1"/>
    <col min="13830" max="14083" width="11.42578125" style="2"/>
    <col min="14084" max="14084" width="34.42578125" style="2" customWidth="1"/>
    <col min="14085" max="14085" width="13.5703125" style="2" bestFit="1" customWidth="1"/>
    <col min="14086" max="14339" width="11.42578125" style="2"/>
    <col min="14340" max="14340" width="34.42578125" style="2" customWidth="1"/>
    <col min="14341" max="14341" width="13.5703125" style="2" bestFit="1" customWidth="1"/>
    <col min="14342" max="14595" width="11.42578125" style="2"/>
    <col min="14596" max="14596" width="34.42578125" style="2" customWidth="1"/>
    <col min="14597" max="14597" width="13.5703125" style="2" bestFit="1" customWidth="1"/>
    <col min="14598" max="14851" width="11.42578125" style="2"/>
    <col min="14852" max="14852" width="34.42578125" style="2" customWidth="1"/>
    <col min="14853" max="14853" width="13.5703125" style="2" bestFit="1" customWidth="1"/>
    <col min="14854" max="15107" width="11.42578125" style="2"/>
    <col min="15108" max="15108" width="34.42578125" style="2" customWidth="1"/>
    <col min="15109" max="15109" width="13.5703125" style="2" bestFit="1" customWidth="1"/>
    <col min="15110" max="15363" width="11.42578125" style="2"/>
    <col min="15364" max="15364" width="34.42578125" style="2" customWidth="1"/>
    <col min="15365" max="15365" width="13.5703125" style="2" bestFit="1" customWidth="1"/>
    <col min="15366" max="15619" width="11.42578125" style="2"/>
    <col min="15620" max="15620" width="34.42578125" style="2" customWidth="1"/>
    <col min="15621" max="15621" width="13.5703125" style="2" bestFit="1" customWidth="1"/>
    <col min="15622" max="15875" width="11.42578125" style="2"/>
    <col min="15876" max="15876" width="34.42578125" style="2" customWidth="1"/>
    <col min="15877" max="15877" width="13.5703125" style="2" bestFit="1" customWidth="1"/>
    <col min="15878" max="16131" width="11.42578125" style="2"/>
    <col min="16132" max="16132" width="34.42578125" style="2" customWidth="1"/>
    <col min="16133" max="16133" width="13.5703125" style="2" bestFit="1" customWidth="1"/>
    <col min="16134" max="16384" width="11.42578125" style="2"/>
  </cols>
  <sheetData>
    <row r="1" spans="1:7" ht="15" x14ac:dyDescent="0.25">
      <c r="A1" s="1"/>
      <c r="B1" s="1"/>
      <c r="C1" s="1"/>
      <c r="D1" s="1"/>
      <c r="E1" s="1"/>
      <c r="F1" s="1"/>
      <c r="G1" s="1"/>
    </row>
    <row r="2" spans="1:7" ht="15" x14ac:dyDescent="0.25">
      <c r="A2" s="1"/>
      <c r="B2" s="1"/>
      <c r="C2" s="1"/>
      <c r="D2" s="1"/>
      <c r="E2" s="1"/>
      <c r="F2" s="1"/>
      <c r="G2" s="1"/>
    </row>
    <row r="3" spans="1:7" ht="15" x14ac:dyDescent="0.25">
      <c r="A3" s="1"/>
      <c r="B3" s="1"/>
      <c r="C3" s="1"/>
      <c r="D3" s="1"/>
      <c r="E3" s="1"/>
      <c r="F3" s="1"/>
      <c r="G3" s="1"/>
    </row>
    <row r="4" spans="1:7" ht="15" x14ac:dyDescent="0.25">
      <c r="A4" s="44" t="s">
        <v>0</v>
      </c>
      <c r="B4" s="44"/>
      <c r="C4" s="44"/>
      <c r="D4" s="44"/>
      <c r="E4" s="44"/>
      <c r="F4" s="44"/>
      <c r="G4" s="38"/>
    </row>
    <row r="5" spans="1:7" ht="15" x14ac:dyDescent="0.25">
      <c r="A5" s="44" t="s">
        <v>1</v>
      </c>
      <c r="B5" s="44"/>
      <c r="C5" s="44"/>
      <c r="D5" s="44"/>
      <c r="E5" s="44"/>
      <c r="F5" s="44"/>
      <c r="G5" s="38"/>
    </row>
    <row r="6" spans="1:7" ht="15" x14ac:dyDescent="0.25">
      <c r="A6" s="44" t="s">
        <v>31</v>
      </c>
      <c r="B6" s="44"/>
      <c r="C6" s="44"/>
      <c r="D6" s="44"/>
      <c r="E6" s="44"/>
      <c r="F6" s="44"/>
      <c r="G6" s="38"/>
    </row>
    <row r="7" spans="1:7" ht="15" x14ac:dyDescent="0.25">
      <c r="A7" s="1"/>
      <c r="B7" s="38"/>
      <c r="C7" s="38"/>
      <c r="D7" s="38"/>
      <c r="E7" s="38"/>
      <c r="F7" s="38"/>
      <c r="G7" s="1"/>
    </row>
    <row r="8" spans="1:7" ht="15.75" thickBot="1" x14ac:dyDescent="0.3">
      <c r="A8" s="4"/>
      <c r="B8" s="45" t="s">
        <v>2</v>
      </c>
      <c r="C8" s="45"/>
      <c r="D8" s="45"/>
      <c r="E8" s="5"/>
      <c r="F8" s="5">
        <v>529.16</v>
      </c>
      <c r="G8" s="1"/>
    </row>
    <row r="9" spans="1:7" ht="15.75" thickTop="1" x14ac:dyDescent="0.25">
      <c r="A9" s="1"/>
      <c r="B9" s="37"/>
      <c r="C9" s="37"/>
      <c r="D9" s="37"/>
      <c r="E9" s="7"/>
      <c r="F9" s="8"/>
      <c r="G9" s="1"/>
    </row>
    <row r="10" spans="1:7" ht="15" x14ac:dyDescent="0.25">
      <c r="A10" s="1"/>
      <c r="B10" s="37"/>
      <c r="C10" s="37"/>
      <c r="D10" s="37"/>
      <c r="E10" s="7"/>
      <c r="F10" s="8"/>
      <c r="G10" s="1"/>
    </row>
    <row r="11" spans="1:7" ht="15" x14ac:dyDescent="0.25">
      <c r="A11" s="1"/>
      <c r="B11" s="43" t="s">
        <v>3</v>
      </c>
      <c r="C11" s="43"/>
      <c r="D11" s="43"/>
      <c r="E11" s="7"/>
      <c r="F11" s="8">
        <f>SUM(E12:E16)</f>
        <v>0</v>
      </c>
      <c r="G11" s="1"/>
    </row>
    <row r="12" spans="1:7" ht="15" x14ac:dyDescent="0.25">
      <c r="A12" s="9"/>
      <c r="B12" s="10"/>
      <c r="C12" s="9"/>
      <c r="D12" s="9"/>
      <c r="E12" s="11"/>
      <c r="F12" s="9"/>
      <c r="G12" s="1"/>
    </row>
    <row r="13" spans="1:7" ht="15" x14ac:dyDescent="0.25">
      <c r="A13" s="9"/>
      <c r="B13" s="10"/>
      <c r="C13" s="9"/>
      <c r="D13" s="9"/>
      <c r="E13" s="11"/>
      <c r="F13" s="9"/>
      <c r="G13" s="1"/>
    </row>
    <row r="14" spans="1:7" ht="15" x14ac:dyDescent="0.25">
      <c r="A14" s="9"/>
      <c r="B14" s="10"/>
      <c r="C14" s="9"/>
      <c r="D14" s="9"/>
      <c r="E14" s="11"/>
      <c r="F14" s="9"/>
      <c r="G14" s="1"/>
    </row>
    <row r="15" spans="1:7" ht="15" x14ac:dyDescent="0.25">
      <c r="A15" s="9"/>
      <c r="B15" s="10"/>
      <c r="C15" s="9"/>
      <c r="D15" s="9"/>
      <c r="E15" s="11"/>
      <c r="F15" s="9"/>
      <c r="G15" s="1"/>
    </row>
    <row r="16" spans="1:7" ht="15" x14ac:dyDescent="0.25">
      <c r="A16" s="9"/>
      <c r="B16" s="10"/>
      <c r="C16" s="9"/>
      <c r="D16" s="9"/>
      <c r="E16" s="11"/>
      <c r="F16" s="9"/>
      <c r="G16" s="1"/>
    </row>
    <row r="17" spans="1:8" ht="15" x14ac:dyDescent="0.25">
      <c r="A17" s="1"/>
      <c r="B17" s="12" t="s">
        <v>4</v>
      </c>
      <c r="C17" s="13"/>
      <c r="D17" s="14"/>
      <c r="E17" s="14"/>
      <c r="F17" s="14">
        <f>SUM(E18:E21)</f>
        <v>0</v>
      </c>
      <c r="G17" s="1"/>
    </row>
    <row r="18" spans="1:8" ht="15" x14ac:dyDescent="0.25">
      <c r="A18" s="1"/>
      <c r="B18" s="10"/>
      <c r="C18" s="15"/>
      <c r="D18" s="1"/>
      <c r="E18" s="14"/>
      <c r="F18" s="14"/>
      <c r="G18" s="1"/>
    </row>
    <row r="19" spans="1:8" ht="15" x14ac:dyDescent="0.25">
      <c r="A19" s="1"/>
      <c r="B19" s="10"/>
      <c r="C19" s="15"/>
      <c r="D19" s="1"/>
      <c r="E19" s="14"/>
      <c r="F19" s="14"/>
      <c r="G19" s="1"/>
    </row>
    <row r="20" spans="1:8" ht="15" x14ac:dyDescent="0.25">
      <c r="A20" s="1"/>
      <c r="B20" s="10"/>
      <c r="C20" s="15"/>
      <c r="D20" s="1"/>
      <c r="E20" s="14"/>
      <c r="F20" s="14"/>
      <c r="G20" s="1"/>
    </row>
    <row r="21" spans="1:8" ht="15" x14ac:dyDescent="0.25">
      <c r="A21" s="1"/>
      <c r="B21" s="10"/>
      <c r="C21" s="15"/>
      <c r="D21" s="1"/>
      <c r="E21" s="14"/>
      <c r="F21" s="14"/>
      <c r="G21" s="1"/>
    </row>
    <row r="22" spans="1:8" ht="15" x14ac:dyDescent="0.25">
      <c r="A22" s="1"/>
      <c r="B22" s="12" t="s">
        <v>5</v>
      </c>
      <c r="C22" s="13"/>
      <c r="D22" s="14"/>
      <c r="E22" s="14"/>
      <c r="F22" s="14">
        <f>SUM(E23:E27)</f>
        <v>0</v>
      </c>
      <c r="G22" s="1"/>
    </row>
    <row r="23" spans="1:8" ht="15" x14ac:dyDescent="0.25">
      <c r="A23" s="1"/>
      <c r="B23" s="16"/>
      <c r="C23" s="13"/>
      <c r="D23" s="14"/>
      <c r="E23" s="14"/>
      <c r="F23" s="14"/>
      <c r="G23" s="1"/>
    </row>
    <row r="24" spans="1:8" ht="15" x14ac:dyDescent="0.25">
      <c r="A24" s="1"/>
      <c r="B24" s="16"/>
      <c r="C24" s="1"/>
      <c r="D24" s="17"/>
      <c r="E24" s="14"/>
      <c r="F24" s="14"/>
      <c r="G24" s="1"/>
    </row>
    <row r="25" spans="1:8" ht="15" x14ac:dyDescent="0.25">
      <c r="A25" s="1"/>
      <c r="B25" s="16"/>
      <c r="C25" s="13"/>
      <c r="D25" s="14"/>
      <c r="E25" s="14"/>
      <c r="F25" s="14"/>
      <c r="G25" s="1"/>
    </row>
    <row r="26" spans="1:8" ht="15" x14ac:dyDescent="0.25">
      <c r="A26" s="1"/>
      <c r="B26" s="16"/>
      <c r="C26" s="13"/>
      <c r="D26" s="14"/>
      <c r="E26" s="14"/>
      <c r="F26" s="14"/>
      <c r="G26" s="1"/>
    </row>
    <row r="27" spans="1:8" ht="15" x14ac:dyDescent="0.25">
      <c r="A27" s="1"/>
      <c r="B27" s="16"/>
      <c r="C27" s="13"/>
      <c r="D27" s="14"/>
      <c r="E27" s="14"/>
      <c r="F27" s="14"/>
      <c r="G27" s="1"/>
    </row>
    <row r="28" spans="1:8" ht="15" x14ac:dyDescent="0.25">
      <c r="A28" s="1"/>
      <c r="B28" s="16"/>
      <c r="C28" s="13"/>
      <c r="D28" s="14"/>
      <c r="E28" s="14"/>
      <c r="F28" s="14"/>
      <c r="G28" s="1"/>
    </row>
    <row r="29" spans="1:8" ht="15" x14ac:dyDescent="0.25">
      <c r="A29" s="1"/>
      <c r="B29" s="18" t="s">
        <v>6</v>
      </c>
      <c r="C29" s="13"/>
      <c r="D29" s="14"/>
      <c r="E29" s="14"/>
      <c r="F29" s="14">
        <f>SUM(E30:E33)</f>
        <v>0</v>
      </c>
      <c r="G29" s="1"/>
    </row>
    <row r="30" spans="1:8" ht="15" x14ac:dyDescent="0.25">
      <c r="A30" s="1"/>
      <c r="B30" s="16"/>
      <c r="C30" s="9"/>
      <c r="D30" s="9"/>
      <c r="E30" s="14"/>
      <c r="F30" s="1"/>
      <c r="G30" s="1"/>
    </row>
    <row r="31" spans="1:8" ht="15" x14ac:dyDescent="0.25">
      <c r="A31" s="1"/>
      <c r="B31" s="16"/>
      <c r="C31" s="9"/>
      <c r="D31" s="9"/>
      <c r="E31" s="14"/>
      <c r="F31" s="1"/>
      <c r="G31" s="1"/>
    </row>
    <row r="32" spans="1:8" ht="15" x14ac:dyDescent="0.25">
      <c r="A32" s="1"/>
      <c r="B32" s="16"/>
      <c r="C32" s="9"/>
      <c r="D32" s="9"/>
      <c r="E32" s="14"/>
      <c r="F32" s="1"/>
      <c r="G32" s="1"/>
      <c r="H32" s="2" t="s">
        <v>7</v>
      </c>
    </row>
    <row r="33" spans="1:7" ht="15" x14ac:dyDescent="0.25">
      <c r="A33" s="1"/>
      <c r="B33" s="19"/>
      <c r="C33" s="13"/>
      <c r="D33" s="14"/>
      <c r="E33" s="14"/>
      <c r="F33" s="1"/>
      <c r="G33" s="1"/>
    </row>
    <row r="34" spans="1:7" ht="15" x14ac:dyDescent="0.25">
      <c r="A34" s="1"/>
      <c r="B34" s="20"/>
      <c r="C34" s="1"/>
      <c r="D34" s="21"/>
      <c r="E34" s="21" t="s">
        <v>8</v>
      </c>
      <c r="F34" s="14">
        <f>SUM(F8+F11-F17+F22-F29)</f>
        <v>529.16</v>
      </c>
      <c r="G34" s="1"/>
    </row>
    <row r="35" spans="1:7" ht="15" x14ac:dyDescent="0.25">
      <c r="A35" s="1"/>
      <c r="B35" s="20"/>
      <c r="C35" s="13"/>
      <c r="D35" s="22"/>
      <c r="E35" s="22" t="s">
        <v>9</v>
      </c>
      <c r="F35" s="8">
        <v>529.16</v>
      </c>
      <c r="G35" s="1"/>
    </row>
    <row r="36" spans="1:7" ht="15" x14ac:dyDescent="0.25">
      <c r="A36" s="1"/>
      <c r="B36" s="43"/>
      <c r="C36" s="43"/>
      <c r="D36" s="43"/>
      <c r="E36" s="21" t="s">
        <v>10</v>
      </c>
      <c r="F36" s="14">
        <f>+F35-F34</f>
        <v>0</v>
      </c>
      <c r="G36" s="1"/>
    </row>
    <row r="37" spans="1:7" ht="15" x14ac:dyDescent="0.25">
      <c r="A37" s="1"/>
      <c r="B37" s="1"/>
      <c r="C37" s="1"/>
      <c r="D37" s="1"/>
      <c r="E37" s="1"/>
      <c r="F37" s="1"/>
      <c r="G37" s="1"/>
    </row>
    <row r="38" spans="1:7" ht="15" x14ac:dyDescent="0.25">
      <c r="A38" s="1"/>
      <c r="B38" s="1"/>
      <c r="C38" s="1"/>
      <c r="D38" s="1"/>
      <c r="E38" s="1"/>
      <c r="F38" s="1"/>
      <c r="G38" s="1"/>
    </row>
    <row r="39" spans="1:7" ht="15" x14ac:dyDescent="0.25">
      <c r="A39" s="1"/>
      <c r="B39" s="1"/>
      <c r="C39" s="1" t="s">
        <v>32</v>
      </c>
      <c r="D39" s="1"/>
      <c r="E39" s="14">
        <v>17.77</v>
      </c>
      <c r="F39" s="1"/>
      <c r="G39" s="1"/>
    </row>
    <row r="40" spans="1:7" ht="15" x14ac:dyDescent="0.25">
      <c r="A40" s="1"/>
      <c r="B40" s="1"/>
      <c r="C40" s="1" t="s">
        <v>11</v>
      </c>
      <c r="D40" s="1"/>
      <c r="E40" s="14">
        <v>529.16</v>
      </c>
      <c r="F40" s="1"/>
      <c r="G40" s="7"/>
    </row>
    <row r="41" spans="1:7" ht="15" x14ac:dyDescent="0.25">
      <c r="A41" s="1"/>
      <c r="B41" s="1"/>
      <c r="C41" s="1"/>
      <c r="D41" s="1"/>
      <c r="E41" s="14"/>
      <c r="F41" s="1"/>
      <c r="G41" s="7"/>
    </row>
    <row r="42" spans="1:7" ht="15" x14ac:dyDescent="0.25">
      <c r="A42" s="1"/>
      <c r="B42" s="1"/>
      <c r="C42" s="1" t="s">
        <v>33</v>
      </c>
      <c r="D42" s="1"/>
      <c r="E42" s="14">
        <f>E40*E39</f>
        <v>9403.1731999999993</v>
      </c>
      <c r="F42" s="1"/>
      <c r="G42" s="1"/>
    </row>
    <row r="43" spans="1:7" ht="15" x14ac:dyDescent="0.25">
      <c r="A43" s="1"/>
      <c r="B43" s="1"/>
      <c r="C43" s="1"/>
      <c r="D43" s="1"/>
      <c r="E43" s="14"/>
      <c r="F43" s="7"/>
      <c r="G43" s="1"/>
    </row>
    <row r="44" spans="1:7" ht="15" x14ac:dyDescent="0.25">
      <c r="A44" s="1"/>
      <c r="B44" s="1"/>
      <c r="C44" s="1" t="s">
        <v>12</v>
      </c>
      <c r="D44" s="1"/>
      <c r="E44" s="14">
        <v>9403.17</v>
      </c>
      <c r="F44" s="1"/>
      <c r="G44" s="11"/>
    </row>
    <row r="45" spans="1:7" ht="15" x14ac:dyDescent="0.25">
      <c r="A45" s="1"/>
      <c r="B45" s="1"/>
      <c r="C45" s="1" t="s">
        <v>13</v>
      </c>
      <c r="D45" s="1"/>
      <c r="E45" s="11">
        <f>E42-E44</f>
        <v>3.1999999991967343E-3</v>
      </c>
      <c r="F45" s="7"/>
      <c r="G45" s="1"/>
    </row>
    <row r="46" spans="1:7" ht="15" x14ac:dyDescent="0.25">
      <c r="A46" s="1"/>
      <c r="B46" s="1"/>
      <c r="C46" s="1" t="s">
        <v>14</v>
      </c>
      <c r="D46" s="1"/>
      <c r="E46" s="23">
        <f>E42-E44-E45</f>
        <v>0</v>
      </c>
      <c r="F46" s="1"/>
      <c r="G46" s="1"/>
    </row>
    <row r="47" spans="1:7" ht="15" x14ac:dyDescent="0.25">
      <c r="A47" s="1"/>
      <c r="B47" s="1"/>
      <c r="C47" s="1"/>
      <c r="D47" s="1"/>
      <c r="E47" s="1"/>
      <c r="F47" s="24"/>
      <c r="G47" s="1"/>
    </row>
  </sheetData>
  <mergeCells count="6">
    <mergeCell ref="B36:D36"/>
    <mergeCell ref="A4:F4"/>
    <mergeCell ref="A5:F5"/>
    <mergeCell ref="A6:F6"/>
    <mergeCell ref="B8:D8"/>
    <mergeCell ref="B11:D11"/>
  </mergeCells>
  <pageMargins left="0.75" right="0.75" top="1" bottom="1" header="0" footer="0"/>
  <pageSetup scale="76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25" workbookViewId="0">
      <selection activeCell="E45" sqref="E45"/>
    </sheetView>
  </sheetViews>
  <sheetFormatPr baseColWidth="10" defaultRowHeight="12.75" x14ac:dyDescent="0.2"/>
  <cols>
    <col min="1" max="3" width="11.42578125" style="2"/>
    <col min="4" max="4" width="34.42578125" style="2" customWidth="1"/>
    <col min="5" max="5" width="13.5703125" style="2" bestFit="1" customWidth="1"/>
    <col min="6" max="259" width="11.42578125" style="2"/>
    <col min="260" max="260" width="34.42578125" style="2" customWidth="1"/>
    <col min="261" max="261" width="13.5703125" style="2" bestFit="1" customWidth="1"/>
    <col min="262" max="515" width="11.42578125" style="2"/>
    <col min="516" max="516" width="34.42578125" style="2" customWidth="1"/>
    <col min="517" max="517" width="13.5703125" style="2" bestFit="1" customWidth="1"/>
    <col min="518" max="771" width="11.42578125" style="2"/>
    <col min="772" max="772" width="34.42578125" style="2" customWidth="1"/>
    <col min="773" max="773" width="13.5703125" style="2" bestFit="1" customWidth="1"/>
    <col min="774" max="1027" width="11.42578125" style="2"/>
    <col min="1028" max="1028" width="34.42578125" style="2" customWidth="1"/>
    <col min="1029" max="1029" width="13.5703125" style="2" bestFit="1" customWidth="1"/>
    <col min="1030" max="1283" width="11.42578125" style="2"/>
    <col min="1284" max="1284" width="34.42578125" style="2" customWidth="1"/>
    <col min="1285" max="1285" width="13.5703125" style="2" bestFit="1" customWidth="1"/>
    <col min="1286" max="1539" width="11.42578125" style="2"/>
    <col min="1540" max="1540" width="34.42578125" style="2" customWidth="1"/>
    <col min="1541" max="1541" width="13.5703125" style="2" bestFit="1" customWidth="1"/>
    <col min="1542" max="1795" width="11.42578125" style="2"/>
    <col min="1796" max="1796" width="34.42578125" style="2" customWidth="1"/>
    <col min="1797" max="1797" width="13.5703125" style="2" bestFit="1" customWidth="1"/>
    <col min="1798" max="2051" width="11.42578125" style="2"/>
    <col min="2052" max="2052" width="34.42578125" style="2" customWidth="1"/>
    <col min="2053" max="2053" width="13.5703125" style="2" bestFit="1" customWidth="1"/>
    <col min="2054" max="2307" width="11.42578125" style="2"/>
    <col min="2308" max="2308" width="34.42578125" style="2" customWidth="1"/>
    <col min="2309" max="2309" width="13.5703125" style="2" bestFit="1" customWidth="1"/>
    <col min="2310" max="2563" width="11.42578125" style="2"/>
    <col min="2564" max="2564" width="34.42578125" style="2" customWidth="1"/>
    <col min="2565" max="2565" width="13.5703125" style="2" bestFit="1" customWidth="1"/>
    <col min="2566" max="2819" width="11.42578125" style="2"/>
    <col min="2820" max="2820" width="34.42578125" style="2" customWidth="1"/>
    <col min="2821" max="2821" width="13.5703125" style="2" bestFit="1" customWidth="1"/>
    <col min="2822" max="3075" width="11.42578125" style="2"/>
    <col min="3076" max="3076" width="34.42578125" style="2" customWidth="1"/>
    <col min="3077" max="3077" width="13.5703125" style="2" bestFit="1" customWidth="1"/>
    <col min="3078" max="3331" width="11.42578125" style="2"/>
    <col min="3332" max="3332" width="34.42578125" style="2" customWidth="1"/>
    <col min="3333" max="3333" width="13.5703125" style="2" bestFit="1" customWidth="1"/>
    <col min="3334" max="3587" width="11.42578125" style="2"/>
    <col min="3588" max="3588" width="34.42578125" style="2" customWidth="1"/>
    <col min="3589" max="3589" width="13.5703125" style="2" bestFit="1" customWidth="1"/>
    <col min="3590" max="3843" width="11.42578125" style="2"/>
    <col min="3844" max="3844" width="34.42578125" style="2" customWidth="1"/>
    <col min="3845" max="3845" width="13.5703125" style="2" bestFit="1" customWidth="1"/>
    <col min="3846" max="4099" width="11.42578125" style="2"/>
    <col min="4100" max="4100" width="34.42578125" style="2" customWidth="1"/>
    <col min="4101" max="4101" width="13.5703125" style="2" bestFit="1" customWidth="1"/>
    <col min="4102" max="4355" width="11.42578125" style="2"/>
    <col min="4356" max="4356" width="34.42578125" style="2" customWidth="1"/>
    <col min="4357" max="4357" width="13.5703125" style="2" bestFit="1" customWidth="1"/>
    <col min="4358" max="4611" width="11.42578125" style="2"/>
    <col min="4612" max="4612" width="34.42578125" style="2" customWidth="1"/>
    <col min="4613" max="4613" width="13.5703125" style="2" bestFit="1" customWidth="1"/>
    <col min="4614" max="4867" width="11.42578125" style="2"/>
    <col min="4868" max="4868" width="34.42578125" style="2" customWidth="1"/>
    <col min="4869" max="4869" width="13.5703125" style="2" bestFit="1" customWidth="1"/>
    <col min="4870" max="5123" width="11.42578125" style="2"/>
    <col min="5124" max="5124" width="34.42578125" style="2" customWidth="1"/>
    <col min="5125" max="5125" width="13.5703125" style="2" bestFit="1" customWidth="1"/>
    <col min="5126" max="5379" width="11.42578125" style="2"/>
    <col min="5380" max="5380" width="34.42578125" style="2" customWidth="1"/>
    <col min="5381" max="5381" width="13.5703125" style="2" bestFit="1" customWidth="1"/>
    <col min="5382" max="5635" width="11.42578125" style="2"/>
    <col min="5636" max="5636" width="34.42578125" style="2" customWidth="1"/>
    <col min="5637" max="5637" width="13.5703125" style="2" bestFit="1" customWidth="1"/>
    <col min="5638" max="5891" width="11.42578125" style="2"/>
    <col min="5892" max="5892" width="34.42578125" style="2" customWidth="1"/>
    <col min="5893" max="5893" width="13.5703125" style="2" bestFit="1" customWidth="1"/>
    <col min="5894" max="6147" width="11.42578125" style="2"/>
    <col min="6148" max="6148" width="34.42578125" style="2" customWidth="1"/>
    <col min="6149" max="6149" width="13.5703125" style="2" bestFit="1" customWidth="1"/>
    <col min="6150" max="6403" width="11.42578125" style="2"/>
    <col min="6404" max="6404" width="34.42578125" style="2" customWidth="1"/>
    <col min="6405" max="6405" width="13.5703125" style="2" bestFit="1" customWidth="1"/>
    <col min="6406" max="6659" width="11.42578125" style="2"/>
    <col min="6660" max="6660" width="34.42578125" style="2" customWidth="1"/>
    <col min="6661" max="6661" width="13.5703125" style="2" bestFit="1" customWidth="1"/>
    <col min="6662" max="6915" width="11.42578125" style="2"/>
    <col min="6916" max="6916" width="34.42578125" style="2" customWidth="1"/>
    <col min="6917" max="6917" width="13.5703125" style="2" bestFit="1" customWidth="1"/>
    <col min="6918" max="7171" width="11.42578125" style="2"/>
    <col min="7172" max="7172" width="34.42578125" style="2" customWidth="1"/>
    <col min="7173" max="7173" width="13.5703125" style="2" bestFit="1" customWidth="1"/>
    <col min="7174" max="7427" width="11.42578125" style="2"/>
    <col min="7428" max="7428" width="34.42578125" style="2" customWidth="1"/>
    <col min="7429" max="7429" width="13.5703125" style="2" bestFit="1" customWidth="1"/>
    <col min="7430" max="7683" width="11.42578125" style="2"/>
    <col min="7684" max="7684" width="34.42578125" style="2" customWidth="1"/>
    <col min="7685" max="7685" width="13.5703125" style="2" bestFit="1" customWidth="1"/>
    <col min="7686" max="7939" width="11.42578125" style="2"/>
    <col min="7940" max="7940" width="34.42578125" style="2" customWidth="1"/>
    <col min="7941" max="7941" width="13.5703125" style="2" bestFit="1" customWidth="1"/>
    <col min="7942" max="8195" width="11.42578125" style="2"/>
    <col min="8196" max="8196" width="34.42578125" style="2" customWidth="1"/>
    <col min="8197" max="8197" width="13.5703125" style="2" bestFit="1" customWidth="1"/>
    <col min="8198" max="8451" width="11.42578125" style="2"/>
    <col min="8452" max="8452" width="34.42578125" style="2" customWidth="1"/>
    <col min="8453" max="8453" width="13.5703125" style="2" bestFit="1" customWidth="1"/>
    <col min="8454" max="8707" width="11.42578125" style="2"/>
    <col min="8708" max="8708" width="34.42578125" style="2" customWidth="1"/>
    <col min="8709" max="8709" width="13.5703125" style="2" bestFit="1" customWidth="1"/>
    <col min="8710" max="8963" width="11.42578125" style="2"/>
    <col min="8964" max="8964" width="34.42578125" style="2" customWidth="1"/>
    <col min="8965" max="8965" width="13.5703125" style="2" bestFit="1" customWidth="1"/>
    <col min="8966" max="9219" width="11.42578125" style="2"/>
    <col min="9220" max="9220" width="34.42578125" style="2" customWidth="1"/>
    <col min="9221" max="9221" width="13.5703125" style="2" bestFit="1" customWidth="1"/>
    <col min="9222" max="9475" width="11.42578125" style="2"/>
    <col min="9476" max="9476" width="34.42578125" style="2" customWidth="1"/>
    <col min="9477" max="9477" width="13.5703125" style="2" bestFit="1" customWidth="1"/>
    <col min="9478" max="9731" width="11.42578125" style="2"/>
    <col min="9732" max="9732" width="34.42578125" style="2" customWidth="1"/>
    <col min="9733" max="9733" width="13.5703125" style="2" bestFit="1" customWidth="1"/>
    <col min="9734" max="9987" width="11.42578125" style="2"/>
    <col min="9988" max="9988" width="34.42578125" style="2" customWidth="1"/>
    <col min="9989" max="9989" width="13.5703125" style="2" bestFit="1" customWidth="1"/>
    <col min="9990" max="10243" width="11.42578125" style="2"/>
    <col min="10244" max="10244" width="34.42578125" style="2" customWidth="1"/>
    <col min="10245" max="10245" width="13.5703125" style="2" bestFit="1" customWidth="1"/>
    <col min="10246" max="10499" width="11.42578125" style="2"/>
    <col min="10500" max="10500" width="34.42578125" style="2" customWidth="1"/>
    <col min="10501" max="10501" width="13.5703125" style="2" bestFit="1" customWidth="1"/>
    <col min="10502" max="10755" width="11.42578125" style="2"/>
    <col min="10756" max="10756" width="34.42578125" style="2" customWidth="1"/>
    <col min="10757" max="10757" width="13.5703125" style="2" bestFit="1" customWidth="1"/>
    <col min="10758" max="11011" width="11.42578125" style="2"/>
    <col min="11012" max="11012" width="34.42578125" style="2" customWidth="1"/>
    <col min="11013" max="11013" width="13.5703125" style="2" bestFit="1" customWidth="1"/>
    <col min="11014" max="11267" width="11.42578125" style="2"/>
    <col min="11268" max="11268" width="34.42578125" style="2" customWidth="1"/>
    <col min="11269" max="11269" width="13.5703125" style="2" bestFit="1" customWidth="1"/>
    <col min="11270" max="11523" width="11.42578125" style="2"/>
    <col min="11524" max="11524" width="34.42578125" style="2" customWidth="1"/>
    <col min="11525" max="11525" width="13.5703125" style="2" bestFit="1" customWidth="1"/>
    <col min="11526" max="11779" width="11.42578125" style="2"/>
    <col min="11780" max="11780" width="34.42578125" style="2" customWidth="1"/>
    <col min="11781" max="11781" width="13.5703125" style="2" bestFit="1" customWidth="1"/>
    <col min="11782" max="12035" width="11.42578125" style="2"/>
    <col min="12036" max="12036" width="34.42578125" style="2" customWidth="1"/>
    <col min="12037" max="12037" width="13.5703125" style="2" bestFit="1" customWidth="1"/>
    <col min="12038" max="12291" width="11.42578125" style="2"/>
    <col min="12292" max="12292" width="34.42578125" style="2" customWidth="1"/>
    <col min="12293" max="12293" width="13.5703125" style="2" bestFit="1" customWidth="1"/>
    <col min="12294" max="12547" width="11.42578125" style="2"/>
    <col min="12548" max="12548" width="34.42578125" style="2" customWidth="1"/>
    <col min="12549" max="12549" width="13.5703125" style="2" bestFit="1" customWidth="1"/>
    <col min="12550" max="12803" width="11.42578125" style="2"/>
    <col min="12804" max="12804" width="34.42578125" style="2" customWidth="1"/>
    <col min="12805" max="12805" width="13.5703125" style="2" bestFit="1" customWidth="1"/>
    <col min="12806" max="13059" width="11.42578125" style="2"/>
    <col min="13060" max="13060" width="34.42578125" style="2" customWidth="1"/>
    <col min="13061" max="13061" width="13.5703125" style="2" bestFit="1" customWidth="1"/>
    <col min="13062" max="13315" width="11.42578125" style="2"/>
    <col min="13316" max="13316" width="34.42578125" style="2" customWidth="1"/>
    <col min="13317" max="13317" width="13.5703125" style="2" bestFit="1" customWidth="1"/>
    <col min="13318" max="13571" width="11.42578125" style="2"/>
    <col min="13572" max="13572" width="34.42578125" style="2" customWidth="1"/>
    <col min="13573" max="13573" width="13.5703125" style="2" bestFit="1" customWidth="1"/>
    <col min="13574" max="13827" width="11.42578125" style="2"/>
    <col min="13828" max="13828" width="34.42578125" style="2" customWidth="1"/>
    <col min="13829" max="13829" width="13.5703125" style="2" bestFit="1" customWidth="1"/>
    <col min="13830" max="14083" width="11.42578125" style="2"/>
    <col min="14084" max="14084" width="34.42578125" style="2" customWidth="1"/>
    <col min="14085" max="14085" width="13.5703125" style="2" bestFit="1" customWidth="1"/>
    <col min="14086" max="14339" width="11.42578125" style="2"/>
    <col min="14340" max="14340" width="34.42578125" style="2" customWidth="1"/>
    <col min="14341" max="14341" width="13.5703125" style="2" bestFit="1" customWidth="1"/>
    <col min="14342" max="14595" width="11.42578125" style="2"/>
    <col min="14596" max="14596" width="34.42578125" style="2" customWidth="1"/>
    <col min="14597" max="14597" width="13.5703125" style="2" bestFit="1" customWidth="1"/>
    <col min="14598" max="14851" width="11.42578125" style="2"/>
    <col min="14852" max="14852" width="34.42578125" style="2" customWidth="1"/>
    <col min="14853" max="14853" width="13.5703125" style="2" bestFit="1" customWidth="1"/>
    <col min="14854" max="15107" width="11.42578125" style="2"/>
    <col min="15108" max="15108" width="34.42578125" style="2" customWidth="1"/>
    <col min="15109" max="15109" width="13.5703125" style="2" bestFit="1" customWidth="1"/>
    <col min="15110" max="15363" width="11.42578125" style="2"/>
    <col min="15364" max="15364" width="34.42578125" style="2" customWidth="1"/>
    <col min="15365" max="15365" width="13.5703125" style="2" bestFit="1" customWidth="1"/>
    <col min="15366" max="15619" width="11.42578125" style="2"/>
    <col min="15620" max="15620" width="34.42578125" style="2" customWidth="1"/>
    <col min="15621" max="15621" width="13.5703125" style="2" bestFit="1" customWidth="1"/>
    <col min="15622" max="15875" width="11.42578125" style="2"/>
    <col min="15876" max="15876" width="34.42578125" style="2" customWidth="1"/>
    <col min="15877" max="15877" width="13.5703125" style="2" bestFit="1" customWidth="1"/>
    <col min="15878" max="16131" width="11.42578125" style="2"/>
    <col min="16132" max="16132" width="34.42578125" style="2" customWidth="1"/>
    <col min="16133" max="16133" width="13.5703125" style="2" bestFit="1" customWidth="1"/>
    <col min="16134" max="16384" width="11.42578125" style="2"/>
  </cols>
  <sheetData>
    <row r="1" spans="1:7" ht="15" x14ac:dyDescent="0.25">
      <c r="A1" s="1"/>
      <c r="B1" s="1"/>
      <c r="C1" s="1"/>
      <c r="D1" s="1"/>
      <c r="E1" s="1"/>
      <c r="F1" s="1"/>
      <c r="G1" s="1"/>
    </row>
    <row r="2" spans="1:7" ht="15" x14ac:dyDescent="0.25">
      <c r="A2" s="1"/>
      <c r="B2" s="1"/>
      <c r="C2" s="1"/>
      <c r="D2" s="1"/>
      <c r="E2" s="1"/>
      <c r="F2" s="1"/>
      <c r="G2" s="1"/>
    </row>
    <row r="3" spans="1:7" ht="15" x14ac:dyDescent="0.25">
      <c r="A3" s="1"/>
      <c r="B3" s="1"/>
      <c r="C3" s="1"/>
      <c r="D3" s="1"/>
      <c r="E3" s="1"/>
      <c r="F3" s="1"/>
      <c r="G3" s="1"/>
    </row>
    <row r="4" spans="1:7" ht="15" x14ac:dyDescent="0.25">
      <c r="A4" s="44" t="s">
        <v>0</v>
      </c>
      <c r="B4" s="44"/>
      <c r="C4" s="44"/>
      <c r="D4" s="44"/>
      <c r="E4" s="44"/>
      <c r="F4" s="44"/>
      <c r="G4" s="40"/>
    </row>
    <row r="5" spans="1:7" ht="15" x14ac:dyDescent="0.25">
      <c r="A5" s="44" t="s">
        <v>1</v>
      </c>
      <c r="B5" s="44"/>
      <c r="C5" s="44"/>
      <c r="D5" s="44"/>
      <c r="E5" s="44"/>
      <c r="F5" s="44"/>
      <c r="G5" s="40"/>
    </row>
    <row r="6" spans="1:7" ht="15" x14ac:dyDescent="0.25">
      <c r="A6" s="44" t="s">
        <v>34</v>
      </c>
      <c r="B6" s="44"/>
      <c r="C6" s="44"/>
      <c r="D6" s="44"/>
      <c r="E6" s="44"/>
      <c r="F6" s="44"/>
      <c r="G6" s="40"/>
    </row>
    <row r="7" spans="1:7" ht="15" x14ac:dyDescent="0.25">
      <c r="A7" s="1"/>
      <c r="B7" s="40"/>
      <c r="C7" s="40"/>
      <c r="D7" s="40"/>
      <c r="E7" s="40"/>
      <c r="F7" s="40"/>
      <c r="G7" s="1"/>
    </row>
    <row r="8" spans="1:7" ht="15.75" thickBot="1" x14ac:dyDescent="0.3">
      <c r="A8" s="4"/>
      <c r="B8" s="45" t="s">
        <v>2</v>
      </c>
      <c r="C8" s="45"/>
      <c r="D8" s="45"/>
      <c r="E8" s="5"/>
      <c r="F8" s="5">
        <v>529.16</v>
      </c>
      <c r="G8" s="1"/>
    </row>
    <row r="9" spans="1:7" ht="15.75" thickTop="1" x14ac:dyDescent="0.25">
      <c r="A9" s="1"/>
      <c r="B9" s="39"/>
      <c r="C9" s="39"/>
      <c r="D9" s="39"/>
      <c r="E9" s="7"/>
      <c r="F9" s="8"/>
      <c r="G9" s="1"/>
    </row>
    <row r="10" spans="1:7" ht="15" x14ac:dyDescent="0.25">
      <c r="A10" s="1"/>
      <c r="B10" s="39"/>
      <c r="C10" s="39"/>
      <c r="D10" s="39"/>
      <c r="E10" s="7"/>
      <c r="F10" s="8"/>
      <c r="G10" s="1"/>
    </row>
    <row r="11" spans="1:7" ht="15" x14ac:dyDescent="0.25">
      <c r="A11" s="1"/>
      <c r="B11" s="43" t="s">
        <v>3</v>
      </c>
      <c r="C11" s="43"/>
      <c r="D11" s="43"/>
      <c r="E11" s="7"/>
      <c r="F11" s="8">
        <f>SUM(E12:E16)</f>
        <v>0</v>
      </c>
      <c r="G11" s="1"/>
    </row>
    <row r="12" spans="1:7" ht="15" x14ac:dyDescent="0.25">
      <c r="A12" s="9"/>
      <c r="B12" s="10"/>
      <c r="C12" s="9"/>
      <c r="D12" s="9"/>
      <c r="E12" s="11"/>
      <c r="F12" s="9"/>
      <c r="G12" s="1"/>
    </row>
    <row r="13" spans="1:7" ht="15" x14ac:dyDescent="0.25">
      <c r="A13" s="9"/>
      <c r="B13" s="10"/>
      <c r="C13" s="9"/>
      <c r="D13" s="9"/>
      <c r="E13" s="11"/>
      <c r="F13" s="9"/>
      <c r="G13" s="1"/>
    </row>
    <row r="14" spans="1:7" ht="15" x14ac:dyDescent="0.25">
      <c r="A14" s="9"/>
      <c r="B14" s="10"/>
      <c r="C14" s="9"/>
      <c r="D14" s="9"/>
      <c r="E14" s="11"/>
      <c r="F14" s="9"/>
      <c r="G14" s="1"/>
    </row>
    <row r="15" spans="1:7" ht="15" x14ac:dyDescent="0.25">
      <c r="A15" s="9"/>
      <c r="B15" s="10"/>
      <c r="C15" s="9"/>
      <c r="D15" s="9"/>
      <c r="E15" s="11"/>
      <c r="F15" s="9"/>
      <c r="G15" s="1"/>
    </row>
    <row r="16" spans="1:7" ht="15" x14ac:dyDescent="0.25">
      <c r="A16" s="9"/>
      <c r="B16" s="10"/>
      <c r="C16" s="9"/>
      <c r="D16" s="9"/>
      <c r="E16" s="11"/>
      <c r="F16" s="9"/>
      <c r="G16" s="1"/>
    </row>
    <row r="17" spans="1:8" ht="15" x14ac:dyDescent="0.25">
      <c r="A17" s="1"/>
      <c r="B17" s="12" t="s">
        <v>4</v>
      </c>
      <c r="C17" s="13"/>
      <c r="D17" s="14"/>
      <c r="E17" s="14"/>
      <c r="F17" s="14">
        <f>SUM(E18:E21)</f>
        <v>0</v>
      </c>
      <c r="G17" s="1"/>
    </row>
    <row r="18" spans="1:8" ht="15" x14ac:dyDescent="0.25">
      <c r="A18" s="1"/>
      <c r="B18" s="10"/>
      <c r="C18" s="15"/>
      <c r="D18" s="1"/>
      <c r="E18" s="14"/>
      <c r="F18" s="14"/>
      <c r="G18" s="1"/>
    </row>
    <row r="19" spans="1:8" ht="15" x14ac:dyDescent="0.25">
      <c r="A19" s="1"/>
      <c r="B19" s="10"/>
      <c r="C19" s="15"/>
      <c r="D19" s="1"/>
      <c r="E19" s="14"/>
      <c r="F19" s="14"/>
      <c r="G19" s="1"/>
    </row>
    <row r="20" spans="1:8" ht="15" x14ac:dyDescent="0.25">
      <c r="A20" s="1"/>
      <c r="B20" s="10"/>
      <c r="C20" s="15"/>
      <c r="D20" s="1"/>
      <c r="E20" s="14"/>
      <c r="F20" s="14"/>
      <c r="G20" s="1"/>
    </row>
    <row r="21" spans="1:8" ht="15" x14ac:dyDescent="0.25">
      <c r="A21" s="1"/>
      <c r="B21" s="10"/>
      <c r="C21" s="15"/>
      <c r="D21" s="1"/>
      <c r="E21" s="14"/>
      <c r="F21" s="14"/>
      <c r="G21" s="1"/>
    </row>
    <row r="22" spans="1:8" ht="15" x14ac:dyDescent="0.25">
      <c r="A22" s="1"/>
      <c r="B22" s="12" t="s">
        <v>5</v>
      </c>
      <c r="C22" s="13"/>
      <c r="D22" s="14"/>
      <c r="E22" s="14"/>
      <c r="F22" s="14">
        <f>SUM(E23:E27)</f>
        <v>0</v>
      </c>
      <c r="G22" s="1"/>
    </row>
    <row r="23" spans="1:8" ht="15" x14ac:dyDescent="0.25">
      <c r="A23" s="1"/>
      <c r="B23" s="16"/>
      <c r="C23" s="13"/>
      <c r="D23" s="14"/>
      <c r="E23" s="14"/>
      <c r="F23" s="14"/>
      <c r="G23" s="1"/>
    </row>
    <row r="24" spans="1:8" ht="15" x14ac:dyDescent="0.25">
      <c r="A24" s="1"/>
      <c r="B24" s="16"/>
      <c r="C24" s="1"/>
      <c r="D24" s="17"/>
      <c r="E24" s="14"/>
      <c r="F24" s="14"/>
      <c r="G24" s="1"/>
    </row>
    <row r="25" spans="1:8" ht="15" x14ac:dyDescent="0.25">
      <c r="A25" s="1"/>
      <c r="B25" s="16"/>
      <c r="C25" s="13"/>
      <c r="D25" s="14"/>
      <c r="E25" s="14"/>
      <c r="F25" s="14"/>
      <c r="G25" s="1"/>
    </row>
    <row r="26" spans="1:8" ht="15" x14ac:dyDescent="0.25">
      <c r="A26" s="1"/>
      <c r="B26" s="16"/>
      <c r="C26" s="13"/>
      <c r="D26" s="14"/>
      <c r="E26" s="14"/>
      <c r="F26" s="14"/>
      <c r="G26" s="1"/>
    </row>
    <row r="27" spans="1:8" ht="15" x14ac:dyDescent="0.25">
      <c r="A27" s="1"/>
      <c r="B27" s="16"/>
      <c r="C27" s="13"/>
      <c r="D27" s="14"/>
      <c r="E27" s="14"/>
      <c r="F27" s="14"/>
      <c r="G27" s="1"/>
    </row>
    <row r="28" spans="1:8" ht="15" x14ac:dyDescent="0.25">
      <c r="A28" s="1"/>
      <c r="B28" s="16"/>
      <c r="C28" s="13"/>
      <c r="D28" s="14"/>
      <c r="E28" s="14"/>
      <c r="F28" s="14"/>
      <c r="G28" s="1"/>
    </row>
    <row r="29" spans="1:8" ht="15" x14ac:dyDescent="0.25">
      <c r="A29" s="1"/>
      <c r="B29" s="18" t="s">
        <v>6</v>
      </c>
      <c r="C29" s="13"/>
      <c r="D29" s="14"/>
      <c r="E29" s="14"/>
      <c r="F29" s="14">
        <f>SUM(E30:E33)</f>
        <v>0</v>
      </c>
      <c r="G29" s="1"/>
    </row>
    <row r="30" spans="1:8" ht="15" x14ac:dyDescent="0.25">
      <c r="A30" s="1"/>
      <c r="B30" s="16"/>
      <c r="C30" s="9"/>
      <c r="D30" s="9"/>
      <c r="E30" s="14"/>
      <c r="F30" s="1"/>
      <c r="G30" s="1"/>
    </row>
    <row r="31" spans="1:8" ht="15" x14ac:dyDescent="0.25">
      <c r="A31" s="1"/>
      <c r="B31" s="16"/>
      <c r="C31" s="9"/>
      <c r="D31" s="9"/>
      <c r="E31" s="14"/>
      <c r="F31" s="1"/>
      <c r="G31" s="1"/>
    </row>
    <row r="32" spans="1:8" ht="15" x14ac:dyDescent="0.25">
      <c r="A32" s="1"/>
      <c r="B32" s="16"/>
      <c r="C32" s="9"/>
      <c r="D32" s="9"/>
      <c r="E32" s="14"/>
      <c r="F32" s="1"/>
      <c r="G32" s="1"/>
      <c r="H32" s="2" t="s">
        <v>7</v>
      </c>
    </row>
    <row r="33" spans="1:7" ht="15" x14ac:dyDescent="0.25">
      <c r="A33" s="1"/>
      <c r="B33" s="19"/>
      <c r="C33" s="13"/>
      <c r="D33" s="14"/>
      <c r="E33" s="14"/>
      <c r="F33" s="1"/>
      <c r="G33" s="1"/>
    </row>
    <row r="34" spans="1:7" ht="15" x14ac:dyDescent="0.25">
      <c r="A34" s="1"/>
      <c r="B34" s="20"/>
      <c r="C34" s="1"/>
      <c r="D34" s="21"/>
      <c r="E34" s="21" t="s">
        <v>8</v>
      </c>
      <c r="F34" s="14">
        <f>SUM(F8+F11-F17+F22-F29)</f>
        <v>529.16</v>
      </c>
      <c r="G34" s="1"/>
    </row>
    <row r="35" spans="1:7" ht="15" x14ac:dyDescent="0.25">
      <c r="A35" s="1"/>
      <c r="B35" s="20"/>
      <c r="C35" s="13"/>
      <c r="D35" s="22"/>
      <c r="E35" s="22" t="s">
        <v>9</v>
      </c>
      <c r="F35" s="8">
        <v>529.16</v>
      </c>
      <c r="G35" s="1"/>
    </row>
    <row r="36" spans="1:7" ht="15" x14ac:dyDescent="0.25">
      <c r="A36" s="1"/>
      <c r="B36" s="43"/>
      <c r="C36" s="43"/>
      <c r="D36" s="43"/>
      <c r="E36" s="21" t="s">
        <v>10</v>
      </c>
      <c r="F36" s="14">
        <f>+F35-F34</f>
        <v>0</v>
      </c>
      <c r="G36" s="1"/>
    </row>
    <row r="37" spans="1:7" ht="15" x14ac:dyDescent="0.25">
      <c r="A37" s="1"/>
      <c r="B37" s="1"/>
      <c r="C37" s="1"/>
      <c r="D37" s="1"/>
      <c r="E37" s="1"/>
      <c r="F37" s="1"/>
      <c r="G37" s="1"/>
    </row>
    <row r="38" spans="1:7" ht="15" x14ac:dyDescent="0.25">
      <c r="A38" s="1"/>
      <c r="B38" s="1"/>
      <c r="C38" s="1"/>
      <c r="D38" s="1"/>
      <c r="E38" s="1"/>
      <c r="F38" s="1"/>
      <c r="G38" s="1"/>
    </row>
    <row r="39" spans="1:7" ht="15" x14ac:dyDescent="0.25">
      <c r="A39" s="1"/>
      <c r="B39" s="1"/>
      <c r="C39" s="1" t="s">
        <v>32</v>
      </c>
      <c r="D39" s="1"/>
      <c r="E39" s="14">
        <v>18.197900000000001</v>
      </c>
      <c r="F39" s="1"/>
      <c r="G39" s="1"/>
    </row>
    <row r="40" spans="1:7" ht="15" x14ac:dyDescent="0.25">
      <c r="A40" s="1"/>
      <c r="B40" s="1"/>
      <c r="C40" s="1" t="s">
        <v>11</v>
      </c>
      <c r="D40" s="1"/>
      <c r="E40" s="14">
        <v>529.16</v>
      </c>
      <c r="F40" s="1"/>
      <c r="G40" s="7"/>
    </row>
    <row r="41" spans="1:7" ht="15" x14ac:dyDescent="0.25">
      <c r="A41" s="1"/>
      <c r="B41" s="1"/>
      <c r="C41" s="1"/>
      <c r="D41" s="1"/>
      <c r="E41" s="14"/>
      <c r="F41" s="1"/>
      <c r="G41" s="7"/>
    </row>
    <row r="42" spans="1:7" ht="15" x14ac:dyDescent="0.25">
      <c r="A42" s="1"/>
      <c r="B42" s="1"/>
      <c r="C42" s="1" t="s">
        <v>33</v>
      </c>
      <c r="D42" s="1"/>
      <c r="E42" s="14">
        <f>E40*E39</f>
        <v>9629.6007639999989</v>
      </c>
      <c r="F42" s="1"/>
      <c r="G42" s="1"/>
    </row>
    <row r="43" spans="1:7" ht="15" x14ac:dyDescent="0.25">
      <c r="A43" s="1"/>
      <c r="B43" s="1"/>
      <c r="C43" s="1"/>
      <c r="D43" s="1"/>
      <c r="E43" s="14"/>
      <c r="F43" s="7"/>
      <c r="G43" s="1"/>
    </row>
    <row r="44" spans="1:7" ht="15" x14ac:dyDescent="0.25">
      <c r="A44" s="1"/>
      <c r="B44" s="1"/>
      <c r="C44" s="1" t="s">
        <v>12</v>
      </c>
      <c r="D44" s="1"/>
      <c r="E44" s="14">
        <v>9629.6</v>
      </c>
      <c r="F44" s="1"/>
      <c r="G44" s="11"/>
    </row>
    <row r="45" spans="1:7" ht="15" x14ac:dyDescent="0.25">
      <c r="A45" s="1"/>
      <c r="B45" s="1"/>
      <c r="C45" s="1" t="s">
        <v>13</v>
      </c>
      <c r="D45" s="1"/>
      <c r="E45" s="11">
        <f>E42-E44</f>
        <v>7.6399999852583278E-4</v>
      </c>
      <c r="F45" s="7"/>
      <c r="G45" s="1"/>
    </row>
    <row r="46" spans="1:7" ht="15" x14ac:dyDescent="0.25">
      <c r="A46" s="1"/>
      <c r="B46" s="1"/>
      <c r="C46" s="1" t="s">
        <v>14</v>
      </c>
      <c r="D46" s="1"/>
      <c r="E46" s="23">
        <f>E42-E44-E45</f>
        <v>0</v>
      </c>
      <c r="F46" s="1"/>
      <c r="G46" s="1"/>
    </row>
    <row r="47" spans="1:7" ht="15" x14ac:dyDescent="0.25">
      <c r="A47" s="1"/>
      <c r="B47" s="1"/>
      <c r="C47" s="1"/>
      <c r="D47" s="1"/>
      <c r="E47" s="1"/>
      <c r="F47" s="24"/>
      <c r="G47" s="1"/>
    </row>
  </sheetData>
  <mergeCells count="6">
    <mergeCell ref="B36:D36"/>
    <mergeCell ref="A4:F4"/>
    <mergeCell ref="A5:F5"/>
    <mergeCell ref="A6:F6"/>
    <mergeCell ref="B8:D8"/>
    <mergeCell ref="B11:D11"/>
  </mergeCells>
  <pageMargins left="0.75" right="0.75" top="1" bottom="1" header="0" footer="0"/>
  <pageSetup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2018-01-18T16:15:16Z</dcterms:modified>
</cp:coreProperties>
</file>