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6/CONCILIACIONES BANCARIAS/AUXILIAR BANCOS/"/>
    </mc:Choice>
  </mc:AlternateContent>
  <bookViews>
    <workbookView xWindow="0" yWindow="0" windowWidth="21600" windowHeight="9135"/>
  </bookViews>
  <sheets>
    <sheet name="Hoja1" sheetId="1" r:id="rId1"/>
    <sheet name="Hoja2" sheetId="2" r:id="rId2"/>
  </sheets>
  <definedNames>
    <definedName name="_xlnm._FilterDatabase" localSheetId="0" hidden="1">Hoja1!$A$7:$L$195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<sst xmlns="http://schemas.openxmlformats.org/spreadsheetml/2006/main" count="1131" uniqueCount="498">
  <si>
    <t>DÍA</t>
  </si>
  <si>
    <t>Concepto / Referencia</t>
  </si>
  <si>
    <t>RETIROS</t>
  </si>
  <si>
    <t>DEPOSITOS</t>
  </si>
  <si>
    <t>SALDO</t>
  </si>
  <si>
    <t/>
  </si>
  <si>
    <t>IVA COM. VENTAS DEBITO171520428TERMINALES PUNTO DE VENTA</t>
  </si>
  <si>
    <t>COMISION VENTAS DEBITO171520428TERMINALES PUNTO DE VENTA</t>
  </si>
  <si>
    <t>VENTAS DEBITO141520428TERMINALES PUNTO DE VENTA</t>
  </si>
  <si>
    <t>IVA COM. VENTAS CREDITO171520428TERMINALES PUNTO DE VENTA</t>
  </si>
  <si>
    <t>COMISION VENTAS CREDITO171520428TERMINALES PUNTO DE VENTA</t>
  </si>
  <si>
    <t>VENTAS CREDITO141520428TERMINALES PUNTO DE VENTA</t>
  </si>
  <si>
    <t>TRASPASO ENTRE CUENTASREFBNTC00471291TRASPASO0150149039            BMRCASH</t>
  </si>
  <si>
    <t>IVA COM CHEQUES LIBRADOS  16%</t>
  </si>
  <si>
    <t>RALLY CHAMPION SA DE CV</t>
  </si>
  <si>
    <t>Saldo disponible</t>
  </si>
  <si>
    <t xml:space="preserve">BBVA BANCOMER SA  </t>
  </si>
  <si>
    <t>No. de Cta   0176980015</t>
  </si>
  <si>
    <t>--------</t>
  </si>
  <si>
    <t>---------</t>
  </si>
  <si>
    <t>------------</t>
  </si>
  <si>
    <t>--</t>
  </si>
  <si>
    <t>-------</t>
  </si>
  <si>
    <t>---------------------</t>
  </si>
  <si>
    <t>------------------------------------</t>
  </si>
  <si>
    <t>--------------</t>
  </si>
  <si>
    <t>-</t>
  </si>
  <si>
    <t>---------------</t>
  </si>
  <si>
    <t>Saldo Inicial</t>
  </si>
  <si>
    <t>ND14001-</t>
  </si>
  <si>
    <t>DEPOSITO BANCOMER 69</t>
  </si>
  <si>
    <t>MFERRER</t>
  </si>
  <si>
    <t>D      5</t>
  </si>
  <si>
    <t>D      8</t>
  </si>
  <si>
    <t>E      1</t>
  </si>
  <si>
    <t>XD31001-</t>
  </si>
  <si>
    <t>CHEQUE A PROVEEDOR B</t>
  </si>
  <si>
    <t>GARCIA OLIVOS MARIA TERESA</t>
  </si>
  <si>
    <t>E      2</t>
  </si>
  <si>
    <t>TOYOTA FINANCIAL SERVICES MEXICO SA</t>
  </si>
  <si>
    <t>E      3</t>
  </si>
  <si>
    <t>DHL EXPRESS MEXICO SA DE CV</t>
  </si>
  <si>
    <t>E      4</t>
  </si>
  <si>
    <t>XD25002-</t>
  </si>
  <si>
    <t>CH BANCOMER UNIDADES</t>
  </si>
  <si>
    <t>E      5</t>
  </si>
  <si>
    <t>INGENIERIA FISCAL LABORAL SC</t>
  </si>
  <si>
    <t>NA19002-</t>
  </si>
  <si>
    <t>Poliza Contable de I</t>
  </si>
  <si>
    <t>LJIMENEZ</t>
  </si>
  <si>
    <t>D     34</t>
  </si>
  <si>
    <t>E      6</t>
  </si>
  <si>
    <t>E      7</t>
  </si>
  <si>
    <t>ND17006-</t>
  </si>
  <si>
    <t>CH TRANSFERENCIA SAN</t>
  </si>
  <si>
    <t>D     36</t>
  </si>
  <si>
    <t>D     41</t>
  </si>
  <si>
    <t>MARVAN PIZZUTO JUAN DIEGO</t>
  </si>
  <si>
    <t>E      8</t>
  </si>
  <si>
    <t>E      9</t>
  </si>
  <si>
    <t>FINANCIERA BEPENSA SA DE CV SOFOM E</t>
  </si>
  <si>
    <t>E     10</t>
  </si>
  <si>
    <t>E     11</t>
  </si>
  <si>
    <t>E     12</t>
  </si>
  <si>
    <t>NA19003-</t>
  </si>
  <si>
    <t>Poliza Contable de E</t>
  </si>
  <si>
    <t>E     13</t>
  </si>
  <si>
    <t>XD31005-</t>
  </si>
  <si>
    <t>TRANSFERENCIA BANCOM</t>
  </si>
  <si>
    <t>E     14</t>
  </si>
  <si>
    <t>E     15</t>
  </si>
  <si>
    <t>E     16</t>
  </si>
  <si>
    <t>D     99</t>
  </si>
  <si>
    <t>E     17</t>
  </si>
  <si>
    <t>E     18</t>
  </si>
  <si>
    <t>E     19</t>
  </si>
  <si>
    <t>E     26</t>
  </si>
  <si>
    <t>E     20</t>
  </si>
  <si>
    <t>E     21</t>
  </si>
  <si>
    <t>E     22</t>
  </si>
  <si>
    <t>E     27</t>
  </si>
  <si>
    <t>D    131</t>
  </si>
  <si>
    <t>E     23</t>
  </si>
  <si>
    <t>GOB DEL EDO DE QUERETARO SRIA DE PL</t>
  </si>
  <si>
    <t>E     24</t>
  </si>
  <si>
    <t>E     25</t>
  </si>
  <si>
    <t>TELEFONOS DE MEXICO S.A.B. DE C.V.</t>
  </si>
  <si>
    <t>E     28</t>
  </si>
  <si>
    <t>E     29</t>
  </si>
  <si>
    <t>CERVANTES PEREDO ARTURO MAURICIO</t>
  </si>
  <si>
    <t>E     30</t>
  </si>
  <si>
    <t>E     31</t>
  </si>
  <si>
    <t>D    147</t>
  </si>
  <si>
    <t>E     33</t>
  </si>
  <si>
    <t>BUCIO GUERRERO JUAN RAFAEL</t>
  </si>
  <si>
    <t>E     34</t>
  </si>
  <si>
    <t>DIEZ OCHENTA Y NUEVE, S.A. DE C.V.</t>
  </si>
  <si>
    <t>E     36</t>
  </si>
  <si>
    <t>SERVICIO AUDITORIO SA DE CV</t>
  </si>
  <si>
    <t>FONDEO</t>
  </si>
  <si>
    <t>E     38</t>
  </si>
  <si>
    <t>E     46</t>
  </si>
  <si>
    <t>E     47</t>
  </si>
  <si>
    <t>MAKI GONZALEZ TORAO</t>
  </si>
  <si>
    <t>XD25031-</t>
  </si>
  <si>
    <t>E     45</t>
  </si>
  <si>
    <t>D    213</t>
  </si>
  <si>
    <t>E     40</t>
  </si>
  <si>
    <t>LJIMENEZ:INVENTARIO PENDIENTE / FIN</t>
  </si>
  <si>
    <t>E     41</t>
  </si>
  <si>
    <t>ESPINOZA MOLERO HUMBERTO JOSE</t>
  </si>
  <si>
    <t>E     42</t>
  </si>
  <si>
    <t>MHMG ABOGADOS, S.C.</t>
  </si>
  <si>
    <t>E     43</t>
  </si>
  <si>
    <t>TRANSFEREN</t>
  </si>
  <si>
    <t>BBVA TRANSF PAGO FACTURAS</t>
  </si>
  <si>
    <t>D    218</t>
  </si>
  <si>
    <t>E     44</t>
  </si>
  <si>
    <t>E     48</t>
  </si>
  <si>
    <t>E     49</t>
  </si>
  <si>
    <t>E     52</t>
  </si>
  <si>
    <t>I     63</t>
  </si>
  <si>
    <t>I     64</t>
  </si>
  <si>
    <t>I     65</t>
  </si>
  <si>
    <t>Sumas</t>
  </si>
  <si>
    <t>Saldo  Final</t>
  </si>
  <si>
    <t>C-1</t>
  </si>
  <si>
    <t>TRASPASO A TERCEROSREFBNTC00471291F 1063                        BMRCASH</t>
  </si>
  <si>
    <t>TRASPASO A TERCEROSREFBNTC00471291F 2998                        BMRCASH</t>
  </si>
  <si>
    <t>TRASPASO A TERCEROSREFBNTC00471291F 4909 4917 4913 4983         BMRCASH</t>
  </si>
  <si>
    <t>TRASPASO A TERCEROSREFBNTC00471291F 1294                        BMRCASH</t>
  </si>
  <si>
    <t>SPEI ENVIADO BANORTE/IXE0000034202  0722112168F E836</t>
  </si>
  <si>
    <t>SPEI ENVIADO BANORTE/IXE0000034201  0722112168F 9815 9879 9890 9905</t>
  </si>
  <si>
    <t>SPEI ENVIADO SCOTIABANK0000034199  0442112168F 2347 2342</t>
  </si>
  <si>
    <t>SPEI ENVIADO SCOTIABANK0000034198  0442112168F 1006</t>
  </si>
  <si>
    <t>SPEI ENVIADO BANAMEX0000034197  0022112168F 62 32 35 39 55</t>
  </si>
  <si>
    <t>SPEI ENVIADO BANORTE/IXE0000034196  0722112168F 1163 1098 1145</t>
  </si>
  <si>
    <t>SPEI ENVIADO HSBC0000034195  0212112168F A2017</t>
  </si>
  <si>
    <t xml:space="preserve">CHEQUE PAGADO NO.CH-0002990 </t>
  </si>
  <si>
    <t>TRASPASO A TERCEROSREFBNTC00471291PAGO AGUINALDO                BMRCASH</t>
  </si>
  <si>
    <t>RF-1544</t>
  </si>
  <si>
    <t>TRASPASO A TERCEROSREFBNTC00471291PAGO IMSS                     BMRCASH</t>
  </si>
  <si>
    <t>RECAUDACION DE IMPUEGUIA:2314972REF:02163ALD030014775479 CIE:0844985</t>
  </si>
  <si>
    <t>TRASPASO A TERCEROSREFBNTC00471291PAGO FACTURA A1576            BMRCASH</t>
  </si>
  <si>
    <t>TRASPASO A TERCEROSREFBNTC00471291PAGO FACTURA A1578            BMRCASH</t>
  </si>
  <si>
    <t>RF1543-AS05294</t>
  </si>
  <si>
    <t>CHEQUE PAGADO NO.CH-0002987RFC CUENTA DE DEPOSITO:SAM160224EB2</t>
  </si>
  <si>
    <t>CHEQUE PAGADO NO.CH-00029880443716945</t>
  </si>
  <si>
    <t>SPEI ENVIADO BAJIO0000076887  0301512168F D287</t>
  </si>
  <si>
    <t>TRASPASO A TERCEROSREFBNTC00471291PAGO FACTURA A1542            BMRCASH</t>
  </si>
  <si>
    <t>DEPOSITO DE TERCEROREFBNTC00002186TFS BMRCASH</t>
  </si>
  <si>
    <t>AS-05292-AS05293</t>
  </si>
  <si>
    <t>TRASPASO CUENTAS PROPIAS 0043447002CUENTA: 0150149039   BNET</t>
  </si>
  <si>
    <t xml:space="preserve">DEPOSITO EN EFECTIVO0008887 </t>
  </si>
  <si>
    <t>AS-05290</t>
  </si>
  <si>
    <t>TOYOTA FINANCIAL SERGUIA:2805825REF:00000000000004000134 CIE:0593003</t>
  </si>
  <si>
    <t>CHEQUE PAGADO NO.CH-0002984RFC CUENTA DE DEPOSITO:MTE440316 -E54</t>
  </si>
  <si>
    <t>CHEQUE PAGADO NO.CH-0002983RFC CUENTA DE DEPOSITO:MTE440316 -E54</t>
  </si>
  <si>
    <t>TRASPASO A TERCEROSREFBNTC00471291PAGO FACTURA A1516            BMRCASH</t>
  </si>
  <si>
    <t>AS05286-AS05287-AS05288-AS05289</t>
  </si>
  <si>
    <t>DEPOSITO DE TERCEROREFBNTC00002186120716                        BMRCASH</t>
  </si>
  <si>
    <t>TRASPASO A TERCEROSREFBNTC00471291F FS7266                      BMRCASH</t>
  </si>
  <si>
    <t>TRASPASO A TERCEROSREFBNTC00471291F FS7267                      BMRCASH</t>
  </si>
  <si>
    <t>SPEI ENVIADO SANTANDER0000050227  0140712168F R18291</t>
  </si>
  <si>
    <t>SPEI ENVIADO BANORTE/IXE0000050226  0720712168F 1093</t>
  </si>
  <si>
    <t>SPEI ENVIADO HSBC0000050225  0210712168F B45366</t>
  </si>
  <si>
    <t>SPEI ENVIADO BANAMEX0000050224  0020712168F A12086</t>
  </si>
  <si>
    <t>SPEI ENVIADO BANORTE/IXE0000050223  0720712168F 1092</t>
  </si>
  <si>
    <t>SPEI ENVIADO BANORTE/IXE0000050222  0720712168F 1049</t>
  </si>
  <si>
    <t>AS05285</t>
  </si>
  <si>
    <t>DEPOSITO DE TERCEROREFBNTC00317527QUALITAS 9750821              BMRCASH</t>
  </si>
  <si>
    <t>TRASPASO A TERCEROSREFBNTC00471291PAGO UNIDAD GH248901          BMRCASH</t>
  </si>
  <si>
    <t>AS-05281</t>
  </si>
  <si>
    <t>AS05283-AS05284</t>
  </si>
  <si>
    <t>CHEQUE PAGADO NO.CH-0002985RFC CUENTA DE DEPOSITO:SGA0601112C1</t>
  </si>
  <si>
    <t>DEP.CHEQUES DE OTRO BANCO0008853DIC02 14:17 MEXICO</t>
  </si>
  <si>
    <t>TRASPASO A TERCEROSREFBNTC00471291NOMINA SEMANA 48              BMRCASH</t>
  </si>
  <si>
    <t>SPEI ENVIADO BANAMEX0000100365  0020212168PAGO F R33</t>
  </si>
  <si>
    <t>AS-5279-AS5280</t>
  </si>
  <si>
    <t>DEP.CHEQUES DE OTRO BANCO0008846DIC01 12:51 MEXICO</t>
  </si>
  <si>
    <t>RF-1537</t>
  </si>
  <si>
    <t>TRASPASO ENTRE CUENTASREFBNTC00471291TRASPASO0445084814            BMRCASH</t>
  </si>
  <si>
    <t>TOYOTA FINANCIAL SERGUIA:2118160REF:00000000000004000134 CIE:0593003</t>
  </si>
  <si>
    <t>TOYOTA FINANCIAL SERGUIA:2118149REF:00000000000004000134 CIE:0593003</t>
  </si>
  <si>
    <t>SPEI RECIBIDOBANAMEX0005085379  0020011216PAGO</t>
  </si>
  <si>
    <t>NOV</t>
  </si>
  <si>
    <t>SPEI RECIBIDOBANAMEX0005085378  0020011216PAGO</t>
  </si>
  <si>
    <t>SPEI RECIBIDOBANAMEX0005085367  0020011216PAGO</t>
  </si>
  <si>
    <t>COM CHQ LIBRADOS PAGADOS DEL 01NOV16 AL 30NOV16</t>
  </si>
  <si>
    <t>C-2</t>
  </si>
  <si>
    <t>C-3</t>
  </si>
  <si>
    <t>DEP.CHEQUES DE OTRO BANCO0008984DIC31 11:56 MEXICO</t>
  </si>
  <si>
    <t xml:space="preserve">DEPOSITO EN EFECTIVO0008983 </t>
  </si>
  <si>
    <t xml:space="preserve">DEPOSITO EN EFECTIVO0008982 </t>
  </si>
  <si>
    <t>CHEQUE PAGADO NO.CH-0002991RFC CUENTA DE DEPOSITO:QMO710112 -RH2</t>
  </si>
  <si>
    <t>CHEQUE PAGADO NO.CH-0002986RFC CUENTA DE DEPOSITO:QMO710112 -RH2</t>
  </si>
  <si>
    <t>CHEQUE PAGADO NO.CH-0002989RFC CUENTA DE DEPOSITO:QMO710112 -RH2</t>
  </si>
  <si>
    <t>TRASPASO A TERCEROSREFBNTC00471291PAGO FACTURA A1731            BMRCASH</t>
  </si>
  <si>
    <t>TRASPASO A TERCEROSREFBNTC00471291PAGO PROVEEDOR    BMRCASH</t>
  </si>
  <si>
    <t>TRASPASO ENTRE CUENTASREFBNTC00471291PAGO FAC 1784     BMRCASH</t>
  </si>
  <si>
    <t>TOYOTA FINANCIAL SERGUIA:3558500REF:00000000000004000134 CIE:0593003</t>
  </si>
  <si>
    <t>TRASPASO A TERCEROSREFBNTC00471291NOMINA 2Q DICIEMBRE           BMRCASH</t>
  </si>
  <si>
    <t>SPEI RECIBIDOBANAMEX0005108644  0020271216NC 119</t>
  </si>
  <si>
    <t>SPEI RECIBIDOBANAMEX0005108636  0020271216NC 112</t>
  </si>
  <si>
    <t>DEPOSITO EFECTIVO PRACTIC******0015DIC28 11:21 PRAC      D790 FOLIO:2642</t>
  </si>
  <si>
    <t>TRASPASO A TERCEROSREFBNTC00471291FINIQUITO JUAN CARLOS SOTO    BMRCASH</t>
  </si>
  <si>
    <t>TRASPASO A TERCEROSREFBNTC00471291PAGO DESPENSAS                BMRCASH</t>
  </si>
  <si>
    <t>SPEI ENVIADO SANTANDER0000082387  0142812168PAGO FACTURA R18345</t>
  </si>
  <si>
    <t>SPEI ENVIADO SANTANDER0000090396  0142612168PAGO FACTURA R18342</t>
  </si>
  <si>
    <t>TOYOTA FINANCIAL SERGUIA:1469633REF:00000000000004000134 CIE:0593003</t>
  </si>
  <si>
    <t>TRASPASO A TERCEROSREFBNTC00471291HERRAMIENTA                   BMRCASH</t>
  </si>
  <si>
    <t>DEP.CHEQUES DE OTRO BANCO0008954DIC24 09:32 MEXICO</t>
  </si>
  <si>
    <t>DEP.CHEQUES DE OTRO BANCO0008953DIC24 09:31 MEXICO</t>
  </si>
  <si>
    <t>TRASPASO A TERCEROSREFBNTC00471291PAGO F 1638 BMRCASH</t>
  </si>
  <si>
    <t>SPEI ENVIADO SANTANDER0000119860  0142312168PAGO F R18331</t>
  </si>
  <si>
    <t xml:space="preserve">DEPOSITO EN EFECTIVO  </t>
  </si>
  <si>
    <t>AS-05308</t>
  </si>
  <si>
    <t>SPEI RECIBIDOBAMSA0005061851  1064031028 Transferencia de fondos</t>
  </si>
  <si>
    <t>AS05305</t>
  </si>
  <si>
    <t>AS05307</t>
  </si>
  <si>
    <t>TRASPASO ENTRE CUENTASREFBNTC00471291INFORSERVEIS (INTERFAZ DE C   BMRCASH</t>
  </si>
  <si>
    <t>TRASPASO ENTRE CUENTASREFBNTC00471291CORREO SERVER                 BMRCASH</t>
  </si>
  <si>
    <t>TRASPASO ENTRE CUENTASREFBNTC00471291NEXTEL  0445084814            BMRCASH</t>
  </si>
  <si>
    <t>AS05301-AS05303-AS05305</t>
  </si>
  <si>
    <t>AS-05304-AS-05302</t>
  </si>
  <si>
    <t xml:space="preserve">DEPOSITO EN EFECTIVO0008932 </t>
  </si>
  <si>
    <t>AR-0337</t>
  </si>
  <si>
    <t xml:space="preserve">DEPOSITO EN EFECTIVO0008931 </t>
  </si>
  <si>
    <t>AS-05299</t>
  </si>
  <si>
    <t>PAGO CUENTA DE TERCERO 0038049037BNET    0156750214</t>
  </si>
  <si>
    <t>-------------</t>
  </si>
  <si>
    <t>D      2</t>
  </si>
  <si>
    <t>RF 1537</t>
  </si>
  <si>
    <t>MORALES GARCIA DE LEON EDUARDO</t>
  </si>
  <si>
    <t>AS 05279</t>
  </si>
  <si>
    <t>BARRANCO RAMIREZ HIPOLITO</t>
  </si>
  <si>
    <t>AS 05280</t>
  </si>
  <si>
    <t>BARBERENA ZERMEÑO FERMIN</t>
  </si>
  <si>
    <t>T-404428</t>
  </si>
  <si>
    <t>BAJA POLIZ</t>
  </si>
  <si>
    <t>BAJA POLIZA E 1 POR ERROR DE F</t>
  </si>
  <si>
    <t>CH-2985</t>
  </si>
  <si>
    <t>LJIMENEZ:SBU GALERIA S.A. DE C.V.</t>
  </si>
  <si>
    <t>T-404484</t>
  </si>
  <si>
    <t>T-30</t>
  </si>
  <si>
    <t>LJIMENEZ:INVENTARIO PENDIENTE / TOY</t>
  </si>
  <si>
    <t>INTERCOMPA</t>
  </si>
  <si>
    <t>TRASPASO RALLY QRO MOTORS 9283</t>
  </si>
  <si>
    <t>D     12</t>
  </si>
  <si>
    <t>AS 05281</t>
  </si>
  <si>
    <t>CAMPOS HINOJOSA GLORIA</t>
  </si>
  <si>
    <t>CH-99</t>
  </si>
  <si>
    <t>RALLY CHAMPION S.A. DE C.V.</t>
  </si>
  <si>
    <t>T-404485</t>
  </si>
  <si>
    <t>E     54</t>
  </si>
  <si>
    <t>BBVA-TRANS</t>
  </si>
  <si>
    <t>LJIMENEZ:PAGO DE REFACCIONES</t>
  </si>
  <si>
    <t>I     18</t>
  </si>
  <si>
    <t>TRASPASO ALECSA CELAYA RALLY 7</t>
  </si>
  <si>
    <t>D     19</t>
  </si>
  <si>
    <t>as 05283</t>
  </si>
  <si>
    <t>JANET DESENTIS ADOLFO</t>
  </si>
  <si>
    <t>D     20</t>
  </si>
  <si>
    <t>AS 05284</t>
  </si>
  <si>
    <t>D     21</t>
  </si>
  <si>
    <t>PAG NEXTEL</t>
  </si>
  <si>
    <t>NA19001-</t>
  </si>
  <si>
    <t>Poliza Contable de D</t>
  </si>
  <si>
    <t>PAGO NEXTEL FOLIO 28354133</t>
  </si>
  <si>
    <t>D     22</t>
  </si>
  <si>
    <t>BAJA PAGO</t>
  </si>
  <si>
    <t>BAJA PAGO NEXTEL FOLIO 2835413</t>
  </si>
  <si>
    <t>T-31</t>
  </si>
  <si>
    <t>I     19</t>
  </si>
  <si>
    <t>TRASPASO CELAYA-RALLY FOL 7432</t>
  </si>
  <si>
    <t>D     30</t>
  </si>
  <si>
    <t>AS 05285</t>
  </si>
  <si>
    <t>ALFA QUERETANA SA DE CV.</t>
  </si>
  <si>
    <t>I     20</t>
  </si>
  <si>
    <t>REFINANCIA</t>
  </si>
  <si>
    <t>REFINANCIAMIENTO GH248901</t>
  </si>
  <si>
    <t>I     39</t>
  </si>
  <si>
    <t>AM-00117</t>
  </si>
  <si>
    <t>UDIS 1A Y 2A DECENA NOVIEMBRE</t>
  </si>
  <si>
    <t>as 05284</t>
  </si>
  <si>
    <t>GASTRO CLINICA DE QRO SA DE XC.V.</t>
  </si>
  <si>
    <t>D     35</t>
  </si>
  <si>
    <t>as 5287</t>
  </si>
  <si>
    <t>FGR PROYECTOS INTEGRALES E INDUSTRI</t>
  </si>
  <si>
    <t>AS-05288</t>
  </si>
  <si>
    <t>ANGELES URIBE MA ISABEL</t>
  </si>
  <si>
    <t>D     40</t>
  </si>
  <si>
    <t>AS-05289</t>
  </si>
  <si>
    <t>RAUL ANDRES OLMOS</t>
  </si>
  <si>
    <t>PAGO REFAC</t>
  </si>
  <si>
    <t>LJIMENEZ:PAGO REFACCIONES</t>
  </si>
  <si>
    <t>T-404267</t>
  </si>
  <si>
    <t>T-404268</t>
  </si>
  <si>
    <t>NAJERA MARTINEZ ALEJANDRO GABRIEL</t>
  </si>
  <si>
    <t>T-404486</t>
  </si>
  <si>
    <t>T-404487</t>
  </si>
  <si>
    <t>T-404488</t>
  </si>
  <si>
    <t>T-404489</t>
  </si>
  <si>
    <t>FUERTES FLORES RICARDO MAURICIO</t>
  </si>
  <si>
    <t>T-404492</t>
  </si>
  <si>
    <t>AS 05290</t>
  </si>
  <si>
    <t>GOMEZ ABARCA MARIO</t>
  </si>
  <si>
    <t>D     44</t>
  </si>
  <si>
    <t>AS 05291</t>
  </si>
  <si>
    <t>OLVERA LEDEZMA EDITH</t>
  </si>
  <si>
    <t>D     61</t>
  </si>
  <si>
    <t>as 05292</t>
  </si>
  <si>
    <t>TARRATS ZIRION FELIX</t>
  </si>
  <si>
    <t>D     62</t>
  </si>
  <si>
    <t>AS 05293</t>
  </si>
  <si>
    <t>BERUMEN JAIK GERARDO</t>
  </si>
  <si>
    <t>CH-2986</t>
  </si>
  <si>
    <t>T-404490</t>
  </si>
  <si>
    <t>T-32</t>
  </si>
  <si>
    <t>I     30</t>
  </si>
  <si>
    <t>TRASPASO CELAYA-RALLY FOL 6082</t>
  </si>
  <si>
    <t>I     31</t>
  </si>
  <si>
    <t>TRASPASO CELAYA-RALLY FOL 4344</t>
  </si>
  <si>
    <t>D     70</t>
  </si>
  <si>
    <t>rf 1543</t>
  </si>
  <si>
    <t>RAMIRES RECORDER SARA</t>
  </si>
  <si>
    <t>CH-2987</t>
  </si>
  <si>
    <t>SGM AUTOMOTRIZ DE MEXICO S.A. DE C.</t>
  </si>
  <si>
    <t>T-404491</t>
  </si>
  <si>
    <t>I     37</t>
  </si>
  <si>
    <t>FONDEO UNIDAD, TOYOTA FINANCIA</t>
  </si>
  <si>
    <t>D     86</t>
  </si>
  <si>
    <t>as 05294</t>
  </si>
  <si>
    <t>RAMIREZ MORALES MA ALBINA</t>
  </si>
  <si>
    <t>CH-2988</t>
  </si>
  <si>
    <t>CH-2989</t>
  </si>
  <si>
    <t>T-404493</t>
  </si>
  <si>
    <t>CH-2990</t>
  </si>
  <si>
    <t>T-404494</t>
  </si>
  <si>
    <t>T-404495</t>
  </si>
  <si>
    <t>D     96</t>
  </si>
  <si>
    <t>REF 1544</t>
  </si>
  <si>
    <t>RAMIREZ MORALES MA.ALBINA</t>
  </si>
  <si>
    <t>AS 05295</t>
  </si>
  <si>
    <t>NIETO SAMANIEGO  ANGEL</t>
  </si>
  <si>
    <t>D    102</t>
  </si>
  <si>
    <t>AS05296</t>
  </si>
  <si>
    <t>IGLESIAS CABALLERO ISRAEL</t>
  </si>
  <si>
    <t>T-404496</t>
  </si>
  <si>
    <t>E     66</t>
  </si>
  <si>
    <t>PAGO IVA</t>
  </si>
  <si>
    <t>PAGO DE IVA DE NOV 16</t>
  </si>
  <si>
    <t>I     45</t>
  </si>
  <si>
    <t>TRASPASO CELAYA-RALLY F. 29311</t>
  </si>
  <si>
    <t>D    110</t>
  </si>
  <si>
    <t>AS 05298</t>
  </si>
  <si>
    <t>TORRE CERVANTES MARIA LEONOR</t>
  </si>
  <si>
    <t>D    114</t>
  </si>
  <si>
    <t>AR 0337</t>
  </si>
  <si>
    <t>ROSAS SANTOS ANDORENI</t>
  </si>
  <si>
    <t>D    118</t>
  </si>
  <si>
    <t>AS 05299</t>
  </si>
  <si>
    <t>SOLUCIONES TELECOM AEOS SA DE C.V.</t>
  </si>
  <si>
    <t>D    120</t>
  </si>
  <si>
    <t>AS 05300</t>
  </si>
  <si>
    <t>FLORES JIMENEZ LIZBETH</t>
  </si>
  <si>
    <t>T-404497</t>
  </si>
  <si>
    <t>T-404498</t>
  </si>
  <si>
    <t>TRASPASO CELAYA RALLY</t>
  </si>
  <si>
    <t>D    123</t>
  </si>
  <si>
    <t>as 05301</t>
  </si>
  <si>
    <t>NACE SERVICIOS PARA LA SALUD MATERN</t>
  </si>
  <si>
    <t>D    127</t>
  </si>
  <si>
    <t>as 05302</t>
  </si>
  <si>
    <t>TSUTSUMI HARA ALEJANDRA</t>
  </si>
  <si>
    <t>AS-05303</t>
  </si>
  <si>
    <t>RAMIREZ RIOS MARCO TULIO</t>
  </si>
  <si>
    <t>D    133</t>
  </si>
  <si>
    <t>AS 05304</t>
  </si>
  <si>
    <t>PANASONIC DE MEXICO SA DE C.V.</t>
  </si>
  <si>
    <t>T-404269</t>
  </si>
  <si>
    <t>PROYECTOS VENTAS Y ASESORIA SA DE C</t>
  </si>
  <si>
    <t>T-404270</t>
  </si>
  <si>
    <t>CENTENO HERNANDEZ INOCENCIO ADAN</t>
  </si>
  <si>
    <t>T-404271</t>
  </si>
  <si>
    <t>AUTO REFACCIONES QUERETARO</t>
  </si>
  <si>
    <t>T-404500</t>
  </si>
  <si>
    <t>BERNAL VALLE TERESA LIZBETH</t>
  </si>
  <si>
    <t>T-404501</t>
  </si>
  <si>
    <t>COYOTZI FERNANDEZ MARIANO</t>
  </si>
  <si>
    <t>T-404502</t>
  </si>
  <si>
    <t>T-404503</t>
  </si>
  <si>
    <t>T-404504</t>
  </si>
  <si>
    <t>SGM AUTOMOTRIZ DE MEXICO, SA DE CV</t>
  </si>
  <si>
    <t>T-404505</t>
  </si>
  <si>
    <t>T-404506</t>
  </si>
  <si>
    <t>SIND INDU DE TRABAJADORES DE PA PEQ</t>
  </si>
  <si>
    <t>E     50</t>
  </si>
  <si>
    <t>PAGO F-35</t>
  </si>
  <si>
    <t>E     51</t>
  </si>
  <si>
    <t>TRANEFEREN</t>
  </si>
  <si>
    <t>I     46</t>
  </si>
  <si>
    <t>TRASPASO CELAYA-RALLY F. 19962</t>
  </si>
  <si>
    <t>D    136</t>
  </si>
  <si>
    <t>AS 05305</t>
  </si>
  <si>
    <t>ESCAMILLAS MONARREZ JOSE ANTONIO</t>
  </si>
  <si>
    <t>D    141</t>
  </si>
  <si>
    <t>as 05306</t>
  </si>
  <si>
    <t>POSNER JENNIFER MIRIAM</t>
  </si>
  <si>
    <t>as 05307</t>
  </si>
  <si>
    <t>NIETO GOMEZ ENRIQUE</t>
  </si>
  <si>
    <t>D    150</t>
  </si>
  <si>
    <t>REFACCIONES CLUTCH Y FRENOS REFORMA</t>
  </si>
  <si>
    <t>PAGO INFOSERVEIS F. 1441054</t>
  </si>
  <si>
    <t>E     37</t>
  </si>
  <si>
    <t>PAGO CORRE</t>
  </si>
  <si>
    <t>PAGO DE CORREO SERVER F. 75171</t>
  </si>
  <si>
    <t>PAGO DE NEXTEL F. 94426080</t>
  </si>
  <si>
    <t>D    158</t>
  </si>
  <si>
    <t>RODRIGUEZ AGUILAR EDNA LUZ</t>
  </si>
  <si>
    <t>T-404499</t>
  </si>
  <si>
    <t>I     47</t>
  </si>
  <si>
    <t>TRASPASO CELAYA-RALLY F. 74368</t>
  </si>
  <si>
    <t>T-33</t>
  </si>
  <si>
    <t>E     55</t>
  </si>
  <si>
    <t>PAGO REFACCIONES</t>
  </si>
  <si>
    <t>E     57</t>
  </si>
  <si>
    <t>T-404509</t>
  </si>
  <si>
    <t>BAJA: LJIMENEZ SEARS OPERADORA MEXI</t>
  </si>
  <si>
    <t>E     64</t>
  </si>
  <si>
    <t>T-404513</t>
  </si>
  <si>
    <t>SEARS OPERADORA MEXICO SA DE CV</t>
  </si>
  <si>
    <t>E     65</t>
  </si>
  <si>
    <t>T-404514</t>
  </si>
  <si>
    <t>D    171</t>
  </si>
  <si>
    <t>RF 1548</t>
  </si>
  <si>
    <t>CORREA ROMERO CRISTINA MARGARITA</t>
  </si>
  <si>
    <t>D    179</t>
  </si>
  <si>
    <t>RF 1550</t>
  </si>
  <si>
    <t>BARCENAS MEJIA JORGE</t>
  </si>
  <si>
    <t>D    181</t>
  </si>
  <si>
    <t>RF 1551</t>
  </si>
  <si>
    <t>HERNANDEZ FLORES OSCAR</t>
  </si>
  <si>
    <t>D    183</t>
  </si>
  <si>
    <t>RF 1552</t>
  </si>
  <si>
    <t>ARRENDAORA COMERCIAL DE CELAYA S.A.</t>
  </si>
  <si>
    <t>D    192</t>
  </si>
  <si>
    <t>RF 1553</t>
  </si>
  <si>
    <t>T-404507</t>
  </si>
  <si>
    <t>E     53</t>
  </si>
  <si>
    <t>T-404508</t>
  </si>
  <si>
    <t>E     56</t>
  </si>
  <si>
    <t>PAGO REFACCIONES F R18331</t>
  </si>
  <si>
    <t>E     61</t>
  </si>
  <si>
    <t>E     67</t>
  </si>
  <si>
    <t>TRASPASO RALLY QM FOL 5745076</t>
  </si>
  <si>
    <t>PAGO DE FACTURAS</t>
  </si>
  <si>
    <t>TRASPASO POR PAGO DE FAC</t>
  </si>
  <si>
    <t>E     58</t>
  </si>
  <si>
    <t>T-404510</t>
  </si>
  <si>
    <t>E     59</t>
  </si>
  <si>
    <t>T-34</t>
  </si>
  <si>
    <t>E     60</t>
  </si>
  <si>
    <t>CH-2991</t>
  </si>
  <si>
    <t>E     68</t>
  </si>
  <si>
    <t>PAG FAC</t>
  </si>
  <si>
    <t>PAGO FACTURA 1784 GASTOS DIVER</t>
  </si>
  <si>
    <t>AS-05317</t>
  </si>
  <si>
    <t>AS-05318</t>
  </si>
  <si>
    <t>URDIALES RAMIREZ SERGIO ANTONIO</t>
  </si>
  <si>
    <t>D    220</t>
  </si>
  <si>
    <t>AS 05319</t>
  </si>
  <si>
    <t>LOPEZ PEREZ MARIO</t>
  </si>
  <si>
    <t>D    223</t>
  </si>
  <si>
    <t>as 05320</t>
  </si>
  <si>
    <t>E     62</t>
  </si>
  <si>
    <t>T-404511</t>
  </si>
  <si>
    <t>E     63</t>
  </si>
  <si>
    <t>T-404512</t>
  </si>
  <si>
    <t>I     66</t>
  </si>
  <si>
    <t>TRASPASO CELAYA-RALLY FOL 3258</t>
  </si>
  <si>
    <t>D    241</t>
  </si>
  <si>
    <t>AS 05321</t>
  </si>
  <si>
    <t>KIROGA GARZA GILBERTO ARTURO</t>
  </si>
  <si>
    <t>D    242</t>
  </si>
  <si>
    <t>BAJA: KIROGA GARZA GILBERTO ARTURO</t>
  </si>
  <si>
    <t>D    243</t>
  </si>
  <si>
    <t>AS -05321</t>
  </si>
  <si>
    <t>KIROGA GARZA GILBERTO A</t>
  </si>
  <si>
    <t>D    250</t>
  </si>
  <si>
    <t>RF 1555</t>
  </si>
  <si>
    <t>KIROGA GARCIA  GILBERTO  AWTUBEA</t>
  </si>
  <si>
    <t>D    251</t>
  </si>
  <si>
    <t>REF1556</t>
  </si>
  <si>
    <t>SMITH CURTIS WEYNE</t>
  </si>
  <si>
    <t>E     69</t>
  </si>
  <si>
    <t>COMISIONES</t>
  </si>
  <si>
    <t>PAGO COMISIONES BANCOMER DIC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</si>
</sst>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rgb="FF0000FF"/>
      <name val="Calibri"/>
      <family val="2"/>
      <scheme val="minor"/>
    </font>
    <font>
      <sz val="10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0"/>
      <color rgb="FF0000EE"/>
      <name val="Arial"/>
      <family val="2"/>
    </font>
    <font>
      <sz val="10"/>
      <color theme="1"/>
      <name val="Arial"/>
      <family val="2"/>
    </font>
    <font>
      <b/>
      <sz val="10"/>
      <color indexed="8"/>
      <name val="Verdana"/>
      <family val="2"/>
    </font>
    <font>
      <sz val="9"/>
      <color indexed="8"/>
      <name val="Verdana"/>
      <family val="2"/>
    </font>
    <font>
      <b/>
      <sz val="10"/>
      <name val="Arial"/>
      <family val="2"/>
    </font>
    <font>
      <sz val="10"/>
      <color rgb="FF0101FF"/>
      <name val="Arial"/>
      <family val="2"/>
    </font>
    <font>
      <b/>
      <sz val="8"/>
      <color rgb="FF0101FF"/>
      <name val="Arial"/>
      <family val="2"/>
    </font>
    <font>
      <sz val="8"/>
      <color rgb="FF0101FF"/>
      <name val="Arial"/>
      <family val="2"/>
    </font>
    <font>
      <sz val="11"/>
      <color rgb="FF0101FF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43" fontId="2" fillId="0" borderId="0" xfId="2" applyFont="1" applyFill="1" applyBorder="1" applyAlignment="1" applyProtection="1">
      <alignment horizontal="center"/>
    </xf>
    <xf numFmtId="43" fontId="2" fillId="0" borderId="0" xfId="3" applyFont="1" applyFill="1" applyBorder="1" applyAlignment="1" applyProtection="1">
      <alignment horizontal="center"/>
    </xf>
    <xf numFmtId="0" fontId="5" fillId="0" borderId="0" xfId="0" applyFont="1"/>
    <xf numFmtId="0" fontId="6" fillId="0" borderId="0" xfId="4"/>
    <xf numFmtId="43" fontId="3" fillId="0" borderId="0" xfId="1" applyFont="1"/>
    <xf numFmtId="43" fontId="7" fillId="0" borderId="0" xfId="1" applyFont="1"/>
    <xf numFmtId="43" fontId="3" fillId="0" borderId="0" xfId="1" applyFont="1" applyFill="1"/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43" fontId="8" fillId="0" borderId="0" xfId="1" applyFont="1" applyFill="1" applyBorder="1" applyAlignment="1" applyProtection="1"/>
    <xf numFmtId="0" fontId="9" fillId="0" borderId="0" xfId="1" applyNumberFormat="1" applyFont="1" applyFill="1" applyBorder="1" applyAlignment="1" applyProtection="1">
      <alignment horizontal="center"/>
    </xf>
    <xf numFmtId="43" fontId="8" fillId="0" borderId="0" xfId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2" fillId="0" borderId="0" xfId="0" applyFont="1"/>
    <xf numFmtId="0" fontId="13" fillId="0" borderId="0" xfId="0" applyFont="1"/>
    <xf numFmtId="14" fontId="15" fillId="0" borderId="0" xfId="0" applyNumberFormat="1" applyFont="1" applyFill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4" fontId="11" fillId="0" borderId="0" xfId="0" applyNumberFormat="1" applyFont="1" applyFill="1" applyAlignment="1">
      <alignment horizontal="left"/>
    </xf>
    <xf numFmtId="164" fontId="0" fillId="0" borderId="0" xfId="0" applyNumberFormat="1"/>
    <xf numFmtId="0" fontId="17" fillId="0" borderId="0" xfId="1" applyNumberFormat="1" applyFont="1" applyFill="1" applyBorder="1" applyAlignment="1" applyProtection="1"/>
    <xf numFmtId="0" fontId="18" fillId="0" borderId="0" xfId="2" applyNumberFormat="1" applyFont="1" applyFill="1" applyBorder="1" applyAlignment="1" applyProtection="1">
      <alignment horizontal="center"/>
    </xf>
    <xf numFmtId="0" fontId="20" fillId="0" borderId="0" xfId="0" applyNumberFormat="1" applyFont="1"/>
    <xf numFmtId="0" fontId="21" fillId="0" borderId="0" xfId="3" applyNumberFormat="1" applyFont="1" applyFill="1" applyBorder="1" applyAlignment="1" applyProtection="1">
      <alignment horizontal="center"/>
    </xf>
    <xf numFmtId="14" fontId="3" fillId="0" borderId="0" xfId="0" applyNumberFormat="1" applyFont="1"/>
    <xf numFmtId="14" fontId="7" fillId="0" borderId="0" xfId="0" applyNumberFormat="1" applyFont="1"/>
    <xf numFmtId="14" fontId="0" fillId="0" borderId="0" xfId="0" applyNumberFormat="1"/>
    <xf numFmtId="4" fontId="0" fillId="0" borderId="0" xfId="0" applyNumberFormat="1"/>
    <xf numFmtId="0" fontId="23" fillId="0" borderId="0" xfId="0" applyFont="1"/>
    <xf numFmtId="0" fontId="7" fillId="0" borderId="0" xfId="0" applyFont="1"/>
    <xf numFmtId="0" fontId="19" fillId="0" borderId="0" xfId="0" applyFont="1"/>
    <xf numFmtId="0" fontId="7" fillId="0" borderId="0" xfId="0" applyNumberFormat="1" applyFont="1" applyFill="1" applyAlignment="1">
      <alignment horizontal="left"/>
    </xf>
    <xf numFmtId="14" fontId="3" fillId="0" borderId="0" xfId="6" applyNumberFormat="1" applyFont="1"/>
    <xf numFmtId="0" fontId="3" fillId="0" borderId="0" xfId="5" applyFont="1"/>
    <xf numFmtId="14" fontId="7" fillId="0" borderId="0" xfId="6" applyNumberFormat="1" applyFont="1"/>
    <xf numFmtId="0" fontId="7" fillId="0" borderId="0" xfId="5" applyFont="1"/>
    <xf numFmtId="0" fontId="22" fillId="0" borderId="0" xfId="1" applyNumberFormat="1" applyFont="1"/>
    <xf numFmtId="43" fontId="3" fillId="2" borderId="0" xfId="1" applyFont="1" applyFill="1"/>
    <xf numFmtId="0" fontId="19" fillId="0" borderId="0" xfId="1" applyNumberFormat="1" applyFont="1"/>
    <xf numFmtId="0" fontId="19" fillId="0" borderId="0" xfId="1" applyNumberFormat="1" applyFont="1" applyFill="1"/>
    <xf numFmtId="0" fontId="19" fillId="0" borderId="0" xfId="0" applyNumberFormat="1" applyFont="1"/>
    <xf numFmtId="0" fontId="24" fillId="0" borderId="0" xfId="1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left"/>
    </xf>
    <xf numFmtId="0" fontId="7" fillId="4" borderId="0" xfId="0" applyNumberFormat="1" applyFont="1" applyFill="1" applyAlignment="1">
      <alignment horizontal="left"/>
    </xf>
    <xf numFmtId="14" fontId="19" fillId="0" borderId="0" xfId="0" applyNumberFormat="1" applyFont="1"/>
    <xf numFmtId="0" fontId="19" fillId="0" borderId="0" xfId="0" applyNumberFormat="1" applyFont="1" applyFill="1" applyAlignment="1">
      <alignment horizontal="left"/>
    </xf>
    <xf numFmtId="43" fontId="19" fillId="0" borderId="0" xfId="1" applyFont="1"/>
    <xf numFmtId="0" fontId="17" fillId="0" borderId="0" xfId="4" applyFont="1"/>
    <xf numFmtId="0" fontId="20" fillId="0" borderId="0" xfId="0" applyFont="1"/>
    <xf numFmtId="0" fontId="25" fillId="0" borderId="0" xfId="0" applyNumberFormat="1" applyFont="1"/>
    <xf numFmtId="0" fontId="21" fillId="0" borderId="0" xfId="0" applyFont="1"/>
    <xf numFmtId="0" fontId="21" fillId="0" borderId="0" xfId="1" applyNumberFormat="1" applyFont="1"/>
    <xf numFmtId="0" fontId="21" fillId="0" borderId="0" xfId="1" applyNumberFormat="1" applyFont="1" applyFill="1"/>
    <xf numFmtId="0" fontId="21" fillId="0" borderId="0" xfId="0" applyNumberFormat="1" applyFont="1"/>
    <xf numFmtId="43" fontId="19" fillId="5" borderId="0" xfId="1" applyFont="1" applyFill="1"/>
    <xf numFmtId="43" fontId="7" fillId="5" borderId="0" xfId="1" applyFont="1" applyFill="1"/>
    <xf numFmtId="0" fontId="14" fillId="0" borderId="0" xfId="0" applyFont="1" applyFill="1" applyBorder="1" applyAlignment="1">
      <alignment horizontal="center"/>
    </xf>
    <xf numFmtId="49" fontId="16" fillId="0" borderId="0" xfId="1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center" vertical="top" wrapText="1"/>
    </xf>
  </cellXfs>
  <cellStyles count="7">
    <cellStyle name="Millares" xfId="1" builtinId="3"/>
    <cellStyle name="Millares 2 2" xfId="2"/>
    <cellStyle name="Millares 3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colors>
    <mruColors>
      <color rgb="FF010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57150</xdr:rowOff>
    </xdr:from>
    <xdr:to>
      <xdr:col>1</xdr:col>
      <xdr:colOff>876300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"/>
          <a:ext cx="1085850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topLeftCell="A133" workbookViewId="0">
      <selection activeCell="E10" sqref="E10"/>
    </sheetView>
  </sheetViews>
  <sheetFormatPr baseColWidth="10" defaultRowHeight="15" x14ac:dyDescent="0.25"/>
  <cols>
    <col min="1" max="1" width="8.7109375" bestFit="1" customWidth="1"/>
    <col min="2" max="2" width="69" bestFit="1" customWidth="1"/>
    <col min="3" max="3" width="11.28515625" customWidth="1"/>
    <col min="4" max="4" width="3.28515625" style="26" customWidth="1"/>
    <col min="5" max="5" width="11.28515625" customWidth="1"/>
    <col min="6" max="6" width="3.5703125" style="53" bestFit="1" customWidth="1"/>
    <col min="7" max="7" width="12" bestFit="1" customWidth="1"/>
    <col min="8" max="8" width="6.5703125" style="5" customWidth="1"/>
    <col min="9" max="9" width="11" customWidth="1"/>
  </cols>
  <sheetData>
    <row r="1" spans="1:12" x14ac:dyDescent="0.25">
      <c r="A1" s="10"/>
      <c r="B1" s="11"/>
      <c r="C1" s="12"/>
      <c r="D1" s="24"/>
      <c r="E1" s="13"/>
      <c r="F1" s="15"/>
      <c r="G1" s="14"/>
      <c r="H1" s="15"/>
      <c r="I1" s="16"/>
      <c r="J1" s="17"/>
      <c r="L1" s="18"/>
    </row>
    <row r="2" spans="1:12" x14ac:dyDescent="0.25">
      <c r="A2" s="19"/>
      <c r="B2" s="60" t="s">
        <v>14</v>
      </c>
      <c r="C2" s="60"/>
      <c r="D2" s="60"/>
      <c r="E2" s="60"/>
      <c r="F2" s="60"/>
      <c r="G2" s="60"/>
      <c r="H2" s="15"/>
      <c r="I2" s="16"/>
      <c r="J2" s="17"/>
      <c r="L2" s="18"/>
    </row>
    <row r="3" spans="1:12" x14ac:dyDescent="0.25">
      <c r="A3" s="20"/>
      <c r="B3" s="61" t="s">
        <v>16</v>
      </c>
      <c r="C3" s="61"/>
      <c r="D3" s="61"/>
      <c r="E3" s="61"/>
      <c r="F3" s="61"/>
      <c r="G3" s="61"/>
      <c r="H3" s="15"/>
      <c r="I3" s="16"/>
      <c r="J3" s="17"/>
      <c r="L3" s="18"/>
    </row>
    <row r="4" spans="1:12" x14ac:dyDescent="0.25">
      <c r="A4" s="19"/>
      <c r="B4" s="62" t="s">
        <v>17</v>
      </c>
      <c r="C4" s="62"/>
      <c r="D4" s="62"/>
      <c r="E4" s="62"/>
      <c r="F4" s="62"/>
      <c r="G4" s="62"/>
      <c r="I4" s="16"/>
      <c r="J4" s="17"/>
      <c r="L4" s="18"/>
    </row>
    <row r="5" spans="1:12" x14ac:dyDescent="0.25">
      <c r="A5" s="19"/>
      <c r="B5" s="21" t="s">
        <v>15</v>
      </c>
      <c r="C5" s="12"/>
      <c r="D5" s="24"/>
      <c r="E5" s="13"/>
      <c r="F5" s="15"/>
      <c r="G5" s="14"/>
      <c r="H5" s="15"/>
      <c r="I5" s="22">
        <f>+G8</f>
        <v>26713.55</v>
      </c>
      <c r="J5" s="17"/>
      <c r="K5" s="23"/>
      <c r="L5" s="18"/>
    </row>
    <row r="6" spans="1:12" x14ac:dyDescent="0.25">
      <c r="A6" s="19"/>
      <c r="B6" s="21"/>
      <c r="C6" s="12"/>
      <c r="D6" s="24"/>
      <c r="E6" s="13"/>
      <c r="F6" s="15"/>
      <c r="G6" s="14"/>
      <c r="H6" s="15"/>
      <c r="I6" s="22"/>
      <c r="J6" s="17"/>
      <c r="K6" s="23"/>
      <c r="L6" s="18"/>
    </row>
    <row r="7" spans="1:12" x14ac:dyDescent="0.25">
      <c r="A7" s="1" t="s">
        <v>0</v>
      </c>
      <c r="B7" s="2" t="s">
        <v>1</v>
      </c>
      <c r="C7" s="3" t="s">
        <v>2</v>
      </c>
      <c r="D7" s="25"/>
      <c r="E7" s="4" t="s">
        <v>3</v>
      </c>
      <c r="F7" s="27"/>
      <c r="G7" s="4" t="s">
        <v>4</v>
      </c>
      <c r="I7" s="6"/>
    </row>
    <row r="8" spans="1:12" x14ac:dyDescent="0.25">
      <c r="A8" s="28">
        <v>42735</v>
      </c>
      <c r="B8" s="2" t="s">
        <v>191</v>
      </c>
      <c r="C8" s="7" t="s">
        <v>5</v>
      </c>
      <c r="D8" s="25"/>
      <c r="E8" s="7">
        <v>10000</v>
      </c>
      <c r="F8" s="27">
        <v>38</v>
      </c>
      <c r="G8" s="7">
        <v>26713.55</v>
      </c>
      <c r="H8" s="32"/>
      <c r="I8" s="6"/>
    </row>
    <row r="9" spans="1:12" x14ac:dyDescent="0.25">
      <c r="A9" s="28">
        <v>42735</v>
      </c>
      <c r="B9" s="2" t="s">
        <v>192</v>
      </c>
      <c r="C9" s="7" t="s">
        <v>5</v>
      </c>
      <c r="D9" s="25"/>
      <c r="E9" s="7">
        <v>1785</v>
      </c>
      <c r="F9" s="27">
        <v>37</v>
      </c>
      <c r="G9" s="7">
        <v>16713.55</v>
      </c>
      <c r="H9" s="32"/>
      <c r="I9" s="6"/>
    </row>
    <row r="10" spans="1:12" x14ac:dyDescent="0.25">
      <c r="A10" s="28">
        <v>42735</v>
      </c>
      <c r="B10" s="2" t="s">
        <v>193</v>
      </c>
      <c r="C10" s="7" t="s">
        <v>5</v>
      </c>
      <c r="D10" s="25"/>
      <c r="E10" s="7">
        <v>850</v>
      </c>
      <c r="F10" s="27">
        <v>36</v>
      </c>
      <c r="G10" s="7">
        <v>14928.55</v>
      </c>
      <c r="H10" s="32"/>
      <c r="I10" s="6"/>
    </row>
    <row r="11" spans="1:12" x14ac:dyDescent="0.25">
      <c r="A11" s="28">
        <v>42735</v>
      </c>
      <c r="B11" s="2" t="s">
        <v>194</v>
      </c>
      <c r="C11" s="7">
        <v>395</v>
      </c>
      <c r="D11" s="25">
        <v>56</v>
      </c>
      <c r="E11" s="7" t="s">
        <v>5</v>
      </c>
      <c r="F11" s="27"/>
      <c r="G11" s="7">
        <v>14078.55</v>
      </c>
      <c r="H11" s="32"/>
      <c r="I11" s="6"/>
    </row>
    <row r="12" spans="1:12" x14ac:dyDescent="0.25">
      <c r="A12" s="28">
        <v>42735</v>
      </c>
      <c r="B12" s="2" t="s">
        <v>195</v>
      </c>
      <c r="C12" s="7">
        <v>1084.1500000000001</v>
      </c>
      <c r="D12" s="25">
        <v>53</v>
      </c>
      <c r="E12" s="7" t="s">
        <v>5</v>
      </c>
      <c r="F12" s="27"/>
      <c r="G12" s="7">
        <v>14473.55</v>
      </c>
      <c r="H12" s="32"/>
      <c r="I12" s="6"/>
    </row>
    <row r="13" spans="1:12" x14ac:dyDescent="0.25">
      <c r="A13" s="28">
        <v>42735</v>
      </c>
      <c r="B13" s="2" t="s">
        <v>196</v>
      </c>
      <c r="C13" s="9">
        <v>479.2</v>
      </c>
      <c r="D13" s="25">
        <v>54</v>
      </c>
      <c r="E13" s="7" t="s">
        <v>5</v>
      </c>
      <c r="F13" s="27"/>
      <c r="G13" s="7">
        <v>15557.7</v>
      </c>
      <c r="H13" s="32"/>
      <c r="I13" s="6"/>
    </row>
    <row r="14" spans="1:12" x14ac:dyDescent="0.25">
      <c r="A14" s="28">
        <v>42734</v>
      </c>
      <c r="B14" s="2" t="s">
        <v>197</v>
      </c>
      <c r="C14" s="7">
        <v>8633.06</v>
      </c>
      <c r="D14" s="25">
        <v>52</v>
      </c>
      <c r="E14" s="7" t="s">
        <v>5</v>
      </c>
      <c r="F14" s="27"/>
      <c r="G14" s="7">
        <v>16148.26</v>
      </c>
      <c r="H14" s="32"/>
      <c r="I14" s="6"/>
    </row>
    <row r="15" spans="1:12" x14ac:dyDescent="0.25">
      <c r="A15" s="28">
        <v>42734</v>
      </c>
      <c r="B15" s="2" t="s">
        <v>12</v>
      </c>
      <c r="C15" s="7" t="s">
        <v>5</v>
      </c>
      <c r="D15" s="25"/>
      <c r="E15" s="41">
        <v>20000</v>
      </c>
      <c r="F15" s="27">
        <v>41</v>
      </c>
      <c r="G15" s="7">
        <v>24781.32</v>
      </c>
      <c r="H15" s="32"/>
      <c r="I15" s="6"/>
    </row>
    <row r="16" spans="1:12" x14ac:dyDescent="0.25">
      <c r="A16" s="28">
        <v>42734</v>
      </c>
      <c r="B16" s="2" t="s">
        <v>198</v>
      </c>
      <c r="C16" s="7">
        <v>1774.8</v>
      </c>
      <c r="D16" s="25">
        <v>51</v>
      </c>
      <c r="E16" s="7" t="s">
        <v>5</v>
      </c>
      <c r="F16" s="27"/>
      <c r="G16" s="7">
        <v>4781.32</v>
      </c>
      <c r="H16" s="32"/>
      <c r="I16" s="6"/>
    </row>
    <row r="17" spans="1:9" x14ac:dyDescent="0.25">
      <c r="A17" s="28">
        <v>42733</v>
      </c>
      <c r="B17" s="2" t="s">
        <v>199</v>
      </c>
      <c r="C17" s="41">
        <v>4830</v>
      </c>
      <c r="D17" s="25">
        <v>60</v>
      </c>
      <c r="E17" s="7" t="s">
        <v>5</v>
      </c>
      <c r="F17" s="27"/>
      <c r="G17" s="7">
        <v>6556.12</v>
      </c>
      <c r="H17" s="32"/>
      <c r="I17" s="6"/>
    </row>
    <row r="18" spans="1:9" x14ac:dyDescent="0.25">
      <c r="A18" s="28">
        <v>42733</v>
      </c>
      <c r="B18" s="2" t="s">
        <v>200</v>
      </c>
      <c r="C18" s="7">
        <v>475023.48</v>
      </c>
      <c r="D18" s="25">
        <v>50</v>
      </c>
      <c r="E18" s="7" t="s">
        <v>5</v>
      </c>
      <c r="F18" s="27"/>
      <c r="G18" s="7">
        <v>11386.12</v>
      </c>
      <c r="H18" s="32"/>
      <c r="I18" s="6"/>
    </row>
    <row r="19" spans="1:9" x14ac:dyDescent="0.25">
      <c r="A19" s="28">
        <v>42733</v>
      </c>
      <c r="B19" s="2" t="s">
        <v>201</v>
      </c>
      <c r="C19" s="7">
        <v>15620.25</v>
      </c>
      <c r="D19" s="25">
        <v>49</v>
      </c>
      <c r="E19" s="7" t="s">
        <v>5</v>
      </c>
      <c r="F19" s="27"/>
      <c r="G19" s="7">
        <v>486409.6</v>
      </c>
      <c r="H19" s="32"/>
      <c r="I19" s="6"/>
    </row>
    <row r="20" spans="1:9" s="52" customFormat="1" x14ac:dyDescent="0.25">
      <c r="A20" s="48">
        <v>42733</v>
      </c>
      <c r="B20" s="49" t="s">
        <v>9</v>
      </c>
      <c r="C20" s="58">
        <v>905.92</v>
      </c>
      <c r="D20" s="25">
        <v>1</v>
      </c>
      <c r="E20" s="50" t="s">
        <v>5</v>
      </c>
      <c r="F20" s="27"/>
      <c r="G20" s="50">
        <v>502029.85</v>
      </c>
      <c r="H20" s="34"/>
      <c r="I20" s="51"/>
    </row>
    <row r="21" spans="1:9" s="52" customFormat="1" x14ac:dyDescent="0.25">
      <c r="A21" s="48">
        <v>42733</v>
      </c>
      <c r="B21" s="49" t="s">
        <v>10</v>
      </c>
      <c r="C21" s="50">
        <v>5662.02</v>
      </c>
      <c r="D21" s="25">
        <v>1</v>
      </c>
      <c r="E21" s="50" t="s">
        <v>5</v>
      </c>
      <c r="F21" s="27"/>
      <c r="G21" s="50">
        <v>502935.77</v>
      </c>
      <c r="H21" s="34"/>
      <c r="I21" s="51"/>
    </row>
    <row r="22" spans="1:9" x14ac:dyDescent="0.25">
      <c r="A22" s="28">
        <v>42733</v>
      </c>
      <c r="B22" s="2" t="s">
        <v>11</v>
      </c>
      <c r="C22" s="7" t="s">
        <v>5</v>
      </c>
      <c r="D22" s="25"/>
      <c r="E22" s="7">
        <v>237900</v>
      </c>
      <c r="F22" s="27">
        <v>35</v>
      </c>
      <c r="G22" s="7">
        <v>508597.79</v>
      </c>
      <c r="H22" s="32"/>
      <c r="I22" s="6"/>
    </row>
    <row r="23" spans="1:9" x14ac:dyDescent="0.25">
      <c r="A23" s="28">
        <v>42732</v>
      </c>
      <c r="B23" s="2" t="s">
        <v>181</v>
      </c>
      <c r="C23" s="41">
        <v>748723.16</v>
      </c>
      <c r="D23" s="25">
        <v>59</v>
      </c>
      <c r="E23" s="7" t="s">
        <v>5</v>
      </c>
      <c r="F23" s="27"/>
      <c r="G23" s="7">
        <v>270697.78999999998</v>
      </c>
      <c r="H23" s="32"/>
      <c r="I23" s="6"/>
    </row>
    <row r="24" spans="1:9" x14ac:dyDescent="0.25">
      <c r="A24" s="28">
        <v>42732</v>
      </c>
      <c r="B24" s="2" t="s">
        <v>202</v>
      </c>
      <c r="C24" s="7" t="s">
        <v>5</v>
      </c>
      <c r="D24" s="25"/>
      <c r="E24" s="41">
        <v>595823.16</v>
      </c>
      <c r="F24" s="27">
        <v>42</v>
      </c>
      <c r="G24" s="7">
        <v>1019420.95</v>
      </c>
      <c r="H24" s="32"/>
      <c r="I24" s="6"/>
    </row>
    <row r="25" spans="1:9" x14ac:dyDescent="0.25">
      <c r="A25" s="28">
        <v>42732</v>
      </c>
      <c r="B25" s="2" t="s">
        <v>203</v>
      </c>
      <c r="C25" s="7" t="s">
        <v>5</v>
      </c>
      <c r="D25" s="25"/>
      <c r="E25" s="41">
        <v>152900</v>
      </c>
      <c r="F25" s="27">
        <v>43</v>
      </c>
      <c r="G25" s="7">
        <v>423597.79</v>
      </c>
      <c r="H25" s="32"/>
      <c r="I25" s="6"/>
    </row>
    <row r="26" spans="1:9" x14ac:dyDescent="0.25">
      <c r="A26" s="28">
        <v>42732</v>
      </c>
      <c r="B26" s="2" t="s">
        <v>204</v>
      </c>
      <c r="C26" s="7" t="s">
        <v>5</v>
      </c>
      <c r="D26" s="25"/>
      <c r="E26" s="7">
        <v>2500</v>
      </c>
      <c r="F26" s="27">
        <v>34</v>
      </c>
      <c r="G26" s="7">
        <v>270697.78999999998</v>
      </c>
      <c r="H26" s="32"/>
      <c r="I26" s="6"/>
    </row>
    <row r="27" spans="1:9" x14ac:dyDescent="0.25">
      <c r="A27" s="28">
        <v>42732</v>
      </c>
      <c r="B27" s="2" t="s">
        <v>205</v>
      </c>
      <c r="C27" s="7">
        <v>3667.92</v>
      </c>
      <c r="D27" s="25">
        <v>48</v>
      </c>
      <c r="E27" s="7" t="s">
        <v>5</v>
      </c>
      <c r="F27" s="27"/>
      <c r="G27" s="7">
        <v>268197.78999999998</v>
      </c>
      <c r="H27" s="32"/>
      <c r="I27" s="6"/>
    </row>
    <row r="28" spans="1:9" x14ac:dyDescent="0.25">
      <c r="A28" s="28">
        <v>42732</v>
      </c>
      <c r="B28" s="2" t="s">
        <v>206</v>
      </c>
      <c r="C28" s="7">
        <v>3318.63</v>
      </c>
      <c r="D28" s="25">
        <v>47</v>
      </c>
      <c r="E28" s="7" t="s">
        <v>5</v>
      </c>
      <c r="F28" s="27"/>
      <c r="G28" s="7">
        <v>271865.71000000002</v>
      </c>
      <c r="H28" s="32"/>
      <c r="I28" s="6"/>
    </row>
    <row r="29" spans="1:9" x14ac:dyDescent="0.25">
      <c r="A29" s="28">
        <v>42732</v>
      </c>
      <c r="B29" s="2" t="s">
        <v>207</v>
      </c>
      <c r="C29" s="7">
        <v>1514.92</v>
      </c>
      <c r="D29" s="25">
        <v>46</v>
      </c>
      <c r="E29" s="7" t="s">
        <v>5</v>
      </c>
      <c r="F29" s="27"/>
      <c r="G29" s="7">
        <v>275184.34000000003</v>
      </c>
      <c r="H29" s="32"/>
      <c r="I29" s="6"/>
    </row>
    <row r="30" spans="1:9" s="52" customFormat="1" x14ac:dyDescent="0.25">
      <c r="A30" s="48">
        <v>42731</v>
      </c>
      <c r="B30" s="49" t="s">
        <v>6</v>
      </c>
      <c r="C30" s="58">
        <v>2.88</v>
      </c>
      <c r="D30" s="25">
        <v>1</v>
      </c>
      <c r="E30" s="50" t="s">
        <v>5</v>
      </c>
      <c r="F30" s="27"/>
      <c r="G30" s="50">
        <v>276699.26</v>
      </c>
      <c r="H30" s="34"/>
      <c r="I30" s="51"/>
    </row>
    <row r="31" spans="1:9" s="52" customFormat="1" x14ac:dyDescent="0.25">
      <c r="A31" s="48">
        <v>42731</v>
      </c>
      <c r="B31" s="49" t="s">
        <v>7</v>
      </c>
      <c r="C31" s="50">
        <v>18</v>
      </c>
      <c r="D31" s="25">
        <v>1</v>
      </c>
      <c r="E31" s="50" t="s">
        <v>5</v>
      </c>
      <c r="F31" s="27"/>
      <c r="G31" s="50">
        <v>276702.14</v>
      </c>
      <c r="H31" s="34"/>
      <c r="I31" s="51"/>
    </row>
    <row r="32" spans="1:9" x14ac:dyDescent="0.25">
      <c r="A32" s="28">
        <v>42731</v>
      </c>
      <c r="B32" s="2" t="s">
        <v>8</v>
      </c>
      <c r="C32" s="7" t="s">
        <v>5</v>
      </c>
      <c r="D32" s="25"/>
      <c r="E32" s="7">
        <v>5000</v>
      </c>
      <c r="F32" s="27">
        <v>33</v>
      </c>
      <c r="G32" s="7">
        <v>276720.14</v>
      </c>
      <c r="H32" s="32"/>
      <c r="I32" s="6"/>
    </row>
    <row r="33" spans="1:9" x14ac:dyDescent="0.25">
      <c r="A33" s="28">
        <v>42730</v>
      </c>
      <c r="B33" s="2" t="s">
        <v>208</v>
      </c>
      <c r="C33" s="7">
        <v>17498.599999999999</v>
      </c>
      <c r="D33" s="25">
        <v>45</v>
      </c>
      <c r="E33" s="7" t="s">
        <v>5</v>
      </c>
      <c r="F33" s="27"/>
      <c r="G33" s="7">
        <v>271720.14</v>
      </c>
      <c r="H33" s="32"/>
      <c r="I33" s="6"/>
    </row>
    <row r="34" spans="1:9" x14ac:dyDescent="0.25">
      <c r="A34" s="28">
        <v>42730</v>
      </c>
      <c r="B34" s="2" t="s">
        <v>209</v>
      </c>
      <c r="C34" s="7">
        <v>337813.96</v>
      </c>
      <c r="D34" s="25">
        <v>44</v>
      </c>
      <c r="E34" s="7" t="s">
        <v>5</v>
      </c>
      <c r="F34" s="27"/>
      <c r="G34" s="7">
        <v>289218.74</v>
      </c>
      <c r="H34" s="32"/>
      <c r="I34" s="6"/>
    </row>
    <row r="35" spans="1:9" x14ac:dyDescent="0.25">
      <c r="A35" s="28">
        <v>42730</v>
      </c>
      <c r="B35" s="2" t="s">
        <v>210</v>
      </c>
      <c r="C35" s="9">
        <v>9041.2999999999993</v>
      </c>
      <c r="D35" s="25">
        <v>55</v>
      </c>
      <c r="E35" s="7" t="s">
        <v>5</v>
      </c>
      <c r="F35" s="27"/>
      <c r="G35" s="7">
        <v>627032.69999999995</v>
      </c>
      <c r="H35" s="32"/>
      <c r="I35" s="6"/>
    </row>
    <row r="36" spans="1:9" x14ac:dyDescent="0.25">
      <c r="A36" s="28">
        <v>42728</v>
      </c>
      <c r="B36" s="2" t="s">
        <v>211</v>
      </c>
      <c r="C36" s="7" t="s">
        <v>5</v>
      </c>
      <c r="D36" s="25"/>
      <c r="E36" s="9">
        <v>50000</v>
      </c>
      <c r="F36" s="27">
        <v>40</v>
      </c>
      <c r="G36" s="7">
        <v>636074</v>
      </c>
      <c r="H36" s="32"/>
      <c r="I36" s="6"/>
    </row>
    <row r="37" spans="1:9" x14ac:dyDescent="0.25">
      <c r="A37" s="28">
        <v>42728</v>
      </c>
      <c r="B37" s="2" t="s">
        <v>212</v>
      </c>
      <c r="C37" s="7" t="s">
        <v>5</v>
      </c>
      <c r="D37" s="25"/>
      <c r="E37" s="9">
        <v>20000</v>
      </c>
      <c r="F37" s="27">
        <v>40</v>
      </c>
      <c r="G37" s="7">
        <v>586074</v>
      </c>
      <c r="H37" s="32"/>
      <c r="I37" s="6"/>
    </row>
    <row r="38" spans="1:9" x14ac:dyDescent="0.25">
      <c r="A38" s="28">
        <v>42727</v>
      </c>
      <c r="B38" s="2" t="s">
        <v>12</v>
      </c>
      <c r="C38" s="7" t="s">
        <v>5</v>
      </c>
      <c r="D38" s="25"/>
      <c r="E38" s="9">
        <v>228000</v>
      </c>
      <c r="F38" s="27">
        <v>32</v>
      </c>
      <c r="G38" s="7">
        <v>566074</v>
      </c>
      <c r="H38" s="32"/>
      <c r="I38" s="6"/>
    </row>
    <row r="39" spans="1:9" x14ac:dyDescent="0.25">
      <c r="A39" s="28">
        <v>42727</v>
      </c>
      <c r="B39" s="2" t="s">
        <v>213</v>
      </c>
      <c r="C39" s="9">
        <v>6935.14</v>
      </c>
      <c r="D39" s="25">
        <v>43</v>
      </c>
      <c r="E39" s="7" t="s">
        <v>5</v>
      </c>
      <c r="F39" s="27"/>
      <c r="G39" s="7">
        <v>338074</v>
      </c>
      <c r="H39" s="32"/>
      <c r="I39" s="6"/>
    </row>
    <row r="40" spans="1:9" x14ac:dyDescent="0.25">
      <c r="A40" s="28">
        <v>42727</v>
      </c>
      <c r="B40" s="2" t="s">
        <v>214</v>
      </c>
      <c r="C40" s="9">
        <v>32890.639999999999</v>
      </c>
      <c r="D40" s="25">
        <v>42</v>
      </c>
      <c r="E40" s="7" t="s">
        <v>5</v>
      </c>
      <c r="F40" s="27"/>
      <c r="G40" s="7">
        <v>345009.14</v>
      </c>
      <c r="H40" s="32"/>
      <c r="I40" s="6"/>
    </row>
    <row r="41" spans="1:9" x14ac:dyDescent="0.25">
      <c r="A41" s="28">
        <v>42727</v>
      </c>
      <c r="B41" s="2" t="s">
        <v>215</v>
      </c>
      <c r="C41" s="7" t="s">
        <v>5</v>
      </c>
      <c r="D41" s="25"/>
      <c r="E41" s="7">
        <v>1260</v>
      </c>
      <c r="F41" s="27">
        <v>31</v>
      </c>
      <c r="G41" s="7">
        <v>377899.78</v>
      </c>
      <c r="H41" s="32" t="s">
        <v>216</v>
      </c>
      <c r="I41" s="6"/>
    </row>
    <row r="42" spans="1:9" x14ac:dyDescent="0.25">
      <c r="A42" s="28">
        <v>42727</v>
      </c>
      <c r="B42" s="2" t="s">
        <v>217</v>
      </c>
      <c r="C42" s="7" t="s">
        <v>5</v>
      </c>
      <c r="D42" s="25"/>
      <c r="E42" s="9">
        <v>270000</v>
      </c>
      <c r="F42" s="27">
        <v>30</v>
      </c>
      <c r="G42" s="7">
        <v>376639.78</v>
      </c>
      <c r="H42" s="32"/>
      <c r="I42" s="6"/>
    </row>
    <row r="43" spans="1:9" x14ac:dyDescent="0.25">
      <c r="A43" s="29">
        <v>42727</v>
      </c>
      <c r="B43" s="46" t="s">
        <v>6</v>
      </c>
      <c r="C43" s="59">
        <v>2.88</v>
      </c>
      <c r="D43" s="25">
        <v>1</v>
      </c>
      <c r="E43" s="8" t="s">
        <v>5</v>
      </c>
      <c r="F43" s="27"/>
      <c r="G43" s="8">
        <v>106639.78</v>
      </c>
      <c r="H43" s="32"/>
      <c r="I43" s="6"/>
    </row>
    <row r="44" spans="1:9" x14ac:dyDescent="0.25">
      <c r="A44" s="29">
        <v>42727</v>
      </c>
      <c r="B44" s="47" t="s">
        <v>7</v>
      </c>
      <c r="C44" s="8">
        <v>18</v>
      </c>
      <c r="D44" s="25">
        <v>1</v>
      </c>
      <c r="E44" s="8" t="s">
        <v>5</v>
      </c>
      <c r="F44" s="27"/>
      <c r="G44" s="8">
        <v>106642.66</v>
      </c>
      <c r="H44" s="32"/>
      <c r="I44" s="6"/>
    </row>
    <row r="45" spans="1:9" x14ac:dyDescent="0.25">
      <c r="A45" s="28">
        <v>42727</v>
      </c>
      <c r="B45" s="2" t="s">
        <v>8</v>
      </c>
      <c r="C45" s="7" t="s">
        <v>5</v>
      </c>
      <c r="D45" s="25"/>
      <c r="E45" s="7">
        <v>1260</v>
      </c>
      <c r="F45" s="27">
        <v>29</v>
      </c>
      <c r="G45" s="7">
        <v>106660.66</v>
      </c>
      <c r="H45" s="32" t="s">
        <v>218</v>
      </c>
      <c r="I45" s="6"/>
    </row>
    <row r="46" spans="1:9" x14ac:dyDescent="0.25">
      <c r="A46" s="29">
        <v>42727</v>
      </c>
      <c r="B46" s="46" t="s">
        <v>9</v>
      </c>
      <c r="C46" s="59">
        <v>16.25</v>
      </c>
      <c r="D46" s="25">
        <v>1</v>
      </c>
      <c r="E46" s="8" t="s">
        <v>5</v>
      </c>
      <c r="F46" s="27"/>
      <c r="G46" s="8">
        <v>105400.66</v>
      </c>
      <c r="H46" s="32"/>
      <c r="I46" s="6"/>
    </row>
    <row r="47" spans="1:9" x14ac:dyDescent="0.25">
      <c r="A47" s="29">
        <v>42727</v>
      </c>
      <c r="B47" s="47" t="s">
        <v>10</v>
      </c>
      <c r="C47" s="8">
        <v>101.55</v>
      </c>
      <c r="D47" s="25">
        <v>1</v>
      </c>
      <c r="E47" s="8" t="s">
        <v>5</v>
      </c>
      <c r="F47" s="27"/>
      <c r="G47" s="8">
        <v>105416.91</v>
      </c>
      <c r="H47" s="32"/>
      <c r="I47" s="6"/>
    </row>
    <row r="48" spans="1:9" x14ac:dyDescent="0.25">
      <c r="A48" s="28">
        <v>42727</v>
      </c>
      <c r="B48" s="2" t="s">
        <v>11</v>
      </c>
      <c r="C48" s="7" t="s">
        <v>5</v>
      </c>
      <c r="D48" s="25"/>
      <c r="E48" s="7">
        <v>4266.99</v>
      </c>
      <c r="F48" s="27">
        <v>28</v>
      </c>
      <c r="G48" s="7">
        <v>105518.46</v>
      </c>
      <c r="H48" s="32" t="s">
        <v>219</v>
      </c>
      <c r="I48" s="6"/>
    </row>
    <row r="49" spans="1:9" x14ac:dyDescent="0.25">
      <c r="A49" s="28">
        <v>42726</v>
      </c>
      <c r="B49" s="2" t="s">
        <v>220</v>
      </c>
      <c r="C49" s="9">
        <v>78.209999999999994</v>
      </c>
      <c r="D49" s="25">
        <v>41</v>
      </c>
      <c r="E49" s="7" t="s">
        <v>5</v>
      </c>
      <c r="F49" s="27"/>
      <c r="G49" s="7">
        <v>101251.47</v>
      </c>
      <c r="H49" s="32"/>
      <c r="I49" s="6"/>
    </row>
    <row r="50" spans="1:9" x14ac:dyDescent="0.25">
      <c r="A50" s="28">
        <v>42726</v>
      </c>
      <c r="B50" s="2" t="s">
        <v>221</v>
      </c>
      <c r="C50" s="9">
        <v>799.44</v>
      </c>
      <c r="D50" s="25">
        <v>40</v>
      </c>
      <c r="E50" s="7" t="s">
        <v>5</v>
      </c>
      <c r="F50" s="27"/>
      <c r="G50" s="7">
        <v>101329.68</v>
      </c>
      <c r="H50" s="32"/>
      <c r="I50" s="6"/>
    </row>
    <row r="51" spans="1:9" x14ac:dyDescent="0.25">
      <c r="A51" s="28">
        <v>42726</v>
      </c>
      <c r="B51" s="2" t="s">
        <v>222</v>
      </c>
      <c r="C51" s="9">
        <v>27.09</v>
      </c>
      <c r="D51" s="25">
        <v>39</v>
      </c>
      <c r="E51" s="7" t="s">
        <v>5</v>
      </c>
      <c r="F51" s="27"/>
      <c r="G51" s="7">
        <v>102129.12</v>
      </c>
      <c r="H51" s="32"/>
      <c r="I51" s="6"/>
    </row>
    <row r="52" spans="1:9" x14ac:dyDescent="0.25">
      <c r="A52" s="29">
        <v>42726</v>
      </c>
      <c r="B52" s="46" t="s">
        <v>6</v>
      </c>
      <c r="C52" s="59">
        <v>8.7100000000000009</v>
      </c>
      <c r="D52" s="25">
        <v>1</v>
      </c>
      <c r="E52" s="8" t="s">
        <v>5</v>
      </c>
      <c r="F52" s="27"/>
      <c r="G52" s="8">
        <v>102156.21</v>
      </c>
      <c r="H52" s="32"/>
      <c r="I52" s="6"/>
    </row>
    <row r="53" spans="1:9" x14ac:dyDescent="0.25">
      <c r="A53" s="29">
        <v>42726</v>
      </c>
      <c r="B53" s="47" t="s">
        <v>7</v>
      </c>
      <c r="C53" s="8">
        <v>54.44</v>
      </c>
      <c r="D53" s="25">
        <v>1</v>
      </c>
      <c r="E53" s="8" t="s">
        <v>5</v>
      </c>
      <c r="F53" s="27"/>
      <c r="G53" s="8">
        <v>102164.92</v>
      </c>
      <c r="H53" s="32"/>
      <c r="I53" s="6"/>
    </row>
    <row r="54" spans="1:9" x14ac:dyDescent="0.25">
      <c r="A54" s="28">
        <v>42726</v>
      </c>
      <c r="B54" s="2" t="s">
        <v>8</v>
      </c>
      <c r="C54" s="7" t="s">
        <v>5</v>
      </c>
      <c r="D54" s="25"/>
      <c r="E54" s="7">
        <v>5503.14</v>
      </c>
      <c r="F54" s="27">
        <v>27</v>
      </c>
      <c r="G54" s="7">
        <v>102219.36</v>
      </c>
      <c r="H54" s="32" t="s">
        <v>223</v>
      </c>
      <c r="I54" s="6"/>
    </row>
    <row r="55" spans="1:9" x14ac:dyDescent="0.25">
      <c r="A55" s="29">
        <v>42726</v>
      </c>
      <c r="B55" s="46" t="s">
        <v>9</v>
      </c>
      <c r="C55" s="59">
        <v>18.89</v>
      </c>
      <c r="D55" s="25">
        <v>1</v>
      </c>
      <c r="E55" s="8" t="s">
        <v>5</v>
      </c>
      <c r="F55" s="27"/>
      <c r="G55" s="8">
        <v>96716.22</v>
      </c>
      <c r="H55" s="32"/>
      <c r="I55" s="6"/>
    </row>
    <row r="56" spans="1:9" x14ac:dyDescent="0.25">
      <c r="A56" s="29">
        <v>42726</v>
      </c>
      <c r="B56" s="47" t="s">
        <v>10</v>
      </c>
      <c r="C56" s="8">
        <v>118.04</v>
      </c>
      <c r="D56" s="25">
        <v>1</v>
      </c>
      <c r="E56" s="8" t="s">
        <v>5</v>
      </c>
      <c r="F56" s="27"/>
      <c r="G56" s="8">
        <v>96735.11</v>
      </c>
      <c r="H56" s="32"/>
      <c r="I56" s="6"/>
    </row>
    <row r="57" spans="1:9" x14ac:dyDescent="0.25">
      <c r="A57" s="28">
        <v>42726</v>
      </c>
      <c r="B57" s="2" t="s">
        <v>11</v>
      </c>
      <c r="C57" s="7" t="s">
        <v>5</v>
      </c>
      <c r="D57" s="25"/>
      <c r="E57" s="7">
        <v>4960.01</v>
      </c>
      <c r="F57" s="27">
        <v>26</v>
      </c>
      <c r="G57" s="7">
        <v>96853.15</v>
      </c>
      <c r="H57" s="32" t="s">
        <v>224</v>
      </c>
      <c r="I57" s="6"/>
    </row>
    <row r="58" spans="1:9" x14ac:dyDescent="0.25">
      <c r="A58" s="28">
        <v>42725</v>
      </c>
      <c r="B58" s="2" t="s">
        <v>225</v>
      </c>
      <c r="C58" s="7" t="s">
        <v>5</v>
      </c>
      <c r="D58" s="25"/>
      <c r="E58" s="7">
        <v>815</v>
      </c>
      <c r="F58" s="27">
        <v>25</v>
      </c>
      <c r="G58" s="7">
        <v>91893.14</v>
      </c>
      <c r="H58" s="32" t="s">
        <v>226</v>
      </c>
      <c r="I58" s="6"/>
    </row>
    <row r="59" spans="1:9" x14ac:dyDescent="0.25">
      <c r="A59" s="28">
        <v>42725</v>
      </c>
      <c r="B59" s="2" t="s">
        <v>227</v>
      </c>
      <c r="C59" s="7" t="s">
        <v>5</v>
      </c>
      <c r="D59" s="25"/>
      <c r="E59" s="7">
        <v>2763</v>
      </c>
      <c r="F59" s="27">
        <v>24</v>
      </c>
      <c r="G59" s="7">
        <v>91078.14</v>
      </c>
      <c r="H59" s="32" t="s">
        <v>228</v>
      </c>
      <c r="I59" s="6"/>
    </row>
    <row r="60" spans="1:9" x14ac:dyDescent="0.25">
      <c r="A60" s="28">
        <v>42725</v>
      </c>
      <c r="B60" s="2" t="s">
        <v>229</v>
      </c>
      <c r="C60" s="7" t="s">
        <v>5</v>
      </c>
      <c r="D60" s="25"/>
      <c r="E60" s="9">
        <v>62650</v>
      </c>
      <c r="F60" s="27">
        <v>23</v>
      </c>
      <c r="G60" s="7">
        <v>88315.14</v>
      </c>
      <c r="H60" s="32"/>
      <c r="I60" s="6"/>
    </row>
    <row r="61" spans="1:9" x14ac:dyDescent="0.25">
      <c r="A61" s="28">
        <v>42725</v>
      </c>
      <c r="B61" s="2" t="s">
        <v>127</v>
      </c>
      <c r="C61" s="7">
        <v>2274.7399999999998</v>
      </c>
      <c r="D61" s="26">
        <v>38</v>
      </c>
      <c r="E61" s="7" t="s">
        <v>5</v>
      </c>
      <c r="G61" s="7">
        <v>25665.14</v>
      </c>
      <c r="H61" s="32"/>
      <c r="I61" s="6"/>
    </row>
    <row r="62" spans="1:9" s="32" customFormat="1" ht="11.25" x14ac:dyDescent="0.2">
      <c r="A62" s="28">
        <v>42725</v>
      </c>
      <c r="B62" s="2" t="s">
        <v>128</v>
      </c>
      <c r="C62" s="7">
        <v>1997.52</v>
      </c>
      <c r="D62" s="32">
        <v>37</v>
      </c>
      <c r="E62" s="7" t="s">
        <v>5</v>
      </c>
      <c r="F62" s="54"/>
      <c r="G62" s="7">
        <v>27939.88</v>
      </c>
    </row>
    <row r="63" spans="1:9" s="32" customFormat="1" ht="11.25" x14ac:dyDescent="0.2">
      <c r="A63" s="28">
        <v>42725</v>
      </c>
      <c r="B63" s="2" t="s">
        <v>129</v>
      </c>
      <c r="C63" s="7">
        <v>7645.92</v>
      </c>
      <c r="D63" s="32">
        <v>36</v>
      </c>
      <c r="E63" s="7" t="s">
        <v>5</v>
      </c>
      <c r="F63" s="54"/>
      <c r="G63" s="7">
        <v>29937.4</v>
      </c>
    </row>
    <row r="64" spans="1:9" s="34" customFormat="1" ht="11.25" x14ac:dyDescent="0.2">
      <c r="A64" s="28">
        <v>42725</v>
      </c>
      <c r="B64" s="2" t="s">
        <v>130</v>
      </c>
      <c r="C64" s="7">
        <v>725</v>
      </c>
      <c r="D64" s="34">
        <v>35</v>
      </c>
      <c r="E64" s="7" t="s">
        <v>5</v>
      </c>
      <c r="F64" s="54"/>
      <c r="G64" s="7">
        <v>37583.32</v>
      </c>
      <c r="H64" s="32"/>
    </row>
    <row r="65" spans="1:8" s="34" customFormat="1" ht="11.25" x14ac:dyDescent="0.2">
      <c r="A65" s="28">
        <v>42725</v>
      </c>
      <c r="B65" s="2" t="s">
        <v>131</v>
      </c>
      <c r="C65" s="7">
        <v>1500</v>
      </c>
      <c r="D65" s="34">
        <v>34</v>
      </c>
      <c r="E65" s="7" t="s">
        <v>5</v>
      </c>
      <c r="F65" s="54"/>
      <c r="G65" s="7">
        <v>38308.32</v>
      </c>
      <c r="H65" s="32"/>
    </row>
    <row r="66" spans="1:8" s="32" customFormat="1" ht="11.25" x14ac:dyDescent="0.2">
      <c r="A66" s="28">
        <v>42725</v>
      </c>
      <c r="B66" s="2" t="s">
        <v>132</v>
      </c>
      <c r="C66" s="7">
        <v>2449.11</v>
      </c>
      <c r="D66" s="32">
        <v>33</v>
      </c>
      <c r="E66" s="7" t="s">
        <v>5</v>
      </c>
      <c r="F66" s="54"/>
      <c r="G66" s="7">
        <v>39808.32</v>
      </c>
    </row>
    <row r="67" spans="1:8" s="34" customFormat="1" ht="11.25" x14ac:dyDescent="0.2">
      <c r="A67" s="28">
        <v>42725</v>
      </c>
      <c r="B67" s="2" t="s">
        <v>133</v>
      </c>
      <c r="C67" s="7">
        <v>2370.0100000000002</v>
      </c>
      <c r="D67" s="34">
        <v>32</v>
      </c>
      <c r="E67" s="7" t="s">
        <v>5</v>
      </c>
      <c r="F67" s="54"/>
      <c r="G67" s="7">
        <v>42257.43</v>
      </c>
      <c r="H67" s="32"/>
    </row>
    <row r="68" spans="1:8" s="34" customFormat="1" ht="11.25" x14ac:dyDescent="0.2">
      <c r="A68" s="28">
        <v>42725</v>
      </c>
      <c r="B68" s="2" t="s">
        <v>134</v>
      </c>
      <c r="C68" s="7">
        <v>3480</v>
      </c>
      <c r="D68" s="34">
        <v>31</v>
      </c>
      <c r="E68" s="7" t="s">
        <v>5</v>
      </c>
      <c r="F68" s="54"/>
      <c r="G68" s="7">
        <v>44627.44</v>
      </c>
      <c r="H68" s="32"/>
    </row>
    <row r="69" spans="1:8" s="32" customFormat="1" ht="11.25" x14ac:dyDescent="0.2">
      <c r="A69" s="28">
        <v>42725</v>
      </c>
      <c r="B69" s="2" t="s">
        <v>135</v>
      </c>
      <c r="C69" s="9">
        <v>90064.19</v>
      </c>
      <c r="D69" s="32">
        <v>57</v>
      </c>
      <c r="E69" s="7" t="s">
        <v>5</v>
      </c>
      <c r="F69" s="54"/>
      <c r="G69" s="7">
        <v>48107.44</v>
      </c>
    </row>
    <row r="70" spans="1:8" s="32" customFormat="1" ht="11.25" x14ac:dyDescent="0.2">
      <c r="A70" s="28">
        <v>42725</v>
      </c>
      <c r="B70" s="2" t="s">
        <v>136</v>
      </c>
      <c r="C70" s="7">
        <v>2072.16</v>
      </c>
      <c r="D70" s="32">
        <v>30</v>
      </c>
      <c r="E70" s="7" t="s">
        <v>5</v>
      </c>
      <c r="F70" s="54"/>
      <c r="G70" s="7">
        <v>138171.63</v>
      </c>
    </row>
    <row r="71" spans="1:8" s="32" customFormat="1" ht="11.25" x14ac:dyDescent="0.2">
      <c r="A71" s="28">
        <v>42725</v>
      </c>
      <c r="B71" s="2" t="s">
        <v>137</v>
      </c>
      <c r="C71" s="7">
        <v>821.28</v>
      </c>
      <c r="D71" s="32">
        <v>29</v>
      </c>
      <c r="E71" s="7" t="s">
        <v>5</v>
      </c>
      <c r="F71" s="54"/>
      <c r="G71" s="7">
        <v>140243.79</v>
      </c>
    </row>
    <row r="72" spans="1:8" s="32" customFormat="1" ht="11.25" x14ac:dyDescent="0.2">
      <c r="A72" s="28">
        <v>42725</v>
      </c>
      <c r="B72" s="2" t="s">
        <v>12</v>
      </c>
      <c r="C72" s="7" t="s">
        <v>5</v>
      </c>
      <c r="E72" s="7">
        <v>115000</v>
      </c>
      <c r="F72" s="54">
        <v>22</v>
      </c>
      <c r="G72" s="7">
        <v>141065.07</v>
      </c>
    </row>
    <row r="73" spans="1:8" s="32" customFormat="1" ht="11.25" x14ac:dyDescent="0.2">
      <c r="A73" s="29">
        <v>42725</v>
      </c>
      <c r="B73" s="35" t="s">
        <v>6</v>
      </c>
      <c r="C73" s="59">
        <v>2.88</v>
      </c>
      <c r="D73" s="32">
        <v>1</v>
      </c>
      <c r="E73" s="8" t="s">
        <v>5</v>
      </c>
      <c r="F73" s="54"/>
      <c r="G73" s="8">
        <v>26065.07</v>
      </c>
      <c r="H73" s="33"/>
    </row>
    <row r="74" spans="1:8" s="32" customFormat="1" ht="11.25" x14ac:dyDescent="0.2">
      <c r="A74" s="29">
        <v>42725</v>
      </c>
      <c r="B74" s="35" t="s">
        <v>7</v>
      </c>
      <c r="C74" s="8">
        <v>18</v>
      </c>
      <c r="D74" s="32">
        <v>1</v>
      </c>
      <c r="E74" s="8" t="s">
        <v>5</v>
      </c>
      <c r="F74" s="54"/>
      <c r="G74" s="8">
        <v>26067.95</v>
      </c>
      <c r="H74" s="33"/>
    </row>
    <row r="75" spans="1:8" s="34" customFormat="1" ht="11.25" x14ac:dyDescent="0.2">
      <c r="A75" s="28">
        <v>42725</v>
      </c>
      <c r="B75" s="2" t="s">
        <v>8</v>
      </c>
      <c r="C75" s="7" t="s">
        <v>5</v>
      </c>
      <c r="E75" s="7">
        <v>1785</v>
      </c>
      <c r="F75" s="54">
        <v>21</v>
      </c>
      <c r="G75" s="7">
        <v>26085.95</v>
      </c>
      <c r="H75" s="32"/>
    </row>
    <row r="76" spans="1:8" s="34" customFormat="1" ht="11.25" x14ac:dyDescent="0.2">
      <c r="A76" s="29">
        <v>42725</v>
      </c>
      <c r="B76" s="35" t="s">
        <v>9</v>
      </c>
      <c r="C76" s="59">
        <v>23.84</v>
      </c>
      <c r="D76" s="34">
        <v>1</v>
      </c>
      <c r="E76" s="8" t="s">
        <v>5</v>
      </c>
      <c r="F76" s="54"/>
      <c r="G76" s="8">
        <v>24300.95</v>
      </c>
      <c r="H76" s="33"/>
    </row>
    <row r="77" spans="1:8" s="32" customFormat="1" ht="11.25" x14ac:dyDescent="0.2">
      <c r="A77" s="29">
        <v>42725</v>
      </c>
      <c r="B77" s="35" t="s">
        <v>10</v>
      </c>
      <c r="C77" s="8">
        <v>148.97</v>
      </c>
      <c r="D77" s="32">
        <v>1</v>
      </c>
      <c r="E77" s="8" t="s">
        <v>5</v>
      </c>
      <c r="F77" s="54"/>
      <c r="G77" s="8">
        <v>24324.79</v>
      </c>
      <c r="H77" s="33"/>
    </row>
    <row r="78" spans="1:8" s="34" customFormat="1" ht="11.25" x14ac:dyDescent="0.2">
      <c r="A78" s="28">
        <v>42725</v>
      </c>
      <c r="B78" s="2" t="s">
        <v>11</v>
      </c>
      <c r="C78" s="7" t="s">
        <v>5</v>
      </c>
      <c r="E78" s="9">
        <v>6259.86</v>
      </c>
      <c r="F78" s="54">
        <v>39</v>
      </c>
      <c r="G78" s="7">
        <v>24473.759999999998</v>
      </c>
      <c r="H78" s="32"/>
    </row>
    <row r="79" spans="1:8" s="34" customFormat="1" ht="11.25" x14ac:dyDescent="0.2">
      <c r="A79" s="28">
        <v>42724</v>
      </c>
      <c r="B79" s="2" t="s">
        <v>138</v>
      </c>
      <c r="C79" s="7">
        <v>4208.51</v>
      </c>
      <c r="D79" s="34">
        <v>28</v>
      </c>
      <c r="E79" s="7" t="s">
        <v>5</v>
      </c>
      <c r="F79" s="54"/>
      <c r="G79" s="7">
        <v>18213.900000000001</v>
      </c>
      <c r="H79" s="32"/>
    </row>
    <row r="80" spans="1:8" s="32" customFormat="1" ht="11.25" x14ac:dyDescent="0.2">
      <c r="A80" s="28">
        <v>42724</v>
      </c>
      <c r="B80" s="2" t="s">
        <v>139</v>
      </c>
      <c r="C80" s="7">
        <v>12841.46</v>
      </c>
      <c r="D80" s="32">
        <v>27</v>
      </c>
      <c r="E80" s="7" t="s">
        <v>5</v>
      </c>
      <c r="F80" s="54"/>
      <c r="G80" s="7">
        <v>22422.41</v>
      </c>
    </row>
    <row r="81" spans="1:8" s="32" customFormat="1" ht="11.25" x14ac:dyDescent="0.2">
      <c r="A81" s="28">
        <v>42724</v>
      </c>
      <c r="B81" s="2" t="s">
        <v>139</v>
      </c>
      <c r="C81" s="7">
        <v>19158.36</v>
      </c>
      <c r="D81" s="32">
        <v>26</v>
      </c>
      <c r="E81" s="7" t="s">
        <v>5</v>
      </c>
      <c r="F81" s="54"/>
      <c r="G81" s="7">
        <v>35263.870000000003</v>
      </c>
    </row>
    <row r="82" spans="1:8" s="32" customFormat="1" ht="11.25" x14ac:dyDescent="0.2">
      <c r="A82" s="28">
        <v>42724</v>
      </c>
      <c r="B82" s="2" t="s">
        <v>12</v>
      </c>
      <c r="C82" s="7" t="s">
        <v>5</v>
      </c>
      <c r="E82" s="41">
        <v>30000</v>
      </c>
      <c r="F82" s="54">
        <v>44</v>
      </c>
      <c r="G82" s="7">
        <v>54422.23</v>
      </c>
    </row>
    <row r="83" spans="1:8" s="32" customFormat="1" ht="11.25" x14ac:dyDescent="0.2">
      <c r="A83" s="29">
        <v>42724</v>
      </c>
      <c r="B83" s="35" t="s">
        <v>6</v>
      </c>
      <c r="C83" s="59">
        <v>2.96</v>
      </c>
      <c r="D83" s="32">
        <v>1</v>
      </c>
      <c r="E83" s="8" t="s">
        <v>5</v>
      </c>
      <c r="F83" s="54"/>
      <c r="G83" s="8">
        <v>24422.23</v>
      </c>
      <c r="H83" s="33"/>
    </row>
    <row r="84" spans="1:8" s="32" customFormat="1" ht="11.25" x14ac:dyDescent="0.2">
      <c r="A84" s="29">
        <v>42724</v>
      </c>
      <c r="B84" s="35" t="s">
        <v>7</v>
      </c>
      <c r="C84" s="8">
        <v>18.52</v>
      </c>
      <c r="D84" s="32">
        <v>1</v>
      </c>
      <c r="E84" s="8" t="s">
        <v>5</v>
      </c>
      <c r="F84" s="54"/>
      <c r="G84" s="8">
        <v>24425.19</v>
      </c>
      <c r="H84" s="33"/>
    </row>
    <row r="85" spans="1:8" s="32" customFormat="1" ht="11.25" x14ac:dyDescent="0.2">
      <c r="A85" s="28">
        <v>42724</v>
      </c>
      <c r="B85" s="2" t="s">
        <v>8</v>
      </c>
      <c r="C85" s="7" t="s">
        <v>5</v>
      </c>
      <c r="E85" s="7">
        <v>2997.75</v>
      </c>
      <c r="F85" s="54">
        <v>20</v>
      </c>
      <c r="G85" s="7">
        <v>24443.71</v>
      </c>
      <c r="H85" s="32" t="s">
        <v>140</v>
      </c>
    </row>
    <row r="86" spans="1:8" s="32" customFormat="1" ht="11.25" x14ac:dyDescent="0.2">
      <c r="A86" s="28">
        <v>42723</v>
      </c>
      <c r="B86" s="2" t="s">
        <v>12</v>
      </c>
      <c r="C86" s="7" t="s">
        <v>5</v>
      </c>
      <c r="E86" s="7">
        <v>20000</v>
      </c>
      <c r="F86" s="54">
        <v>19</v>
      </c>
      <c r="G86" s="7">
        <v>21445.96</v>
      </c>
    </row>
    <row r="87" spans="1:8" s="32" customFormat="1" ht="11.25" x14ac:dyDescent="0.2">
      <c r="A87" s="28">
        <v>42723</v>
      </c>
      <c r="B87" s="2" t="s">
        <v>141</v>
      </c>
      <c r="C87" s="7">
        <v>4437.8900000000003</v>
      </c>
      <c r="D87" s="32">
        <v>25</v>
      </c>
      <c r="E87" s="7" t="s">
        <v>5</v>
      </c>
      <c r="F87" s="54"/>
      <c r="G87" s="7">
        <v>1445.96</v>
      </c>
    </row>
    <row r="88" spans="1:8" s="32" customFormat="1" ht="11.25" x14ac:dyDescent="0.2">
      <c r="A88" s="28">
        <v>42723</v>
      </c>
      <c r="B88" s="2" t="s">
        <v>142</v>
      </c>
      <c r="C88" s="41">
        <v>3079</v>
      </c>
      <c r="D88" s="32">
        <v>58</v>
      </c>
      <c r="E88" s="7" t="s">
        <v>5</v>
      </c>
      <c r="F88" s="54"/>
      <c r="G88" s="7">
        <v>5883.85</v>
      </c>
    </row>
    <row r="89" spans="1:8" s="32" customFormat="1" ht="11.25" x14ac:dyDescent="0.2">
      <c r="A89" s="28">
        <v>42720</v>
      </c>
      <c r="B89" s="2" t="s">
        <v>143</v>
      </c>
      <c r="C89" s="7">
        <v>2552</v>
      </c>
      <c r="D89" s="32">
        <v>24</v>
      </c>
      <c r="E89" s="7" t="s">
        <v>5</v>
      </c>
      <c r="F89" s="54"/>
      <c r="G89" s="7">
        <v>8962.85</v>
      </c>
    </row>
    <row r="90" spans="1:8" s="32" customFormat="1" ht="11.25" x14ac:dyDescent="0.2">
      <c r="A90" s="28">
        <v>42720</v>
      </c>
      <c r="B90" s="2" t="s">
        <v>144</v>
      </c>
      <c r="C90" s="7">
        <v>7141.26</v>
      </c>
      <c r="D90" s="32">
        <v>23</v>
      </c>
      <c r="E90" s="7" t="s">
        <v>5</v>
      </c>
      <c r="F90" s="54"/>
      <c r="G90" s="7">
        <v>11514.85</v>
      </c>
    </row>
    <row r="91" spans="1:8" s="32" customFormat="1" ht="11.25" x14ac:dyDescent="0.2">
      <c r="A91" s="29">
        <v>42720</v>
      </c>
      <c r="B91" s="35" t="s">
        <v>6</v>
      </c>
      <c r="C91" s="59">
        <v>5.76</v>
      </c>
      <c r="D91" s="32">
        <v>1</v>
      </c>
      <c r="E91" s="8" t="s">
        <v>5</v>
      </c>
      <c r="F91" s="54"/>
      <c r="G91" s="8">
        <v>18656.11</v>
      </c>
      <c r="H91" s="33"/>
    </row>
    <row r="92" spans="1:8" s="32" customFormat="1" ht="11.25" x14ac:dyDescent="0.2">
      <c r="A92" s="29">
        <v>42720</v>
      </c>
      <c r="B92" s="35" t="s">
        <v>7</v>
      </c>
      <c r="C92" s="8">
        <v>36</v>
      </c>
      <c r="D92" s="32">
        <v>1</v>
      </c>
      <c r="E92" s="8" t="s">
        <v>5</v>
      </c>
      <c r="F92" s="54"/>
      <c r="G92" s="8">
        <v>18661.87</v>
      </c>
      <c r="H92" s="33"/>
    </row>
    <row r="93" spans="1:8" s="32" customFormat="1" ht="11.25" x14ac:dyDescent="0.2">
      <c r="A93" s="28">
        <v>42720</v>
      </c>
      <c r="B93" s="2" t="s">
        <v>8</v>
      </c>
      <c r="C93" s="7" t="s">
        <v>5</v>
      </c>
      <c r="E93" s="7">
        <v>6260</v>
      </c>
      <c r="F93" s="54">
        <v>18</v>
      </c>
      <c r="G93" s="7">
        <v>18697.87</v>
      </c>
      <c r="H93" s="32" t="s">
        <v>145</v>
      </c>
    </row>
    <row r="94" spans="1:8" s="32" customFormat="1" ht="11.25" x14ac:dyDescent="0.2">
      <c r="A94" s="28">
        <v>42720</v>
      </c>
      <c r="B94" s="2" t="s">
        <v>146</v>
      </c>
      <c r="C94" s="7">
        <v>475023.48</v>
      </c>
      <c r="D94" s="32">
        <v>22</v>
      </c>
      <c r="E94" s="7" t="s">
        <v>5</v>
      </c>
      <c r="F94" s="54"/>
      <c r="G94" s="7">
        <v>12437.87</v>
      </c>
    </row>
    <row r="95" spans="1:8" s="32" customFormat="1" ht="11.25" x14ac:dyDescent="0.2">
      <c r="A95" s="28">
        <v>42719</v>
      </c>
      <c r="B95" s="2" t="s">
        <v>147</v>
      </c>
      <c r="C95" s="7">
        <v>37120</v>
      </c>
      <c r="D95" s="32">
        <v>21</v>
      </c>
      <c r="E95" s="7" t="s">
        <v>5</v>
      </c>
      <c r="F95" s="54"/>
      <c r="G95" s="7">
        <v>487461.35</v>
      </c>
    </row>
    <row r="96" spans="1:8" s="32" customFormat="1" ht="11.25" x14ac:dyDescent="0.2">
      <c r="A96" s="28">
        <v>42719</v>
      </c>
      <c r="B96" s="2" t="s">
        <v>148</v>
      </c>
      <c r="C96" s="7">
        <v>41867.300000000003</v>
      </c>
      <c r="D96" s="32">
        <v>20</v>
      </c>
      <c r="E96" s="7" t="s">
        <v>5</v>
      </c>
      <c r="F96" s="54"/>
      <c r="G96" s="7">
        <v>524581.35</v>
      </c>
    </row>
    <row r="97" spans="1:8" s="32" customFormat="1" ht="11.25" x14ac:dyDescent="0.2">
      <c r="A97" s="28">
        <v>42718</v>
      </c>
      <c r="B97" s="2" t="s">
        <v>149</v>
      </c>
      <c r="C97" s="7">
        <v>16101.21</v>
      </c>
      <c r="D97" s="32">
        <v>19</v>
      </c>
      <c r="E97" s="7" t="s">
        <v>5</v>
      </c>
      <c r="F97" s="54"/>
      <c r="G97" s="7">
        <v>566448.65</v>
      </c>
    </row>
    <row r="98" spans="1:8" s="32" customFormat="1" ht="11.25" x14ac:dyDescent="0.2">
      <c r="A98" s="28">
        <v>42718</v>
      </c>
      <c r="B98" s="2" t="s">
        <v>150</v>
      </c>
      <c r="C98" s="7" t="s">
        <v>5</v>
      </c>
      <c r="E98" s="7">
        <v>475023.48</v>
      </c>
      <c r="F98" s="54">
        <v>17</v>
      </c>
      <c r="G98" s="7">
        <v>582549.86</v>
      </c>
    </row>
    <row r="99" spans="1:8" s="32" customFormat="1" ht="11.25" x14ac:dyDescent="0.2">
      <c r="A99" s="29">
        <v>42717</v>
      </c>
      <c r="B99" s="35" t="s">
        <v>6</v>
      </c>
      <c r="C99" s="59">
        <v>5.76</v>
      </c>
      <c r="D99" s="32">
        <v>1</v>
      </c>
      <c r="E99" s="8" t="s">
        <v>5</v>
      </c>
      <c r="F99" s="54"/>
      <c r="G99" s="8">
        <v>107526.38</v>
      </c>
      <c r="H99" s="33"/>
    </row>
    <row r="100" spans="1:8" s="32" customFormat="1" ht="11.25" x14ac:dyDescent="0.2">
      <c r="A100" s="29">
        <v>42717</v>
      </c>
      <c r="B100" s="35" t="s">
        <v>7</v>
      </c>
      <c r="C100" s="8">
        <v>36</v>
      </c>
      <c r="D100" s="32">
        <v>1</v>
      </c>
      <c r="E100" s="8" t="s">
        <v>5</v>
      </c>
      <c r="F100" s="54"/>
      <c r="G100" s="8">
        <v>107532.14</v>
      </c>
      <c r="H100" s="33"/>
    </row>
    <row r="101" spans="1:8" s="32" customFormat="1" ht="11.25" x14ac:dyDescent="0.2">
      <c r="A101" s="28">
        <v>42717</v>
      </c>
      <c r="B101" s="2" t="s">
        <v>8</v>
      </c>
      <c r="C101" s="7" t="s">
        <v>5</v>
      </c>
      <c r="E101" s="7">
        <v>3430</v>
      </c>
      <c r="F101" s="54">
        <v>16</v>
      </c>
      <c r="G101" s="7">
        <v>107568.14</v>
      </c>
      <c r="H101" s="32" t="s">
        <v>151</v>
      </c>
    </row>
    <row r="102" spans="1:8" s="32" customFormat="1" ht="11.25" x14ac:dyDescent="0.2">
      <c r="A102" s="28">
        <v>42713</v>
      </c>
      <c r="B102" s="2" t="s">
        <v>152</v>
      </c>
      <c r="C102" s="7" t="s">
        <v>5</v>
      </c>
      <c r="E102" s="7">
        <v>47000</v>
      </c>
      <c r="F102" s="54">
        <v>15</v>
      </c>
      <c r="G102" s="7">
        <v>104138.14</v>
      </c>
    </row>
    <row r="103" spans="1:8" s="32" customFormat="1" ht="11.25" x14ac:dyDescent="0.2">
      <c r="A103" s="28">
        <v>42713</v>
      </c>
      <c r="B103" s="2" t="s">
        <v>153</v>
      </c>
      <c r="C103" s="7" t="s">
        <v>5</v>
      </c>
      <c r="E103" s="7">
        <v>1260</v>
      </c>
      <c r="F103" s="54">
        <v>14</v>
      </c>
      <c r="G103" s="7">
        <v>57138.14</v>
      </c>
      <c r="H103" s="32" t="s">
        <v>154</v>
      </c>
    </row>
    <row r="104" spans="1:8" s="32" customFormat="1" ht="11.25" x14ac:dyDescent="0.2">
      <c r="A104" s="28">
        <v>42713</v>
      </c>
      <c r="B104" s="2" t="s">
        <v>155</v>
      </c>
      <c r="C104" s="7">
        <v>337813.96</v>
      </c>
      <c r="D104" s="32">
        <v>18</v>
      </c>
      <c r="E104" s="7" t="s">
        <v>5</v>
      </c>
      <c r="F104" s="54"/>
      <c r="G104" s="7">
        <v>55878.14</v>
      </c>
    </row>
    <row r="105" spans="1:8" s="32" customFormat="1" ht="11.25" x14ac:dyDescent="0.2">
      <c r="A105" s="28">
        <v>42713</v>
      </c>
      <c r="B105" s="2" t="s">
        <v>12</v>
      </c>
      <c r="C105" s="7" t="s">
        <v>5</v>
      </c>
      <c r="E105" s="7">
        <v>50000</v>
      </c>
      <c r="F105" s="54">
        <v>13</v>
      </c>
      <c r="G105" s="7">
        <v>393692.1</v>
      </c>
    </row>
    <row r="106" spans="1:8" s="32" customFormat="1" ht="11.25" x14ac:dyDescent="0.2">
      <c r="A106" s="28">
        <v>42713</v>
      </c>
      <c r="B106" s="2" t="s">
        <v>156</v>
      </c>
      <c r="C106" s="9">
        <v>2452.37</v>
      </c>
      <c r="D106" s="34" t="s">
        <v>189</v>
      </c>
      <c r="E106" s="7" t="s">
        <v>5</v>
      </c>
      <c r="F106" s="54"/>
      <c r="G106" s="7">
        <v>343692.1</v>
      </c>
    </row>
    <row r="107" spans="1:8" s="32" customFormat="1" ht="11.25" x14ac:dyDescent="0.2">
      <c r="A107" s="28">
        <v>42713</v>
      </c>
      <c r="B107" s="2" t="s">
        <v>157</v>
      </c>
      <c r="C107" s="9">
        <v>3259.28</v>
      </c>
      <c r="D107" s="34" t="s">
        <v>126</v>
      </c>
      <c r="E107" s="7" t="s">
        <v>5</v>
      </c>
      <c r="F107" s="54"/>
      <c r="G107" s="7">
        <v>346144.47</v>
      </c>
    </row>
    <row r="108" spans="1:8" s="32" customFormat="1" ht="11.25" x14ac:dyDescent="0.2">
      <c r="A108" s="28">
        <v>42713</v>
      </c>
      <c r="B108" s="2" t="s">
        <v>158</v>
      </c>
      <c r="C108" s="7">
        <v>9046.85</v>
      </c>
      <c r="D108" s="32">
        <v>17</v>
      </c>
      <c r="E108" s="7" t="s">
        <v>5</v>
      </c>
      <c r="F108" s="54"/>
      <c r="G108" s="7">
        <v>349403.75</v>
      </c>
    </row>
    <row r="109" spans="1:8" s="32" customFormat="1" ht="11.25" x14ac:dyDescent="0.2">
      <c r="A109" s="29">
        <v>42713</v>
      </c>
      <c r="B109" s="35" t="s">
        <v>9</v>
      </c>
      <c r="C109" s="59">
        <v>3.24</v>
      </c>
      <c r="D109" s="32">
        <v>1</v>
      </c>
      <c r="E109" s="8" t="s">
        <v>5</v>
      </c>
      <c r="F109" s="54"/>
      <c r="G109" s="8">
        <v>358450.6</v>
      </c>
      <c r="H109" s="33"/>
    </row>
    <row r="110" spans="1:8" s="32" customFormat="1" ht="11.25" x14ac:dyDescent="0.2">
      <c r="A110" s="29">
        <v>42713</v>
      </c>
      <c r="B110" s="35" t="s">
        <v>10</v>
      </c>
      <c r="C110" s="8">
        <v>20.23</v>
      </c>
      <c r="D110" s="32">
        <v>1</v>
      </c>
      <c r="E110" s="8" t="s">
        <v>5</v>
      </c>
      <c r="F110" s="54"/>
      <c r="G110" s="8">
        <v>358453.84</v>
      </c>
      <c r="H110" s="33"/>
    </row>
    <row r="111" spans="1:8" s="32" customFormat="1" ht="11.25" x14ac:dyDescent="0.2">
      <c r="A111" s="28">
        <v>42713</v>
      </c>
      <c r="B111" s="2" t="s">
        <v>11</v>
      </c>
      <c r="C111" s="7" t="s">
        <v>5</v>
      </c>
      <c r="E111" s="7">
        <v>850</v>
      </c>
      <c r="F111" s="54">
        <v>12</v>
      </c>
      <c r="G111" s="7">
        <v>358474.07</v>
      </c>
      <c r="H111" s="32" t="s">
        <v>154</v>
      </c>
    </row>
    <row r="112" spans="1:8" s="32" customFormat="1" ht="11.25" x14ac:dyDescent="0.2">
      <c r="A112" s="29">
        <v>42712</v>
      </c>
      <c r="B112" s="35" t="s">
        <v>9</v>
      </c>
      <c r="C112" s="59">
        <v>17.63</v>
      </c>
      <c r="D112" s="32">
        <v>1</v>
      </c>
      <c r="E112" s="8" t="s">
        <v>5</v>
      </c>
      <c r="F112" s="54"/>
      <c r="G112" s="8">
        <v>357624.07</v>
      </c>
      <c r="H112" s="33"/>
    </row>
    <row r="113" spans="1:8" s="32" customFormat="1" ht="11.25" x14ac:dyDescent="0.2">
      <c r="A113" s="29">
        <v>42712</v>
      </c>
      <c r="B113" s="35" t="s">
        <v>10</v>
      </c>
      <c r="C113" s="8">
        <v>110.17</v>
      </c>
      <c r="D113" s="32">
        <v>1</v>
      </c>
      <c r="E113" s="8" t="s">
        <v>5</v>
      </c>
      <c r="F113" s="54"/>
      <c r="G113" s="8">
        <v>357641.7</v>
      </c>
      <c r="H113" s="33"/>
    </row>
    <row r="114" spans="1:8" s="32" customFormat="1" ht="11.25" x14ac:dyDescent="0.2">
      <c r="A114" s="28">
        <v>42712</v>
      </c>
      <c r="B114" s="2" t="s">
        <v>11</v>
      </c>
      <c r="C114" s="7" t="s">
        <v>5</v>
      </c>
      <c r="E114" s="7">
        <v>4629.97</v>
      </c>
      <c r="F114" s="54">
        <v>11</v>
      </c>
      <c r="G114" s="7">
        <v>357751.87</v>
      </c>
      <c r="H114" s="32" t="s">
        <v>159</v>
      </c>
    </row>
    <row r="115" spans="1:8" s="32" customFormat="1" ht="11.25" x14ac:dyDescent="0.2">
      <c r="A115" s="28">
        <v>42711</v>
      </c>
      <c r="B115" s="2" t="s">
        <v>160</v>
      </c>
      <c r="C115" s="7" t="s">
        <v>5</v>
      </c>
      <c r="E115" s="7">
        <v>326144.44</v>
      </c>
      <c r="F115" s="54">
        <v>10</v>
      </c>
      <c r="G115" s="7">
        <v>353121.9</v>
      </c>
    </row>
    <row r="116" spans="1:8" s="32" customFormat="1" ht="11.25" x14ac:dyDescent="0.2">
      <c r="A116" s="28">
        <v>42711</v>
      </c>
      <c r="B116" s="2" t="s">
        <v>161</v>
      </c>
      <c r="C116" s="7">
        <v>2416.66</v>
      </c>
      <c r="D116" s="32">
        <v>16</v>
      </c>
      <c r="E116" s="7" t="s">
        <v>5</v>
      </c>
      <c r="F116" s="54"/>
      <c r="G116" s="7">
        <v>26977.46</v>
      </c>
    </row>
    <row r="117" spans="1:8" s="32" customFormat="1" ht="11.25" x14ac:dyDescent="0.2">
      <c r="A117" s="28">
        <v>42711</v>
      </c>
      <c r="B117" s="2" t="s">
        <v>162</v>
      </c>
      <c r="C117" s="7">
        <v>966.67</v>
      </c>
      <c r="D117" s="32">
        <v>15</v>
      </c>
      <c r="E117" s="7" t="s">
        <v>5</v>
      </c>
      <c r="F117" s="54"/>
      <c r="G117" s="7">
        <v>29394.12</v>
      </c>
    </row>
    <row r="118" spans="1:8" s="32" customFormat="1" ht="11.25" x14ac:dyDescent="0.2">
      <c r="A118" s="28">
        <v>42711</v>
      </c>
      <c r="B118" s="2" t="s">
        <v>163</v>
      </c>
      <c r="C118" s="7">
        <v>27103.4</v>
      </c>
      <c r="D118" s="32">
        <v>14</v>
      </c>
      <c r="E118" s="7" t="s">
        <v>5</v>
      </c>
      <c r="F118" s="54"/>
      <c r="G118" s="7">
        <v>30360.79</v>
      </c>
    </row>
    <row r="119" spans="1:8" s="32" customFormat="1" ht="11.25" x14ac:dyDescent="0.2">
      <c r="A119" s="28">
        <v>42711</v>
      </c>
      <c r="B119" s="2" t="s">
        <v>164</v>
      </c>
      <c r="C119" s="7">
        <v>6477.66</v>
      </c>
      <c r="D119" s="32">
        <v>13</v>
      </c>
      <c r="E119" s="7" t="s">
        <v>5</v>
      </c>
      <c r="F119" s="54"/>
      <c r="G119" s="7">
        <v>57464.19</v>
      </c>
    </row>
    <row r="120" spans="1:8" s="32" customFormat="1" ht="11.25" x14ac:dyDescent="0.2">
      <c r="A120" s="28">
        <v>42711</v>
      </c>
      <c r="B120" s="2" t="s">
        <v>165</v>
      </c>
      <c r="C120" s="7">
        <v>1402</v>
      </c>
      <c r="D120" s="32">
        <v>12</v>
      </c>
      <c r="E120" s="7" t="s">
        <v>5</v>
      </c>
      <c r="F120" s="54"/>
      <c r="G120" s="7">
        <v>63941.85</v>
      </c>
    </row>
    <row r="121" spans="1:8" s="32" customFormat="1" ht="11.25" x14ac:dyDescent="0.2">
      <c r="A121" s="28">
        <v>42711</v>
      </c>
      <c r="B121" s="2" t="s">
        <v>166</v>
      </c>
      <c r="C121" s="7">
        <v>800.4</v>
      </c>
      <c r="D121" s="32">
        <v>11</v>
      </c>
      <c r="E121" s="7" t="s">
        <v>5</v>
      </c>
      <c r="F121" s="54"/>
      <c r="G121" s="7">
        <v>65343.85</v>
      </c>
    </row>
    <row r="122" spans="1:8" s="32" customFormat="1" ht="11.25" x14ac:dyDescent="0.2">
      <c r="A122" s="28">
        <v>42711</v>
      </c>
      <c r="B122" s="2" t="s">
        <v>167</v>
      </c>
      <c r="C122" s="7">
        <v>478.23</v>
      </c>
      <c r="D122" s="32">
        <v>10</v>
      </c>
      <c r="E122" s="7" t="s">
        <v>5</v>
      </c>
      <c r="F122" s="54"/>
      <c r="G122" s="7">
        <v>66144.25</v>
      </c>
    </row>
    <row r="123" spans="1:8" s="32" customFormat="1" ht="11.25" x14ac:dyDescent="0.2">
      <c r="A123" s="28">
        <v>42711</v>
      </c>
      <c r="B123" s="2" t="s">
        <v>168</v>
      </c>
      <c r="C123" s="7">
        <v>2512.34</v>
      </c>
      <c r="D123" s="32">
        <v>9</v>
      </c>
      <c r="E123" s="7" t="s">
        <v>5</v>
      </c>
      <c r="F123" s="54"/>
      <c r="G123" s="7">
        <v>66622.48</v>
      </c>
    </row>
    <row r="124" spans="1:8" s="32" customFormat="1" ht="11.25" x14ac:dyDescent="0.2">
      <c r="A124" s="29">
        <v>42711</v>
      </c>
      <c r="B124" s="35" t="s">
        <v>9</v>
      </c>
      <c r="C124" s="59">
        <v>20.18</v>
      </c>
      <c r="D124" s="32">
        <v>1</v>
      </c>
      <c r="E124" s="8" t="s">
        <v>5</v>
      </c>
      <c r="F124" s="54"/>
      <c r="G124" s="8">
        <v>69134.820000000007</v>
      </c>
      <c r="H124" s="33"/>
    </row>
    <row r="125" spans="1:8" s="32" customFormat="1" ht="11.25" x14ac:dyDescent="0.2">
      <c r="A125" s="29">
        <v>42711</v>
      </c>
      <c r="B125" s="35" t="s">
        <v>10</v>
      </c>
      <c r="C125" s="8">
        <v>126.14</v>
      </c>
      <c r="D125" s="32">
        <v>1</v>
      </c>
      <c r="E125" s="8" t="s">
        <v>5</v>
      </c>
      <c r="F125" s="54"/>
      <c r="G125" s="8">
        <v>69155</v>
      </c>
      <c r="H125" s="33"/>
    </row>
    <row r="126" spans="1:8" s="32" customFormat="1" ht="11.25" x14ac:dyDescent="0.2">
      <c r="A126" s="28">
        <v>42711</v>
      </c>
      <c r="B126" s="2" t="s">
        <v>11</v>
      </c>
      <c r="C126" s="7" t="s">
        <v>5</v>
      </c>
      <c r="E126" s="7">
        <v>5300</v>
      </c>
      <c r="F126" s="54">
        <v>9</v>
      </c>
      <c r="G126" s="7">
        <v>69281.14</v>
      </c>
      <c r="H126" s="32" t="s">
        <v>169</v>
      </c>
    </row>
    <row r="127" spans="1:8" s="32" customFormat="1" ht="11.25" x14ac:dyDescent="0.2">
      <c r="A127" s="28">
        <v>42710</v>
      </c>
      <c r="B127" s="32" t="s">
        <v>170</v>
      </c>
      <c r="C127" s="7" t="s">
        <v>5</v>
      </c>
      <c r="E127" s="9">
        <v>19104.02</v>
      </c>
      <c r="F127" s="54">
        <v>8</v>
      </c>
      <c r="G127" s="7">
        <v>63981.14</v>
      </c>
    </row>
    <row r="128" spans="1:8" s="32" customFormat="1" ht="11.25" x14ac:dyDescent="0.2">
      <c r="A128" s="28">
        <v>42709</v>
      </c>
      <c r="B128" s="32" t="s">
        <v>171</v>
      </c>
      <c r="C128" s="7">
        <v>326144.44</v>
      </c>
      <c r="D128" s="32">
        <v>8</v>
      </c>
      <c r="E128" s="7" t="s">
        <v>5</v>
      </c>
      <c r="F128" s="54"/>
      <c r="G128" s="7">
        <v>44877.120000000003</v>
      </c>
    </row>
    <row r="129" spans="1:8" s="32" customFormat="1" ht="11.25" x14ac:dyDescent="0.2">
      <c r="A129" s="28">
        <v>42709</v>
      </c>
      <c r="B129" s="32" t="s">
        <v>12</v>
      </c>
      <c r="C129" s="7" t="s">
        <v>5</v>
      </c>
      <c r="E129" s="7">
        <v>150000</v>
      </c>
      <c r="F129" s="54">
        <v>7</v>
      </c>
      <c r="G129" s="7">
        <v>371021.56</v>
      </c>
    </row>
    <row r="130" spans="1:8" s="32" customFormat="1" ht="11.25" x14ac:dyDescent="0.2">
      <c r="A130" s="29">
        <v>42709</v>
      </c>
      <c r="B130" s="33" t="s">
        <v>9</v>
      </c>
      <c r="C130" s="59">
        <v>8.26</v>
      </c>
      <c r="D130" s="32">
        <v>1</v>
      </c>
      <c r="E130" s="8" t="s">
        <v>5</v>
      </c>
      <c r="F130" s="54"/>
      <c r="G130" s="8">
        <v>221021.56</v>
      </c>
    </row>
    <row r="131" spans="1:8" s="32" customFormat="1" ht="11.25" x14ac:dyDescent="0.2">
      <c r="A131" s="29">
        <v>42709</v>
      </c>
      <c r="B131" s="33" t="s">
        <v>10</v>
      </c>
      <c r="C131" s="8">
        <v>51.64</v>
      </c>
      <c r="D131" s="32">
        <v>1</v>
      </c>
      <c r="E131" s="8" t="s">
        <v>5</v>
      </c>
      <c r="F131" s="54"/>
      <c r="G131" s="8">
        <v>221029.82</v>
      </c>
    </row>
    <row r="132" spans="1:8" s="32" customFormat="1" ht="11.25" x14ac:dyDescent="0.2">
      <c r="A132" s="28">
        <v>42709</v>
      </c>
      <c r="B132" s="32" t="s">
        <v>11</v>
      </c>
      <c r="C132" s="7" t="s">
        <v>5</v>
      </c>
      <c r="E132" s="7">
        <v>2170</v>
      </c>
      <c r="F132" s="54">
        <v>6</v>
      </c>
      <c r="G132" s="7">
        <v>221081.46</v>
      </c>
      <c r="H132" s="32" t="s">
        <v>172</v>
      </c>
    </row>
    <row r="133" spans="1:8" s="32" customFormat="1" ht="11.25" x14ac:dyDescent="0.2">
      <c r="A133" s="29">
        <v>42709</v>
      </c>
      <c r="B133" s="33" t="s">
        <v>9</v>
      </c>
      <c r="C133" s="59">
        <v>11.59</v>
      </c>
      <c r="D133" s="32">
        <v>1</v>
      </c>
      <c r="E133" s="8" t="s">
        <v>5</v>
      </c>
      <c r="F133" s="54"/>
      <c r="G133" s="8">
        <v>218911.46</v>
      </c>
    </row>
    <row r="134" spans="1:8" s="32" customFormat="1" ht="11.25" x14ac:dyDescent="0.2">
      <c r="A134" s="29">
        <v>42709</v>
      </c>
      <c r="B134" s="33" t="s">
        <v>10</v>
      </c>
      <c r="C134" s="8">
        <v>72.459999999999994</v>
      </c>
      <c r="D134" s="32">
        <v>1</v>
      </c>
      <c r="E134" s="8" t="s">
        <v>5</v>
      </c>
      <c r="F134" s="54"/>
      <c r="G134" s="8">
        <v>218923.05</v>
      </c>
    </row>
    <row r="135" spans="1:8" s="32" customFormat="1" ht="11.25" x14ac:dyDescent="0.2">
      <c r="A135" s="28">
        <v>42709</v>
      </c>
      <c r="B135" s="32" t="s">
        <v>11</v>
      </c>
      <c r="C135" s="7" t="s">
        <v>5</v>
      </c>
      <c r="E135" s="7">
        <v>3044.99</v>
      </c>
      <c r="F135" s="54">
        <v>5</v>
      </c>
      <c r="G135" s="7">
        <v>218995.51</v>
      </c>
      <c r="H135" s="32" t="s">
        <v>173</v>
      </c>
    </row>
    <row r="136" spans="1:8" s="32" customFormat="1" ht="11.25" x14ac:dyDescent="0.2">
      <c r="A136" s="28">
        <v>42709</v>
      </c>
      <c r="B136" s="32" t="s">
        <v>174</v>
      </c>
      <c r="C136" s="7">
        <v>405575.36</v>
      </c>
      <c r="D136" s="32">
        <v>7</v>
      </c>
      <c r="E136" s="7" t="s">
        <v>5</v>
      </c>
      <c r="F136" s="54"/>
      <c r="G136" s="7">
        <v>215950.52</v>
      </c>
    </row>
    <row r="137" spans="1:8" s="32" customFormat="1" ht="11.25" x14ac:dyDescent="0.2">
      <c r="A137" s="28">
        <v>42706</v>
      </c>
      <c r="B137" s="32" t="s">
        <v>175</v>
      </c>
      <c r="C137" s="7" t="s">
        <v>5</v>
      </c>
      <c r="E137" s="7">
        <v>200000</v>
      </c>
      <c r="F137" s="54">
        <v>4</v>
      </c>
      <c r="G137" s="7">
        <v>621525.88</v>
      </c>
    </row>
    <row r="138" spans="1:8" s="32" customFormat="1" ht="11.25" x14ac:dyDescent="0.2">
      <c r="A138" s="28">
        <v>42706</v>
      </c>
      <c r="B138" s="32" t="s">
        <v>12</v>
      </c>
      <c r="C138" s="7" t="s">
        <v>5</v>
      </c>
      <c r="E138" s="7">
        <v>170000</v>
      </c>
      <c r="F138" s="54">
        <v>3</v>
      </c>
      <c r="G138" s="7">
        <v>421525.88</v>
      </c>
    </row>
    <row r="139" spans="1:8" s="32" customFormat="1" ht="11.25" x14ac:dyDescent="0.2">
      <c r="A139" s="28">
        <v>42706</v>
      </c>
      <c r="B139" s="32" t="s">
        <v>176</v>
      </c>
      <c r="C139" s="7">
        <v>8801.02</v>
      </c>
      <c r="D139" s="32">
        <v>6</v>
      </c>
      <c r="E139" s="7" t="s">
        <v>5</v>
      </c>
      <c r="F139" s="54"/>
      <c r="G139" s="7">
        <v>251525.88</v>
      </c>
    </row>
    <row r="140" spans="1:8" s="32" customFormat="1" ht="11.25" x14ac:dyDescent="0.2">
      <c r="A140" s="28">
        <v>42706</v>
      </c>
      <c r="B140" s="32" t="s">
        <v>177</v>
      </c>
      <c r="C140" s="7">
        <v>50799.88</v>
      </c>
      <c r="D140" s="32">
        <v>5</v>
      </c>
      <c r="E140" s="7" t="s">
        <v>5</v>
      </c>
      <c r="F140" s="54"/>
      <c r="G140" s="7">
        <v>260326.9</v>
      </c>
    </row>
    <row r="141" spans="1:8" s="32" customFormat="1" ht="11.25" x14ac:dyDescent="0.2">
      <c r="A141" s="29">
        <v>42706</v>
      </c>
      <c r="B141" s="33" t="s">
        <v>6</v>
      </c>
      <c r="C141" s="59">
        <v>5.76</v>
      </c>
      <c r="D141" s="32">
        <v>1</v>
      </c>
      <c r="E141" s="8" t="s">
        <v>5</v>
      </c>
      <c r="F141" s="54"/>
      <c r="G141" s="8">
        <v>311126.78000000003</v>
      </c>
    </row>
    <row r="142" spans="1:8" s="32" customFormat="1" ht="11.25" x14ac:dyDescent="0.2">
      <c r="A142" s="29">
        <v>42706</v>
      </c>
      <c r="B142" s="33" t="s">
        <v>7</v>
      </c>
      <c r="C142" s="8">
        <v>36</v>
      </c>
      <c r="D142" s="32">
        <v>1</v>
      </c>
      <c r="E142" s="8" t="s">
        <v>5</v>
      </c>
      <c r="F142" s="54"/>
      <c r="G142" s="8">
        <v>311132.53999999998</v>
      </c>
    </row>
    <row r="143" spans="1:8" s="32" customFormat="1" ht="11.25" x14ac:dyDescent="0.2">
      <c r="A143" s="28">
        <v>42706</v>
      </c>
      <c r="B143" s="32" t="s">
        <v>8</v>
      </c>
      <c r="C143" s="7" t="s">
        <v>5</v>
      </c>
      <c r="E143" s="7">
        <v>3430</v>
      </c>
      <c r="F143" s="54">
        <v>2</v>
      </c>
      <c r="G143" s="7">
        <v>311168.53999999998</v>
      </c>
      <c r="H143" s="32" t="s">
        <v>178</v>
      </c>
    </row>
    <row r="144" spans="1:8" s="32" customFormat="1" ht="11.25" x14ac:dyDescent="0.2">
      <c r="A144" s="28">
        <v>42705</v>
      </c>
      <c r="B144" s="32" t="s">
        <v>179</v>
      </c>
      <c r="C144" s="7" t="s">
        <v>5</v>
      </c>
      <c r="E144" s="7">
        <v>270000</v>
      </c>
      <c r="F144" s="54">
        <v>1</v>
      </c>
      <c r="G144" s="7">
        <v>307738.53999999998</v>
      </c>
      <c r="H144" s="32" t="s">
        <v>180</v>
      </c>
    </row>
    <row r="145" spans="1:8" s="32" customFormat="1" ht="11.25" x14ac:dyDescent="0.2">
      <c r="A145" s="28">
        <v>42705</v>
      </c>
      <c r="B145" s="32" t="s">
        <v>181</v>
      </c>
      <c r="C145" s="7">
        <v>1396100</v>
      </c>
      <c r="D145" s="32">
        <v>4</v>
      </c>
      <c r="E145" s="7" t="s">
        <v>5</v>
      </c>
      <c r="F145" s="54"/>
      <c r="G145" s="7">
        <v>37738.54</v>
      </c>
    </row>
    <row r="146" spans="1:8" s="32" customFormat="1" ht="11.25" x14ac:dyDescent="0.2">
      <c r="A146" s="28">
        <v>42705</v>
      </c>
      <c r="B146" s="32" t="s">
        <v>182</v>
      </c>
      <c r="C146" s="7">
        <v>132240.01999999999</v>
      </c>
      <c r="D146" s="32">
        <v>3</v>
      </c>
      <c r="E146" s="7" t="s">
        <v>5</v>
      </c>
      <c r="F146" s="54"/>
      <c r="G146" s="7">
        <v>1433838.54</v>
      </c>
    </row>
    <row r="147" spans="1:8" s="32" customFormat="1" ht="11.25" x14ac:dyDescent="0.2">
      <c r="A147" s="28">
        <v>42705</v>
      </c>
      <c r="B147" s="32" t="s">
        <v>183</v>
      </c>
      <c r="C147" s="7">
        <v>34657.51</v>
      </c>
      <c r="D147" s="32">
        <v>2</v>
      </c>
      <c r="E147" s="7" t="s">
        <v>5</v>
      </c>
      <c r="F147" s="54"/>
      <c r="G147" s="7">
        <v>1566078.56</v>
      </c>
    </row>
    <row r="148" spans="1:8" s="32" customFormat="1" x14ac:dyDescent="0.25">
      <c r="A148" s="28">
        <v>42705</v>
      </c>
      <c r="B148" s="32" t="s">
        <v>184</v>
      </c>
      <c r="C148" s="7" t="s">
        <v>5</v>
      </c>
      <c r="E148" s="7">
        <v>600000</v>
      </c>
      <c r="F148" s="45" t="s">
        <v>190</v>
      </c>
      <c r="G148" s="7">
        <v>1600736.07</v>
      </c>
      <c r="H148" s="32" t="s">
        <v>185</v>
      </c>
    </row>
    <row r="149" spans="1:8" s="32" customFormat="1" x14ac:dyDescent="0.25">
      <c r="A149" s="28">
        <v>42705</v>
      </c>
      <c r="B149" s="32" t="s">
        <v>186</v>
      </c>
      <c r="C149" s="7" t="s">
        <v>5</v>
      </c>
      <c r="E149" s="7">
        <v>191100</v>
      </c>
      <c r="F149" s="45" t="s">
        <v>190</v>
      </c>
      <c r="G149" s="7">
        <v>1000736.07</v>
      </c>
      <c r="H149" s="32" t="s">
        <v>185</v>
      </c>
    </row>
    <row r="150" spans="1:8" s="32" customFormat="1" x14ac:dyDescent="0.25">
      <c r="A150" s="28">
        <v>42705</v>
      </c>
      <c r="B150" s="32" t="s">
        <v>187</v>
      </c>
      <c r="C150" s="7" t="s">
        <v>5</v>
      </c>
      <c r="E150" s="7">
        <v>605000</v>
      </c>
      <c r="F150" s="45" t="s">
        <v>190</v>
      </c>
      <c r="G150" s="7">
        <v>809636.07</v>
      </c>
      <c r="H150" s="32" t="s">
        <v>185</v>
      </c>
    </row>
    <row r="151" spans="1:8" s="32" customFormat="1" ht="11.25" x14ac:dyDescent="0.2">
      <c r="A151" s="29">
        <v>42705</v>
      </c>
      <c r="B151" s="33" t="s">
        <v>6</v>
      </c>
      <c r="C151" s="59">
        <v>2.88</v>
      </c>
      <c r="D151" s="32">
        <v>1</v>
      </c>
      <c r="E151" s="8" t="s">
        <v>5</v>
      </c>
      <c r="F151" s="54"/>
      <c r="G151" s="8">
        <v>204636.07</v>
      </c>
    </row>
    <row r="152" spans="1:8" s="32" customFormat="1" ht="11.25" x14ac:dyDescent="0.2">
      <c r="A152" s="29">
        <v>42705</v>
      </c>
      <c r="B152" s="33" t="s">
        <v>7</v>
      </c>
      <c r="C152" s="8">
        <v>18</v>
      </c>
      <c r="D152" s="32">
        <v>1</v>
      </c>
      <c r="E152" s="8" t="s">
        <v>5</v>
      </c>
      <c r="F152" s="54"/>
      <c r="G152" s="8">
        <v>204638.95</v>
      </c>
    </row>
    <row r="153" spans="1:8" s="32" customFormat="1" ht="11.25" x14ac:dyDescent="0.2">
      <c r="A153" s="28">
        <v>42705</v>
      </c>
      <c r="B153" s="32" t="s">
        <v>8</v>
      </c>
      <c r="C153" s="7" t="s">
        <v>5</v>
      </c>
      <c r="E153" s="7">
        <v>2557</v>
      </c>
      <c r="F153" s="40" t="s">
        <v>189</v>
      </c>
      <c r="G153" s="7">
        <v>204656.95</v>
      </c>
      <c r="H153" s="32" t="s">
        <v>185</v>
      </c>
    </row>
    <row r="154" spans="1:8" s="32" customFormat="1" ht="11.25" x14ac:dyDescent="0.2">
      <c r="A154" s="29">
        <v>42705</v>
      </c>
      <c r="B154" s="33" t="s">
        <v>9</v>
      </c>
      <c r="C154" s="59">
        <v>7.46</v>
      </c>
      <c r="D154" s="32">
        <v>1</v>
      </c>
      <c r="E154" s="8" t="s">
        <v>5</v>
      </c>
      <c r="F154" s="54"/>
      <c r="G154" s="8">
        <v>202099.95</v>
      </c>
    </row>
    <row r="155" spans="1:8" s="32" customFormat="1" ht="11.25" x14ac:dyDescent="0.2">
      <c r="A155" s="29">
        <v>42705</v>
      </c>
      <c r="B155" s="33" t="s">
        <v>10</v>
      </c>
      <c r="C155" s="8">
        <v>46.63</v>
      </c>
      <c r="D155" s="32">
        <v>1</v>
      </c>
      <c r="E155" s="8" t="s">
        <v>5</v>
      </c>
      <c r="F155" s="54"/>
      <c r="G155" s="8">
        <v>202107.41</v>
      </c>
    </row>
    <row r="156" spans="1:8" s="32" customFormat="1" ht="11.25" x14ac:dyDescent="0.2">
      <c r="A156" s="28">
        <v>42705</v>
      </c>
      <c r="B156" s="32" t="s">
        <v>11</v>
      </c>
      <c r="C156" s="7" t="s">
        <v>5</v>
      </c>
      <c r="E156" s="7">
        <v>1959.99</v>
      </c>
      <c r="F156" s="40" t="s">
        <v>126</v>
      </c>
      <c r="G156" s="7">
        <v>202154.04</v>
      </c>
      <c r="H156" s="32" t="s">
        <v>185</v>
      </c>
    </row>
    <row r="157" spans="1:8" s="32" customFormat="1" ht="11.25" x14ac:dyDescent="0.2">
      <c r="A157" s="29">
        <v>42705</v>
      </c>
      <c r="B157" s="33" t="s">
        <v>13</v>
      </c>
      <c r="C157" s="59">
        <v>43.52</v>
      </c>
      <c r="D157" s="32">
        <v>1</v>
      </c>
      <c r="E157" s="8" t="s">
        <v>5</v>
      </c>
      <c r="F157" s="54"/>
      <c r="G157" s="8">
        <v>200194.05</v>
      </c>
    </row>
    <row r="158" spans="1:8" s="32" customFormat="1" ht="11.25" x14ac:dyDescent="0.2">
      <c r="A158" s="29">
        <v>42705</v>
      </c>
      <c r="B158" s="33" t="s">
        <v>188</v>
      </c>
      <c r="C158" s="8">
        <v>272</v>
      </c>
      <c r="D158" s="32">
        <v>1</v>
      </c>
      <c r="E158" s="8" t="s">
        <v>5</v>
      </c>
      <c r="F158" s="54"/>
      <c r="G158" s="8">
        <v>200237.57</v>
      </c>
    </row>
    <row r="159" spans="1:8" s="32" customFormat="1" x14ac:dyDescent="0.25">
      <c r="A159" s="28"/>
      <c r="B159" s="2"/>
      <c r="C159" s="7"/>
      <c r="D159" s="42"/>
      <c r="E159" s="7"/>
      <c r="F159" s="55"/>
      <c r="G159" s="7"/>
      <c r="H159"/>
    </row>
    <row r="160" spans="1:8" s="32" customFormat="1" x14ac:dyDescent="0.25">
      <c r="A160" s="28"/>
      <c r="B160" s="2"/>
      <c r="C160" s="7"/>
      <c r="D160" s="42"/>
      <c r="E160" s="9"/>
      <c r="F160" s="56"/>
      <c r="G160" s="7"/>
      <c r="H160"/>
    </row>
    <row r="161" spans="1:8" s="32" customFormat="1" x14ac:dyDescent="0.25">
      <c r="A161" s="36"/>
      <c r="B161" s="37"/>
      <c r="C161" s="7"/>
      <c r="D161" s="42"/>
      <c r="E161" s="7"/>
      <c r="F161" s="55"/>
      <c r="G161" s="7"/>
      <c r="H161"/>
    </row>
    <row r="162" spans="1:8" s="32" customFormat="1" x14ac:dyDescent="0.25">
      <c r="A162" s="38"/>
      <c r="B162" s="39"/>
      <c r="C162" s="8"/>
      <c r="D162" s="42"/>
      <c r="E162" s="8"/>
      <c r="F162" s="55"/>
      <c r="G162" s="8"/>
      <c r="H162"/>
    </row>
    <row r="163" spans="1:8" s="32" customFormat="1" x14ac:dyDescent="0.25">
      <c r="A163" s="38"/>
      <c r="B163" s="39"/>
      <c r="C163" s="8"/>
      <c r="D163" s="42"/>
      <c r="E163" s="8"/>
      <c r="F163" s="55"/>
      <c r="G163" s="8"/>
      <c r="H163"/>
    </row>
    <row r="164" spans="1:8" s="32" customFormat="1" x14ac:dyDescent="0.25">
      <c r="A164" s="36"/>
      <c r="B164" s="37"/>
      <c r="C164" s="7"/>
      <c r="D164" s="42"/>
      <c r="E164" s="7"/>
      <c r="F164" s="55"/>
      <c r="G164" s="7"/>
      <c r="H164"/>
    </row>
    <row r="165" spans="1:8" s="32" customFormat="1" x14ac:dyDescent="0.25">
      <c r="A165" s="38"/>
      <c r="B165" s="39"/>
      <c r="C165" s="8"/>
      <c r="D165" s="42"/>
      <c r="E165" s="8"/>
      <c r="F165" s="55"/>
      <c r="G165" s="8"/>
      <c r="H165"/>
    </row>
    <row r="166" spans="1:8" s="32" customFormat="1" x14ac:dyDescent="0.25">
      <c r="A166" s="38"/>
      <c r="B166" s="39"/>
      <c r="C166" s="8"/>
      <c r="D166" s="42"/>
      <c r="E166" s="8"/>
      <c r="F166" s="55"/>
      <c r="G166" s="8"/>
      <c r="H166"/>
    </row>
    <row r="167" spans="1:8" s="32" customFormat="1" ht="11.25" x14ac:dyDescent="0.2">
      <c r="A167" s="36"/>
      <c r="B167" s="37"/>
      <c r="C167" s="7"/>
      <c r="D167" s="42"/>
      <c r="E167" s="7"/>
      <c r="F167" s="55"/>
      <c r="G167" s="7"/>
      <c r="H167" s="7"/>
    </row>
    <row r="168" spans="1:8" s="32" customFormat="1" x14ac:dyDescent="0.25">
      <c r="A168" s="36"/>
      <c r="B168" s="37"/>
      <c r="C168" s="7"/>
      <c r="D168" s="42"/>
      <c r="E168" s="7"/>
      <c r="F168" s="55"/>
      <c r="G168" s="7"/>
      <c r="H168"/>
    </row>
    <row r="169" spans="1:8" s="32" customFormat="1" x14ac:dyDescent="0.25">
      <c r="A169" s="36"/>
      <c r="B169" s="37"/>
      <c r="C169" s="7"/>
      <c r="D169" s="42"/>
      <c r="E169" s="7"/>
      <c r="F169" s="55"/>
      <c r="G169" s="7"/>
      <c r="H169"/>
    </row>
    <row r="170" spans="1:8" s="32" customFormat="1" x14ac:dyDescent="0.25">
      <c r="A170" s="36"/>
      <c r="B170" s="37"/>
      <c r="C170" s="9"/>
      <c r="D170" s="43"/>
      <c r="E170" s="7"/>
      <c r="F170" s="55"/>
      <c r="G170" s="7"/>
      <c r="H170"/>
    </row>
    <row r="171" spans="1:8" s="32" customFormat="1" x14ac:dyDescent="0.25">
      <c r="A171" s="36"/>
      <c r="B171" s="37"/>
      <c r="C171" s="7"/>
      <c r="D171" s="42"/>
      <c r="E171" s="7"/>
      <c r="F171" s="55"/>
      <c r="G171" s="7"/>
      <c r="H171"/>
    </row>
    <row r="172" spans="1:8" s="32" customFormat="1" x14ac:dyDescent="0.25">
      <c r="A172" s="36"/>
      <c r="B172" s="37"/>
      <c r="C172" s="7"/>
      <c r="D172" s="42"/>
      <c r="E172" s="7"/>
      <c r="F172" s="55"/>
      <c r="G172" s="7"/>
      <c r="H172"/>
    </row>
    <row r="173" spans="1:8" s="32" customFormat="1" x14ac:dyDescent="0.25">
      <c r="A173" s="36"/>
      <c r="B173" s="37"/>
      <c r="C173" s="7"/>
      <c r="D173" s="42"/>
      <c r="E173" s="7"/>
      <c r="F173" s="55"/>
      <c r="G173" s="7"/>
      <c r="H173"/>
    </row>
    <row r="174" spans="1:8" s="32" customFormat="1" x14ac:dyDescent="0.25">
      <c r="A174" s="36"/>
      <c r="B174" s="37"/>
      <c r="C174" s="7"/>
      <c r="D174" s="42"/>
      <c r="E174" s="7"/>
      <c r="F174" s="55"/>
      <c r="G174" s="7"/>
      <c r="H174"/>
    </row>
    <row r="175" spans="1:8" s="32" customFormat="1" x14ac:dyDescent="0.25">
      <c r="A175" s="38"/>
      <c r="B175" s="39"/>
      <c r="C175" s="8"/>
      <c r="D175" s="42"/>
      <c r="E175" s="8"/>
      <c r="F175" s="55"/>
      <c r="G175" s="8"/>
      <c r="H175"/>
    </row>
    <row r="176" spans="1:8" s="32" customFormat="1" x14ac:dyDescent="0.25">
      <c r="A176" s="38"/>
      <c r="B176" s="39"/>
      <c r="C176" s="8"/>
      <c r="D176" s="42"/>
      <c r="E176" s="8"/>
      <c r="F176" s="55"/>
      <c r="G176" s="8"/>
      <c r="H176"/>
    </row>
    <row r="177" spans="1:8" s="32" customFormat="1" x14ac:dyDescent="0.25">
      <c r="A177" s="36"/>
      <c r="B177" s="37"/>
      <c r="C177" s="7"/>
      <c r="D177" s="42"/>
      <c r="E177" s="7"/>
      <c r="F177" s="55"/>
      <c r="G177" s="7"/>
      <c r="H177"/>
    </row>
    <row r="178" spans="1:8" s="32" customFormat="1" x14ac:dyDescent="0.25">
      <c r="A178" s="38"/>
      <c r="B178" s="39"/>
      <c r="C178" s="8"/>
      <c r="D178" s="42"/>
      <c r="E178" s="8"/>
      <c r="F178" s="55"/>
      <c r="G178" s="8"/>
      <c r="H178"/>
    </row>
    <row r="179" spans="1:8" s="32" customFormat="1" x14ac:dyDescent="0.25">
      <c r="A179" s="38"/>
      <c r="B179" s="39"/>
      <c r="C179" s="8"/>
      <c r="D179" s="42"/>
      <c r="E179" s="8"/>
      <c r="F179" s="55"/>
      <c r="G179" s="8"/>
      <c r="H179"/>
    </row>
    <row r="180" spans="1:8" s="32" customFormat="1" x14ac:dyDescent="0.25">
      <c r="A180" s="36"/>
      <c r="B180" s="37"/>
      <c r="C180" s="7"/>
      <c r="D180" s="42"/>
      <c r="E180" s="7"/>
      <c r="F180" s="55"/>
      <c r="G180" s="7"/>
      <c r="H180"/>
    </row>
    <row r="181" spans="1:8" s="32" customFormat="1" x14ac:dyDescent="0.25">
      <c r="A181" s="36"/>
      <c r="B181" s="37"/>
      <c r="C181" s="7"/>
      <c r="D181" s="42"/>
      <c r="E181" s="7"/>
      <c r="F181" s="55"/>
      <c r="G181" s="7"/>
      <c r="H181"/>
    </row>
    <row r="182" spans="1:8" s="32" customFormat="1" x14ac:dyDescent="0.25">
      <c r="A182" s="36"/>
      <c r="B182" s="37"/>
      <c r="C182" s="9"/>
      <c r="D182" s="43"/>
      <c r="E182" s="7"/>
      <c r="F182" s="55"/>
      <c r="G182" s="7"/>
      <c r="H182"/>
    </row>
    <row r="183" spans="1:8" s="32" customFormat="1" x14ac:dyDescent="0.25">
      <c r="A183" s="38"/>
      <c r="B183" s="39"/>
      <c r="C183" s="8"/>
      <c r="D183" s="42"/>
      <c r="E183" s="8"/>
      <c r="F183" s="55"/>
      <c r="G183" s="8"/>
      <c r="H183"/>
    </row>
    <row r="184" spans="1:8" s="32" customFormat="1" x14ac:dyDescent="0.25">
      <c r="A184" s="38"/>
      <c r="B184" s="39"/>
      <c r="C184" s="8"/>
      <c r="D184" s="42"/>
      <c r="E184" s="8"/>
      <c r="F184" s="55"/>
      <c r="G184" s="8"/>
      <c r="H184"/>
    </row>
    <row r="185" spans="1:8" s="32" customFormat="1" x14ac:dyDescent="0.25">
      <c r="A185" s="36"/>
      <c r="B185" s="37"/>
      <c r="C185" s="7"/>
      <c r="D185" s="42"/>
      <c r="E185" s="41"/>
      <c r="F185" s="55"/>
      <c r="G185" s="7"/>
      <c r="H185"/>
    </row>
    <row r="186" spans="1:8" s="32" customFormat="1" x14ac:dyDescent="0.25">
      <c r="A186" s="38"/>
      <c r="B186" s="39"/>
      <c r="C186" s="8"/>
      <c r="D186" s="42"/>
      <c r="E186" s="8"/>
      <c r="F186" s="55"/>
      <c r="G186" s="8"/>
      <c r="H186"/>
    </row>
    <row r="187" spans="1:8" s="32" customFormat="1" x14ac:dyDescent="0.25">
      <c r="A187" s="38"/>
      <c r="B187" s="39"/>
      <c r="C187" s="8"/>
      <c r="D187" s="42"/>
      <c r="E187" s="8"/>
      <c r="F187" s="55"/>
      <c r="G187" s="8"/>
      <c r="H187"/>
    </row>
    <row r="188" spans="1:8" s="32" customFormat="1" ht="11.25" x14ac:dyDescent="0.2">
      <c r="A188" s="28"/>
      <c r="C188" s="7"/>
      <c r="D188" s="44"/>
      <c r="E188" s="7"/>
      <c r="F188" s="57"/>
      <c r="G188" s="7"/>
    </row>
    <row r="189" spans="1:8" s="32" customFormat="1" ht="11.25" x14ac:dyDescent="0.2">
      <c r="A189" s="28"/>
      <c r="C189" s="7"/>
      <c r="D189" s="44"/>
      <c r="E189" s="7"/>
      <c r="F189" s="57"/>
      <c r="G189" s="7"/>
    </row>
    <row r="190" spans="1:8" s="32" customFormat="1" ht="11.25" x14ac:dyDescent="0.2">
      <c r="A190" s="28"/>
      <c r="C190" s="7"/>
      <c r="D190" s="44"/>
      <c r="E190" s="7"/>
      <c r="F190" s="57"/>
      <c r="G190" s="7"/>
    </row>
    <row r="191" spans="1:8" s="32" customFormat="1" ht="11.25" x14ac:dyDescent="0.2">
      <c r="A191" s="28"/>
      <c r="C191" s="9"/>
      <c r="D191" s="44"/>
      <c r="E191" s="7"/>
      <c r="F191" s="57"/>
      <c r="G191" s="7"/>
    </row>
    <row r="192" spans="1:8" s="32" customFormat="1" ht="11.25" x14ac:dyDescent="0.2">
      <c r="A192" s="28"/>
      <c r="C192" s="9"/>
      <c r="D192" s="44"/>
      <c r="E192" s="7"/>
      <c r="F192" s="57"/>
      <c r="G192" s="7"/>
    </row>
    <row r="193" spans="1:7" s="32" customFormat="1" ht="11.25" x14ac:dyDescent="0.2">
      <c r="A193" s="29"/>
      <c r="B193" s="33"/>
      <c r="C193" s="8"/>
      <c r="D193" s="44"/>
      <c r="E193" s="8"/>
      <c r="F193" s="57"/>
      <c r="G193" s="8"/>
    </row>
    <row r="194" spans="1:7" s="32" customFormat="1" ht="11.25" x14ac:dyDescent="0.2">
      <c r="A194" s="29"/>
      <c r="B194" s="33"/>
      <c r="C194" s="8"/>
      <c r="D194" s="44"/>
      <c r="E194" s="8"/>
      <c r="F194" s="57"/>
      <c r="G194" s="8"/>
    </row>
    <row r="195" spans="1:7" s="32" customFormat="1" ht="11.25" x14ac:dyDescent="0.2">
      <c r="A195" s="28"/>
      <c r="C195" s="9"/>
      <c r="D195" s="44"/>
      <c r="E195" s="7"/>
      <c r="F195" s="57"/>
      <c r="G195" s="7"/>
    </row>
  </sheetData>
  <autoFilter ref="A7:L195"/>
  <mergeCells count="3">
    <mergeCell ref="B2:G2"/>
    <mergeCell ref="B3:G3"/>
    <mergeCell ref="B4:G4"/>
  </mergeCells>
  <pageMargins left="0.31496062992125984" right="0" top="0" bottom="0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opLeftCell="A79" workbookViewId="0">
      <selection activeCell="L91" sqref="L91"/>
    </sheetView>
  </sheetViews>
  <sheetFormatPr baseColWidth="10" defaultRowHeight="15" x14ac:dyDescent="0.25"/>
  <cols>
    <col min="4" max="4" width="3" bestFit="1" customWidth="1"/>
    <col min="6" max="6" width="8" bestFit="1" customWidth="1"/>
    <col min="9" max="9" width="39.85546875" bestFit="1" customWidth="1"/>
  </cols>
  <sheetData>
    <row r="1" spans="1:14" x14ac:dyDescent="0.25">
      <c r="B1" s="30"/>
      <c r="I1" t="s">
        <v>28</v>
      </c>
      <c r="J1" s="31"/>
      <c r="N1" s="31">
        <v>1595398.89</v>
      </c>
    </row>
    <row r="2" spans="1:14" x14ac:dyDescent="0.25">
      <c r="A2" t="s">
        <v>231</v>
      </c>
      <c r="B2" s="30">
        <v>42705</v>
      </c>
      <c r="C2" t="s">
        <v>232</v>
      </c>
      <c r="D2">
        <v>1</v>
      </c>
      <c r="E2" t="s">
        <v>29</v>
      </c>
      <c r="F2">
        <v>1366</v>
      </c>
      <c r="G2" t="s">
        <v>30</v>
      </c>
      <c r="H2" t="s">
        <v>31</v>
      </c>
      <c r="I2" t="s">
        <v>233</v>
      </c>
      <c r="J2" s="31">
        <v>270000</v>
      </c>
      <c r="N2" s="31">
        <v>1865398.89</v>
      </c>
    </row>
    <row r="3" spans="1:14" x14ac:dyDescent="0.25">
      <c r="A3" t="s">
        <v>32</v>
      </c>
      <c r="B3" s="30">
        <v>42705</v>
      </c>
      <c r="C3" t="s">
        <v>234</v>
      </c>
      <c r="D3">
        <v>2</v>
      </c>
      <c r="E3" t="s">
        <v>29</v>
      </c>
      <c r="F3">
        <v>1483</v>
      </c>
      <c r="G3" t="s">
        <v>30</v>
      </c>
      <c r="H3" t="s">
        <v>31</v>
      </c>
      <c r="I3" t="s">
        <v>235</v>
      </c>
      <c r="J3" s="31">
        <v>1260</v>
      </c>
      <c r="N3" s="31">
        <v>1866658.89</v>
      </c>
    </row>
    <row r="4" spans="1:14" x14ac:dyDescent="0.25">
      <c r="A4" t="s">
        <v>33</v>
      </c>
      <c r="B4" s="30">
        <v>42705</v>
      </c>
      <c r="C4" t="s">
        <v>236</v>
      </c>
      <c r="D4">
        <v>2</v>
      </c>
      <c r="E4" t="s">
        <v>29</v>
      </c>
      <c r="F4">
        <v>1484</v>
      </c>
      <c r="G4" t="s">
        <v>30</v>
      </c>
      <c r="H4" t="s">
        <v>31</v>
      </c>
      <c r="I4" t="s">
        <v>237</v>
      </c>
      <c r="J4" s="31">
        <v>2170</v>
      </c>
      <c r="L4" s="31"/>
      <c r="N4" s="31">
        <v>1868828.89</v>
      </c>
    </row>
    <row r="5" spans="1:14" x14ac:dyDescent="0.25">
      <c r="A5" t="s">
        <v>34</v>
      </c>
      <c r="B5" s="30">
        <v>42705</v>
      </c>
      <c r="C5" t="s">
        <v>238</v>
      </c>
      <c r="D5">
        <v>1</v>
      </c>
      <c r="E5" t="s">
        <v>67</v>
      </c>
      <c r="F5">
        <v>404428</v>
      </c>
      <c r="G5" t="s">
        <v>68</v>
      </c>
      <c r="H5" t="s">
        <v>49</v>
      </c>
      <c r="I5" t="s">
        <v>41</v>
      </c>
      <c r="J5" s="31"/>
      <c r="L5" s="31">
        <v>4348.9399999999996</v>
      </c>
      <c r="N5" s="31">
        <v>1864479.95</v>
      </c>
    </row>
    <row r="6" spans="1:14" x14ac:dyDescent="0.25">
      <c r="A6" t="s">
        <v>38</v>
      </c>
      <c r="B6" s="30">
        <v>42705</v>
      </c>
      <c r="C6" t="s">
        <v>239</v>
      </c>
      <c r="D6">
        <v>1</v>
      </c>
      <c r="E6" t="s">
        <v>64</v>
      </c>
      <c r="F6">
        <v>2878</v>
      </c>
      <c r="G6" t="s">
        <v>65</v>
      </c>
      <c r="H6" t="s">
        <v>49</v>
      </c>
      <c r="I6" t="s">
        <v>240</v>
      </c>
      <c r="J6" s="31">
        <v>4348.9399999999996</v>
      </c>
      <c r="N6" s="31">
        <v>1868828.89</v>
      </c>
    </row>
    <row r="7" spans="1:14" x14ac:dyDescent="0.25">
      <c r="A7" t="s">
        <v>40</v>
      </c>
      <c r="B7" s="30">
        <v>42705</v>
      </c>
      <c r="C7" t="s">
        <v>241</v>
      </c>
      <c r="D7">
        <v>1</v>
      </c>
      <c r="E7" t="s">
        <v>43</v>
      </c>
      <c r="F7">
        <v>2985</v>
      </c>
      <c r="G7" t="s">
        <v>44</v>
      </c>
      <c r="H7" t="s">
        <v>49</v>
      </c>
      <c r="I7" t="s">
        <v>242</v>
      </c>
      <c r="L7" s="31">
        <v>405575.36</v>
      </c>
      <c r="N7" s="31">
        <v>1463253.53</v>
      </c>
    </row>
    <row r="8" spans="1:14" x14ac:dyDescent="0.25">
      <c r="A8" t="s">
        <v>42</v>
      </c>
      <c r="B8" s="30">
        <v>42705</v>
      </c>
      <c r="C8" t="s">
        <v>243</v>
      </c>
      <c r="D8">
        <v>1</v>
      </c>
      <c r="E8" t="s">
        <v>67</v>
      </c>
      <c r="F8">
        <v>404484</v>
      </c>
      <c r="G8" t="s">
        <v>68</v>
      </c>
      <c r="H8" t="s">
        <v>49</v>
      </c>
      <c r="I8" t="s">
        <v>39</v>
      </c>
      <c r="J8" s="31"/>
      <c r="L8" s="31">
        <v>34657.519999999997</v>
      </c>
      <c r="N8" s="31">
        <v>1428596.01</v>
      </c>
    </row>
    <row r="9" spans="1:14" x14ac:dyDescent="0.25">
      <c r="A9" t="s">
        <v>45</v>
      </c>
      <c r="B9" s="30">
        <v>42705</v>
      </c>
      <c r="C9" t="s">
        <v>244</v>
      </c>
      <c r="D9">
        <v>1</v>
      </c>
      <c r="E9" t="s">
        <v>104</v>
      </c>
      <c r="F9">
        <v>30</v>
      </c>
      <c r="G9" t="s">
        <v>68</v>
      </c>
      <c r="H9" t="s">
        <v>49</v>
      </c>
      <c r="I9" t="s">
        <v>245</v>
      </c>
      <c r="L9" s="31">
        <v>132240.01999999999</v>
      </c>
      <c r="N9" s="31">
        <v>1296355.99</v>
      </c>
    </row>
    <row r="10" spans="1:14" x14ac:dyDescent="0.25">
      <c r="A10" t="s">
        <v>75</v>
      </c>
      <c r="B10" s="30">
        <v>42705</v>
      </c>
      <c r="C10" t="s">
        <v>246</v>
      </c>
      <c r="D10">
        <v>1</v>
      </c>
      <c r="E10" t="s">
        <v>64</v>
      </c>
      <c r="F10">
        <v>2962</v>
      </c>
      <c r="G10" t="s">
        <v>65</v>
      </c>
      <c r="H10" t="s">
        <v>49</v>
      </c>
      <c r="I10" t="s">
        <v>247</v>
      </c>
      <c r="L10" s="31">
        <v>1396100</v>
      </c>
      <c r="N10" s="31">
        <v>-99744.01</v>
      </c>
    </row>
    <row r="11" spans="1:14" x14ac:dyDescent="0.25">
      <c r="A11" t="s">
        <v>248</v>
      </c>
      <c r="B11" s="30">
        <v>42706</v>
      </c>
      <c r="C11" t="s">
        <v>249</v>
      </c>
      <c r="D11">
        <v>2</v>
      </c>
      <c r="E11" t="s">
        <v>29</v>
      </c>
      <c r="F11">
        <v>1485</v>
      </c>
      <c r="G11" t="s">
        <v>30</v>
      </c>
      <c r="H11" t="s">
        <v>31</v>
      </c>
      <c r="I11" t="s">
        <v>250</v>
      </c>
      <c r="J11" s="31">
        <v>2170</v>
      </c>
      <c r="L11" s="31"/>
      <c r="N11" s="31">
        <v>-97574.01</v>
      </c>
    </row>
    <row r="12" spans="1:14" x14ac:dyDescent="0.25">
      <c r="A12" t="s">
        <v>51</v>
      </c>
      <c r="B12" s="30">
        <v>42706</v>
      </c>
      <c r="C12" t="s">
        <v>251</v>
      </c>
      <c r="D12">
        <v>1</v>
      </c>
      <c r="E12" t="s">
        <v>53</v>
      </c>
      <c r="F12">
        <v>99</v>
      </c>
      <c r="G12" t="s">
        <v>54</v>
      </c>
      <c r="H12" t="s">
        <v>49</v>
      </c>
      <c r="I12" t="s">
        <v>252</v>
      </c>
      <c r="J12" s="31">
        <v>200000</v>
      </c>
      <c r="N12" s="31">
        <v>102425.99</v>
      </c>
    </row>
    <row r="13" spans="1:14" x14ac:dyDescent="0.25">
      <c r="A13" t="s">
        <v>52</v>
      </c>
      <c r="B13" s="30">
        <v>42706</v>
      </c>
      <c r="C13" t="s">
        <v>253</v>
      </c>
      <c r="D13">
        <v>1</v>
      </c>
      <c r="E13" t="s">
        <v>67</v>
      </c>
      <c r="F13">
        <v>404485</v>
      </c>
      <c r="G13" t="s">
        <v>68</v>
      </c>
      <c r="H13" t="s">
        <v>49</v>
      </c>
      <c r="I13" t="s">
        <v>46</v>
      </c>
      <c r="J13" s="31"/>
      <c r="L13" s="31">
        <v>8801.02</v>
      </c>
      <c r="N13" s="31">
        <v>93624.97</v>
      </c>
    </row>
    <row r="14" spans="1:14" x14ac:dyDescent="0.25">
      <c r="A14" t="s">
        <v>254</v>
      </c>
      <c r="B14" s="30">
        <v>42706</v>
      </c>
      <c r="C14" t="s">
        <v>255</v>
      </c>
      <c r="D14">
        <v>1</v>
      </c>
      <c r="E14" t="s">
        <v>64</v>
      </c>
      <c r="F14">
        <v>2985</v>
      </c>
      <c r="G14" t="s">
        <v>65</v>
      </c>
      <c r="H14" t="s">
        <v>49</v>
      </c>
      <c r="I14" t="s">
        <v>256</v>
      </c>
      <c r="L14" s="31">
        <v>50799.88</v>
      </c>
      <c r="N14" s="31">
        <v>42825.09</v>
      </c>
    </row>
    <row r="15" spans="1:14" x14ac:dyDescent="0.25">
      <c r="A15" t="s">
        <v>257</v>
      </c>
      <c r="B15" s="30">
        <v>42706</v>
      </c>
      <c r="C15" t="s">
        <v>246</v>
      </c>
      <c r="D15">
        <v>1</v>
      </c>
      <c r="E15" t="s">
        <v>47</v>
      </c>
      <c r="F15">
        <v>2963</v>
      </c>
      <c r="G15" t="s">
        <v>48</v>
      </c>
      <c r="H15" t="s">
        <v>49</v>
      </c>
      <c r="I15" t="s">
        <v>258</v>
      </c>
      <c r="J15" s="31">
        <v>170000</v>
      </c>
      <c r="N15" s="31">
        <v>212825.09</v>
      </c>
    </row>
    <row r="16" spans="1:14" x14ac:dyDescent="0.25">
      <c r="A16" t="s">
        <v>259</v>
      </c>
      <c r="B16" s="30">
        <v>42707</v>
      </c>
      <c r="C16" t="s">
        <v>260</v>
      </c>
      <c r="D16">
        <v>2</v>
      </c>
      <c r="E16" t="s">
        <v>29</v>
      </c>
      <c r="F16">
        <v>1486</v>
      </c>
      <c r="G16" t="s">
        <v>30</v>
      </c>
      <c r="H16" t="s">
        <v>31</v>
      </c>
      <c r="I16" t="s">
        <v>261</v>
      </c>
      <c r="J16" s="31">
        <v>1785</v>
      </c>
      <c r="N16" s="31">
        <v>214610.09</v>
      </c>
    </row>
    <row r="17" spans="1:14" x14ac:dyDescent="0.25">
      <c r="A17" t="s">
        <v>262</v>
      </c>
      <c r="B17" s="30">
        <v>42707</v>
      </c>
      <c r="C17" t="s">
        <v>263</v>
      </c>
      <c r="D17">
        <v>2</v>
      </c>
      <c r="E17" t="s">
        <v>29</v>
      </c>
      <c r="F17">
        <v>1487</v>
      </c>
      <c r="G17" t="s">
        <v>30</v>
      </c>
      <c r="H17" t="s">
        <v>31</v>
      </c>
      <c r="I17" t="s">
        <v>89</v>
      </c>
      <c r="J17" s="31">
        <v>1259.99</v>
      </c>
      <c r="N17" s="31">
        <v>215870.07999999999</v>
      </c>
    </row>
    <row r="18" spans="1:14" x14ac:dyDescent="0.25">
      <c r="A18" t="s">
        <v>264</v>
      </c>
      <c r="B18" s="30">
        <v>42709</v>
      </c>
      <c r="C18" t="s">
        <v>265</v>
      </c>
      <c r="D18">
        <v>1</v>
      </c>
      <c r="E18" t="s">
        <v>266</v>
      </c>
      <c r="F18">
        <v>2944</v>
      </c>
      <c r="G18" t="s">
        <v>267</v>
      </c>
      <c r="H18" t="s">
        <v>49</v>
      </c>
      <c r="I18" t="s">
        <v>268</v>
      </c>
      <c r="J18" s="31"/>
      <c r="L18" s="31">
        <v>4152.96</v>
      </c>
      <c r="N18" s="31">
        <v>211717.12</v>
      </c>
    </row>
    <row r="19" spans="1:14" x14ac:dyDescent="0.25">
      <c r="A19" t="s">
        <v>269</v>
      </c>
      <c r="B19" s="30">
        <v>42709</v>
      </c>
      <c r="C19" t="s">
        <v>270</v>
      </c>
      <c r="D19">
        <v>1</v>
      </c>
      <c r="E19" t="s">
        <v>266</v>
      </c>
      <c r="F19">
        <v>2945</v>
      </c>
      <c r="G19" t="s">
        <v>267</v>
      </c>
      <c r="H19" t="s">
        <v>49</v>
      </c>
      <c r="I19" t="s">
        <v>271</v>
      </c>
      <c r="J19" s="31">
        <v>4152.96</v>
      </c>
      <c r="L19" s="31"/>
      <c r="N19" s="31">
        <v>215870.07999999999</v>
      </c>
    </row>
    <row r="20" spans="1:14" x14ac:dyDescent="0.25">
      <c r="A20" t="s">
        <v>58</v>
      </c>
      <c r="B20" s="30">
        <v>42709</v>
      </c>
      <c r="C20" t="s">
        <v>272</v>
      </c>
      <c r="D20">
        <v>1</v>
      </c>
      <c r="E20" t="s">
        <v>104</v>
      </c>
      <c r="F20">
        <v>31</v>
      </c>
      <c r="G20" t="s">
        <v>68</v>
      </c>
      <c r="H20" t="s">
        <v>49</v>
      </c>
      <c r="I20" t="s">
        <v>108</v>
      </c>
      <c r="L20" s="31">
        <v>326144.44</v>
      </c>
      <c r="N20" s="31">
        <v>-110274.36</v>
      </c>
    </row>
    <row r="21" spans="1:14" x14ac:dyDescent="0.25">
      <c r="A21" t="s">
        <v>273</v>
      </c>
      <c r="B21" s="30">
        <v>42709</v>
      </c>
      <c r="C21" t="s">
        <v>246</v>
      </c>
      <c r="D21">
        <v>1</v>
      </c>
      <c r="E21" t="s">
        <v>47</v>
      </c>
      <c r="F21">
        <v>2964</v>
      </c>
      <c r="G21" t="s">
        <v>48</v>
      </c>
      <c r="H21" t="s">
        <v>49</v>
      </c>
      <c r="I21" t="s">
        <v>274</v>
      </c>
      <c r="J21" s="31">
        <v>150000</v>
      </c>
      <c r="N21" s="31">
        <v>39725.64</v>
      </c>
    </row>
    <row r="22" spans="1:14" x14ac:dyDescent="0.25">
      <c r="A22" t="s">
        <v>275</v>
      </c>
      <c r="B22" s="30">
        <v>42710</v>
      </c>
      <c r="C22" t="s">
        <v>276</v>
      </c>
      <c r="D22">
        <v>2</v>
      </c>
      <c r="E22" t="s">
        <v>29</v>
      </c>
      <c r="F22">
        <v>1488</v>
      </c>
      <c r="G22" t="s">
        <v>30</v>
      </c>
      <c r="H22" t="s">
        <v>31</v>
      </c>
      <c r="I22" t="s">
        <v>277</v>
      </c>
      <c r="J22" s="31">
        <v>5300.01</v>
      </c>
      <c r="N22" s="31">
        <v>45025.65</v>
      </c>
    </row>
    <row r="23" spans="1:14" x14ac:dyDescent="0.25">
      <c r="A23" t="s">
        <v>278</v>
      </c>
      <c r="B23" s="30">
        <v>42710</v>
      </c>
      <c r="C23" t="s">
        <v>279</v>
      </c>
      <c r="D23">
        <v>1</v>
      </c>
      <c r="E23" t="s">
        <v>47</v>
      </c>
      <c r="F23">
        <v>2965</v>
      </c>
      <c r="G23" t="s">
        <v>48</v>
      </c>
      <c r="H23" t="s">
        <v>49</v>
      </c>
      <c r="I23" t="s">
        <v>280</v>
      </c>
      <c r="J23" s="31">
        <v>326144.44</v>
      </c>
      <c r="N23" s="31">
        <v>371170.09</v>
      </c>
    </row>
    <row r="24" spans="1:14" x14ac:dyDescent="0.25">
      <c r="A24" t="s">
        <v>281</v>
      </c>
      <c r="B24" s="30">
        <v>42710</v>
      </c>
      <c r="C24" t="s">
        <v>282</v>
      </c>
      <c r="D24">
        <v>1</v>
      </c>
      <c r="E24" t="s">
        <v>47</v>
      </c>
      <c r="F24">
        <v>2972</v>
      </c>
      <c r="G24" t="s">
        <v>48</v>
      </c>
      <c r="H24" t="s">
        <v>49</v>
      </c>
      <c r="I24" t="s">
        <v>283</v>
      </c>
      <c r="J24" s="31">
        <v>19104.02</v>
      </c>
      <c r="N24" s="31">
        <v>390274.11</v>
      </c>
    </row>
    <row r="25" spans="1:14" x14ac:dyDescent="0.25">
      <c r="A25" t="s">
        <v>50</v>
      </c>
      <c r="B25" s="30">
        <v>42711</v>
      </c>
      <c r="C25" t="s">
        <v>284</v>
      </c>
      <c r="D25">
        <v>2</v>
      </c>
      <c r="E25" t="s">
        <v>29</v>
      </c>
      <c r="F25">
        <v>1489</v>
      </c>
      <c r="G25" t="s">
        <v>30</v>
      </c>
      <c r="H25" t="s">
        <v>31</v>
      </c>
      <c r="I25" t="s">
        <v>285</v>
      </c>
      <c r="J25" s="31">
        <v>1259.99</v>
      </c>
      <c r="L25" s="31"/>
      <c r="N25" s="31">
        <v>391534.1</v>
      </c>
    </row>
    <row r="26" spans="1:14" x14ac:dyDescent="0.25">
      <c r="A26" t="s">
        <v>286</v>
      </c>
      <c r="B26" s="30">
        <v>42711</v>
      </c>
      <c r="C26" t="s">
        <v>287</v>
      </c>
      <c r="D26">
        <v>2</v>
      </c>
      <c r="E26" t="s">
        <v>29</v>
      </c>
      <c r="F26">
        <v>1490</v>
      </c>
      <c r="G26" t="s">
        <v>30</v>
      </c>
      <c r="H26" t="s">
        <v>31</v>
      </c>
      <c r="I26" t="s">
        <v>288</v>
      </c>
      <c r="J26" s="31">
        <v>1259.99</v>
      </c>
      <c r="L26" s="31"/>
      <c r="N26" s="31">
        <v>392794.09</v>
      </c>
    </row>
    <row r="27" spans="1:14" x14ac:dyDescent="0.25">
      <c r="A27" t="s">
        <v>55</v>
      </c>
      <c r="B27" s="30">
        <v>42711</v>
      </c>
      <c r="C27" t="s">
        <v>289</v>
      </c>
      <c r="D27">
        <v>2</v>
      </c>
      <c r="E27" t="s">
        <v>29</v>
      </c>
      <c r="F27">
        <v>1491</v>
      </c>
      <c r="G27" t="s">
        <v>30</v>
      </c>
      <c r="H27" t="s">
        <v>31</v>
      </c>
      <c r="I27" t="s">
        <v>290</v>
      </c>
      <c r="J27" s="31">
        <v>1259.99</v>
      </c>
      <c r="L27" s="31"/>
      <c r="N27" s="31">
        <v>394054.08</v>
      </c>
    </row>
    <row r="28" spans="1:14" x14ac:dyDescent="0.25">
      <c r="A28" t="s">
        <v>291</v>
      </c>
      <c r="B28" s="30">
        <v>42711</v>
      </c>
      <c r="C28" t="s">
        <v>292</v>
      </c>
      <c r="D28">
        <v>2</v>
      </c>
      <c r="E28" t="s">
        <v>29</v>
      </c>
      <c r="F28">
        <v>1492</v>
      </c>
      <c r="G28" t="s">
        <v>30</v>
      </c>
      <c r="H28" t="s">
        <v>31</v>
      </c>
      <c r="I28" t="s">
        <v>293</v>
      </c>
      <c r="J28">
        <v>850</v>
      </c>
      <c r="N28" s="31">
        <v>394904.08</v>
      </c>
    </row>
    <row r="29" spans="1:14" x14ac:dyDescent="0.25">
      <c r="A29" t="s">
        <v>59</v>
      </c>
      <c r="B29" s="30">
        <v>42711</v>
      </c>
      <c r="C29" t="s">
        <v>294</v>
      </c>
      <c r="D29">
        <v>1</v>
      </c>
      <c r="E29" t="s">
        <v>64</v>
      </c>
      <c r="F29">
        <v>2959</v>
      </c>
      <c r="G29" t="s">
        <v>65</v>
      </c>
      <c r="H29" t="s">
        <v>49</v>
      </c>
      <c r="I29" t="s">
        <v>295</v>
      </c>
      <c r="L29" s="31">
        <v>27103.4</v>
      </c>
      <c r="N29" s="31">
        <v>367800.68</v>
      </c>
    </row>
    <row r="30" spans="1:14" x14ac:dyDescent="0.25">
      <c r="A30" t="s">
        <v>61</v>
      </c>
      <c r="B30" s="30">
        <v>42711</v>
      </c>
      <c r="C30" t="s">
        <v>296</v>
      </c>
      <c r="D30">
        <v>2</v>
      </c>
      <c r="E30" t="s">
        <v>67</v>
      </c>
      <c r="F30">
        <v>404267</v>
      </c>
      <c r="G30" t="s">
        <v>68</v>
      </c>
      <c r="H30" t="s">
        <v>49</v>
      </c>
      <c r="I30" t="s">
        <v>94</v>
      </c>
      <c r="L30" s="31">
        <v>1402</v>
      </c>
      <c r="N30" s="31">
        <v>366398.68</v>
      </c>
    </row>
    <row r="31" spans="1:14" x14ac:dyDescent="0.25">
      <c r="A31" t="s">
        <v>62</v>
      </c>
      <c r="B31" s="30">
        <v>42711</v>
      </c>
      <c r="C31" t="s">
        <v>297</v>
      </c>
      <c r="D31">
        <v>2</v>
      </c>
      <c r="E31" t="s">
        <v>67</v>
      </c>
      <c r="F31">
        <v>404268</v>
      </c>
      <c r="G31" t="s">
        <v>68</v>
      </c>
      <c r="H31" t="s">
        <v>49</v>
      </c>
      <c r="I31" t="s">
        <v>298</v>
      </c>
      <c r="L31" s="31">
        <v>800.4</v>
      </c>
      <c r="N31" s="31">
        <v>365598.28</v>
      </c>
    </row>
    <row r="32" spans="1:14" x14ac:dyDescent="0.25">
      <c r="A32" t="s">
        <v>63</v>
      </c>
      <c r="B32" s="30">
        <v>42711</v>
      </c>
      <c r="C32" t="s">
        <v>299</v>
      </c>
      <c r="D32">
        <v>1</v>
      </c>
      <c r="E32" t="s">
        <v>67</v>
      </c>
      <c r="F32">
        <v>404486</v>
      </c>
      <c r="G32" t="s">
        <v>68</v>
      </c>
      <c r="H32" t="s">
        <v>49</v>
      </c>
      <c r="I32" t="s">
        <v>60</v>
      </c>
      <c r="L32" s="31">
        <v>966.67</v>
      </c>
      <c r="N32" s="31">
        <v>364631.61</v>
      </c>
    </row>
    <row r="33" spans="1:14" x14ac:dyDescent="0.25">
      <c r="A33" t="s">
        <v>66</v>
      </c>
      <c r="B33" s="30">
        <v>42711</v>
      </c>
      <c r="C33" t="s">
        <v>300</v>
      </c>
      <c r="D33">
        <v>1</v>
      </c>
      <c r="E33" t="s">
        <v>67</v>
      </c>
      <c r="F33">
        <v>404487</v>
      </c>
      <c r="G33" t="s">
        <v>68</v>
      </c>
      <c r="H33" t="s">
        <v>49</v>
      </c>
      <c r="I33" t="s">
        <v>60</v>
      </c>
      <c r="J33" s="31"/>
      <c r="L33" s="31">
        <v>2416.66</v>
      </c>
      <c r="N33" s="31">
        <v>362214.95</v>
      </c>
    </row>
    <row r="34" spans="1:14" x14ac:dyDescent="0.25">
      <c r="A34" t="s">
        <v>69</v>
      </c>
      <c r="B34" s="30">
        <v>42711</v>
      </c>
      <c r="C34" t="s">
        <v>301</v>
      </c>
      <c r="D34">
        <v>1</v>
      </c>
      <c r="E34" t="s">
        <v>67</v>
      </c>
      <c r="F34">
        <v>404488</v>
      </c>
      <c r="G34" t="s">
        <v>68</v>
      </c>
      <c r="H34" t="s">
        <v>49</v>
      </c>
      <c r="I34" t="s">
        <v>98</v>
      </c>
      <c r="J34" s="31"/>
      <c r="L34" s="31">
        <v>2512.34</v>
      </c>
      <c r="N34" s="31">
        <v>359702.61</v>
      </c>
    </row>
    <row r="35" spans="1:14" x14ac:dyDescent="0.25">
      <c r="A35" t="s">
        <v>70</v>
      </c>
      <c r="B35" s="30">
        <v>42711</v>
      </c>
      <c r="C35" t="s">
        <v>302</v>
      </c>
      <c r="D35">
        <v>1</v>
      </c>
      <c r="E35" t="s">
        <v>67</v>
      </c>
      <c r="F35">
        <v>404489</v>
      </c>
      <c r="G35" t="s">
        <v>68</v>
      </c>
      <c r="H35" t="s">
        <v>49</v>
      </c>
      <c r="I35" t="s">
        <v>303</v>
      </c>
      <c r="L35" s="31">
        <v>478.21</v>
      </c>
      <c r="N35" s="31">
        <v>359224.4</v>
      </c>
    </row>
    <row r="36" spans="1:14" x14ac:dyDescent="0.25">
      <c r="A36" t="s">
        <v>84</v>
      </c>
      <c r="B36" s="30">
        <v>42711</v>
      </c>
      <c r="C36" t="s">
        <v>304</v>
      </c>
      <c r="D36">
        <v>1</v>
      </c>
      <c r="E36" t="s">
        <v>67</v>
      </c>
      <c r="F36">
        <v>404492</v>
      </c>
      <c r="G36" t="s">
        <v>68</v>
      </c>
      <c r="H36" t="s">
        <v>49</v>
      </c>
      <c r="I36" t="s">
        <v>303</v>
      </c>
      <c r="L36" s="31">
        <v>6477.66</v>
      </c>
      <c r="N36" s="31">
        <v>352746.74</v>
      </c>
    </row>
    <row r="37" spans="1:14" x14ac:dyDescent="0.25">
      <c r="A37" t="s">
        <v>56</v>
      </c>
      <c r="B37" s="30">
        <v>42712</v>
      </c>
      <c r="C37" t="s">
        <v>305</v>
      </c>
      <c r="D37">
        <v>2</v>
      </c>
      <c r="E37" t="s">
        <v>29</v>
      </c>
      <c r="F37">
        <v>1493</v>
      </c>
      <c r="G37" t="s">
        <v>30</v>
      </c>
      <c r="H37" t="s">
        <v>31</v>
      </c>
      <c r="I37" t="s">
        <v>306</v>
      </c>
      <c r="J37">
        <v>850</v>
      </c>
      <c r="L37" s="31"/>
      <c r="N37" s="31">
        <v>353596.74</v>
      </c>
    </row>
    <row r="38" spans="1:14" x14ac:dyDescent="0.25">
      <c r="A38" t="s">
        <v>307</v>
      </c>
      <c r="B38" s="30">
        <v>42712</v>
      </c>
      <c r="C38" t="s">
        <v>308</v>
      </c>
      <c r="D38">
        <v>2</v>
      </c>
      <c r="E38" t="s">
        <v>29</v>
      </c>
      <c r="F38">
        <v>1494</v>
      </c>
      <c r="G38" t="s">
        <v>30</v>
      </c>
      <c r="H38" t="s">
        <v>31</v>
      </c>
      <c r="I38" t="s">
        <v>309</v>
      </c>
      <c r="J38" s="31">
        <v>1259.99</v>
      </c>
      <c r="L38" s="31"/>
      <c r="N38" s="31">
        <v>354856.73</v>
      </c>
    </row>
    <row r="39" spans="1:14" x14ac:dyDescent="0.25">
      <c r="A39" t="s">
        <v>310</v>
      </c>
      <c r="B39" s="30">
        <v>42713</v>
      </c>
      <c r="C39" t="s">
        <v>311</v>
      </c>
      <c r="D39">
        <v>2</v>
      </c>
      <c r="E39" t="s">
        <v>29</v>
      </c>
      <c r="F39">
        <v>1495</v>
      </c>
      <c r="G39" t="s">
        <v>30</v>
      </c>
      <c r="H39" t="s">
        <v>31</v>
      </c>
      <c r="I39" t="s">
        <v>312</v>
      </c>
      <c r="J39" s="31">
        <v>2170.0100000000002</v>
      </c>
      <c r="N39" s="31">
        <v>357026.74</v>
      </c>
    </row>
    <row r="40" spans="1:14" x14ac:dyDescent="0.25">
      <c r="A40" t="s">
        <v>313</v>
      </c>
      <c r="B40" s="30">
        <v>42713</v>
      </c>
      <c r="C40" t="s">
        <v>314</v>
      </c>
      <c r="D40">
        <v>2</v>
      </c>
      <c r="E40" t="s">
        <v>29</v>
      </c>
      <c r="F40">
        <v>1496</v>
      </c>
      <c r="G40" t="s">
        <v>30</v>
      </c>
      <c r="H40" t="s">
        <v>31</v>
      </c>
      <c r="I40" t="s">
        <v>315</v>
      </c>
      <c r="J40" s="31">
        <v>1260</v>
      </c>
      <c r="N40" s="31">
        <v>358286.74</v>
      </c>
    </row>
    <row r="41" spans="1:14" x14ac:dyDescent="0.25">
      <c r="A41" t="s">
        <v>71</v>
      </c>
      <c r="B41" s="30">
        <v>42713</v>
      </c>
      <c r="C41" t="s">
        <v>316</v>
      </c>
      <c r="D41">
        <v>1</v>
      </c>
      <c r="E41" t="s">
        <v>35</v>
      </c>
      <c r="F41">
        <v>2986</v>
      </c>
      <c r="G41" t="s">
        <v>36</v>
      </c>
      <c r="H41" t="s">
        <v>49</v>
      </c>
      <c r="I41" t="s">
        <v>37</v>
      </c>
      <c r="J41" s="31"/>
      <c r="L41" s="31">
        <v>1084.1500000000001</v>
      </c>
      <c r="N41" s="31">
        <v>357202.59</v>
      </c>
    </row>
    <row r="42" spans="1:14" x14ac:dyDescent="0.25">
      <c r="A42" t="s">
        <v>73</v>
      </c>
      <c r="B42" s="30">
        <v>42713</v>
      </c>
      <c r="C42" t="s">
        <v>317</v>
      </c>
      <c r="D42">
        <v>1</v>
      </c>
      <c r="E42" t="s">
        <v>67</v>
      </c>
      <c r="F42">
        <v>404490</v>
      </c>
      <c r="G42" t="s">
        <v>68</v>
      </c>
      <c r="H42" t="s">
        <v>49</v>
      </c>
      <c r="I42" t="s">
        <v>46</v>
      </c>
      <c r="J42" s="31"/>
      <c r="L42" s="31">
        <v>9046.85</v>
      </c>
      <c r="N42" s="31">
        <v>348155.74</v>
      </c>
    </row>
    <row r="43" spans="1:14" x14ac:dyDescent="0.25">
      <c r="A43" t="s">
        <v>74</v>
      </c>
      <c r="B43" s="30">
        <v>42713</v>
      </c>
      <c r="C43" t="s">
        <v>318</v>
      </c>
      <c r="D43">
        <v>1</v>
      </c>
      <c r="E43" t="s">
        <v>104</v>
      </c>
      <c r="F43">
        <v>32</v>
      </c>
      <c r="G43" t="s">
        <v>68</v>
      </c>
      <c r="H43" t="s">
        <v>49</v>
      </c>
      <c r="I43" t="s">
        <v>245</v>
      </c>
      <c r="J43" s="31"/>
      <c r="L43" s="31">
        <v>337813.96</v>
      </c>
      <c r="N43" s="31">
        <v>10341.780000000001</v>
      </c>
    </row>
    <row r="44" spans="1:14" x14ac:dyDescent="0.25">
      <c r="A44" t="s">
        <v>319</v>
      </c>
      <c r="B44" s="30">
        <v>42713</v>
      </c>
      <c r="C44" t="s">
        <v>246</v>
      </c>
      <c r="D44">
        <v>1</v>
      </c>
      <c r="E44" t="s">
        <v>47</v>
      </c>
      <c r="F44">
        <v>2968</v>
      </c>
      <c r="G44" t="s">
        <v>48</v>
      </c>
      <c r="H44" t="s">
        <v>49</v>
      </c>
      <c r="I44" t="s">
        <v>320</v>
      </c>
      <c r="J44" s="31">
        <v>50000</v>
      </c>
      <c r="L44" s="31"/>
      <c r="N44" s="31">
        <v>60341.78</v>
      </c>
    </row>
    <row r="45" spans="1:14" x14ac:dyDescent="0.25">
      <c r="A45" t="s">
        <v>321</v>
      </c>
      <c r="B45" s="30">
        <v>42713</v>
      </c>
      <c r="C45" t="s">
        <v>246</v>
      </c>
      <c r="D45">
        <v>1</v>
      </c>
      <c r="E45" t="s">
        <v>47</v>
      </c>
      <c r="F45">
        <v>2969</v>
      </c>
      <c r="G45" t="s">
        <v>48</v>
      </c>
      <c r="H45" t="s">
        <v>49</v>
      </c>
      <c r="I45" t="s">
        <v>322</v>
      </c>
      <c r="J45" s="31">
        <v>47000</v>
      </c>
      <c r="N45" s="31">
        <v>107341.78</v>
      </c>
    </row>
    <row r="46" spans="1:14" x14ac:dyDescent="0.25">
      <c r="A46" t="s">
        <v>323</v>
      </c>
      <c r="B46" s="30">
        <v>42718</v>
      </c>
      <c r="C46" t="s">
        <v>324</v>
      </c>
      <c r="D46">
        <v>1</v>
      </c>
      <c r="E46" t="s">
        <v>29</v>
      </c>
      <c r="F46">
        <v>1369</v>
      </c>
      <c r="G46" t="s">
        <v>30</v>
      </c>
      <c r="H46" t="s">
        <v>31</v>
      </c>
      <c r="I46" t="s">
        <v>325</v>
      </c>
      <c r="J46" s="31">
        <v>5000</v>
      </c>
      <c r="L46" s="31"/>
      <c r="N46" s="31">
        <v>112341.78</v>
      </c>
    </row>
    <row r="47" spans="1:14" x14ac:dyDescent="0.25">
      <c r="A47" t="s">
        <v>77</v>
      </c>
      <c r="B47" s="30">
        <v>42718</v>
      </c>
      <c r="C47" t="s">
        <v>326</v>
      </c>
      <c r="D47">
        <v>1</v>
      </c>
      <c r="E47" t="s">
        <v>43</v>
      </c>
      <c r="F47">
        <v>2987</v>
      </c>
      <c r="G47" t="s">
        <v>44</v>
      </c>
      <c r="H47" t="s">
        <v>49</v>
      </c>
      <c r="I47" t="s">
        <v>327</v>
      </c>
      <c r="L47" s="31">
        <v>475023.48</v>
      </c>
      <c r="N47" s="31">
        <v>-362681.7</v>
      </c>
    </row>
    <row r="48" spans="1:14" x14ac:dyDescent="0.25">
      <c r="A48" t="s">
        <v>78</v>
      </c>
      <c r="B48" s="30">
        <v>42718</v>
      </c>
      <c r="C48" t="s">
        <v>328</v>
      </c>
      <c r="D48">
        <v>1</v>
      </c>
      <c r="E48" t="s">
        <v>67</v>
      </c>
      <c r="F48">
        <v>404491</v>
      </c>
      <c r="G48" t="s">
        <v>68</v>
      </c>
      <c r="H48" t="s">
        <v>49</v>
      </c>
      <c r="I48" t="s">
        <v>46</v>
      </c>
      <c r="L48" s="31">
        <v>16101.21</v>
      </c>
      <c r="N48" s="31">
        <v>-378782.91</v>
      </c>
    </row>
    <row r="49" spans="1:14" x14ac:dyDescent="0.25">
      <c r="A49" t="s">
        <v>329</v>
      </c>
      <c r="B49" s="30">
        <v>42718</v>
      </c>
      <c r="C49" t="s">
        <v>99</v>
      </c>
      <c r="D49">
        <v>1</v>
      </c>
      <c r="E49" t="s">
        <v>47</v>
      </c>
      <c r="F49">
        <v>2971</v>
      </c>
      <c r="G49" t="s">
        <v>48</v>
      </c>
      <c r="H49" t="s">
        <v>49</v>
      </c>
      <c r="I49" t="s">
        <v>330</v>
      </c>
      <c r="J49" s="31">
        <v>475023.48</v>
      </c>
      <c r="N49" s="31">
        <v>96240.57</v>
      </c>
    </row>
    <row r="50" spans="1:14" x14ac:dyDescent="0.25">
      <c r="A50" t="s">
        <v>331</v>
      </c>
      <c r="B50" s="30">
        <v>42719</v>
      </c>
      <c r="C50" t="s">
        <v>332</v>
      </c>
      <c r="D50">
        <v>2</v>
      </c>
      <c r="E50" t="s">
        <v>29</v>
      </c>
      <c r="F50">
        <v>1497</v>
      </c>
      <c r="G50" t="s">
        <v>30</v>
      </c>
      <c r="H50" t="s">
        <v>31</v>
      </c>
      <c r="I50" t="s">
        <v>333</v>
      </c>
      <c r="J50" s="31">
        <v>1259.99</v>
      </c>
      <c r="N50" s="31">
        <v>97500.56</v>
      </c>
    </row>
    <row r="51" spans="1:14" x14ac:dyDescent="0.25">
      <c r="A51" t="s">
        <v>79</v>
      </c>
      <c r="B51" s="30">
        <v>42719</v>
      </c>
      <c r="C51" t="s">
        <v>334</v>
      </c>
      <c r="D51">
        <v>1</v>
      </c>
      <c r="E51" t="s">
        <v>35</v>
      </c>
      <c r="F51">
        <v>2988</v>
      </c>
      <c r="G51" t="s">
        <v>36</v>
      </c>
      <c r="H51" t="s">
        <v>49</v>
      </c>
      <c r="I51" t="s">
        <v>83</v>
      </c>
      <c r="L51" s="31">
        <v>37120</v>
      </c>
      <c r="N51" s="31">
        <v>60380.56</v>
      </c>
    </row>
    <row r="52" spans="1:14" x14ac:dyDescent="0.25">
      <c r="A52" t="s">
        <v>82</v>
      </c>
      <c r="B52" s="30">
        <v>42719</v>
      </c>
      <c r="C52" t="s">
        <v>335</v>
      </c>
      <c r="D52">
        <v>1</v>
      </c>
      <c r="E52" t="s">
        <v>35</v>
      </c>
      <c r="F52">
        <v>2989</v>
      </c>
      <c r="G52" t="s">
        <v>36</v>
      </c>
      <c r="H52" t="s">
        <v>49</v>
      </c>
      <c r="I52" t="s">
        <v>37</v>
      </c>
      <c r="L52">
        <v>479.2</v>
      </c>
      <c r="N52" s="31">
        <v>59901.36</v>
      </c>
    </row>
    <row r="53" spans="1:14" x14ac:dyDescent="0.25">
      <c r="A53" t="s">
        <v>85</v>
      </c>
      <c r="B53" s="30">
        <v>42719</v>
      </c>
      <c r="C53" t="s">
        <v>336</v>
      </c>
      <c r="D53">
        <v>1</v>
      </c>
      <c r="E53" t="s">
        <v>67</v>
      </c>
      <c r="F53">
        <v>404493</v>
      </c>
      <c r="G53" t="s">
        <v>68</v>
      </c>
      <c r="H53" t="s">
        <v>49</v>
      </c>
      <c r="I53" t="s">
        <v>96</v>
      </c>
      <c r="J53" s="31"/>
      <c r="L53" s="31">
        <v>41867.300000000003</v>
      </c>
      <c r="N53" s="31">
        <v>18034.060000000001</v>
      </c>
    </row>
    <row r="54" spans="1:14" x14ac:dyDescent="0.25">
      <c r="A54" t="s">
        <v>76</v>
      </c>
      <c r="B54" s="30">
        <v>42720</v>
      </c>
      <c r="C54" t="s">
        <v>337</v>
      </c>
      <c r="D54">
        <v>1</v>
      </c>
      <c r="E54" t="s">
        <v>35</v>
      </c>
      <c r="F54">
        <v>2990</v>
      </c>
      <c r="G54" t="s">
        <v>36</v>
      </c>
      <c r="H54" t="s">
        <v>49</v>
      </c>
      <c r="I54" t="s">
        <v>86</v>
      </c>
      <c r="J54" s="31"/>
      <c r="L54" s="31">
        <v>4208.51</v>
      </c>
      <c r="N54" s="31">
        <v>13825.55</v>
      </c>
    </row>
    <row r="55" spans="1:14" x14ac:dyDescent="0.25">
      <c r="A55" t="s">
        <v>80</v>
      </c>
      <c r="B55" s="30">
        <v>42720</v>
      </c>
      <c r="C55" t="s">
        <v>338</v>
      </c>
      <c r="D55">
        <v>1</v>
      </c>
      <c r="E55" t="s">
        <v>67</v>
      </c>
      <c r="F55">
        <v>404494</v>
      </c>
      <c r="G55" t="s">
        <v>68</v>
      </c>
      <c r="H55" t="s">
        <v>49</v>
      </c>
      <c r="I55" t="s">
        <v>46</v>
      </c>
      <c r="L55" s="31">
        <v>7141.26</v>
      </c>
      <c r="N55" s="31">
        <v>6684.29</v>
      </c>
    </row>
    <row r="56" spans="1:14" x14ac:dyDescent="0.25">
      <c r="A56" t="s">
        <v>87</v>
      </c>
      <c r="B56" s="30">
        <v>42720</v>
      </c>
      <c r="C56" t="s">
        <v>339</v>
      </c>
      <c r="D56">
        <v>1</v>
      </c>
      <c r="E56" t="s">
        <v>67</v>
      </c>
      <c r="F56">
        <v>404495</v>
      </c>
      <c r="G56" t="s">
        <v>68</v>
      </c>
      <c r="H56" t="s">
        <v>49</v>
      </c>
      <c r="I56" t="s">
        <v>46</v>
      </c>
      <c r="L56" s="31">
        <v>2552</v>
      </c>
      <c r="N56" s="31">
        <v>4132.29</v>
      </c>
    </row>
    <row r="57" spans="1:14" x14ac:dyDescent="0.25">
      <c r="A57" t="s">
        <v>340</v>
      </c>
      <c r="B57" s="30">
        <v>42721</v>
      </c>
      <c r="C57" t="s">
        <v>341</v>
      </c>
      <c r="D57">
        <v>1</v>
      </c>
      <c r="E57" t="s">
        <v>29</v>
      </c>
      <c r="F57">
        <v>1370</v>
      </c>
      <c r="G57" t="s">
        <v>30</v>
      </c>
      <c r="H57" t="s">
        <v>31</v>
      </c>
      <c r="I57" t="s">
        <v>342</v>
      </c>
      <c r="J57" s="31">
        <v>2997.75</v>
      </c>
      <c r="N57" s="31">
        <v>7130.04</v>
      </c>
    </row>
    <row r="58" spans="1:14" x14ac:dyDescent="0.25">
      <c r="A58" t="s">
        <v>72</v>
      </c>
      <c r="B58" s="30">
        <v>42723</v>
      </c>
      <c r="C58" t="s">
        <v>343</v>
      </c>
      <c r="D58">
        <v>2</v>
      </c>
      <c r="E58" t="s">
        <v>29</v>
      </c>
      <c r="F58">
        <v>1498</v>
      </c>
      <c r="G58" t="s">
        <v>30</v>
      </c>
      <c r="H58" t="s">
        <v>31</v>
      </c>
      <c r="I58" t="s">
        <v>344</v>
      </c>
      <c r="J58" s="31">
        <v>1259.99</v>
      </c>
      <c r="L58" s="31"/>
      <c r="N58" s="31">
        <v>8390.0300000000007</v>
      </c>
    </row>
    <row r="59" spans="1:14" x14ac:dyDescent="0.25">
      <c r="A59" t="s">
        <v>345</v>
      </c>
      <c r="B59" s="30">
        <v>42723</v>
      </c>
      <c r="C59" t="s">
        <v>346</v>
      </c>
      <c r="D59">
        <v>2</v>
      </c>
      <c r="E59" t="s">
        <v>29</v>
      </c>
      <c r="F59">
        <v>1499</v>
      </c>
      <c r="G59" t="s">
        <v>30</v>
      </c>
      <c r="H59" t="s">
        <v>31</v>
      </c>
      <c r="I59" t="s">
        <v>347</v>
      </c>
      <c r="J59" s="31">
        <v>2790.01</v>
      </c>
      <c r="L59" s="31"/>
      <c r="N59" s="31">
        <v>11180.04</v>
      </c>
    </row>
    <row r="60" spans="1:14" x14ac:dyDescent="0.25">
      <c r="A60" t="s">
        <v>88</v>
      </c>
      <c r="B60" s="30">
        <v>42723</v>
      </c>
      <c r="C60" t="s">
        <v>348</v>
      </c>
      <c r="D60">
        <v>1</v>
      </c>
      <c r="E60" t="s">
        <v>67</v>
      </c>
      <c r="F60">
        <v>404496</v>
      </c>
      <c r="G60" t="s">
        <v>68</v>
      </c>
      <c r="H60" t="s">
        <v>49</v>
      </c>
      <c r="I60" t="s">
        <v>46</v>
      </c>
      <c r="J60" s="31"/>
      <c r="L60" s="31">
        <v>4437.8900000000003</v>
      </c>
      <c r="N60" s="31">
        <v>6742.15</v>
      </c>
    </row>
    <row r="61" spans="1:14" x14ac:dyDescent="0.25">
      <c r="A61" t="s">
        <v>349</v>
      </c>
      <c r="B61" s="30">
        <v>42723</v>
      </c>
      <c r="C61" t="s">
        <v>350</v>
      </c>
      <c r="D61">
        <v>1</v>
      </c>
      <c r="E61" t="s">
        <v>64</v>
      </c>
      <c r="F61">
        <v>3008</v>
      </c>
      <c r="G61" t="s">
        <v>65</v>
      </c>
      <c r="H61" t="s">
        <v>49</v>
      </c>
      <c r="I61" t="s">
        <v>351</v>
      </c>
      <c r="J61" s="31"/>
      <c r="L61" s="31">
        <v>3079</v>
      </c>
      <c r="N61" s="31">
        <v>3663.15</v>
      </c>
    </row>
    <row r="62" spans="1:14" x14ac:dyDescent="0.25">
      <c r="A62" t="s">
        <v>352</v>
      </c>
      <c r="B62" s="30">
        <v>42723</v>
      </c>
      <c r="C62" t="s">
        <v>246</v>
      </c>
      <c r="D62">
        <v>1</v>
      </c>
      <c r="E62" t="s">
        <v>47</v>
      </c>
      <c r="F62">
        <v>2975</v>
      </c>
      <c r="G62" t="s">
        <v>48</v>
      </c>
      <c r="H62" t="s">
        <v>49</v>
      </c>
      <c r="I62" t="s">
        <v>353</v>
      </c>
      <c r="J62" s="31">
        <v>20000</v>
      </c>
      <c r="N62" s="31">
        <v>23663.15</v>
      </c>
    </row>
    <row r="63" spans="1:14" x14ac:dyDescent="0.25">
      <c r="A63" t="s">
        <v>354</v>
      </c>
      <c r="B63" s="30">
        <v>42724</v>
      </c>
      <c r="C63" t="s">
        <v>355</v>
      </c>
      <c r="D63">
        <v>2</v>
      </c>
      <c r="E63" t="s">
        <v>29</v>
      </c>
      <c r="F63">
        <v>1500</v>
      </c>
      <c r="G63" t="s">
        <v>30</v>
      </c>
      <c r="H63" t="s">
        <v>31</v>
      </c>
      <c r="I63" t="s">
        <v>356</v>
      </c>
      <c r="J63" s="31">
        <v>1785</v>
      </c>
      <c r="L63" s="31"/>
      <c r="N63" s="31">
        <v>25448.15</v>
      </c>
    </row>
    <row r="64" spans="1:14" x14ac:dyDescent="0.25">
      <c r="A64" t="s">
        <v>357</v>
      </c>
      <c r="B64" s="30">
        <v>42724</v>
      </c>
      <c r="C64" t="s">
        <v>358</v>
      </c>
      <c r="D64">
        <v>1</v>
      </c>
      <c r="E64" t="s">
        <v>29</v>
      </c>
      <c r="F64">
        <v>1372</v>
      </c>
      <c r="G64" t="s">
        <v>30</v>
      </c>
      <c r="H64" t="s">
        <v>31</v>
      </c>
      <c r="I64" t="s">
        <v>359</v>
      </c>
      <c r="J64" s="31">
        <v>815.38</v>
      </c>
      <c r="N64" s="31">
        <v>26263.53</v>
      </c>
    </row>
    <row r="65" spans="1:14" x14ac:dyDescent="0.25">
      <c r="A65" t="s">
        <v>360</v>
      </c>
      <c r="B65" s="30">
        <v>42724</v>
      </c>
      <c r="C65" t="s">
        <v>361</v>
      </c>
      <c r="D65">
        <v>2</v>
      </c>
      <c r="E65" t="s">
        <v>29</v>
      </c>
      <c r="F65">
        <v>1501</v>
      </c>
      <c r="G65" t="s">
        <v>30</v>
      </c>
      <c r="H65" t="s">
        <v>31</v>
      </c>
      <c r="I65" t="s">
        <v>362</v>
      </c>
      <c r="J65" s="31">
        <v>2763</v>
      </c>
      <c r="N65" s="31">
        <v>29026.53</v>
      </c>
    </row>
    <row r="66" spans="1:14" x14ac:dyDescent="0.25">
      <c r="A66" t="s">
        <v>363</v>
      </c>
      <c r="B66" s="30">
        <v>42724</v>
      </c>
      <c r="C66" t="s">
        <v>364</v>
      </c>
      <c r="D66">
        <v>2</v>
      </c>
      <c r="E66" t="s">
        <v>29</v>
      </c>
      <c r="F66">
        <v>1502</v>
      </c>
      <c r="G66" t="s">
        <v>30</v>
      </c>
      <c r="H66" t="s">
        <v>31</v>
      </c>
      <c r="I66" t="s">
        <v>365</v>
      </c>
      <c r="J66" s="31">
        <v>2209.87</v>
      </c>
      <c r="L66" s="31"/>
      <c r="N66" s="31">
        <v>31236.400000000001</v>
      </c>
    </row>
    <row r="67" spans="1:14" x14ac:dyDescent="0.25">
      <c r="A67" t="s">
        <v>90</v>
      </c>
      <c r="B67" s="30">
        <v>42724</v>
      </c>
      <c r="C67" t="s">
        <v>366</v>
      </c>
      <c r="D67">
        <v>1</v>
      </c>
      <c r="E67" t="s">
        <v>67</v>
      </c>
      <c r="F67">
        <v>404497</v>
      </c>
      <c r="G67" t="s">
        <v>68</v>
      </c>
      <c r="H67" t="s">
        <v>49</v>
      </c>
      <c r="I67" t="s">
        <v>46</v>
      </c>
      <c r="J67" s="31"/>
      <c r="L67" s="31">
        <v>19158.36</v>
      </c>
      <c r="N67" s="31">
        <v>12078.04</v>
      </c>
    </row>
    <row r="68" spans="1:14" x14ac:dyDescent="0.25">
      <c r="A68" t="s">
        <v>91</v>
      </c>
      <c r="B68" s="30">
        <v>42724</v>
      </c>
      <c r="C68" t="s">
        <v>367</v>
      </c>
      <c r="D68">
        <v>1</v>
      </c>
      <c r="E68" t="s">
        <v>67</v>
      </c>
      <c r="F68">
        <v>404498</v>
      </c>
      <c r="G68" t="s">
        <v>68</v>
      </c>
      <c r="H68" t="s">
        <v>49</v>
      </c>
      <c r="I68" t="s">
        <v>46</v>
      </c>
      <c r="L68" s="31">
        <v>12841.46</v>
      </c>
      <c r="N68">
        <v>-763.42</v>
      </c>
    </row>
    <row r="69" spans="1:14" x14ac:dyDescent="0.25">
      <c r="A69" t="s">
        <v>121</v>
      </c>
      <c r="B69" s="30">
        <v>42724</v>
      </c>
      <c r="C69" t="s">
        <v>246</v>
      </c>
      <c r="D69">
        <v>1</v>
      </c>
      <c r="E69" t="s">
        <v>47</v>
      </c>
      <c r="F69">
        <v>3009</v>
      </c>
      <c r="G69" t="s">
        <v>48</v>
      </c>
      <c r="H69" t="s">
        <v>49</v>
      </c>
      <c r="I69" t="s">
        <v>368</v>
      </c>
      <c r="J69" s="31">
        <v>30000</v>
      </c>
      <c r="L69" s="31"/>
      <c r="N69" s="31">
        <v>29236.58</v>
      </c>
    </row>
    <row r="70" spans="1:14" x14ac:dyDescent="0.25">
      <c r="A70" t="s">
        <v>369</v>
      </c>
      <c r="B70" s="30">
        <v>42725</v>
      </c>
      <c r="C70" t="s">
        <v>370</v>
      </c>
      <c r="D70">
        <v>2</v>
      </c>
      <c r="E70" t="s">
        <v>29</v>
      </c>
      <c r="F70">
        <v>1503</v>
      </c>
      <c r="G70" t="s">
        <v>30</v>
      </c>
      <c r="H70" t="s">
        <v>31</v>
      </c>
      <c r="I70" t="s">
        <v>371</v>
      </c>
      <c r="J70" s="31">
        <v>1260</v>
      </c>
      <c r="N70" s="31">
        <v>30496.58</v>
      </c>
    </row>
    <row r="71" spans="1:14" x14ac:dyDescent="0.25">
      <c r="A71" t="s">
        <v>372</v>
      </c>
      <c r="B71" s="30">
        <v>42725</v>
      </c>
      <c r="C71" t="s">
        <v>373</v>
      </c>
      <c r="D71">
        <v>2</v>
      </c>
      <c r="E71" t="s">
        <v>29</v>
      </c>
      <c r="F71">
        <v>1504</v>
      </c>
      <c r="G71" t="s">
        <v>30</v>
      </c>
      <c r="H71" t="s">
        <v>31</v>
      </c>
      <c r="I71" t="s">
        <v>374</v>
      </c>
      <c r="J71" s="31">
        <v>2170.0100000000002</v>
      </c>
      <c r="N71" s="31">
        <v>32666.59</v>
      </c>
    </row>
    <row r="72" spans="1:14" x14ac:dyDescent="0.25">
      <c r="A72" t="s">
        <v>81</v>
      </c>
      <c r="B72" s="30">
        <v>42725</v>
      </c>
      <c r="C72" t="s">
        <v>375</v>
      </c>
      <c r="D72">
        <v>2</v>
      </c>
      <c r="E72" t="s">
        <v>29</v>
      </c>
      <c r="F72">
        <v>1505</v>
      </c>
      <c r="G72" t="s">
        <v>30</v>
      </c>
      <c r="H72" t="s">
        <v>31</v>
      </c>
      <c r="I72" t="s">
        <v>376</v>
      </c>
      <c r="J72" s="31">
        <v>2983.14</v>
      </c>
      <c r="N72" s="31">
        <v>35649.730000000003</v>
      </c>
    </row>
    <row r="73" spans="1:14" x14ac:dyDescent="0.25">
      <c r="A73" t="s">
        <v>377</v>
      </c>
      <c r="B73" s="30">
        <v>42725</v>
      </c>
      <c r="C73" t="s">
        <v>378</v>
      </c>
      <c r="D73">
        <v>2</v>
      </c>
      <c r="E73" t="s">
        <v>29</v>
      </c>
      <c r="F73">
        <v>1506</v>
      </c>
      <c r="G73" t="s">
        <v>30</v>
      </c>
      <c r="H73" t="s">
        <v>31</v>
      </c>
      <c r="I73" t="s">
        <v>379</v>
      </c>
      <c r="J73" s="31">
        <v>2790</v>
      </c>
      <c r="N73" s="31">
        <v>38439.730000000003</v>
      </c>
    </row>
    <row r="74" spans="1:14" x14ac:dyDescent="0.25">
      <c r="A74" t="s">
        <v>107</v>
      </c>
      <c r="B74" s="30">
        <v>42725</v>
      </c>
      <c r="C74" t="s">
        <v>380</v>
      </c>
      <c r="D74">
        <v>2</v>
      </c>
      <c r="E74" t="s">
        <v>67</v>
      </c>
      <c r="F74">
        <v>404269</v>
      </c>
      <c r="G74" t="s">
        <v>68</v>
      </c>
      <c r="H74" t="s">
        <v>49</v>
      </c>
      <c r="I74" t="s">
        <v>381</v>
      </c>
      <c r="J74" s="31"/>
      <c r="L74">
        <v>821.28</v>
      </c>
      <c r="N74" s="31">
        <v>37618.449999999997</v>
      </c>
    </row>
    <row r="75" spans="1:14" x14ac:dyDescent="0.25">
      <c r="A75" t="s">
        <v>109</v>
      </c>
      <c r="B75" s="30">
        <v>42725</v>
      </c>
      <c r="C75" t="s">
        <v>382</v>
      </c>
      <c r="D75">
        <v>2</v>
      </c>
      <c r="E75" t="s">
        <v>67</v>
      </c>
      <c r="F75">
        <v>404270</v>
      </c>
      <c r="G75" t="s">
        <v>68</v>
      </c>
      <c r="H75" t="s">
        <v>49</v>
      </c>
      <c r="I75" t="s">
        <v>383</v>
      </c>
      <c r="J75" s="31"/>
      <c r="L75" s="31">
        <v>2370.0100000000002</v>
      </c>
      <c r="N75" s="31">
        <v>35248.44</v>
      </c>
    </row>
    <row r="76" spans="1:14" x14ac:dyDescent="0.25">
      <c r="A76" t="s">
        <v>111</v>
      </c>
      <c r="B76" s="30">
        <v>42725</v>
      </c>
      <c r="C76" t="s">
        <v>384</v>
      </c>
      <c r="D76">
        <v>2</v>
      </c>
      <c r="E76" t="s">
        <v>67</v>
      </c>
      <c r="F76">
        <v>404271</v>
      </c>
      <c r="G76" t="s">
        <v>68</v>
      </c>
      <c r="H76" t="s">
        <v>49</v>
      </c>
      <c r="I76" t="s">
        <v>385</v>
      </c>
      <c r="L76" s="31">
        <v>2449.12</v>
      </c>
      <c r="N76" s="31">
        <v>32799.32</v>
      </c>
    </row>
    <row r="77" spans="1:14" x14ac:dyDescent="0.25">
      <c r="A77" t="s">
        <v>113</v>
      </c>
      <c r="B77" s="30">
        <v>42725</v>
      </c>
      <c r="C77" t="s">
        <v>386</v>
      </c>
      <c r="D77">
        <v>1</v>
      </c>
      <c r="E77" t="s">
        <v>67</v>
      </c>
      <c r="F77">
        <v>404500</v>
      </c>
      <c r="G77" t="s">
        <v>68</v>
      </c>
      <c r="H77" t="s">
        <v>49</v>
      </c>
      <c r="I77" t="s">
        <v>387</v>
      </c>
      <c r="L77" s="31">
        <v>725</v>
      </c>
      <c r="N77" s="31">
        <v>32074.32</v>
      </c>
    </row>
    <row r="78" spans="1:14" x14ac:dyDescent="0.25">
      <c r="A78" t="s">
        <v>117</v>
      </c>
      <c r="B78" s="30">
        <v>42725</v>
      </c>
      <c r="C78" t="s">
        <v>388</v>
      </c>
      <c r="D78">
        <v>1</v>
      </c>
      <c r="E78" t="s">
        <v>67</v>
      </c>
      <c r="F78">
        <v>404501</v>
      </c>
      <c r="G78" t="s">
        <v>68</v>
      </c>
      <c r="H78" t="s">
        <v>49</v>
      </c>
      <c r="I78" t="s">
        <v>389</v>
      </c>
      <c r="L78" s="31">
        <v>1997.52</v>
      </c>
      <c r="N78" s="31">
        <v>30076.799999999999</v>
      </c>
    </row>
    <row r="79" spans="1:14" x14ac:dyDescent="0.25">
      <c r="A79" t="s">
        <v>105</v>
      </c>
      <c r="B79" s="30">
        <v>42725</v>
      </c>
      <c r="C79" t="s">
        <v>390</v>
      </c>
      <c r="D79">
        <v>1</v>
      </c>
      <c r="E79" t="s">
        <v>67</v>
      </c>
      <c r="F79">
        <v>404502</v>
      </c>
      <c r="G79" t="s">
        <v>68</v>
      </c>
      <c r="H79" t="s">
        <v>49</v>
      </c>
      <c r="I79" t="s">
        <v>110</v>
      </c>
      <c r="L79" s="31">
        <v>2274.7399999999998</v>
      </c>
      <c r="N79" s="31">
        <v>27802.06</v>
      </c>
    </row>
    <row r="80" spans="1:14" x14ac:dyDescent="0.25">
      <c r="A80" t="s">
        <v>101</v>
      </c>
      <c r="B80" s="30">
        <v>42725</v>
      </c>
      <c r="C80" t="s">
        <v>391</v>
      </c>
      <c r="D80">
        <v>1</v>
      </c>
      <c r="E80" t="s">
        <v>67</v>
      </c>
      <c r="F80">
        <v>404503</v>
      </c>
      <c r="G80" t="s">
        <v>68</v>
      </c>
      <c r="H80" t="s">
        <v>49</v>
      </c>
      <c r="I80" t="s">
        <v>98</v>
      </c>
      <c r="J80" s="31"/>
      <c r="L80" s="31">
        <v>2072.15</v>
      </c>
      <c r="N80" s="31">
        <v>25729.91</v>
      </c>
    </row>
    <row r="81" spans="1:14" x14ac:dyDescent="0.25">
      <c r="A81" t="s">
        <v>102</v>
      </c>
      <c r="B81" s="30">
        <v>42725</v>
      </c>
      <c r="C81" t="s">
        <v>392</v>
      </c>
      <c r="D81">
        <v>1</v>
      </c>
      <c r="E81" t="s">
        <v>67</v>
      </c>
      <c r="F81">
        <v>404504</v>
      </c>
      <c r="G81" t="s">
        <v>68</v>
      </c>
      <c r="H81" t="s">
        <v>49</v>
      </c>
      <c r="I81" t="s">
        <v>393</v>
      </c>
      <c r="L81" s="31">
        <v>18043.900000000001</v>
      </c>
      <c r="N81" s="31">
        <v>7686.01</v>
      </c>
    </row>
    <row r="82" spans="1:14" x14ac:dyDescent="0.25">
      <c r="A82" t="s">
        <v>118</v>
      </c>
      <c r="B82" s="30">
        <v>42725</v>
      </c>
      <c r="C82" t="s">
        <v>394</v>
      </c>
      <c r="D82">
        <v>1</v>
      </c>
      <c r="E82" t="s">
        <v>67</v>
      </c>
      <c r="F82">
        <v>404505</v>
      </c>
      <c r="G82" t="s">
        <v>68</v>
      </c>
      <c r="H82" t="s">
        <v>49</v>
      </c>
      <c r="I82" t="s">
        <v>112</v>
      </c>
      <c r="L82" s="31">
        <v>3480</v>
      </c>
      <c r="N82" s="31">
        <v>4206.01</v>
      </c>
    </row>
    <row r="83" spans="1:14" x14ac:dyDescent="0.25">
      <c r="A83" t="s">
        <v>119</v>
      </c>
      <c r="B83" s="30">
        <v>42725</v>
      </c>
      <c r="C83" t="s">
        <v>395</v>
      </c>
      <c r="D83">
        <v>1</v>
      </c>
      <c r="E83" t="s">
        <v>67</v>
      </c>
      <c r="F83">
        <v>404506</v>
      </c>
      <c r="G83" t="s">
        <v>68</v>
      </c>
      <c r="H83" t="s">
        <v>49</v>
      </c>
      <c r="I83" t="s">
        <v>396</v>
      </c>
      <c r="J83" s="31"/>
      <c r="L83" s="31">
        <v>1500</v>
      </c>
      <c r="N83" s="31">
        <v>2706.01</v>
      </c>
    </row>
    <row r="84" spans="1:14" x14ac:dyDescent="0.25">
      <c r="A84" t="s">
        <v>397</v>
      </c>
      <c r="B84" s="30">
        <v>42725</v>
      </c>
      <c r="C84" t="s">
        <v>114</v>
      </c>
      <c r="D84">
        <v>1</v>
      </c>
      <c r="E84" t="s">
        <v>64</v>
      </c>
      <c r="F84">
        <v>2983</v>
      </c>
      <c r="G84" t="s">
        <v>65</v>
      </c>
      <c r="H84" t="s">
        <v>49</v>
      </c>
      <c r="I84" t="s">
        <v>398</v>
      </c>
      <c r="L84" s="31">
        <v>72020.289999999994</v>
      </c>
      <c r="N84" s="31">
        <v>-69314.28</v>
      </c>
    </row>
    <row r="85" spans="1:14" x14ac:dyDescent="0.25">
      <c r="A85" t="s">
        <v>399</v>
      </c>
      <c r="B85" s="30">
        <v>42725</v>
      </c>
      <c r="C85" t="s">
        <v>400</v>
      </c>
      <c r="D85">
        <v>1</v>
      </c>
      <c r="E85" t="s">
        <v>64</v>
      </c>
      <c r="F85">
        <v>2984</v>
      </c>
      <c r="G85" t="s">
        <v>65</v>
      </c>
      <c r="H85" t="s">
        <v>49</v>
      </c>
      <c r="I85" t="s">
        <v>115</v>
      </c>
      <c r="L85" s="31">
        <v>7645.92</v>
      </c>
      <c r="N85" s="31">
        <v>-76960.2</v>
      </c>
    </row>
    <row r="86" spans="1:14" x14ac:dyDescent="0.25">
      <c r="A86" t="s">
        <v>401</v>
      </c>
      <c r="B86" s="30">
        <v>42725</v>
      </c>
      <c r="C86" t="s">
        <v>246</v>
      </c>
      <c r="D86">
        <v>1</v>
      </c>
      <c r="E86" t="s">
        <v>47</v>
      </c>
      <c r="F86">
        <v>2976</v>
      </c>
      <c r="G86" t="s">
        <v>48</v>
      </c>
      <c r="H86" t="s">
        <v>49</v>
      </c>
      <c r="I86" t="s">
        <v>402</v>
      </c>
      <c r="J86" s="31">
        <v>115000</v>
      </c>
      <c r="L86" s="31"/>
      <c r="N86" s="31">
        <v>38039.800000000003</v>
      </c>
    </row>
    <row r="87" spans="1:14" x14ac:dyDescent="0.25">
      <c r="A87" t="s">
        <v>403</v>
      </c>
      <c r="B87" s="30">
        <v>42726</v>
      </c>
      <c r="C87" t="s">
        <v>404</v>
      </c>
      <c r="D87">
        <v>2</v>
      </c>
      <c r="E87" t="s">
        <v>29</v>
      </c>
      <c r="F87">
        <v>1507</v>
      </c>
      <c r="G87" t="s">
        <v>30</v>
      </c>
      <c r="H87" t="s">
        <v>31</v>
      </c>
      <c r="I87" t="s">
        <v>405</v>
      </c>
      <c r="J87" s="31">
        <v>1260</v>
      </c>
      <c r="N87" s="31">
        <v>39299.800000000003</v>
      </c>
    </row>
    <row r="88" spans="1:14" x14ac:dyDescent="0.25">
      <c r="A88" t="s">
        <v>406</v>
      </c>
      <c r="B88" s="30">
        <v>42726</v>
      </c>
      <c r="C88" t="s">
        <v>407</v>
      </c>
      <c r="D88">
        <v>2</v>
      </c>
      <c r="E88" t="s">
        <v>29</v>
      </c>
      <c r="F88">
        <v>1508</v>
      </c>
      <c r="G88" t="s">
        <v>30</v>
      </c>
      <c r="H88" t="s">
        <v>31</v>
      </c>
      <c r="I88" t="s">
        <v>408</v>
      </c>
      <c r="J88" s="31">
        <v>1259.99</v>
      </c>
      <c r="N88" s="31">
        <v>40559.79</v>
      </c>
    </row>
    <row r="89" spans="1:14" x14ac:dyDescent="0.25">
      <c r="A89" t="s">
        <v>92</v>
      </c>
      <c r="B89" s="30">
        <v>42726</v>
      </c>
      <c r="C89" t="s">
        <v>409</v>
      </c>
      <c r="D89">
        <v>2</v>
      </c>
      <c r="E89" t="s">
        <v>29</v>
      </c>
      <c r="F89">
        <v>1509</v>
      </c>
      <c r="G89" t="s">
        <v>30</v>
      </c>
      <c r="H89" t="s">
        <v>31</v>
      </c>
      <c r="I89" t="s">
        <v>410</v>
      </c>
      <c r="J89" s="31">
        <v>4266.99</v>
      </c>
      <c r="N89" s="31">
        <v>44826.78</v>
      </c>
    </row>
    <row r="90" spans="1:14" x14ac:dyDescent="0.25">
      <c r="A90" t="s">
        <v>411</v>
      </c>
      <c r="B90" s="30">
        <v>42726</v>
      </c>
      <c r="C90" t="s">
        <v>216</v>
      </c>
      <c r="D90">
        <v>2</v>
      </c>
      <c r="E90" t="s">
        <v>29</v>
      </c>
      <c r="F90">
        <v>1510</v>
      </c>
      <c r="G90" t="s">
        <v>30</v>
      </c>
      <c r="H90" t="s">
        <v>31</v>
      </c>
      <c r="I90" t="s">
        <v>412</v>
      </c>
      <c r="J90" s="31">
        <v>1260</v>
      </c>
      <c r="N90" s="31">
        <v>46086.78</v>
      </c>
    </row>
    <row r="91" spans="1:14" x14ac:dyDescent="0.25">
      <c r="A91" t="s">
        <v>97</v>
      </c>
      <c r="B91" s="30">
        <v>42726</v>
      </c>
      <c r="C91" t="s">
        <v>246</v>
      </c>
      <c r="D91">
        <v>1</v>
      </c>
      <c r="E91" t="s">
        <v>64</v>
      </c>
      <c r="F91">
        <v>2978</v>
      </c>
      <c r="G91" t="s">
        <v>65</v>
      </c>
      <c r="H91" t="s">
        <v>49</v>
      </c>
      <c r="I91" t="s">
        <v>413</v>
      </c>
      <c r="J91" s="31"/>
      <c r="L91">
        <v>78.209999999999994</v>
      </c>
      <c r="N91" s="31">
        <v>46008.57</v>
      </c>
    </row>
    <row r="92" spans="1:14" x14ac:dyDescent="0.25">
      <c r="A92" t="s">
        <v>414</v>
      </c>
      <c r="B92" s="30">
        <v>42726</v>
      </c>
      <c r="C92" t="s">
        <v>415</v>
      </c>
      <c r="D92">
        <v>1</v>
      </c>
      <c r="E92" t="s">
        <v>64</v>
      </c>
      <c r="F92">
        <v>2979</v>
      </c>
      <c r="G92" t="s">
        <v>65</v>
      </c>
      <c r="H92" t="s">
        <v>49</v>
      </c>
      <c r="I92" t="s">
        <v>416</v>
      </c>
      <c r="J92" s="31"/>
      <c r="L92" s="31">
        <v>799.44</v>
      </c>
      <c r="N92" s="31">
        <v>45209.13</v>
      </c>
    </row>
    <row r="93" spans="1:14" x14ac:dyDescent="0.25">
      <c r="A93" t="s">
        <v>100</v>
      </c>
      <c r="B93" s="30">
        <v>42726</v>
      </c>
      <c r="C93" t="s">
        <v>265</v>
      </c>
      <c r="D93">
        <v>1</v>
      </c>
      <c r="E93" t="s">
        <v>64</v>
      </c>
      <c r="F93">
        <v>2980</v>
      </c>
      <c r="G93" t="s">
        <v>65</v>
      </c>
      <c r="H93" t="s">
        <v>49</v>
      </c>
      <c r="I93" t="s">
        <v>417</v>
      </c>
      <c r="L93">
        <v>27.09</v>
      </c>
      <c r="N93" s="31">
        <v>45182.04</v>
      </c>
    </row>
    <row r="94" spans="1:14" x14ac:dyDescent="0.25">
      <c r="A94" t="s">
        <v>418</v>
      </c>
      <c r="B94" s="30">
        <v>42727</v>
      </c>
      <c r="C94">
        <v>1547</v>
      </c>
      <c r="D94">
        <v>1</v>
      </c>
      <c r="E94" t="s">
        <v>29</v>
      </c>
      <c r="F94">
        <v>1374</v>
      </c>
      <c r="G94" t="s">
        <v>30</v>
      </c>
      <c r="H94" t="s">
        <v>31</v>
      </c>
      <c r="I94" t="s">
        <v>419</v>
      </c>
      <c r="J94" s="31">
        <v>70000</v>
      </c>
      <c r="N94" s="31">
        <v>115182.04</v>
      </c>
    </row>
    <row r="95" spans="1:14" x14ac:dyDescent="0.25">
      <c r="A95" t="s">
        <v>93</v>
      </c>
      <c r="B95" s="30">
        <v>42727</v>
      </c>
      <c r="C95" t="s">
        <v>420</v>
      </c>
      <c r="D95">
        <v>1</v>
      </c>
      <c r="E95" t="s">
        <v>67</v>
      </c>
      <c r="F95">
        <v>404499</v>
      </c>
      <c r="G95" t="s">
        <v>68</v>
      </c>
      <c r="H95" t="s">
        <v>49</v>
      </c>
      <c r="I95" t="s">
        <v>46</v>
      </c>
      <c r="L95" s="31">
        <v>6935.14</v>
      </c>
      <c r="N95" s="31">
        <v>108246.9</v>
      </c>
    </row>
    <row r="96" spans="1:14" x14ac:dyDescent="0.25">
      <c r="A96" t="s">
        <v>421</v>
      </c>
      <c r="B96" s="30">
        <v>42727</v>
      </c>
      <c r="C96" t="s">
        <v>246</v>
      </c>
      <c r="D96">
        <v>1</v>
      </c>
      <c r="E96" t="s">
        <v>47</v>
      </c>
      <c r="F96">
        <v>2982</v>
      </c>
      <c r="G96" t="s">
        <v>48</v>
      </c>
      <c r="H96" t="s">
        <v>49</v>
      </c>
      <c r="I96" t="s">
        <v>422</v>
      </c>
      <c r="J96" s="31">
        <v>228000</v>
      </c>
      <c r="N96" s="31">
        <v>336246.9</v>
      </c>
    </row>
    <row r="97" spans="1:14" x14ac:dyDescent="0.25">
      <c r="A97" t="s">
        <v>95</v>
      </c>
      <c r="B97" s="30">
        <v>42730</v>
      </c>
      <c r="C97" t="s">
        <v>423</v>
      </c>
      <c r="D97">
        <v>1</v>
      </c>
      <c r="E97" t="s">
        <v>104</v>
      </c>
      <c r="F97">
        <v>33</v>
      </c>
      <c r="G97" t="s">
        <v>68</v>
      </c>
      <c r="H97" t="s">
        <v>49</v>
      </c>
      <c r="I97" t="s">
        <v>245</v>
      </c>
      <c r="L97" s="31">
        <v>337813.96</v>
      </c>
      <c r="N97" s="31">
        <v>-1567.06</v>
      </c>
    </row>
    <row r="98" spans="1:14" x14ac:dyDescent="0.25">
      <c r="A98" t="s">
        <v>424</v>
      </c>
      <c r="B98" s="30">
        <v>42730</v>
      </c>
      <c r="C98" t="s">
        <v>255</v>
      </c>
      <c r="D98">
        <v>1</v>
      </c>
      <c r="E98" t="s">
        <v>64</v>
      </c>
      <c r="F98">
        <v>2986</v>
      </c>
      <c r="G98" t="s">
        <v>65</v>
      </c>
      <c r="H98" t="s">
        <v>49</v>
      </c>
      <c r="I98" t="s">
        <v>425</v>
      </c>
      <c r="L98" s="31">
        <v>17498.599999999999</v>
      </c>
      <c r="N98" s="31">
        <v>-19065.66</v>
      </c>
    </row>
    <row r="99" spans="1:14" x14ac:dyDescent="0.25">
      <c r="A99" t="s">
        <v>426</v>
      </c>
      <c r="B99" s="30">
        <v>42730</v>
      </c>
      <c r="C99" t="s">
        <v>427</v>
      </c>
      <c r="D99">
        <v>1</v>
      </c>
      <c r="E99" t="s">
        <v>67</v>
      </c>
      <c r="F99">
        <v>404509</v>
      </c>
      <c r="G99" t="s">
        <v>68</v>
      </c>
      <c r="H99" t="s">
        <v>49</v>
      </c>
      <c r="I99" t="s">
        <v>428</v>
      </c>
      <c r="L99">
        <v>0</v>
      </c>
      <c r="N99" s="31">
        <v>-19065.66</v>
      </c>
    </row>
    <row r="100" spans="1:14" x14ac:dyDescent="0.25">
      <c r="A100" t="s">
        <v>429</v>
      </c>
      <c r="B100" s="30">
        <v>42730</v>
      </c>
      <c r="C100" t="s">
        <v>430</v>
      </c>
      <c r="D100">
        <v>1</v>
      </c>
      <c r="E100" t="s">
        <v>67</v>
      </c>
      <c r="F100">
        <v>404513</v>
      </c>
      <c r="G100" t="s">
        <v>68</v>
      </c>
      <c r="H100" t="s">
        <v>49</v>
      </c>
      <c r="I100" t="s">
        <v>431</v>
      </c>
      <c r="L100" s="31">
        <v>5749.51</v>
      </c>
      <c r="N100" s="31">
        <v>-24815.17</v>
      </c>
    </row>
    <row r="101" spans="1:14" x14ac:dyDescent="0.25">
      <c r="A101" t="s">
        <v>432</v>
      </c>
      <c r="B101" s="30">
        <v>42730</v>
      </c>
      <c r="C101" t="s">
        <v>433</v>
      </c>
      <c r="D101">
        <v>1</v>
      </c>
      <c r="E101" t="s">
        <v>67</v>
      </c>
      <c r="F101">
        <v>404514</v>
      </c>
      <c r="G101" t="s">
        <v>68</v>
      </c>
      <c r="H101" t="s">
        <v>49</v>
      </c>
      <c r="I101" t="s">
        <v>431</v>
      </c>
      <c r="L101" s="31">
        <v>3291.79</v>
      </c>
      <c r="N101" s="31">
        <v>-28106.959999999999</v>
      </c>
    </row>
    <row r="102" spans="1:14" x14ac:dyDescent="0.25">
      <c r="A102" t="s">
        <v>434</v>
      </c>
      <c r="B102" s="30">
        <v>42731</v>
      </c>
      <c r="C102" t="s">
        <v>435</v>
      </c>
      <c r="D102">
        <v>1</v>
      </c>
      <c r="E102" t="s">
        <v>29</v>
      </c>
      <c r="F102">
        <v>1375</v>
      </c>
      <c r="G102" t="s">
        <v>30</v>
      </c>
      <c r="H102" t="s">
        <v>31</v>
      </c>
      <c r="I102" t="s">
        <v>436</v>
      </c>
      <c r="J102" s="31">
        <v>5000</v>
      </c>
      <c r="N102" s="31">
        <v>-23106.959999999999</v>
      </c>
    </row>
    <row r="103" spans="1:14" x14ac:dyDescent="0.25">
      <c r="A103" t="s">
        <v>437</v>
      </c>
      <c r="B103" s="30">
        <v>42731</v>
      </c>
      <c r="C103" t="s">
        <v>438</v>
      </c>
      <c r="D103">
        <v>1</v>
      </c>
      <c r="E103" t="s">
        <v>29</v>
      </c>
      <c r="F103">
        <v>1376</v>
      </c>
      <c r="G103" t="s">
        <v>30</v>
      </c>
      <c r="H103" t="s">
        <v>31</v>
      </c>
      <c r="I103" t="s">
        <v>439</v>
      </c>
      <c r="J103" s="31">
        <v>237900</v>
      </c>
      <c r="N103" s="31">
        <v>214793.04</v>
      </c>
    </row>
    <row r="104" spans="1:14" x14ac:dyDescent="0.25">
      <c r="A104" t="s">
        <v>440</v>
      </c>
      <c r="B104" s="30">
        <v>42731</v>
      </c>
      <c r="C104" t="s">
        <v>441</v>
      </c>
      <c r="D104">
        <v>1</v>
      </c>
      <c r="E104" t="s">
        <v>29</v>
      </c>
      <c r="F104">
        <v>1377</v>
      </c>
      <c r="G104" t="s">
        <v>30</v>
      </c>
      <c r="H104" t="s">
        <v>31</v>
      </c>
      <c r="I104" t="s">
        <v>442</v>
      </c>
      <c r="J104" s="31">
        <v>2500</v>
      </c>
      <c r="N104" s="31">
        <v>217293.04</v>
      </c>
    </row>
    <row r="105" spans="1:14" x14ac:dyDescent="0.25">
      <c r="A105" t="s">
        <v>443</v>
      </c>
      <c r="B105" s="30">
        <v>42731</v>
      </c>
      <c r="C105" t="s">
        <v>444</v>
      </c>
      <c r="D105">
        <v>1</v>
      </c>
      <c r="E105" t="s">
        <v>29</v>
      </c>
      <c r="F105">
        <v>1378</v>
      </c>
      <c r="G105" t="s">
        <v>30</v>
      </c>
      <c r="H105" t="s">
        <v>31</v>
      </c>
      <c r="I105" t="s">
        <v>445</v>
      </c>
      <c r="J105" s="31">
        <v>62650</v>
      </c>
      <c r="N105" s="31">
        <v>279943.03999999998</v>
      </c>
    </row>
    <row r="106" spans="1:14" x14ac:dyDescent="0.25">
      <c r="A106" t="s">
        <v>446</v>
      </c>
      <c r="B106" s="30">
        <v>42732</v>
      </c>
      <c r="C106" t="s">
        <v>447</v>
      </c>
      <c r="D106">
        <v>1</v>
      </c>
      <c r="E106" t="s">
        <v>29</v>
      </c>
      <c r="F106">
        <v>1379</v>
      </c>
      <c r="G106" t="s">
        <v>30</v>
      </c>
      <c r="H106" t="s">
        <v>31</v>
      </c>
      <c r="I106" t="s">
        <v>419</v>
      </c>
      <c r="J106" s="31">
        <v>270000</v>
      </c>
      <c r="N106" s="31">
        <v>549943.04000000004</v>
      </c>
    </row>
    <row r="107" spans="1:14" x14ac:dyDescent="0.25">
      <c r="A107" t="s">
        <v>120</v>
      </c>
      <c r="B107" s="30">
        <v>42732</v>
      </c>
      <c r="C107" t="s">
        <v>448</v>
      </c>
      <c r="D107">
        <v>1</v>
      </c>
      <c r="E107" t="s">
        <v>67</v>
      </c>
      <c r="F107">
        <v>404507</v>
      </c>
      <c r="G107" t="s">
        <v>68</v>
      </c>
      <c r="H107" t="s">
        <v>49</v>
      </c>
      <c r="I107" t="s">
        <v>46</v>
      </c>
      <c r="L107" s="31">
        <v>3667.92</v>
      </c>
      <c r="N107" s="31">
        <v>546275.12</v>
      </c>
    </row>
    <row r="108" spans="1:14" x14ac:dyDescent="0.25">
      <c r="A108" t="s">
        <v>449</v>
      </c>
      <c r="B108" s="30">
        <v>42732</v>
      </c>
      <c r="C108" t="s">
        <v>450</v>
      </c>
      <c r="D108">
        <v>1</v>
      </c>
      <c r="E108" t="s">
        <v>67</v>
      </c>
      <c r="F108">
        <v>404508</v>
      </c>
      <c r="G108" t="s">
        <v>68</v>
      </c>
      <c r="H108" t="s">
        <v>49</v>
      </c>
      <c r="I108" t="s">
        <v>46</v>
      </c>
      <c r="L108" s="31">
        <v>3318.63</v>
      </c>
      <c r="N108" s="31">
        <v>542956.49</v>
      </c>
    </row>
    <row r="109" spans="1:14" x14ac:dyDescent="0.25">
      <c r="A109" t="s">
        <v>451</v>
      </c>
      <c r="B109" s="30">
        <v>42732</v>
      </c>
      <c r="C109" t="s">
        <v>255</v>
      </c>
      <c r="D109">
        <v>1</v>
      </c>
      <c r="E109" t="s">
        <v>64</v>
      </c>
      <c r="F109">
        <v>2987</v>
      </c>
      <c r="G109" t="s">
        <v>65</v>
      </c>
      <c r="H109" t="s">
        <v>49</v>
      </c>
      <c r="I109" t="s">
        <v>452</v>
      </c>
      <c r="L109" s="31">
        <v>32890.639999999999</v>
      </c>
      <c r="N109" s="31">
        <v>510065.85</v>
      </c>
    </row>
    <row r="110" spans="1:14" x14ac:dyDescent="0.25">
      <c r="A110" t="s">
        <v>453</v>
      </c>
      <c r="B110" s="30">
        <v>42732</v>
      </c>
      <c r="C110" t="s">
        <v>255</v>
      </c>
      <c r="D110">
        <v>1</v>
      </c>
      <c r="E110" t="s">
        <v>64</v>
      </c>
      <c r="F110">
        <v>2990</v>
      </c>
      <c r="G110" t="s">
        <v>65</v>
      </c>
      <c r="H110" t="s">
        <v>49</v>
      </c>
      <c r="I110" t="s">
        <v>425</v>
      </c>
      <c r="L110" s="31">
        <v>1514.92</v>
      </c>
      <c r="N110" s="31">
        <v>508550.93</v>
      </c>
    </row>
    <row r="111" spans="1:14" x14ac:dyDescent="0.25">
      <c r="A111" t="s">
        <v>454</v>
      </c>
      <c r="B111" s="30">
        <v>42732</v>
      </c>
      <c r="C111" t="s">
        <v>246</v>
      </c>
      <c r="D111">
        <v>1</v>
      </c>
      <c r="E111" t="s">
        <v>64</v>
      </c>
      <c r="F111">
        <v>3012</v>
      </c>
      <c r="G111" t="s">
        <v>65</v>
      </c>
      <c r="H111" t="s">
        <v>49</v>
      </c>
      <c r="I111" t="s">
        <v>455</v>
      </c>
      <c r="L111" s="31">
        <v>748723.16</v>
      </c>
      <c r="N111" s="31">
        <v>-240172.23</v>
      </c>
    </row>
    <row r="112" spans="1:14" x14ac:dyDescent="0.25">
      <c r="A112" t="s">
        <v>122</v>
      </c>
      <c r="B112" s="30">
        <v>42732</v>
      </c>
      <c r="C112" t="s">
        <v>246</v>
      </c>
      <c r="D112">
        <v>1</v>
      </c>
      <c r="E112" t="s">
        <v>47</v>
      </c>
      <c r="F112">
        <v>3010</v>
      </c>
      <c r="G112" t="s">
        <v>48</v>
      </c>
      <c r="H112" t="s">
        <v>49</v>
      </c>
      <c r="I112" t="s">
        <v>456</v>
      </c>
      <c r="J112" s="31">
        <v>152900</v>
      </c>
      <c r="N112" s="31">
        <v>-87272.23</v>
      </c>
    </row>
    <row r="113" spans="1:14" x14ac:dyDescent="0.25">
      <c r="A113" t="s">
        <v>123</v>
      </c>
      <c r="B113" s="30">
        <v>42732</v>
      </c>
      <c r="C113" t="s">
        <v>246</v>
      </c>
      <c r="D113">
        <v>1</v>
      </c>
      <c r="E113" t="s">
        <v>47</v>
      </c>
      <c r="F113">
        <v>3011</v>
      </c>
      <c r="G113" t="s">
        <v>48</v>
      </c>
      <c r="H113" t="s">
        <v>49</v>
      </c>
      <c r="I113" t="s">
        <v>457</v>
      </c>
      <c r="J113" s="31">
        <v>595823.16</v>
      </c>
      <c r="N113" s="31">
        <v>508550.93</v>
      </c>
    </row>
    <row r="114" spans="1:14" x14ac:dyDescent="0.25">
      <c r="A114" t="s">
        <v>458</v>
      </c>
      <c r="B114" s="30">
        <v>42733</v>
      </c>
      <c r="C114" t="s">
        <v>459</v>
      </c>
      <c r="D114">
        <v>1</v>
      </c>
      <c r="E114" t="s">
        <v>67</v>
      </c>
      <c r="F114">
        <v>404510</v>
      </c>
      <c r="G114" t="s">
        <v>68</v>
      </c>
      <c r="H114" t="s">
        <v>49</v>
      </c>
      <c r="I114" t="s">
        <v>46</v>
      </c>
      <c r="L114" s="31">
        <v>15620.25</v>
      </c>
      <c r="N114" s="31">
        <v>492930.68</v>
      </c>
    </row>
    <row r="115" spans="1:14" x14ac:dyDescent="0.25">
      <c r="A115" t="s">
        <v>460</v>
      </c>
      <c r="B115" s="30">
        <v>42733</v>
      </c>
      <c r="C115" t="s">
        <v>461</v>
      </c>
      <c r="D115">
        <v>1</v>
      </c>
      <c r="E115" t="s">
        <v>104</v>
      </c>
      <c r="F115">
        <v>34</v>
      </c>
      <c r="G115" t="s">
        <v>68</v>
      </c>
      <c r="H115" t="s">
        <v>49</v>
      </c>
      <c r="I115" t="s">
        <v>245</v>
      </c>
      <c r="L115" s="31">
        <v>475023.48</v>
      </c>
      <c r="N115" s="31">
        <v>17907.2</v>
      </c>
    </row>
    <row r="116" spans="1:14" x14ac:dyDescent="0.25">
      <c r="A116" t="s">
        <v>462</v>
      </c>
      <c r="B116" s="30">
        <v>42733</v>
      </c>
      <c r="C116" t="s">
        <v>463</v>
      </c>
      <c r="D116">
        <v>1</v>
      </c>
      <c r="E116" t="s">
        <v>35</v>
      </c>
      <c r="F116">
        <v>2991</v>
      </c>
      <c r="G116" t="s">
        <v>36</v>
      </c>
      <c r="H116" t="s">
        <v>49</v>
      </c>
      <c r="I116" t="s">
        <v>37</v>
      </c>
      <c r="L116">
        <v>395</v>
      </c>
      <c r="N116" s="31">
        <v>17512.2</v>
      </c>
    </row>
    <row r="117" spans="1:14" x14ac:dyDescent="0.25">
      <c r="A117" t="s">
        <v>464</v>
      </c>
      <c r="B117" s="30">
        <v>42733</v>
      </c>
      <c r="C117" t="s">
        <v>465</v>
      </c>
      <c r="D117">
        <v>1</v>
      </c>
      <c r="E117" t="s">
        <v>64</v>
      </c>
      <c r="F117">
        <v>3013</v>
      </c>
      <c r="G117" t="s">
        <v>65</v>
      </c>
      <c r="H117" t="s">
        <v>49</v>
      </c>
      <c r="I117" t="s">
        <v>466</v>
      </c>
      <c r="L117" s="31">
        <v>4830</v>
      </c>
      <c r="N117" s="31">
        <v>12682.2</v>
      </c>
    </row>
    <row r="118" spans="1:14" x14ac:dyDescent="0.25">
      <c r="A118" t="s">
        <v>106</v>
      </c>
      <c r="B118" s="30">
        <v>42734</v>
      </c>
      <c r="C118" t="s">
        <v>467</v>
      </c>
      <c r="D118">
        <v>2</v>
      </c>
      <c r="E118" t="s">
        <v>29</v>
      </c>
      <c r="F118">
        <v>1512</v>
      </c>
      <c r="G118" t="s">
        <v>30</v>
      </c>
      <c r="H118" t="s">
        <v>31</v>
      </c>
      <c r="I118" t="s">
        <v>103</v>
      </c>
      <c r="J118" s="31">
        <v>4972.5</v>
      </c>
      <c r="N118" s="31">
        <v>17654.7</v>
      </c>
    </row>
    <row r="119" spans="1:14" x14ac:dyDescent="0.25">
      <c r="A119" t="s">
        <v>116</v>
      </c>
      <c r="B119" s="30">
        <v>42734</v>
      </c>
      <c r="C119" t="s">
        <v>468</v>
      </c>
      <c r="D119">
        <v>2</v>
      </c>
      <c r="E119" t="s">
        <v>29</v>
      </c>
      <c r="F119">
        <v>1513</v>
      </c>
      <c r="G119" t="s">
        <v>30</v>
      </c>
      <c r="H119" t="s">
        <v>31</v>
      </c>
      <c r="I119" t="s">
        <v>469</v>
      </c>
      <c r="J119" s="31">
        <v>1785</v>
      </c>
      <c r="N119" s="31">
        <v>19439.7</v>
      </c>
    </row>
    <row r="120" spans="1:14" x14ac:dyDescent="0.25">
      <c r="A120" t="s">
        <v>470</v>
      </c>
      <c r="B120" s="30">
        <v>42734</v>
      </c>
      <c r="C120" t="s">
        <v>471</v>
      </c>
      <c r="D120">
        <v>2</v>
      </c>
      <c r="E120" t="s">
        <v>29</v>
      </c>
      <c r="F120">
        <v>1514</v>
      </c>
      <c r="G120" t="s">
        <v>30</v>
      </c>
      <c r="H120" t="s">
        <v>31</v>
      </c>
      <c r="I120" t="s">
        <v>472</v>
      </c>
      <c r="J120" s="31">
        <v>1259.99</v>
      </c>
      <c r="N120" s="31">
        <v>20699.689999999999</v>
      </c>
    </row>
    <row r="121" spans="1:14" x14ac:dyDescent="0.25">
      <c r="A121" t="s">
        <v>473</v>
      </c>
      <c r="B121" s="30">
        <v>42734</v>
      </c>
      <c r="C121" t="s">
        <v>474</v>
      </c>
      <c r="D121">
        <v>2</v>
      </c>
      <c r="E121" t="s">
        <v>29</v>
      </c>
      <c r="F121">
        <v>1515</v>
      </c>
      <c r="G121" t="s">
        <v>30</v>
      </c>
      <c r="H121" t="s">
        <v>31</v>
      </c>
      <c r="I121" t="s">
        <v>57</v>
      </c>
      <c r="J121">
        <v>850</v>
      </c>
      <c r="N121" s="31">
        <v>21549.69</v>
      </c>
    </row>
    <row r="122" spans="1:14" x14ac:dyDescent="0.25">
      <c r="A122" t="s">
        <v>475</v>
      </c>
      <c r="B122" s="30">
        <v>42734</v>
      </c>
      <c r="C122" t="s">
        <v>476</v>
      </c>
      <c r="D122">
        <v>1</v>
      </c>
      <c r="E122" t="s">
        <v>67</v>
      </c>
      <c r="F122">
        <v>404511</v>
      </c>
      <c r="G122" t="s">
        <v>68</v>
      </c>
      <c r="H122" t="s">
        <v>49</v>
      </c>
      <c r="I122" t="s">
        <v>46</v>
      </c>
      <c r="L122" s="31">
        <v>1774.8</v>
      </c>
      <c r="N122" s="31">
        <v>19774.89</v>
      </c>
    </row>
    <row r="123" spans="1:14" x14ac:dyDescent="0.25">
      <c r="A123" t="s">
        <v>477</v>
      </c>
      <c r="B123" s="30">
        <v>42734</v>
      </c>
      <c r="C123" t="s">
        <v>478</v>
      </c>
      <c r="D123">
        <v>1</v>
      </c>
      <c r="E123" t="s">
        <v>67</v>
      </c>
      <c r="F123">
        <v>404512</v>
      </c>
      <c r="G123" t="s">
        <v>68</v>
      </c>
      <c r="H123" t="s">
        <v>49</v>
      </c>
      <c r="I123" t="s">
        <v>46</v>
      </c>
      <c r="L123" s="31">
        <v>8633.06</v>
      </c>
      <c r="N123" s="31">
        <v>11141.83</v>
      </c>
    </row>
    <row r="124" spans="1:14" x14ac:dyDescent="0.25">
      <c r="A124" t="s">
        <v>479</v>
      </c>
      <c r="B124" s="30">
        <v>42734</v>
      </c>
      <c r="C124" t="s">
        <v>246</v>
      </c>
      <c r="D124">
        <v>1</v>
      </c>
      <c r="E124" t="s">
        <v>47</v>
      </c>
      <c r="F124">
        <v>3014</v>
      </c>
      <c r="G124" t="s">
        <v>48</v>
      </c>
      <c r="H124" t="s">
        <v>49</v>
      </c>
      <c r="I124" t="s">
        <v>480</v>
      </c>
      <c r="J124" s="31">
        <v>20000</v>
      </c>
      <c r="N124" s="31">
        <v>31141.83</v>
      </c>
    </row>
    <row r="125" spans="1:14" x14ac:dyDescent="0.25">
      <c r="A125" t="s">
        <v>481</v>
      </c>
      <c r="B125" s="30">
        <v>42735</v>
      </c>
      <c r="C125" t="s">
        <v>482</v>
      </c>
      <c r="D125">
        <v>2</v>
      </c>
      <c r="E125" t="s">
        <v>29</v>
      </c>
      <c r="F125">
        <v>1516</v>
      </c>
      <c r="G125" t="s">
        <v>30</v>
      </c>
      <c r="H125" t="s">
        <v>31</v>
      </c>
      <c r="I125" t="s">
        <v>483</v>
      </c>
      <c r="J125" s="31">
        <v>1200</v>
      </c>
      <c r="N125" s="31">
        <v>32341.83</v>
      </c>
    </row>
    <row r="126" spans="1:14" x14ac:dyDescent="0.25">
      <c r="A126" t="s">
        <v>484</v>
      </c>
      <c r="B126" s="30">
        <v>42735</v>
      </c>
      <c r="C126" t="s">
        <v>482</v>
      </c>
      <c r="D126">
        <v>2</v>
      </c>
      <c r="E126" t="s">
        <v>29</v>
      </c>
      <c r="F126">
        <v>1516</v>
      </c>
      <c r="G126" t="s">
        <v>30</v>
      </c>
      <c r="H126" t="s">
        <v>31</v>
      </c>
      <c r="I126" t="s">
        <v>485</v>
      </c>
      <c r="L126" s="31">
        <v>1200</v>
      </c>
      <c r="N126" s="31">
        <v>31141.83</v>
      </c>
    </row>
    <row r="127" spans="1:14" x14ac:dyDescent="0.25">
      <c r="A127" t="s">
        <v>486</v>
      </c>
      <c r="B127" s="30">
        <v>42735</v>
      </c>
      <c r="C127" t="s">
        <v>487</v>
      </c>
      <c r="D127">
        <v>2</v>
      </c>
      <c r="E127" t="s">
        <v>29</v>
      </c>
      <c r="F127">
        <v>1517</v>
      </c>
      <c r="G127" t="s">
        <v>30</v>
      </c>
      <c r="H127" t="s">
        <v>31</v>
      </c>
      <c r="I127" t="s">
        <v>488</v>
      </c>
      <c r="J127">
        <v>850</v>
      </c>
      <c r="N127" s="31">
        <v>31991.83</v>
      </c>
    </row>
    <row r="128" spans="1:14" x14ac:dyDescent="0.25">
      <c r="A128" t="s">
        <v>489</v>
      </c>
      <c r="B128" s="30">
        <v>42735</v>
      </c>
      <c r="C128" t="s">
        <v>490</v>
      </c>
      <c r="D128">
        <v>1</v>
      </c>
      <c r="E128" t="s">
        <v>29</v>
      </c>
      <c r="F128">
        <v>1382</v>
      </c>
      <c r="G128" t="s">
        <v>30</v>
      </c>
      <c r="H128" t="s">
        <v>31</v>
      </c>
      <c r="I128" t="s">
        <v>491</v>
      </c>
      <c r="J128" s="31">
        <v>1200</v>
      </c>
      <c r="N128" s="31">
        <v>33191.83</v>
      </c>
    </row>
    <row r="129" spans="1:14" x14ac:dyDescent="0.25">
      <c r="A129" t="s">
        <v>492</v>
      </c>
      <c r="B129" s="30">
        <v>42735</v>
      </c>
      <c r="C129" t="s">
        <v>493</v>
      </c>
      <c r="D129">
        <v>1</v>
      </c>
      <c r="E129" t="s">
        <v>29</v>
      </c>
      <c r="F129">
        <v>1383</v>
      </c>
      <c r="G129" t="s">
        <v>30</v>
      </c>
      <c r="H129" t="s">
        <v>31</v>
      </c>
      <c r="I129" t="s">
        <v>494</v>
      </c>
      <c r="J129" s="31">
        <v>10000</v>
      </c>
      <c r="N129" s="31">
        <v>43191.83</v>
      </c>
    </row>
    <row r="130" spans="1:14" x14ac:dyDescent="0.25">
      <c r="A130" t="s">
        <v>495</v>
      </c>
      <c r="B130" s="30">
        <v>42735</v>
      </c>
      <c r="C130" t="s">
        <v>496</v>
      </c>
      <c r="D130">
        <v>1</v>
      </c>
      <c r="E130" t="s">
        <v>64</v>
      </c>
      <c r="F130">
        <v>3015</v>
      </c>
      <c r="G130" t="s">
        <v>65</v>
      </c>
      <c r="H130" t="s">
        <v>49</v>
      </c>
      <c r="I130" t="s">
        <v>497</v>
      </c>
      <c r="L130" s="31">
        <v>8100.06</v>
      </c>
      <c r="N130" s="31">
        <v>35091.769999999997</v>
      </c>
    </row>
    <row r="131" spans="1:14" x14ac:dyDescent="0.25">
      <c r="I131" t="s">
        <v>124</v>
      </c>
      <c r="J131" s="31">
        <v>3609910.58</v>
      </c>
      <c r="L131" s="31">
        <v>5170217.7</v>
      </c>
    </row>
    <row r="132" spans="1:14" x14ac:dyDescent="0.25">
      <c r="I132" t="s">
        <v>125</v>
      </c>
      <c r="N132" s="31">
        <v>35091.769999999997</v>
      </c>
    </row>
    <row r="133" spans="1:14" x14ac:dyDescent="0.25">
      <c r="A133" t="s">
        <v>18</v>
      </c>
      <c r="B133" t="s">
        <v>19</v>
      </c>
      <c r="C133" t="s">
        <v>20</v>
      </c>
      <c r="D133" t="s">
        <v>21</v>
      </c>
      <c r="E133" t="s">
        <v>19</v>
      </c>
      <c r="F133" t="s">
        <v>22</v>
      </c>
      <c r="G133" t="s">
        <v>23</v>
      </c>
      <c r="H133" t="s">
        <v>19</v>
      </c>
      <c r="I133" t="s">
        <v>24</v>
      </c>
      <c r="J133" t="s">
        <v>27</v>
      </c>
      <c r="K133" t="s">
        <v>26</v>
      </c>
      <c r="L133" t="s">
        <v>25</v>
      </c>
      <c r="M133" t="s">
        <v>26</v>
      </c>
      <c r="N133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2017-01-07T18:44:14Z</cp:lastPrinted>
  <dcterms:created xsi:type="dcterms:W3CDTF">2016-10-03T21:20:00Z</dcterms:created>
  <dcterms:modified xsi:type="dcterms:W3CDTF">2017-01-09T16:49:59Z</dcterms:modified>
</cp:coreProperties>
</file>