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CONCILIACIONES BANCARIAS/AUXILIAR BANCOS/"/>
    </mc:Choice>
  </mc:AlternateContent>
  <bookViews>
    <workbookView xWindow="0" yWindow="0" windowWidth="21600" windowHeight="9135"/>
  </bookViews>
  <sheets>
    <sheet name="Hoja1" sheetId="1" r:id="rId1"/>
    <sheet name="Hoja2" sheetId="2" r:id="rId2"/>
  </sheets>
  <definedNames>
    <definedName name="_xlnm._FilterDatabase" localSheetId="0" hidden="1">Hoja1!$A$7:$L$142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<sst xmlns="http://schemas.openxmlformats.org/spreadsheetml/2006/main" count="929" uniqueCount="415">
  <si>
    <t>DÍA</t>
  </si>
  <si>
    <t>Concepto / Referencia</t>
  </si>
  <si>
    <t>RETIROS</t>
  </si>
  <si>
    <t>DEPOSITOS</t>
  </si>
  <si>
    <t>SALDO</t>
  </si>
  <si>
    <t/>
  </si>
  <si>
    <t>OK</t>
  </si>
  <si>
    <t>IVA COM. VENTAS DEBITO171520428TERMINALES PUNTO DE VENTA</t>
  </si>
  <si>
    <t>COMISION VENTAS DEBITO171520428TERMINALES PUNTO DE VENTA</t>
  </si>
  <si>
    <t>VENTAS DEBITO141520428TERMINALES PUNTO DE VENTA</t>
  </si>
  <si>
    <t>IVA COM. VENTAS CREDITO171520428TERMINALES PUNTO DE VENTA</t>
  </si>
  <si>
    <t>COMISION VENTAS CREDITO171520428TERMINALES PUNTO DE VENTA</t>
  </si>
  <si>
    <t>VENTAS CREDITO141520428TERMINALES PUNTO DE VENTA</t>
  </si>
  <si>
    <t>TRASPASO ENTRE CUENTASREFBNTC00471291NEXTEL  0445084814            BMRCASH</t>
  </si>
  <si>
    <t>TRASPASO ENTRE CUENTASREFBNTC00471291TRASPASO0150149039            BMRCASH</t>
  </si>
  <si>
    <t>AS-05152</t>
  </si>
  <si>
    <t>IVA COM CHEQUES LIBRADOS  16%</t>
  </si>
  <si>
    <t>RALLY CHAMPION SA DE CV</t>
  </si>
  <si>
    <t>Saldo disponible</t>
  </si>
  <si>
    <t xml:space="preserve">BBVA BANCOMER SA  </t>
  </si>
  <si>
    <t>No. de Cta   0176980015</t>
  </si>
  <si>
    <t>--------</t>
  </si>
  <si>
    <t>---------</t>
  </si>
  <si>
    <t>------------</t>
  </si>
  <si>
    <t>--</t>
  </si>
  <si>
    <t>-------</t>
  </si>
  <si>
    <t>---------------------</t>
  </si>
  <si>
    <t>----------</t>
  </si>
  <si>
    <t>------------------------------------</t>
  </si>
  <si>
    <t>--------------</t>
  </si>
  <si>
    <t>-</t>
  </si>
  <si>
    <t>---------------</t>
  </si>
  <si>
    <t>Saldo Inicial</t>
  </si>
  <si>
    <t>D      4</t>
  </si>
  <si>
    <t>AR 0319</t>
  </si>
  <si>
    <t>ND14001-</t>
  </si>
  <si>
    <t>DEPOSITO BANCOMER 69</t>
  </si>
  <si>
    <t>MFERRER</t>
  </si>
  <si>
    <t>MORALES VEGA ANGEL</t>
  </si>
  <si>
    <t>D      5</t>
  </si>
  <si>
    <t>AS 05151</t>
  </si>
  <si>
    <t>WILKERSON DAVID MICHAEL</t>
  </si>
  <si>
    <t>D      8</t>
  </si>
  <si>
    <t>REC F 1494</t>
  </si>
  <si>
    <t>SANCHEZ MEJIA MARIO</t>
  </si>
  <si>
    <t>E      1</t>
  </si>
  <si>
    <t>CH-2935</t>
  </si>
  <si>
    <t>XD31001-</t>
  </si>
  <si>
    <t>CHEQUE A PROVEEDOR B</t>
  </si>
  <si>
    <t>EGOMEZ</t>
  </si>
  <si>
    <t>GARCIA OLIVOS MARIA TERESA</t>
  </si>
  <si>
    <t>E      2</t>
  </si>
  <si>
    <t>CH-2937</t>
  </si>
  <si>
    <t>TOYOTA FINANCIAL SERVICES MEXICO SA</t>
  </si>
  <si>
    <t>E      3</t>
  </si>
  <si>
    <t>CH-2939</t>
  </si>
  <si>
    <t>DHL EXPRESS MEXICO SA DE CV</t>
  </si>
  <si>
    <t>E      4</t>
  </si>
  <si>
    <t>CH-2936</t>
  </si>
  <si>
    <t>XD25002-</t>
  </si>
  <si>
    <t>CH BANCOMER UNIDADES</t>
  </si>
  <si>
    <t>E      5</t>
  </si>
  <si>
    <t>CH-2938</t>
  </si>
  <si>
    <t>INGENIERIA FISCAL LABORAL SC</t>
  </si>
  <si>
    <t>I     10</t>
  </si>
  <si>
    <t>TRASPASO</t>
  </si>
  <si>
    <t>NA19002-</t>
  </si>
  <si>
    <t>Poliza Contable de I</t>
  </si>
  <si>
    <t>LJIMENEZ</t>
  </si>
  <si>
    <t>TRASPASO CELATYA-RALLY FOL 621</t>
  </si>
  <si>
    <t>D     13</t>
  </si>
  <si>
    <t>CERVANTES FUENTES MARIA CRISTINA</t>
  </si>
  <si>
    <t>D     31</t>
  </si>
  <si>
    <t>AS-05154</t>
  </si>
  <si>
    <t>SPIQUA SA DE C.V.</t>
  </si>
  <si>
    <t>D     34</t>
  </si>
  <si>
    <t>AS-05155</t>
  </si>
  <si>
    <t>VEGA CARRION GUSTAVO</t>
  </si>
  <si>
    <t>E      6</t>
  </si>
  <si>
    <t>CH-2940</t>
  </si>
  <si>
    <t>E      7</t>
  </si>
  <si>
    <t>CH-97</t>
  </si>
  <si>
    <t>ND17006-</t>
  </si>
  <si>
    <t>CH TRANSFERENCIA SAN</t>
  </si>
  <si>
    <t>LJIMENEZ:RALLY CHAMPION SA DE CV</t>
  </si>
  <si>
    <t>D     36</t>
  </si>
  <si>
    <t>AR-321</t>
  </si>
  <si>
    <t>GONZALEZ MATA VICTOR MANUEL</t>
  </si>
  <si>
    <t>D     41</t>
  </si>
  <si>
    <t>AS 05156</t>
  </si>
  <si>
    <t>MARVAN PIZZUTO JUAN DIEGO</t>
  </si>
  <si>
    <t>I     57</t>
  </si>
  <si>
    <t>NETEO</t>
  </si>
  <si>
    <t>NETEO INV 0038-SBN16 TOYOTA FI</t>
  </si>
  <si>
    <t>E      8</t>
  </si>
  <si>
    <t>CH-2941</t>
  </si>
  <si>
    <t>E      9</t>
  </si>
  <si>
    <t>CH-2942</t>
  </si>
  <si>
    <t>FINANCIERA BEPENSA SA DE CV SOFOM E</t>
  </si>
  <si>
    <t>E     10</t>
  </si>
  <si>
    <t>CH-2943</t>
  </si>
  <si>
    <t>LOYOLA GARDUÑO ANDRES</t>
  </si>
  <si>
    <t>D     57</t>
  </si>
  <si>
    <t>AS 05158</t>
  </si>
  <si>
    <t>PALMERI CRRIE</t>
  </si>
  <si>
    <t>D     67</t>
  </si>
  <si>
    <t>AS05159</t>
  </si>
  <si>
    <t>XPLSERVICIOS S.A. DE C.V.</t>
  </si>
  <si>
    <t>E     11</t>
  </si>
  <si>
    <t>CH-2944</t>
  </si>
  <si>
    <t>D     69</t>
  </si>
  <si>
    <t>RF F 1500</t>
  </si>
  <si>
    <t>AF BANREGIO SA DE C.V. SOFOM ER. BG</t>
  </si>
  <si>
    <t>D     75</t>
  </si>
  <si>
    <t>AR-0322</t>
  </si>
  <si>
    <t>ROMERO LOYOLA SERGIO ADRIAN</t>
  </si>
  <si>
    <t>D     79</t>
  </si>
  <si>
    <t>R-1501</t>
  </si>
  <si>
    <t>QUALITAS COMPAÑIA DE SEGURO SA DE C</t>
  </si>
  <si>
    <t>D     80</t>
  </si>
  <si>
    <t>R-1502</t>
  </si>
  <si>
    <t>QUALITAS COMPAÑIA DE SEGUROS SA DE</t>
  </si>
  <si>
    <t>E     12</t>
  </si>
  <si>
    <t>NA19003-</t>
  </si>
  <si>
    <t>Poliza Contable de E</t>
  </si>
  <si>
    <t>TRASPASO DE RALLY A CELAYA F.0</t>
  </si>
  <si>
    <t>E     13</t>
  </si>
  <si>
    <t>T-404427</t>
  </si>
  <si>
    <t>XD31005-</t>
  </si>
  <si>
    <t>TRANSFERENCIA BANCOM</t>
  </si>
  <si>
    <t>D     84</t>
  </si>
  <si>
    <t>AS 05160</t>
  </si>
  <si>
    <t>GARRIDO DEL TOTAL ANDRES</t>
  </si>
  <si>
    <t>D     85</t>
  </si>
  <si>
    <t>AS 05161</t>
  </si>
  <si>
    <t>ROSAS NAVARRO ALEJANDERA GUADALUPE</t>
  </si>
  <si>
    <t>D     87</t>
  </si>
  <si>
    <t>as-05162</t>
  </si>
  <si>
    <t>ABOYTES PEREZ FRANCISCO JAIME</t>
  </si>
  <si>
    <t>D     88</t>
  </si>
  <si>
    <t>as 05163</t>
  </si>
  <si>
    <t>RALLY NICOLAS ZAVALA</t>
  </si>
  <si>
    <t>E     14</t>
  </si>
  <si>
    <t>CH-2946</t>
  </si>
  <si>
    <t>E     15</t>
  </si>
  <si>
    <t>CH-2947</t>
  </si>
  <si>
    <t>E     16</t>
  </si>
  <si>
    <t>CH-2948</t>
  </si>
  <si>
    <t>MAPFRE TEPEYAC, S.A.</t>
  </si>
  <si>
    <t>D     99</t>
  </si>
  <si>
    <t>AR 0323</t>
  </si>
  <si>
    <t>SILVA GARCIA SERAFIN</t>
  </si>
  <si>
    <t>E     17</t>
  </si>
  <si>
    <t>CH-2949</t>
  </si>
  <si>
    <t>E     18</t>
  </si>
  <si>
    <t>T-404429</t>
  </si>
  <si>
    <t>E     19</t>
  </si>
  <si>
    <t>T-404430</t>
  </si>
  <si>
    <t>E     26</t>
  </si>
  <si>
    <t>CH-2950</t>
  </si>
  <si>
    <t>PAGO REFACCIONES CH-2950</t>
  </si>
  <si>
    <t>I     28</t>
  </si>
  <si>
    <t>TRASPASO CELAYA-RALLY FOL. 701</t>
  </si>
  <si>
    <t>D    111</t>
  </si>
  <si>
    <t>AS 05164</t>
  </si>
  <si>
    <t>RODRIGUEZ VEGA EVELIA</t>
  </si>
  <si>
    <t>E     20</t>
  </si>
  <si>
    <t>TRASPASO RALLY-CELAYA FOL 1603</t>
  </si>
  <si>
    <t>E     21</t>
  </si>
  <si>
    <t>T-404431</t>
  </si>
  <si>
    <t>NOTARIA PUBLICA NUMERO TRES SC</t>
  </si>
  <si>
    <t>E     22</t>
  </si>
  <si>
    <t>T-404432</t>
  </si>
  <si>
    <t>GRANJA LOPEZ ANDRES</t>
  </si>
  <si>
    <t>E     27</t>
  </si>
  <si>
    <t>CH-2951</t>
  </si>
  <si>
    <t>ARREDONDO PEREZ LUIS ENRIQUE</t>
  </si>
  <si>
    <t>I     43</t>
  </si>
  <si>
    <t>TRASPASO CELAYA A RALLY FOL 94</t>
  </si>
  <si>
    <t>D    112</t>
  </si>
  <si>
    <t>AS-05165</t>
  </si>
  <si>
    <t>LEON CAMARGO MARIA LUISA</t>
  </si>
  <si>
    <t>D    116</t>
  </si>
  <si>
    <t>AS 05166</t>
  </si>
  <si>
    <t>QUIJANO RUIZ JUAN CARLOS</t>
  </si>
  <si>
    <t>D    122</t>
  </si>
  <si>
    <t>AS 051697</t>
  </si>
  <si>
    <t>MORALES MORALES ELVIRA</t>
  </si>
  <si>
    <t>D    131</t>
  </si>
  <si>
    <t>AS 05168</t>
  </si>
  <si>
    <t>RESENDIZ MUÑOZ</t>
  </si>
  <si>
    <t>E     23</t>
  </si>
  <si>
    <t>CH-2952</t>
  </si>
  <si>
    <t>GOB DEL EDO DE QUERETARO SRIA DE PL</t>
  </si>
  <si>
    <t>E     24</t>
  </si>
  <si>
    <t>CH-2953</t>
  </si>
  <si>
    <t>E     25</t>
  </si>
  <si>
    <t>CH-2954</t>
  </si>
  <si>
    <t>TELEFONOS DE MEXICO S.A.B. DE C.V.</t>
  </si>
  <si>
    <t>E     28</t>
  </si>
  <si>
    <t>T-404433</t>
  </si>
  <si>
    <t>E     29</t>
  </si>
  <si>
    <t>T-404434</t>
  </si>
  <si>
    <t>D    140</t>
  </si>
  <si>
    <t>AS 05169</t>
  </si>
  <si>
    <t>CERVANTES PEREDO ARTURO MAURICIO</t>
  </si>
  <si>
    <t>D    144</t>
  </si>
  <si>
    <t>AS 05170</t>
  </si>
  <si>
    <t>ROJAS MORENO RAMIRO</t>
  </si>
  <si>
    <t>E     30</t>
  </si>
  <si>
    <t>CH-2955</t>
  </si>
  <si>
    <t>E     31</t>
  </si>
  <si>
    <t>CH-2956</t>
  </si>
  <si>
    <t>D    147</t>
  </si>
  <si>
    <t>AS-05172</t>
  </si>
  <si>
    <t>JOSE LOPEZ HERNANDEZ</t>
  </si>
  <si>
    <t>D    148</t>
  </si>
  <si>
    <t>AS 05173</t>
  </si>
  <si>
    <t>GARCIA EDUARDO</t>
  </si>
  <si>
    <t>E     32</t>
  </si>
  <si>
    <t>CH-2958</t>
  </si>
  <si>
    <t>E     33</t>
  </si>
  <si>
    <t>T-404264</t>
  </si>
  <si>
    <t>BUCIO GUERRERO JUAN RAFAEL</t>
  </si>
  <si>
    <t>E     34</t>
  </si>
  <si>
    <t>T-404265</t>
  </si>
  <si>
    <t>TIMOTEO JIMENEZ MANUEL</t>
  </si>
  <si>
    <t>E     35</t>
  </si>
  <si>
    <t>T-404435</t>
  </si>
  <si>
    <t>DIEZ OCHENTA Y NUEVE, S.A. DE C.V.</t>
  </si>
  <si>
    <t>E     36</t>
  </si>
  <si>
    <t>T-404436</t>
  </si>
  <si>
    <t>SERVICIO AUDITORIO SA DE CV</t>
  </si>
  <si>
    <t>I     42</t>
  </si>
  <si>
    <t>FONDEO</t>
  </si>
  <si>
    <t>FONDEO INV 0051-SNM16</t>
  </si>
  <si>
    <t>I     56</t>
  </si>
  <si>
    <t>TRASPASO CELAYA-RALLY FOL.8870</t>
  </si>
  <si>
    <t>D    160</t>
  </si>
  <si>
    <t>AS 05179</t>
  </si>
  <si>
    <t>HERANDEZ GUERRA DIEGO</t>
  </si>
  <si>
    <t>E     38</t>
  </si>
  <si>
    <t>T-404437</t>
  </si>
  <si>
    <t>D    166</t>
  </si>
  <si>
    <t>RC 1503</t>
  </si>
  <si>
    <t>GONZALEZ VILLEGAS AURELIO</t>
  </si>
  <si>
    <t>E     46</t>
  </si>
  <si>
    <t>FAC 1482</t>
  </si>
  <si>
    <t>PAGO DE SERVIDOR DE CORREOS</t>
  </si>
  <si>
    <t>E     47</t>
  </si>
  <si>
    <t>PAGO DE SERVICIO NEXTEL QM</t>
  </si>
  <si>
    <t>D    184</t>
  </si>
  <si>
    <t>AS 05175</t>
  </si>
  <si>
    <t>MAKI GONZALEZ TORAO</t>
  </si>
  <si>
    <t>E     39</t>
  </si>
  <si>
    <t>T-17</t>
  </si>
  <si>
    <t>XD25031-</t>
  </si>
  <si>
    <t>LJIMENEZ:INVENTARIO PENDIENTE / SGM</t>
  </si>
  <si>
    <t>E     45</t>
  </si>
  <si>
    <t>PAGO DHL</t>
  </si>
  <si>
    <t>PAGO A PROVEEDOR DHL EXPRESS</t>
  </si>
  <si>
    <t>D    194</t>
  </si>
  <si>
    <t>AS 05177</t>
  </si>
  <si>
    <t>CASTAÑEDA VALDES SALVADOR</t>
  </si>
  <si>
    <t>D    207</t>
  </si>
  <si>
    <t>AS 05185</t>
  </si>
  <si>
    <t>RAMOS PEREZ ALMA</t>
  </si>
  <si>
    <t>D    208</t>
  </si>
  <si>
    <t>AS05186</t>
  </si>
  <si>
    <t>BERNAL MARATINEZ MANUEL</t>
  </si>
  <si>
    <t>D    212</t>
  </si>
  <si>
    <t>AS 05187</t>
  </si>
  <si>
    <t>GONZALEZ RODDRIGUEZ RUBEN</t>
  </si>
  <si>
    <t>D    213</t>
  </si>
  <si>
    <t>as 05188</t>
  </si>
  <si>
    <t>DORANTES CASTRO JOSE CARLOS</t>
  </si>
  <si>
    <t>D    214</t>
  </si>
  <si>
    <t>AS 05189</t>
  </si>
  <si>
    <t>STAPPUNG RUFF MIRTHA</t>
  </si>
  <si>
    <t>E     40</t>
  </si>
  <si>
    <t>T-18</t>
  </si>
  <si>
    <t>LJIMENEZ:INVENTARIO PENDIENTE / FIN</t>
  </si>
  <si>
    <t>E     41</t>
  </si>
  <si>
    <t>T-404438</t>
  </si>
  <si>
    <t>ESPINOZA MOLERO HUMBERTO JOSE</t>
  </si>
  <si>
    <t>E     42</t>
  </si>
  <si>
    <t>T-404439</t>
  </si>
  <si>
    <t>MHMG ABOGADOS, S.C.</t>
  </si>
  <si>
    <t>E     43</t>
  </si>
  <si>
    <t>TRANSFEREN</t>
  </si>
  <si>
    <t>BBVA TRANSF PAGO FACTURAS</t>
  </si>
  <si>
    <t>D    215</t>
  </si>
  <si>
    <t>REC F 1504</t>
  </si>
  <si>
    <t>PRO ACTIVIYBUSINESS S.A. DE C.V.</t>
  </si>
  <si>
    <t>D    218</t>
  </si>
  <si>
    <t>E     44</t>
  </si>
  <si>
    <t>T-404440</t>
  </si>
  <si>
    <t>D    228</t>
  </si>
  <si>
    <t>as 05190</t>
  </si>
  <si>
    <t>ALFA QUERETARNA SA DE CV.</t>
  </si>
  <si>
    <t>E     48</t>
  </si>
  <si>
    <t>T-404441</t>
  </si>
  <si>
    <t>E     49</t>
  </si>
  <si>
    <t>T-404442</t>
  </si>
  <si>
    <t>GRUAS Y REFACCIONES DE SAN JUAN SA</t>
  </si>
  <si>
    <t>E     52</t>
  </si>
  <si>
    <t>TRASPASO RALLY A CELAYA</t>
  </si>
  <si>
    <t>I     61</t>
  </si>
  <si>
    <t>DEV DE COBRO ECHO EN TERM QM A</t>
  </si>
  <si>
    <t>I     62</t>
  </si>
  <si>
    <t>TRASPASO INTERCOMPAÑIAS QM</t>
  </si>
  <si>
    <t>I     63</t>
  </si>
  <si>
    <t>AM-000105</t>
  </si>
  <si>
    <t>LJIMENEZ:PAGO UDIS DEL 1o AL 20 DE</t>
  </si>
  <si>
    <t>I     64</t>
  </si>
  <si>
    <t>COBRO EN TERMINAL QM AMEXCO</t>
  </si>
  <si>
    <t>I     65</t>
  </si>
  <si>
    <t>TRASPASO CELAYA A RALLY</t>
  </si>
  <si>
    <t>Sumas</t>
  </si>
  <si>
    <t>Saldo  Final</t>
  </si>
  <si>
    <t xml:space="preserve">DEPOSITO EN EFECTIVO  </t>
  </si>
  <si>
    <t>TRASPASO ENTRE CUENTASREFBNTC00471291CORREO SERVER                 BMRCASH</t>
  </si>
  <si>
    <t>TRASPASO A TERCEROSREFBNTC004712910136904289                    BMRCASH</t>
  </si>
  <si>
    <t>SPEI RECIBIDOBAJIO0005301180  0305133400DEV CARGO IMPROCEDENTE QRO MOT</t>
  </si>
  <si>
    <t>SPEI ENVIADO BANORTE/IXE0000088584  0723011168F 789</t>
  </si>
  <si>
    <t>SPEI ENVIADO SCOTIABANK0000088583  0443011168F 986</t>
  </si>
  <si>
    <t>TRASPASO A TERCEROSREFBNTC00471291F 4841 4838 4831 20583 4868 48BMRCASH</t>
  </si>
  <si>
    <t>TRASPASO A TERCEROSREFBNTC00471291F 999                         BMRCASH</t>
  </si>
  <si>
    <t>DHL EXPRESS MEXICO SGUIA:2348170REF:00000000009838135342 CIE:0027964</t>
  </si>
  <si>
    <t>DHL EXPRESS MEXICO SGUIA:2348160REF:00000000009838135342 CIE:0027964</t>
  </si>
  <si>
    <t>TRASPASO A TERCEROSREFBNTC00471291NOMINA 2DA QUIN RALLY         BMRCASH</t>
  </si>
  <si>
    <t>CHEQUE PAGADO NO.CH-0002982RFC CUENTA DE DEPOSITO:QMO710112 -RH2</t>
  </si>
  <si>
    <t>CHEQUE PAGADO NO.CH-0002980RFC CUENTA DE DEPOSITO:QMO710112 -RH2</t>
  </si>
  <si>
    <t>CHEQUE PAGADO NO.CH-0002970RFC CUENTA DE DEPOSITO:QMO710112 -RH2</t>
  </si>
  <si>
    <t>CHEQUE PAGADO NO.CH-0002981RFC CUENTA DE DEPOSITO:QMO710112 -RH2</t>
  </si>
  <si>
    <t xml:space="preserve">DEPOSITO EN EFECTIVO0008815 </t>
  </si>
  <si>
    <t>TRASPASO A TERCEROSREFBNTC00471291NOMINA SEMANA 47              BMRCASH</t>
  </si>
  <si>
    <t>PAGO CUENTA DE TERCERO 0062934048BNET    0156750214</t>
  </si>
  <si>
    <t xml:space="preserve">DEPOSITO EN EFECTIVO0008807 </t>
  </si>
  <si>
    <t>SPEI ENVIADO BANAMEX0000068848  0022311168F 163</t>
  </si>
  <si>
    <t>SPEI ENVIADO BANORTE/IXE0000068847  0722311168F 969</t>
  </si>
  <si>
    <t xml:space="preserve">CHEQUE PAGADO NO.CH-0002969 </t>
  </si>
  <si>
    <t>TRASPASO ENTRE CUENTASREFBNTC00471291PAGO CON TARJETA              BMRCASH</t>
  </si>
  <si>
    <t>TRASPASO ENTRE CUENTASREFBNTC00471291INFORSERVEIS INTERFAZ         BMRCASH</t>
  </si>
  <si>
    <t xml:space="preserve">DEPOSITO EN EFECTIVO0008800 </t>
  </si>
  <si>
    <t xml:space="preserve">DEPOSITO EN EFECTIVO0008799 </t>
  </si>
  <si>
    <t xml:space="preserve">DEPOSITO EN EFECTIVO0008797 </t>
  </si>
  <si>
    <t>CHEQUE PAGADO NO.CH-0002975RFC CUENTA DE DEPOSITO:SAM160224EB2</t>
  </si>
  <si>
    <t>CHEQUE PAGADO NO.CH-0002972RFC CUENTA DE DEPOSITO:SAM160224EB2</t>
  </si>
  <si>
    <t>CHEQUE PAGADO NO.CH-0002974RFC CUENTA DE DEPOSITO:SAM160224EB2</t>
  </si>
  <si>
    <t>CHEQUE PAGADO NO.CH-0002977RFC CUENTA DE DEPOSITO:SAM160224EB2</t>
  </si>
  <si>
    <t>CHEQUE PAGADO NO.CH-0002976RFC CUENTA DE DEPOSITO:SAM160224EB2</t>
  </si>
  <si>
    <t>CHEQUE PAGADO NO.CH-0002973RFC CUENTA DE DEPOSITO:SAM160224EB2</t>
  </si>
  <si>
    <t>CHEQUE PAGADO NO.CH-0002978RFC CUENTA DE DEPOSITO:SAM160224EB2</t>
  </si>
  <si>
    <t>CHEQUE PAGADO NO.CH-0002979RFC CUENTA DE DEPOSITO:SAM160224EB2</t>
  </si>
  <si>
    <t>DEPOSITO DE TERCEROREFBNTC003054211500214266                    BMRCASH</t>
  </si>
  <si>
    <t>TRASPASO A TERCEROSREFBNTC00471291NOMINA SEMANA 46 RALLY        BMRCASH</t>
  </si>
  <si>
    <t>SPEI ENVIADO SANTANDER0000117457  0141811168REFACCIONES OCTUBRE</t>
  </si>
  <si>
    <t xml:space="preserve">DEPOSITO EN EFECTIVO0008785 </t>
  </si>
  <si>
    <t>RECAUDACION DE IMPUEGUIA:2014518REF:02162VHH080014475471 CIE:0844985</t>
  </si>
  <si>
    <t>TRASPASO A TERCEROSREFBNTC00471291PAGO INFONAVIT  RALLY         BMRCASH</t>
  </si>
  <si>
    <t>TRASPASO A TERCEROSREFBNTC00471291PAGO IMSS RALLY               BMRCASH</t>
  </si>
  <si>
    <t>DEPOSITO DE TERCEROREFBNTC00002186111716                        BMRCASH</t>
  </si>
  <si>
    <t>DEPOSITO DE TERCEROREFBNTC00471291F AR00328                     BMRCASH</t>
  </si>
  <si>
    <t>SPEI ENVIADO BANORTE/IXE0000044045  0721711168F E743</t>
  </si>
  <si>
    <t>SPEI ENVIADO BAJIO0000044044  0301711168F D266</t>
  </si>
  <si>
    <t>SPEI ENVIADO BANORTE/IXE0000044043  0721711168F 4520</t>
  </si>
  <si>
    <t>CHEQUE PAGADO NO.CH-00029710443716945</t>
  </si>
  <si>
    <t>TRASPASO A TERCEROSREFBNTC00471291FINIQUITO GERMAN ROCHA FUENTESBMRCASH</t>
  </si>
  <si>
    <t>TOYOTA FINANCIAL SERGUIA:2439283REF:00000000000004000134 CIE:0593003</t>
  </si>
  <si>
    <t>CHEQUE PAGADO NO.CH-0002967PAGO EN EFECTIVO</t>
  </si>
  <si>
    <t>CHEQUE PAGADO NO.CH-0002968PAGO EN EFECTIVO</t>
  </si>
  <si>
    <t xml:space="preserve">DEPOSITO EN EFECTIVO0008765 </t>
  </si>
  <si>
    <t>TRASPASO A TERCEROSREFBNTC00471291NOMINA 1ERA QUIN NOV          BMRCASH</t>
  </si>
  <si>
    <t>TRASPASO A TERCEROSREFBNTC00471291PAGO FACTURA A1287            BMRCASH</t>
  </si>
  <si>
    <t>COM</t>
  </si>
  <si>
    <t>IVA COM VTA PUNTOS BCMER171520428171520428</t>
  </si>
  <si>
    <t>COM VTA PUNTOS TDC BANCOM171520428171520428</t>
  </si>
  <si>
    <t>VENTAS PUNTOS TDC BANCOME141520428141520428</t>
  </si>
  <si>
    <t>AS-05256</t>
  </si>
  <si>
    <t>AS-05256-AS-05257</t>
  </si>
  <si>
    <t>DEPOSITO DE TERCEROREFBNTC00317527QUALITAS 9720007              BMRCASH</t>
  </si>
  <si>
    <t>TRASPASO A TERCEROSREFBNTC00471291INTERESES RALLY               BMRCASH</t>
  </si>
  <si>
    <t>SPEI ENVIADO INBURSA0000051027  0360911168F 166</t>
  </si>
  <si>
    <t>AS-05254</t>
  </si>
  <si>
    <t>TRASPASO A TERCEROSREFBNTC00471291PAGO UNIDAD GH517772          BMRCASH</t>
  </si>
  <si>
    <t>DEPOSITO EFECTIVO PRACTIC******0015NOV08 09:54 PRAC      D631 FOLIO:1059</t>
  </si>
  <si>
    <t>AS-05248</t>
  </si>
  <si>
    <t>AS-05249</t>
  </si>
  <si>
    <t>CHEQUE PAGADO NO.CH-0002966RFC CUENTA DE DEPOSITO:EIE020910 -9X9</t>
  </si>
  <si>
    <t>ok</t>
  </si>
  <si>
    <t xml:space="preserve">DEPOSITO CHEQUE BANCOMER0008733 </t>
  </si>
  <si>
    <t>RF-1532</t>
  </si>
  <si>
    <t>DEPOSITO DE TERCEROREFBNTC00002186JF2SJDWC1GH517772            FBMRCASH</t>
  </si>
  <si>
    <t>TRASPASO A TERCEROSREFBNTC00471291NOMINA SEMANA 44              BMRCASH</t>
  </si>
  <si>
    <t>AS-05247</t>
  </si>
  <si>
    <t>AR-0332-AS052245-AS05246</t>
  </si>
  <si>
    <t>TRASPASO ENTRE CUENTASREFBNTC00471291TRANSFERENCIA                 BMRCASH</t>
  </si>
  <si>
    <t>TRASPASO A TERCEROSREFBNTC00471291F 926                         BMRCASH</t>
  </si>
  <si>
    <t>TOYOTA FINANCIAL SERGUIA:1184975REF:00000000000004000134 CIE:0593003</t>
  </si>
  <si>
    <t>SPEI ENVIADO BANORTE/IXE0000118659  0720311168F E767</t>
  </si>
  <si>
    <t>SPEI ENVIADO SCOTIABANK0000118658  0440311168F 969</t>
  </si>
  <si>
    <t>PAGO CUENTA DE TERCERO 0064209037BNET    2885786614 SUBARUPARTE2</t>
  </si>
  <si>
    <t>RF-1530</t>
  </si>
  <si>
    <t>SPEI RECIBIDOSCOTIABANK0005009437  0440020835TRANSFERENCIA INTERBANCARIA SC</t>
  </si>
  <si>
    <t>RF-1529</t>
  </si>
  <si>
    <t>AR-0333</t>
  </si>
  <si>
    <t>RF-1528</t>
  </si>
  <si>
    <t>PAGO CUENTA DE TERCERO 0037681027BNET    2885779987 SUBARUPARTE3</t>
  </si>
  <si>
    <t>RF-1531</t>
  </si>
  <si>
    <t>TOYOTA FINANCIAL SERGUIA:2068682REF:00000000000004000134 CIE:0593003</t>
  </si>
  <si>
    <t>E-1 Y E-2</t>
  </si>
  <si>
    <t>CONCILIACION</t>
  </si>
  <si>
    <t>COM CHQ LIBRADOS PAGADOS DEL 01OCT16 AL 31OCT16</t>
  </si>
  <si>
    <t>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</si>
</sst>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rgb="FF0000EE"/>
      <name val="Arial"/>
      <family val="2"/>
    </font>
    <font>
      <sz val="10"/>
      <color theme="1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name val="Arial"/>
      <family val="2"/>
    </font>
    <font>
      <sz val="10"/>
      <color rgb="FF0101FF"/>
      <name val="Arial"/>
      <family val="2"/>
    </font>
    <font>
      <b/>
      <sz val="8"/>
      <color rgb="FF0101FF"/>
      <name val="Arial"/>
      <family val="2"/>
    </font>
    <font>
      <sz val="8"/>
      <color rgb="FF0101FF"/>
      <name val="Arial"/>
      <family val="2"/>
    </font>
    <font>
      <sz val="11"/>
      <color rgb="FF0101FF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43" fontId="3" fillId="0" borderId="0" xfId="2" applyFont="1" applyFill="1" applyBorder="1" applyAlignment="1" applyProtection="1">
      <alignment horizontal="center"/>
    </xf>
    <xf numFmtId="43" fontId="3" fillId="0" borderId="0" xfId="3" applyFont="1" applyFill="1" applyBorder="1" applyAlignment="1" applyProtection="1">
      <alignment horizontal="center"/>
    </xf>
    <xf numFmtId="0" fontId="6" fillId="0" borderId="0" xfId="0" applyFont="1"/>
    <xf numFmtId="0" fontId="7" fillId="0" borderId="0" xfId="4"/>
    <xf numFmtId="43" fontId="4" fillId="0" borderId="0" xfId="1" applyFont="1"/>
    <xf numFmtId="43" fontId="8" fillId="0" borderId="0" xfId="1" applyFont="1"/>
    <xf numFmtId="43" fontId="4" fillId="0" borderId="0" xfId="1" applyFont="1" applyFill="1"/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3" fontId="9" fillId="0" borderId="0" xfId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0" applyFont="1"/>
    <xf numFmtId="14" fontId="16" fillId="0" borderId="0" xfId="0" applyNumberFormat="1" applyFont="1" applyFill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4" fontId="12" fillId="0" borderId="0" xfId="0" applyNumberFormat="1" applyFont="1" applyFill="1" applyAlignment="1">
      <alignment horizontal="left"/>
    </xf>
    <xf numFmtId="164" fontId="0" fillId="0" borderId="0" xfId="0" applyNumberFormat="1"/>
    <xf numFmtId="0" fontId="18" fillId="0" borderId="0" xfId="1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horizontal="center"/>
    </xf>
    <xf numFmtId="0" fontId="21" fillId="0" borderId="0" xfId="0" applyNumberFormat="1" applyFont="1"/>
    <xf numFmtId="0" fontId="22" fillId="0" borderId="0" xfId="1" applyNumberFormat="1" applyFont="1" applyFill="1" applyBorder="1" applyAlignment="1" applyProtection="1">
      <alignment horizontal="center"/>
    </xf>
    <xf numFmtId="0" fontId="23" fillId="0" borderId="0" xfId="3" applyNumberFormat="1" applyFont="1" applyFill="1" applyBorder="1" applyAlignment="1" applyProtection="1">
      <alignment horizontal="center"/>
    </xf>
    <xf numFmtId="0" fontId="2" fillId="0" borderId="0" xfId="0" applyNumberFormat="1" applyFont="1"/>
    <xf numFmtId="14" fontId="4" fillId="0" borderId="0" xfId="0" applyNumberFormat="1" applyFont="1"/>
    <xf numFmtId="14" fontId="8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25" fillId="0" borderId="0" xfId="0" applyFont="1"/>
    <xf numFmtId="0" fontId="8" fillId="0" borderId="0" xfId="0" applyFont="1"/>
    <xf numFmtId="0" fontId="20" fillId="0" borderId="0" xfId="0" applyFont="1"/>
    <xf numFmtId="0" fontId="8" fillId="0" borderId="0" xfId="0" applyNumberFormat="1" applyFont="1" applyFill="1" applyAlignment="1">
      <alignment horizontal="left"/>
    </xf>
    <xf numFmtId="0" fontId="26" fillId="0" borderId="0" xfId="0" applyFont="1"/>
    <xf numFmtId="14" fontId="4" fillId="0" borderId="0" xfId="6" applyNumberFormat="1" applyFont="1"/>
    <xf numFmtId="0" fontId="4" fillId="0" borderId="0" xfId="5" applyFont="1"/>
    <xf numFmtId="14" fontId="8" fillId="0" borderId="0" xfId="6" applyNumberFormat="1" applyFont="1"/>
    <xf numFmtId="0" fontId="8" fillId="0" borderId="0" xfId="5" applyFont="1"/>
    <xf numFmtId="0" fontId="24" fillId="0" borderId="0" xfId="0" applyNumberFormat="1" applyFont="1"/>
    <xf numFmtId="0" fontId="24" fillId="0" borderId="0" xfId="1" applyNumberFormat="1" applyFont="1"/>
    <xf numFmtId="0" fontId="24" fillId="0" borderId="0" xfId="1" applyNumberFormat="1" applyFont="1" applyFill="1"/>
    <xf numFmtId="43" fontId="4" fillId="2" borderId="0" xfId="1" applyFont="1" applyFill="1"/>
    <xf numFmtId="0" fontId="20" fillId="0" borderId="0" xfId="1" applyNumberFormat="1" applyFont="1"/>
    <xf numFmtId="0" fontId="20" fillId="0" borderId="0" xfId="1" applyNumberFormat="1" applyFont="1" applyFill="1"/>
    <xf numFmtId="0" fontId="20" fillId="0" borderId="0" xfId="0" applyNumberFormat="1" applyFont="1"/>
    <xf numFmtId="0" fontId="15" fillId="0" borderId="0" xfId="0" applyFont="1" applyFill="1" applyBorder="1" applyAlignment="1">
      <alignment horizontal="center"/>
    </xf>
    <xf numFmtId="49" fontId="17" fillId="0" borderId="0" xfId="1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 vertical="top" wrapText="1"/>
    </xf>
  </cellXfs>
  <cellStyles count="7">
    <cellStyle name="Millares" xfId="1" builtinId="3"/>
    <cellStyle name="Millares 2 2" xfId="2"/>
    <cellStyle name="Millares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01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57150</xdr:rowOff>
    </xdr:from>
    <xdr:to>
      <xdr:col>1</xdr:col>
      <xdr:colOff>876300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"/>
          <a:ext cx="10858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22" workbookViewId="0">
      <selection activeCell="B147" sqref="B147"/>
    </sheetView>
  </sheetViews>
  <sheetFormatPr baseColWidth="10" defaultRowHeight="15" x14ac:dyDescent="0.25"/>
  <cols>
    <col min="1" max="1" width="8.7109375" bestFit="1" customWidth="1"/>
    <col min="2" max="2" width="69" bestFit="1" customWidth="1"/>
    <col min="3" max="3" width="9.85546875" bestFit="1" customWidth="1"/>
    <col min="4" max="4" width="3.28515625" style="26" customWidth="1"/>
    <col min="5" max="5" width="11.28515625" customWidth="1"/>
    <col min="6" max="6" width="3.5703125" style="29" bestFit="1" customWidth="1"/>
    <col min="7" max="7" width="12" bestFit="1" customWidth="1"/>
    <col min="8" max="8" width="6.5703125" style="5" customWidth="1"/>
    <col min="9" max="9" width="11" customWidth="1"/>
  </cols>
  <sheetData>
    <row r="1" spans="1:12" x14ac:dyDescent="0.25">
      <c r="A1" s="10"/>
      <c r="B1" s="11"/>
      <c r="C1" s="12"/>
      <c r="D1" s="24"/>
      <c r="E1" s="13"/>
      <c r="F1" s="27"/>
      <c r="G1" s="14"/>
      <c r="H1" s="15"/>
      <c r="I1" s="16"/>
      <c r="J1" s="17"/>
      <c r="L1" s="18"/>
    </row>
    <row r="2" spans="1:12" x14ac:dyDescent="0.25">
      <c r="A2" s="19"/>
      <c r="B2" s="50" t="s">
        <v>17</v>
      </c>
      <c r="C2" s="50"/>
      <c r="D2" s="50"/>
      <c r="E2" s="50"/>
      <c r="F2" s="50"/>
      <c r="G2" s="50"/>
      <c r="H2" s="15"/>
      <c r="I2" s="16"/>
      <c r="J2" s="17"/>
      <c r="L2" s="18"/>
    </row>
    <row r="3" spans="1:12" x14ac:dyDescent="0.25">
      <c r="A3" s="20"/>
      <c r="B3" s="51" t="s">
        <v>19</v>
      </c>
      <c r="C3" s="51"/>
      <c r="D3" s="51"/>
      <c r="E3" s="51"/>
      <c r="F3" s="51"/>
      <c r="G3" s="51"/>
      <c r="H3" s="15"/>
      <c r="I3" s="16"/>
      <c r="J3" s="17"/>
      <c r="L3" s="18"/>
    </row>
    <row r="4" spans="1:12" x14ac:dyDescent="0.25">
      <c r="A4" s="19"/>
      <c r="B4" s="52" t="s">
        <v>20</v>
      </c>
      <c r="C4" s="52"/>
      <c r="D4" s="52"/>
      <c r="E4" s="52"/>
      <c r="F4" s="52"/>
      <c r="G4" s="52"/>
      <c r="I4" s="16"/>
      <c r="J4" s="17"/>
      <c r="L4" s="18"/>
    </row>
    <row r="5" spans="1:12" x14ac:dyDescent="0.25">
      <c r="A5" s="19"/>
      <c r="B5" s="21" t="s">
        <v>18</v>
      </c>
      <c r="C5" s="12"/>
      <c r="D5" s="24"/>
      <c r="E5" s="13"/>
      <c r="F5" s="27"/>
      <c r="G5" s="14"/>
      <c r="H5" s="15"/>
      <c r="I5" s="22">
        <f>+G8</f>
        <v>200509.57</v>
      </c>
      <c r="J5" s="17"/>
      <c r="K5" s="23"/>
      <c r="L5" s="18"/>
    </row>
    <row r="6" spans="1:12" x14ac:dyDescent="0.25">
      <c r="A6" s="19"/>
      <c r="B6" s="21"/>
      <c r="C6" s="12"/>
      <c r="D6" s="24"/>
      <c r="E6" s="13"/>
      <c r="F6" s="27"/>
      <c r="G6" s="14"/>
      <c r="H6" s="15"/>
      <c r="I6" s="22"/>
      <c r="J6" s="17"/>
      <c r="K6" s="23"/>
      <c r="L6" s="18"/>
    </row>
    <row r="7" spans="1:12" x14ac:dyDescent="0.25">
      <c r="A7" s="1" t="s">
        <v>0</v>
      </c>
      <c r="B7" s="2" t="s">
        <v>1</v>
      </c>
      <c r="C7" s="3" t="s">
        <v>2</v>
      </c>
      <c r="D7" s="25"/>
      <c r="E7" s="4" t="s">
        <v>3</v>
      </c>
      <c r="F7" s="28"/>
      <c r="G7" s="4" t="s">
        <v>4</v>
      </c>
      <c r="I7" s="6"/>
    </row>
    <row r="8" spans="1:12" x14ac:dyDescent="0.25">
      <c r="A8" s="30">
        <v>42704</v>
      </c>
      <c r="B8" s="2" t="s">
        <v>322</v>
      </c>
      <c r="C8" s="7">
        <v>21911.07</v>
      </c>
      <c r="D8" s="47">
        <v>50</v>
      </c>
      <c r="E8" s="7" t="s">
        <v>5</v>
      </c>
      <c r="F8" s="44"/>
      <c r="G8" s="7">
        <v>200509.57</v>
      </c>
      <c r="H8"/>
      <c r="I8" s="6"/>
    </row>
    <row r="9" spans="1:12" s="34" customFormat="1" x14ac:dyDescent="0.25">
      <c r="A9" s="30">
        <v>42704</v>
      </c>
      <c r="B9" s="2" t="s">
        <v>323</v>
      </c>
      <c r="C9" s="7" t="s">
        <v>5</v>
      </c>
      <c r="D9" s="47"/>
      <c r="E9" s="46">
        <v>25000</v>
      </c>
      <c r="F9" s="44"/>
      <c r="G9" s="7">
        <v>222420.64</v>
      </c>
      <c r="H9"/>
    </row>
    <row r="10" spans="1:12" s="34" customFormat="1" x14ac:dyDescent="0.25">
      <c r="A10" s="30">
        <v>42704</v>
      </c>
      <c r="B10" s="2" t="s">
        <v>324</v>
      </c>
      <c r="C10" s="7">
        <v>500</v>
      </c>
      <c r="D10" s="47">
        <v>49</v>
      </c>
      <c r="E10" s="7" t="s">
        <v>5</v>
      </c>
      <c r="F10" s="44"/>
      <c r="G10" s="7">
        <v>197420.64</v>
      </c>
      <c r="H10"/>
    </row>
    <row r="11" spans="1:12" s="36" customFormat="1" x14ac:dyDescent="0.25">
      <c r="A11" s="30">
        <v>42704</v>
      </c>
      <c r="B11" s="2" t="s">
        <v>325</v>
      </c>
      <c r="C11" s="7">
        <v>3480</v>
      </c>
      <c r="D11" s="47">
        <v>48</v>
      </c>
      <c r="E11" s="7" t="s">
        <v>5</v>
      </c>
      <c r="F11" s="44"/>
      <c r="G11" s="7">
        <v>197920.64000000001</v>
      </c>
      <c r="H11"/>
    </row>
    <row r="12" spans="1:12" s="36" customFormat="1" x14ac:dyDescent="0.25">
      <c r="A12" s="30">
        <v>42704</v>
      </c>
      <c r="B12" s="2" t="s">
        <v>326</v>
      </c>
      <c r="C12" s="7">
        <v>8724.7000000000007</v>
      </c>
      <c r="D12" s="47">
        <v>47</v>
      </c>
      <c r="E12" s="7" t="s">
        <v>5</v>
      </c>
      <c r="F12" s="44"/>
      <c r="G12" s="7">
        <v>201400.64</v>
      </c>
      <c r="H12"/>
    </row>
    <row r="13" spans="1:12" s="34" customFormat="1" x14ac:dyDescent="0.25">
      <c r="A13" s="30">
        <v>42704</v>
      </c>
      <c r="B13" s="2" t="s">
        <v>327</v>
      </c>
      <c r="C13" s="7">
        <v>2854.18</v>
      </c>
      <c r="D13" s="47">
        <v>46</v>
      </c>
      <c r="E13" s="7" t="s">
        <v>5</v>
      </c>
      <c r="F13" s="44"/>
      <c r="G13" s="7">
        <v>210125.34</v>
      </c>
      <c r="H13"/>
    </row>
    <row r="14" spans="1:12" s="36" customFormat="1" x14ac:dyDescent="0.25">
      <c r="A14" s="30">
        <v>42704</v>
      </c>
      <c r="B14" s="2" t="s">
        <v>328</v>
      </c>
      <c r="C14" s="7">
        <v>539.25</v>
      </c>
      <c r="D14" s="47">
        <v>45</v>
      </c>
      <c r="E14" s="7" t="s">
        <v>5</v>
      </c>
      <c r="F14" s="44"/>
      <c r="G14" s="7">
        <v>212979.52</v>
      </c>
      <c r="H14"/>
    </row>
    <row r="15" spans="1:12" s="36" customFormat="1" x14ac:dyDescent="0.25">
      <c r="A15" s="30">
        <v>42704</v>
      </c>
      <c r="B15" s="2" t="s">
        <v>329</v>
      </c>
      <c r="C15" s="7">
        <v>982.98</v>
      </c>
      <c r="D15" s="47">
        <v>44</v>
      </c>
      <c r="E15" s="7" t="s">
        <v>5</v>
      </c>
      <c r="F15" s="44"/>
      <c r="G15" s="7">
        <v>213518.77</v>
      </c>
      <c r="H15"/>
    </row>
    <row r="16" spans="1:12" s="34" customFormat="1" x14ac:dyDescent="0.25">
      <c r="A16" s="30">
        <v>42703</v>
      </c>
      <c r="B16" s="2" t="s">
        <v>330</v>
      </c>
      <c r="C16" s="7">
        <v>16258.25</v>
      </c>
      <c r="D16" s="47">
        <v>43</v>
      </c>
      <c r="E16" s="7" t="s">
        <v>5</v>
      </c>
      <c r="F16" s="44"/>
      <c r="G16" s="7">
        <v>214501.75</v>
      </c>
      <c r="H16"/>
    </row>
    <row r="17" spans="1:8" s="34" customFormat="1" x14ac:dyDescent="0.25">
      <c r="A17" s="30">
        <v>42702</v>
      </c>
      <c r="B17" s="2" t="s">
        <v>331</v>
      </c>
      <c r="C17" s="7">
        <v>2389.0100000000002</v>
      </c>
      <c r="D17" s="47">
        <v>42</v>
      </c>
      <c r="E17" s="7" t="s">
        <v>5</v>
      </c>
      <c r="F17" s="44"/>
      <c r="G17" s="7">
        <v>230760</v>
      </c>
      <c r="H17"/>
    </row>
    <row r="18" spans="1:8" s="34" customFormat="1" x14ac:dyDescent="0.25">
      <c r="A18" s="30">
        <v>42702</v>
      </c>
      <c r="B18" s="2" t="s">
        <v>332</v>
      </c>
      <c r="C18" s="7">
        <v>3017.69</v>
      </c>
      <c r="D18" s="47">
        <v>41</v>
      </c>
      <c r="E18" s="7" t="s">
        <v>5</v>
      </c>
      <c r="F18" s="44"/>
      <c r="G18" s="7">
        <v>233149.01</v>
      </c>
      <c r="H18"/>
    </row>
    <row r="19" spans="1:8" s="34" customFormat="1" x14ac:dyDescent="0.25">
      <c r="A19" s="30">
        <v>42702</v>
      </c>
      <c r="B19" s="2" t="s">
        <v>333</v>
      </c>
      <c r="C19" s="9">
        <v>813.7</v>
      </c>
      <c r="D19" s="47">
        <v>51</v>
      </c>
      <c r="E19" s="7" t="s">
        <v>5</v>
      </c>
      <c r="F19" s="44"/>
      <c r="G19" s="7">
        <v>236166.7</v>
      </c>
      <c r="H19"/>
    </row>
    <row r="20" spans="1:8" s="34" customFormat="1" x14ac:dyDescent="0.25">
      <c r="A20" s="30">
        <v>42702</v>
      </c>
      <c r="B20" s="2" t="s">
        <v>334</v>
      </c>
      <c r="C20" s="7">
        <v>240</v>
      </c>
      <c r="D20" s="47">
        <v>40</v>
      </c>
      <c r="E20" s="7" t="s">
        <v>5</v>
      </c>
      <c r="F20" s="44"/>
      <c r="G20" s="7">
        <v>236980.4</v>
      </c>
      <c r="H20"/>
    </row>
    <row r="21" spans="1:8" s="34" customFormat="1" x14ac:dyDescent="0.25">
      <c r="A21" s="31">
        <v>42702</v>
      </c>
      <c r="B21" s="37" t="s">
        <v>10</v>
      </c>
      <c r="C21" s="8">
        <v>18.579999999999998</v>
      </c>
      <c r="D21" s="47">
        <v>1</v>
      </c>
      <c r="E21" s="8" t="s">
        <v>5</v>
      </c>
      <c r="F21" s="44"/>
      <c r="G21" s="8">
        <v>237220.4</v>
      </c>
      <c r="H21" s="38"/>
    </row>
    <row r="22" spans="1:8" s="36" customFormat="1" x14ac:dyDescent="0.25">
      <c r="A22" s="31">
        <v>42702</v>
      </c>
      <c r="B22" s="37" t="s">
        <v>11</v>
      </c>
      <c r="C22" s="8">
        <v>116.12</v>
      </c>
      <c r="D22" s="47">
        <v>1</v>
      </c>
      <c r="E22" s="8" t="s">
        <v>5</v>
      </c>
      <c r="F22" s="44"/>
      <c r="G22" s="8">
        <v>237238.98</v>
      </c>
      <c r="H22" s="38"/>
    </row>
    <row r="23" spans="1:8" s="36" customFormat="1" x14ac:dyDescent="0.25">
      <c r="A23" s="30">
        <v>42702</v>
      </c>
      <c r="B23" s="2" t="s">
        <v>12</v>
      </c>
      <c r="C23" s="7" t="s">
        <v>5</v>
      </c>
      <c r="D23" s="47"/>
      <c r="E23" s="7">
        <v>4879</v>
      </c>
      <c r="F23" s="44">
        <v>36</v>
      </c>
      <c r="G23" s="7">
        <v>237355.1</v>
      </c>
      <c r="H23"/>
    </row>
    <row r="24" spans="1:8" s="34" customFormat="1" x14ac:dyDescent="0.25">
      <c r="A24" s="30">
        <v>42700</v>
      </c>
      <c r="B24" s="2" t="s">
        <v>335</v>
      </c>
      <c r="C24" s="7" t="s">
        <v>5</v>
      </c>
      <c r="D24" s="47"/>
      <c r="E24" s="7">
        <v>2521</v>
      </c>
      <c r="F24" s="44">
        <v>35</v>
      </c>
      <c r="G24" s="7">
        <v>232476.1</v>
      </c>
      <c r="H24"/>
    </row>
    <row r="25" spans="1:8" s="36" customFormat="1" x14ac:dyDescent="0.25">
      <c r="A25" s="30">
        <v>42699</v>
      </c>
      <c r="B25" s="2" t="s">
        <v>336</v>
      </c>
      <c r="C25" s="7">
        <v>4787.45</v>
      </c>
      <c r="D25" s="47">
        <v>39</v>
      </c>
      <c r="E25" s="7" t="s">
        <v>5</v>
      </c>
      <c r="F25" s="44"/>
      <c r="G25" s="7">
        <v>229955.1</v>
      </c>
      <c r="H25"/>
    </row>
    <row r="26" spans="1:8" s="36" customFormat="1" x14ac:dyDescent="0.25">
      <c r="A26" s="30">
        <v>42698</v>
      </c>
      <c r="B26" s="2" t="s">
        <v>320</v>
      </c>
      <c r="C26" s="7" t="s">
        <v>5</v>
      </c>
      <c r="D26" s="47"/>
      <c r="E26" s="7">
        <v>4410</v>
      </c>
      <c r="F26" s="44">
        <v>34</v>
      </c>
      <c r="G26" s="7">
        <v>234742.55</v>
      </c>
      <c r="H26"/>
    </row>
    <row r="27" spans="1:8" s="34" customFormat="1" x14ac:dyDescent="0.25">
      <c r="A27" s="31">
        <v>42698</v>
      </c>
      <c r="B27" s="37" t="s">
        <v>10</v>
      </c>
      <c r="C27" s="8">
        <v>7.08</v>
      </c>
      <c r="D27" s="47">
        <v>1</v>
      </c>
      <c r="E27" s="8" t="s">
        <v>5</v>
      </c>
      <c r="F27" s="44"/>
      <c r="G27" s="8">
        <v>230332.55</v>
      </c>
      <c r="H27" s="38"/>
    </row>
    <row r="28" spans="1:8" s="34" customFormat="1" x14ac:dyDescent="0.25">
      <c r="A28" s="31">
        <v>42698</v>
      </c>
      <c r="B28" s="37" t="s">
        <v>11</v>
      </c>
      <c r="C28" s="8">
        <v>44.26</v>
      </c>
      <c r="D28" s="47">
        <v>1</v>
      </c>
      <c r="E28" s="8" t="s">
        <v>5</v>
      </c>
      <c r="F28" s="44"/>
      <c r="G28" s="8">
        <v>230339.63</v>
      </c>
      <c r="H28" s="38"/>
    </row>
    <row r="29" spans="1:8" s="34" customFormat="1" x14ac:dyDescent="0.25">
      <c r="A29" s="30">
        <v>42698</v>
      </c>
      <c r="B29" s="2" t="s">
        <v>12</v>
      </c>
      <c r="C29" s="7" t="s">
        <v>5</v>
      </c>
      <c r="D29" s="47"/>
      <c r="E29" s="7">
        <v>1860.19</v>
      </c>
      <c r="F29" s="44">
        <v>33</v>
      </c>
      <c r="G29" s="7">
        <v>230383.89</v>
      </c>
      <c r="H29"/>
    </row>
    <row r="30" spans="1:8" s="34" customFormat="1" x14ac:dyDescent="0.25">
      <c r="A30" s="30">
        <v>42697</v>
      </c>
      <c r="B30" s="2" t="s">
        <v>321</v>
      </c>
      <c r="C30" s="7">
        <v>799.44</v>
      </c>
      <c r="D30" s="47">
        <v>38</v>
      </c>
      <c r="E30" s="7" t="s">
        <v>5</v>
      </c>
      <c r="F30" s="44"/>
      <c r="G30" s="7">
        <v>228523.7</v>
      </c>
      <c r="H30"/>
    </row>
    <row r="31" spans="1:8" s="34" customFormat="1" x14ac:dyDescent="0.25">
      <c r="A31" s="30">
        <v>42697</v>
      </c>
      <c r="B31" s="2" t="s">
        <v>337</v>
      </c>
      <c r="C31" s="7" t="s">
        <v>5</v>
      </c>
      <c r="D31" s="47"/>
      <c r="E31" s="7">
        <v>187950</v>
      </c>
      <c r="F31" s="44">
        <v>32</v>
      </c>
      <c r="G31" s="7">
        <v>229323.14</v>
      </c>
      <c r="H31"/>
    </row>
    <row r="32" spans="1:8" s="34" customFormat="1" x14ac:dyDescent="0.25">
      <c r="A32" s="30">
        <v>42697</v>
      </c>
      <c r="B32" s="2" t="s">
        <v>338</v>
      </c>
      <c r="C32" s="7" t="s">
        <v>5</v>
      </c>
      <c r="D32" s="47"/>
      <c r="E32" s="7">
        <v>700</v>
      </c>
      <c r="F32" s="44">
        <v>31</v>
      </c>
      <c r="G32" s="7">
        <v>41373.14</v>
      </c>
      <c r="H32"/>
    </row>
    <row r="33" spans="1:8" s="34" customFormat="1" x14ac:dyDescent="0.25">
      <c r="A33" s="30">
        <v>42697</v>
      </c>
      <c r="B33" s="2" t="s">
        <v>339</v>
      </c>
      <c r="C33" s="7">
        <v>10440</v>
      </c>
      <c r="D33" s="47">
        <v>37</v>
      </c>
      <c r="E33" s="7" t="s">
        <v>5</v>
      </c>
      <c r="F33" s="44"/>
      <c r="G33" s="7">
        <v>40673.14</v>
      </c>
      <c r="H33"/>
    </row>
    <row r="34" spans="1:8" s="34" customFormat="1" x14ac:dyDescent="0.25">
      <c r="A34" s="30">
        <v>42697</v>
      </c>
      <c r="B34" s="2" t="s">
        <v>340</v>
      </c>
      <c r="C34" s="7">
        <v>740.5</v>
      </c>
      <c r="D34" s="47">
        <v>36</v>
      </c>
      <c r="E34" s="7" t="s">
        <v>5</v>
      </c>
      <c r="F34" s="44"/>
      <c r="G34" s="7">
        <v>51113.14</v>
      </c>
      <c r="H34"/>
    </row>
    <row r="35" spans="1:8" s="34" customFormat="1" x14ac:dyDescent="0.25">
      <c r="A35" s="30">
        <v>42697</v>
      </c>
      <c r="B35" s="2" t="s">
        <v>341</v>
      </c>
      <c r="C35" s="9">
        <v>4234.51</v>
      </c>
      <c r="D35" s="47">
        <v>52</v>
      </c>
      <c r="E35" s="7" t="s">
        <v>5</v>
      </c>
      <c r="F35" s="44"/>
      <c r="G35" s="7">
        <v>51853.64</v>
      </c>
      <c r="H35"/>
    </row>
    <row r="36" spans="1:8" s="34" customFormat="1" x14ac:dyDescent="0.25">
      <c r="A36" s="30">
        <v>42696</v>
      </c>
      <c r="B36" s="2" t="s">
        <v>342</v>
      </c>
      <c r="C36" s="7" t="s">
        <v>5</v>
      </c>
      <c r="D36" s="47"/>
      <c r="E36" s="7">
        <v>3739.91</v>
      </c>
      <c r="F36" s="44">
        <v>30</v>
      </c>
      <c r="G36" s="7">
        <v>56088.15</v>
      </c>
      <c r="H36"/>
    </row>
    <row r="37" spans="1:8" s="34" customFormat="1" x14ac:dyDescent="0.25">
      <c r="A37" s="30">
        <v>42696</v>
      </c>
      <c r="B37" s="2" t="s">
        <v>343</v>
      </c>
      <c r="C37" s="7">
        <v>78.209999999999994</v>
      </c>
      <c r="D37" s="47">
        <v>35</v>
      </c>
      <c r="E37" s="7" t="s">
        <v>5</v>
      </c>
      <c r="F37" s="44"/>
      <c r="G37" s="7">
        <v>52348.24</v>
      </c>
      <c r="H37"/>
    </row>
    <row r="38" spans="1:8" s="34" customFormat="1" x14ac:dyDescent="0.25">
      <c r="A38" s="30">
        <v>42696</v>
      </c>
      <c r="B38" s="2" t="s">
        <v>14</v>
      </c>
      <c r="C38" s="46">
        <v>250000</v>
      </c>
      <c r="D38" s="47">
        <v>53</v>
      </c>
      <c r="E38" s="7" t="s">
        <v>5</v>
      </c>
      <c r="F38" s="44"/>
      <c r="G38" s="7">
        <v>52426.45</v>
      </c>
      <c r="H38"/>
    </row>
    <row r="39" spans="1:8" s="34" customFormat="1" x14ac:dyDescent="0.25">
      <c r="A39" s="30">
        <v>42696</v>
      </c>
      <c r="B39" s="2" t="s">
        <v>344</v>
      </c>
      <c r="C39" s="7" t="s">
        <v>5</v>
      </c>
      <c r="D39" s="47"/>
      <c r="E39" s="7">
        <v>197</v>
      </c>
      <c r="F39" s="44">
        <v>29</v>
      </c>
      <c r="G39" s="7">
        <v>302426.45</v>
      </c>
      <c r="H39"/>
    </row>
    <row r="40" spans="1:8" s="34" customFormat="1" x14ac:dyDescent="0.25">
      <c r="A40" s="30">
        <v>42696</v>
      </c>
      <c r="B40" s="2" t="s">
        <v>345</v>
      </c>
      <c r="C40" s="7" t="s">
        <v>5</v>
      </c>
      <c r="D40" s="47"/>
      <c r="E40" s="7">
        <v>236</v>
      </c>
      <c r="F40" s="44">
        <v>28</v>
      </c>
      <c r="G40" s="7">
        <v>302229.45</v>
      </c>
      <c r="H40"/>
    </row>
    <row r="41" spans="1:8" s="34" customFormat="1" x14ac:dyDescent="0.25">
      <c r="A41" s="30">
        <v>42693</v>
      </c>
      <c r="B41" s="2" t="s">
        <v>13</v>
      </c>
      <c r="C41" s="7">
        <v>4152.96</v>
      </c>
      <c r="D41" s="47">
        <v>34</v>
      </c>
      <c r="E41" s="7" t="s">
        <v>5</v>
      </c>
      <c r="F41" s="44"/>
      <c r="G41" s="7">
        <v>301993.45</v>
      </c>
      <c r="H41"/>
    </row>
    <row r="42" spans="1:8" s="34" customFormat="1" x14ac:dyDescent="0.25">
      <c r="A42" s="30">
        <v>42693</v>
      </c>
      <c r="B42" s="2" t="s">
        <v>346</v>
      </c>
      <c r="C42" s="7">
        <v>0</v>
      </c>
      <c r="D42" s="47"/>
      <c r="E42" s="7">
        <v>8631</v>
      </c>
      <c r="F42" s="44">
        <v>27</v>
      </c>
      <c r="G42" s="7">
        <v>306146.40999999997</v>
      </c>
      <c r="H42"/>
    </row>
    <row r="43" spans="1:8" s="34" customFormat="1" x14ac:dyDescent="0.25">
      <c r="A43" s="30">
        <v>42696</v>
      </c>
      <c r="B43" s="2" t="s">
        <v>347</v>
      </c>
      <c r="C43" s="7">
        <v>320973.88</v>
      </c>
      <c r="D43" s="47">
        <v>32</v>
      </c>
      <c r="E43" s="7" t="s">
        <v>5</v>
      </c>
      <c r="F43" s="44"/>
      <c r="G43" s="7">
        <v>297515.40999999997</v>
      </c>
      <c r="H43"/>
    </row>
    <row r="44" spans="1:8" s="34" customFormat="1" x14ac:dyDescent="0.25">
      <c r="A44" s="30">
        <v>42696</v>
      </c>
      <c r="B44" s="2" t="s">
        <v>348</v>
      </c>
      <c r="C44" s="7">
        <v>405575.36</v>
      </c>
      <c r="D44" s="47">
        <v>31</v>
      </c>
      <c r="E44" s="7" t="s">
        <v>5</v>
      </c>
      <c r="F44" s="44"/>
      <c r="G44" s="7">
        <v>618489.29</v>
      </c>
      <c r="H44"/>
    </row>
    <row r="45" spans="1:8" s="34" customFormat="1" x14ac:dyDescent="0.25">
      <c r="A45" s="30">
        <v>42696</v>
      </c>
      <c r="B45" s="2" t="s">
        <v>349</v>
      </c>
      <c r="C45" s="7">
        <v>405575.36</v>
      </c>
      <c r="D45" s="47">
        <v>30</v>
      </c>
      <c r="E45" s="7" t="s">
        <v>5</v>
      </c>
      <c r="F45" s="44"/>
      <c r="G45" s="7">
        <v>1024064.65</v>
      </c>
      <c r="H45"/>
    </row>
    <row r="46" spans="1:8" s="34" customFormat="1" x14ac:dyDescent="0.25">
      <c r="A46" s="30">
        <v>42696</v>
      </c>
      <c r="B46" s="2" t="s">
        <v>350</v>
      </c>
      <c r="C46" s="7">
        <v>367398.65</v>
      </c>
      <c r="D46" s="47">
        <v>29</v>
      </c>
      <c r="E46" s="7" t="s">
        <v>5</v>
      </c>
      <c r="F46" s="44"/>
      <c r="G46" s="7">
        <v>1429640.01</v>
      </c>
      <c r="H46"/>
    </row>
    <row r="47" spans="1:8" s="34" customFormat="1" x14ac:dyDescent="0.25">
      <c r="A47" s="30">
        <v>42696</v>
      </c>
      <c r="B47" s="2" t="s">
        <v>351</v>
      </c>
      <c r="C47" s="7">
        <v>320973.88</v>
      </c>
      <c r="D47" s="47">
        <v>28</v>
      </c>
      <c r="E47" s="7" t="s">
        <v>5</v>
      </c>
      <c r="F47" s="44"/>
      <c r="G47" s="7">
        <v>1797038.66</v>
      </c>
      <c r="H47"/>
    </row>
    <row r="48" spans="1:8" s="34" customFormat="1" x14ac:dyDescent="0.25">
      <c r="A48" s="30">
        <v>42696</v>
      </c>
      <c r="B48" s="2" t="s">
        <v>352</v>
      </c>
      <c r="C48" s="7">
        <v>337813.96</v>
      </c>
      <c r="D48" s="47">
        <v>27</v>
      </c>
      <c r="E48" s="7" t="s">
        <v>5</v>
      </c>
      <c r="F48" s="44"/>
      <c r="G48" s="7">
        <v>2118012.54</v>
      </c>
      <c r="H48"/>
    </row>
    <row r="49" spans="1:8" s="34" customFormat="1" x14ac:dyDescent="0.25">
      <c r="A49" s="30">
        <v>42696</v>
      </c>
      <c r="B49" s="2" t="s">
        <v>353</v>
      </c>
      <c r="C49" s="7">
        <v>351210.88</v>
      </c>
      <c r="D49" s="47">
        <v>26</v>
      </c>
      <c r="E49" s="7" t="s">
        <v>5</v>
      </c>
      <c r="F49" s="44"/>
      <c r="G49" s="7">
        <v>2455826.5</v>
      </c>
      <c r="H49"/>
    </row>
    <row r="50" spans="1:8" s="34" customFormat="1" x14ac:dyDescent="0.25">
      <c r="A50" s="30">
        <v>42696</v>
      </c>
      <c r="B50" s="2" t="s">
        <v>354</v>
      </c>
      <c r="C50" s="9">
        <v>370145.48</v>
      </c>
      <c r="D50" s="47">
        <v>33</v>
      </c>
      <c r="E50" s="7" t="s">
        <v>5</v>
      </c>
      <c r="F50" s="44"/>
      <c r="G50" s="7">
        <v>2807037.38</v>
      </c>
      <c r="H50"/>
    </row>
    <row r="51" spans="1:8" s="34" customFormat="1" x14ac:dyDescent="0.25">
      <c r="A51" s="30">
        <v>42692</v>
      </c>
      <c r="B51" s="2" t="s">
        <v>355</v>
      </c>
      <c r="C51" s="7" t="s">
        <v>5</v>
      </c>
      <c r="D51" s="47"/>
      <c r="E51" s="7">
        <v>51823.79</v>
      </c>
      <c r="F51" s="44">
        <v>26</v>
      </c>
      <c r="G51" s="7">
        <v>3177182.86</v>
      </c>
      <c r="H51"/>
    </row>
    <row r="52" spans="1:8" s="34" customFormat="1" x14ac:dyDescent="0.25">
      <c r="A52" s="30">
        <v>42692</v>
      </c>
      <c r="B52" s="2" t="s">
        <v>356</v>
      </c>
      <c r="C52" s="7">
        <v>11065.45</v>
      </c>
      <c r="D52" s="47">
        <v>25</v>
      </c>
      <c r="E52" s="7" t="s">
        <v>5</v>
      </c>
      <c r="F52" s="44"/>
      <c r="G52" s="7">
        <v>3125359.07</v>
      </c>
      <c r="H52"/>
    </row>
    <row r="53" spans="1:8" s="34" customFormat="1" x14ac:dyDescent="0.25">
      <c r="A53" s="30">
        <v>42692</v>
      </c>
      <c r="B53" s="2" t="s">
        <v>357</v>
      </c>
      <c r="C53" s="7">
        <v>29674.32</v>
      </c>
      <c r="D53" s="47">
        <v>24</v>
      </c>
      <c r="E53" s="7" t="s">
        <v>5</v>
      </c>
      <c r="F53" s="44"/>
      <c r="G53" s="7">
        <v>3136424.52</v>
      </c>
      <c r="H53"/>
    </row>
    <row r="54" spans="1:8" s="34" customFormat="1" x14ac:dyDescent="0.25">
      <c r="A54" s="30">
        <v>42692</v>
      </c>
      <c r="B54" s="2" t="s">
        <v>358</v>
      </c>
      <c r="C54" s="7" t="s">
        <v>5</v>
      </c>
      <c r="D54" s="47"/>
      <c r="E54" s="7">
        <v>1260</v>
      </c>
      <c r="F54" s="44">
        <v>25</v>
      </c>
      <c r="G54" s="7">
        <v>3166098.84</v>
      </c>
      <c r="H54"/>
    </row>
    <row r="55" spans="1:8" s="34" customFormat="1" x14ac:dyDescent="0.25">
      <c r="A55" s="31">
        <v>42692</v>
      </c>
      <c r="B55" s="37" t="s">
        <v>7</v>
      </c>
      <c r="C55" s="8">
        <v>8.64</v>
      </c>
      <c r="D55" s="47">
        <v>1</v>
      </c>
      <c r="E55" s="8" t="s">
        <v>5</v>
      </c>
      <c r="F55" s="44"/>
      <c r="G55" s="8">
        <v>3164838.84</v>
      </c>
      <c r="H55" s="38"/>
    </row>
    <row r="56" spans="1:8" s="34" customFormat="1" x14ac:dyDescent="0.25">
      <c r="A56" s="31">
        <v>42692</v>
      </c>
      <c r="B56" s="37" t="s">
        <v>8</v>
      </c>
      <c r="C56" s="8">
        <v>54</v>
      </c>
      <c r="D56" s="47">
        <v>1</v>
      </c>
      <c r="E56" s="8" t="s">
        <v>5</v>
      </c>
      <c r="F56" s="44"/>
      <c r="G56" s="8">
        <v>3164847.48</v>
      </c>
      <c r="H56" s="38"/>
    </row>
    <row r="57" spans="1:8" s="34" customFormat="1" x14ac:dyDescent="0.25">
      <c r="A57" s="30">
        <v>42692</v>
      </c>
      <c r="B57" s="2" t="s">
        <v>9</v>
      </c>
      <c r="C57" s="7" t="s">
        <v>5</v>
      </c>
      <c r="D57" s="47"/>
      <c r="E57" s="7">
        <v>33527.39</v>
      </c>
      <c r="F57" s="44">
        <v>24</v>
      </c>
      <c r="G57" s="7">
        <v>3164901.48</v>
      </c>
      <c r="H57"/>
    </row>
    <row r="58" spans="1:8" s="34" customFormat="1" x14ac:dyDescent="0.25">
      <c r="A58" s="30">
        <v>42691</v>
      </c>
      <c r="B58" s="2" t="s">
        <v>359</v>
      </c>
      <c r="C58" s="46">
        <v>157</v>
      </c>
      <c r="D58" s="47"/>
      <c r="E58" s="7" t="s">
        <v>5</v>
      </c>
      <c r="F58" s="44"/>
      <c r="G58" s="7">
        <v>3131374.09</v>
      </c>
      <c r="H58"/>
    </row>
    <row r="59" spans="1:8" s="34" customFormat="1" x14ac:dyDescent="0.25">
      <c r="A59" s="30">
        <v>42691</v>
      </c>
      <c r="B59" s="2" t="s">
        <v>360</v>
      </c>
      <c r="C59" s="7">
        <v>4655.5200000000004</v>
      </c>
      <c r="D59" s="47">
        <v>23</v>
      </c>
      <c r="E59" s="7" t="s">
        <v>5</v>
      </c>
      <c r="F59" s="44"/>
      <c r="G59" s="7">
        <v>3131531.09</v>
      </c>
      <c r="H59"/>
    </row>
    <row r="60" spans="1:8" s="34" customFormat="1" x14ac:dyDescent="0.25">
      <c r="A60" s="30">
        <v>42691</v>
      </c>
      <c r="B60" s="2" t="s">
        <v>361</v>
      </c>
      <c r="C60" s="7">
        <v>6071.38</v>
      </c>
      <c r="D60" s="47">
        <v>22</v>
      </c>
      <c r="E60" s="7" t="s">
        <v>5</v>
      </c>
      <c r="F60" s="44"/>
      <c r="G60" s="7">
        <v>3136186.61</v>
      </c>
      <c r="H60"/>
    </row>
    <row r="61" spans="1:8" s="34" customFormat="1" x14ac:dyDescent="0.25">
      <c r="A61" s="30">
        <v>42691</v>
      </c>
      <c r="B61" s="2" t="s">
        <v>362</v>
      </c>
      <c r="C61" s="7" t="s">
        <v>5</v>
      </c>
      <c r="D61" s="47"/>
      <c r="E61" s="7">
        <v>2879667.45</v>
      </c>
      <c r="F61" s="44">
        <v>23</v>
      </c>
      <c r="G61" s="7">
        <v>3142257.99</v>
      </c>
      <c r="H61"/>
    </row>
    <row r="62" spans="1:8" s="34" customFormat="1" x14ac:dyDescent="0.25">
      <c r="A62" s="30">
        <v>42691</v>
      </c>
      <c r="B62" s="2" t="s">
        <v>363</v>
      </c>
      <c r="C62" s="7" t="s">
        <v>5</v>
      </c>
      <c r="D62" s="47"/>
      <c r="E62" s="9">
        <v>64677.95</v>
      </c>
      <c r="F62" s="44">
        <v>37</v>
      </c>
      <c r="G62" s="7">
        <v>262590.53999999998</v>
      </c>
      <c r="H62"/>
    </row>
    <row r="63" spans="1:8" s="34" customFormat="1" x14ac:dyDescent="0.25">
      <c r="A63" s="30">
        <v>42691</v>
      </c>
      <c r="B63" s="2" t="s">
        <v>364</v>
      </c>
      <c r="C63" s="7">
        <v>500</v>
      </c>
      <c r="D63" s="47">
        <v>21</v>
      </c>
      <c r="E63" s="7" t="s">
        <v>5</v>
      </c>
      <c r="F63" s="44"/>
      <c r="G63" s="7">
        <v>197912.59</v>
      </c>
      <c r="H63"/>
    </row>
    <row r="64" spans="1:8" s="34" customFormat="1" x14ac:dyDescent="0.25">
      <c r="A64" s="30">
        <v>42691</v>
      </c>
      <c r="B64" s="2" t="s">
        <v>365</v>
      </c>
      <c r="C64" s="7">
        <v>29000</v>
      </c>
      <c r="D64" s="47">
        <v>20</v>
      </c>
      <c r="E64" s="7" t="s">
        <v>5</v>
      </c>
      <c r="F64" s="44"/>
      <c r="G64" s="7">
        <v>198412.59</v>
      </c>
      <c r="H64"/>
    </row>
    <row r="65" spans="1:8" s="34" customFormat="1" x14ac:dyDescent="0.25">
      <c r="A65" s="30">
        <v>42691</v>
      </c>
      <c r="B65" s="2" t="s">
        <v>366</v>
      </c>
      <c r="C65" s="7">
        <v>5800</v>
      </c>
      <c r="D65" s="47">
        <v>19</v>
      </c>
      <c r="E65" s="7" t="s">
        <v>5</v>
      </c>
      <c r="F65" s="44"/>
      <c r="G65" s="7">
        <v>227412.59</v>
      </c>
      <c r="H65"/>
    </row>
    <row r="66" spans="1:8" s="34" customFormat="1" x14ac:dyDescent="0.25">
      <c r="A66" s="31">
        <v>42691</v>
      </c>
      <c r="B66" s="37" t="s">
        <v>10</v>
      </c>
      <c r="C66" s="8">
        <v>10.97</v>
      </c>
      <c r="D66" s="47">
        <v>1</v>
      </c>
      <c r="E66" s="8" t="s">
        <v>5</v>
      </c>
      <c r="F66" s="44"/>
      <c r="G66" s="8">
        <v>233212.59</v>
      </c>
      <c r="H66" s="38"/>
    </row>
    <row r="67" spans="1:8" s="34" customFormat="1" x14ac:dyDescent="0.25">
      <c r="A67" s="31">
        <v>42691</v>
      </c>
      <c r="B67" s="37" t="s">
        <v>11</v>
      </c>
      <c r="C67" s="8">
        <v>68.56</v>
      </c>
      <c r="D67" s="47">
        <v>1</v>
      </c>
      <c r="E67" s="8" t="s">
        <v>5</v>
      </c>
      <c r="F67" s="44"/>
      <c r="G67" s="8">
        <v>233223.56</v>
      </c>
      <c r="H67" s="38"/>
    </row>
    <row r="68" spans="1:8" s="34" customFormat="1" x14ac:dyDescent="0.25">
      <c r="A68" s="30">
        <v>42691</v>
      </c>
      <c r="B68" s="2" t="s">
        <v>12</v>
      </c>
      <c r="C68" s="7" t="s">
        <v>5</v>
      </c>
      <c r="D68" s="47"/>
      <c r="E68" s="7">
        <v>2880.79</v>
      </c>
      <c r="F68" s="44">
        <v>22</v>
      </c>
      <c r="G68" s="7">
        <v>233292.12</v>
      </c>
      <c r="H68"/>
    </row>
    <row r="69" spans="1:8" s="34" customFormat="1" x14ac:dyDescent="0.25">
      <c r="A69" s="30">
        <v>42690</v>
      </c>
      <c r="B69" s="2" t="s">
        <v>367</v>
      </c>
      <c r="C69" s="7">
        <v>67941</v>
      </c>
      <c r="D69" s="47">
        <v>18</v>
      </c>
      <c r="E69" s="7" t="s">
        <v>5</v>
      </c>
      <c r="F69" s="44"/>
      <c r="G69" s="7">
        <v>230411.33</v>
      </c>
      <c r="H69"/>
    </row>
    <row r="70" spans="1:8" s="34" customFormat="1" x14ac:dyDescent="0.25">
      <c r="A70" s="30">
        <v>42690</v>
      </c>
      <c r="B70" s="2" t="s">
        <v>368</v>
      </c>
      <c r="C70" s="7">
        <v>6465.52</v>
      </c>
      <c r="D70" s="47">
        <v>17</v>
      </c>
      <c r="E70" s="7" t="s">
        <v>5</v>
      </c>
      <c r="F70" s="44"/>
      <c r="G70" s="7">
        <v>298352.33</v>
      </c>
      <c r="H70"/>
    </row>
    <row r="71" spans="1:8" s="34" customFormat="1" x14ac:dyDescent="0.25">
      <c r="A71" s="30">
        <v>42689</v>
      </c>
      <c r="B71" s="2" t="s">
        <v>369</v>
      </c>
      <c r="C71" s="7">
        <v>320973.15999999997</v>
      </c>
      <c r="D71" s="47">
        <v>16</v>
      </c>
      <c r="E71" s="7" t="s">
        <v>5</v>
      </c>
      <c r="F71" s="44"/>
      <c r="G71" s="7">
        <v>304817.84999999998</v>
      </c>
      <c r="H71"/>
    </row>
    <row r="72" spans="1:8" s="34" customFormat="1" x14ac:dyDescent="0.25">
      <c r="A72" s="30">
        <v>42689</v>
      </c>
      <c r="B72" s="2" t="s">
        <v>370</v>
      </c>
      <c r="C72" s="7">
        <v>674.74</v>
      </c>
      <c r="D72" s="47">
        <v>15</v>
      </c>
      <c r="E72" s="7" t="s">
        <v>5</v>
      </c>
      <c r="F72" s="44"/>
      <c r="G72" s="7">
        <v>625791.01</v>
      </c>
      <c r="H72"/>
    </row>
    <row r="73" spans="1:8" s="34" customFormat="1" x14ac:dyDescent="0.25">
      <c r="A73" s="30">
        <v>42689</v>
      </c>
      <c r="B73" s="2" t="s">
        <v>371</v>
      </c>
      <c r="C73" s="7">
        <v>1155.9000000000001</v>
      </c>
      <c r="D73" s="47">
        <v>14</v>
      </c>
      <c r="E73" s="7" t="s">
        <v>5</v>
      </c>
      <c r="F73" s="44"/>
      <c r="G73" s="7">
        <v>626465.75</v>
      </c>
      <c r="H73"/>
    </row>
    <row r="74" spans="1:8" s="34" customFormat="1" x14ac:dyDescent="0.25">
      <c r="A74" s="30">
        <v>42689</v>
      </c>
      <c r="B74" s="2" t="s">
        <v>372</v>
      </c>
      <c r="C74" s="7" t="s">
        <v>5</v>
      </c>
      <c r="D74" s="47"/>
      <c r="E74" s="7">
        <v>1170</v>
      </c>
      <c r="F74" s="44">
        <v>21</v>
      </c>
      <c r="G74" s="7">
        <v>627621.65</v>
      </c>
      <c r="H74"/>
    </row>
    <row r="75" spans="1:8" s="34" customFormat="1" x14ac:dyDescent="0.25">
      <c r="A75" s="30">
        <v>42688</v>
      </c>
      <c r="B75" s="2" t="s">
        <v>373</v>
      </c>
      <c r="C75" s="7">
        <v>19712.57</v>
      </c>
      <c r="D75" s="47">
        <v>13</v>
      </c>
      <c r="E75" s="7" t="s">
        <v>5</v>
      </c>
      <c r="F75" s="44"/>
      <c r="G75" s="7">
        <v>626451.65</v>
      </c>
      <c r="H75"/>
    </row>
    <row r="76" spans="1:8" s="34" customFormat="1" x14ac:dyDescent="0.25">
      <c r="A76" s="31">
        <v>42688</v>
      </c>
      <c r="B76" s="37" t="s">
        <v>10</v>
      </c>
      <c r="C76" s="8">
        <v>6.8</v>
      </c>
      <c r="D76" s="47">
        <v>1</v>
      </c>
      <c r="E76" s="8" t="s">
        <v>5</v>
      </c>
      <c r="F76" s="44"/>
      <c r="G76" s="8">
        <v>646164.22</v>
      </c>
      <c r="H76" s="38"/>
    </row>
    <row r="77" spans="1:8" s="34" customFormat="1" x14ac:dyDescent="0.25">
      <c r="A77" s="31">
        <v>42688</v>
      </c>
      <c r="B77" s="37" t="s">
        <v>11</v>
      </c>
      <c r="C77" s="8">
        <v>42.48</v>
      </c>
      <c r="D77" s="47">
        <v>1</v>
      </c>
      <c r="E77" s="8" t="s">
        <v>5</v>
      </c>
      <c r="F77" s="44"/>
      <c r="G77" s="8">
        <v>646171.02</v>
      </c>
      <c r="H77" s="38"/>
    </row>
    <row r="78" spans="1:8" s="34" customFormat="1" x14ac:dyDescent="0.25">
      <c r="A78" s="30">
        <v>42688</v>
      </c>
      <c r="B78" s="2" t="s">
        <v>12</v>
      </c>
      <c r="C78" s="7" t="s">
        <v>5</v>
      </c>
      <c r="D78" s="47"/>
      <c r="E78" s="7">
        <v>1785</v>
      </c>
      <c r="F78" s="44">
        <v>20</v>
      </c>
      <c r="G78" s="7">
        <v>646213.5</v>
      </c>
      <c r="H78"/>
    </row>
    <row r="79" spans="1:8" s="34" customFormat="1" x14ac:dyDescent="0.25">
      <c r="A79" s="30">
        <v>42685</v>
      </c>
      <c r="B79" s="2" t="s">
        <v>374</v>
      </c>
      <c r="C79" s="7">
        <v>12314.88</v>
      </c>
      <c r="D79" s="47">
        <v>12</v>
      </c>
      <c r="E79" s="7" t="s">
        <v>5</v>
      </c>
      <c r="F79" s="44"/>
      <c r="G79" s="7">
        <v>644428.5</v>
      </c>
      <c r="H79"/>
    </row>
    <row r="80" spans="1:8" s="34" customFormat="1" x14ac:dyDescent="0.25">
      <c r="A80" s="30">
        <v>42685</v>
      </c>
      <c r="B80" s="2" t="s">
        <v>320</v>
      </c>
      <c r="C80" s="7" t="s">
        <v>5</v>
      </c>
      <c r="D80" s="47"/>
      <c r="E80" s="7">
        <v>1692</v>
      </c>
      <c r="F80" s="44">
        <v>19</v>
      </c>
      <c r="G80" s="7">
        <v>656743.38</v>
      </c>
      <c r="H80"/>
    </row>
    <row r="81" spans="1:8" s="34" customFormat="1" x14ac:dyDescent="0.25">
      <c r="A81" s="30">
        <v>42685</v>
      </c>
      <c r="B81" s="2" t="s">
        <v>320</v>
      </c>
      <c r="C81" s="7" t="s">
        <v>5</v>
      </c>
      <c r="D81" s="47"/>
      <c r="E81" s="7">
        <v>1260</v>
      </c>
      <c r="F81" s="44">
        <v>18</v>
      </c>
      <c r="G81" s="7">
        <v>655051.38</v>
      </c>
      <c r="H81"/>
    </row>
    <row r="82" spans="1:8" s="34" customFormat="1" x14ac:dyDescent="0.25">
      <c r="A82" s="31">
        <v>42685</v>
      </c>
      <c r="B82" s="37" t="s">
        <v>10</v>
      </c>
      <c r="C82" s="8">
        <v>20.27</v>
      </c>
      <c r="D82" s="47">
        <v>1</v>
      </c>
      <c r="E82" s="8" t="s">
        <v>5</v>
      </c>
      <c r="F82" s="44"/>
      <c r="G82" s="8">
        <v>653791.38</v>
      </c>
      <c r="H82" t="s">
        <v>375</v>
      </c>
    </row>
    <row r="83" spans="1:8" s="34" customFormat="1" x14ac:dyDescent="0.25">
      <c r="A83" s="31">
        <v>42685</v>
      </c>
      <c r="B83" s="37" t="s">
        <v>11</v>
      </c>
      <c r="C83" s="8">
        <v>126.66</v>
      </c>
      <c r="D83" s="47">
        <v>1</v>
      </c>
      <c r="E83" s="8" t="s">
        <v>5</v>
      </c>
      <c r="F83" s="44"/>
      <c r="G83" s="8">
        <v>653811.65</v>
      </c>
      <c r="H83" t="s">
        <v>375</v>
      </c>
    </row>
    <row r="84" spans="1:8" s="34" customFormat="1" x14ac:dyDescent="0.25">
      <c r="A84" s="30">
        <v>42685</v>
      </c>
      <c r="B84" s="2" t="s">
        <v>12</v>
      </c>
      <c r="C84" s="7" t="s">
        <v>5</v>
      </c>
      <c r="D84" s="47"/>
      <c r="E84" s="7">
        <v>5321.91</v>
      </c>
      <c r="F84" s="44">
        <v>17</v>
      </c>
      <c r="G84" s="7">
        <v>653938.31000000006</v>
      </c>
      <c r="H84"/>
    </row>
    <row r="85" spans="1:8" s="34" customFormat="1" x14ac:dyDescent="0.25">
      <c r="A85" s="31">
        <v>42685</v>
      </c>
      <c r="B85" s="37" t="s">
        <v>376</v>
      </c>
      <c r="C85" s="8">
        <v>0.38</v>
      </c>
      <c r="D85" s="47">
        <v>1</v>
      </c>
      <c r="E85" s="8" t="s">
        <v>5</v>
      </c>
      <c r="F85" s="44"/>
      <c r="G85" s="8">
        <v>648616.4</v>
      </c>
      <c r="H85" t="s">
        <v>375</v>
      </c>
    </row>
    <row r="86" spans="1:8" s="34" customFormat="1" x14ac:dyDescent="0.25">
      <c r="A86" s="31">
        <v>42685</v>
      </c>
      <c r="B86" s="37" t="s">
        <v>377</v>
      </c>
      <c r="C86" s="8">
        <v>2.38</v>
      </c>
      <c r="D86" s="47">
        <v>1</v>
      </c>
      <c r="E86" s="8" t="s">
        <v>5</v>
      </c>
      <c r="F86" s="44"/>
      <c r="G86" s="8">
        <v>648616.78</v>
      </c>
      <c r="H86" t="s">
        <v>375</v>
      </c>
    </row>
    <row r="87" spans="1:8" s="34" customFormat="1" x14ac:dyDescent="0.25">
      <c r="A87" s="30">
        <v>42685</v>
      </c>
      <c r="B87" s="2" t="s">
        <v>378</v>
      </c>
      <c r="C87" s="7" t="s">
        <v>5</v>
      </c>
      <c r="D87" s="47"/>
      <c r="E87" s="7">
        <v>100.24</v>
      </c>
      <c r="F87" s="44">
        <v>17</v>
      </c>
      <c r="G87" s="7">
        <v>648619.16</v>
      </c>
      <c r="H87"/>
    </row>
    <row r="88" spans="1:8" s="34" customFormat="1" x14ac:dyDescent="0.25">
      <c r="A88" s="31">
        <v>42684</v>
      </c>
      <c r="B88" s="37" t="s">
        <v>7</v>
      </c>
      <c r="C88" s="8">
        <v>2.88</v>
      </c>
      <c r="D88" s="47">
        <v>1</v>
      </c>
      <c r="E88" s="8" t="s">
        <v>5</v>
      </c>
      <c r="F88" s="44"/>
      <c r="G88" s="8">
        <v>648518.92000000004</v>
      </c>
      <c r="H88" t="s">
        <v>375</v>
      </c>
    </row>
    <row r="89" spans="1:8" s="34" customFormat="1" x14ac:dyDescent="0.25">
      <c r="A89" s="31">
        <v>42684</v>
      </c>
      <c r="B89" s="37" t="s">
        <v>8</v>
      </c>
      <c r="C89" s="8">
        <v>18</v>
      </c>
      <c r="D89" s="47">
        <v>1</v>
      </c>
      <c r="E89" s="8" t="s">
        <v>5</v>
      </c>
      <c r="F89" s="44"/>
      <c r="G89" s="8">
        <v>648521.80000000005</v>
      </c>
      <c r="H89" t="s">
        <v>375</v>
      </c>
    </row>
    <row r="90" spans="1:8" s="34" customFormat="1" x14ac:dyDescent="0.25">
      <c r="A90" s="30">
        <v>42684</v>
      </c>
      <c r="B90" s="2" t="s">
        <v>9</v>
      </c>
      <c r="C90" s="7" t="s">
        <v>5</v>
      </c>
      <c r="D90" s="47"/>
      <c r="E90" s="7">
        <v>1200</v>
      </c>
      <c r="F90" s="44">
        <v>16</v>
      </c>
      <c r="G90" s="7">
        <v>648539.80000000005</v>
      </c>
      <c r="H90" t="s">
        <v>379</v>
      </c>
    </row>
    <row r="91" spans="1:8" s="34" customFormat="1" x14ac:dyDescent="0.25">
      <c r="A91" s="31">
        <v>42684</v>
      </c>
      <c r="B91" s="37" t="s">
        <v>10</v>
      </c>
      <c r="C91" s="8">
        <v>19.46</v>
      </c>
      <c r="D91" s="47">
        <v>1</v>
      </c>
      <c r="E91" s="8" t="s">
        <v>5</v>
      </c>
      <c r="F91" s="44"/>
      <c r="G91" s="8">
        <v>647339.80000000005</v>
      </c>
      <c r="H91" t="s">
        <v>375</v>
      </c>
    </row>
    <row r="92" spans="1:8" s="34" customFormat="1" x14ac:dyDescent="0.25">
      <c r="A92" s="31">
        <v>42684</v>
      </c>
      <c r="B92" s="37" t="s">
        <v>11</v>
      </c>
      <c r="C92" s="8">
        <v>121.6</v>
      </c>
      <c r="D92" s="47">
        <v>1</v>
      </c>
      <c r="E92" s="8" t="s">
        <v>5</v>
      </c>
      <c r="F92" s="44"/>
      <c r="G92" s="8">
        <v>647359.26</v>
      </c>
      <c r="H92" t="s">
        <v>375</v>
      </c>
    </row>
    <row r="93" spans="1:8" s="34" customFormat="1" x14ac:dyDescent="0.25">
      <c r="A93" s="30">
        <v>42684</v>
      </c>
      <c r="B93" s="2" t="s">
        <v>12</v>
      </c>
      <c r="C93" s="7" t="s">
        <v>5</v>
      </c>
      <c r="D93" s="47"/>
      <c r="E93" s="7">
        <v>5109.75</v>
      </c>
      <c r="F93" s="44">
        <v>15</v>
      </c>
      <c r="G93" s="7">
        <v>647480.86</v>
      </c>
      <c r="H93" t="s">
        <v>380</v>
      </c>
    </row>
    <row r="94" spans="1:8" s="34" customFormat="1" x14ac:dyDescent="0.25">
      <c r="A94" s="30">
        <v>42683</v>
      </c>
      <c r="B94" s="2" t="s">
        <v>381</v>
      </c>
      <c r="C94" s="7" t="s">
        <v>5</v>
      </c>
      <c r="D94" s="47"/>
      <c r="E94" s="9">
        <v>12771.55</v>
      </c>
      <c r="F94" s="45">
        <v>14</v>
      </c>
      <c r="G94" s="7">
        <v>642371.11</v>
      </c>
      <c r="H94" t="s">
        <v>6</v>
      </c>
    </row>
    <row r="95" spans="1:8" s="34" customFormat="1" x14ac:dyDescent="0.25">
      <c r="A95" s="30">
        <v>42683</v>
      </c>
      <c r="B95" s="2" t="s">
        <v>382</v>
      </c>
      <c r="C95" s="7">
        <v>3383.33</v>
      </c>
      <c r="D95" s="47">
        <v>11</v>
      </c>
      <c r="E95" s="7" t="s">
        <v>5</v>
      </c>
      <c r="F95" s="44"/>
      <c r="G95" s="7">
        <v>629599.56000000006</v>
      </c>
      <c r="H95" t="s">
        <v>6</v>
      </c>
    </row>
    <row r="96" spans="1:8" s="34" customFormat="1" x14ac:dyDescent="0.25">
      <c r="A96" s="30">
        <v>42683</v>
      </c>
      <c r="B96" s="2" t="s">
        <v>383</v>
      </c>
      <c r="C96" s="7">
        <v>37700</v>
      </c>
      <c r="D96" s="47">
        <v>10</v>
      </c>
      <c r="E96" s="7" t="s">
        <v>5</v>
      </c>
      <c r="F96" s="44"/>
      <c r="G96" s="7">
        <v>632982.89</v>
      </c>
      <c r="H96" t="s">
        <v>6</v>
      </c>
    </row>
    <row r="97" spans="1:8" s="34" customFormat="1" x14ac:dyDescent="0.25">
      <c r="A97" s="31">
        <v>42683</v>
      </c>
      <c r="B97" s="37" t="s">
        <v>10</v>
      </c>
      <c r="C97" s="8">
        <v>26.64</v>
      </c>
      <c r="D97" s="47">
        <v>1</v>
      </c>
      <c r="E97" s="8" t="s">
        <v>5</v>
      </c>
      <c r="F97" s="44"/>
      <c r="G97" s="8">
        <v>670682.89</v>
      </c>
      <c r="H97" t="s">
        <v>375</v>
      </c>
    </row>
    <row r="98" spans="1:8" s="34" customFormat="1" x14ac:dyDescent="0.25">
      <c r="A98" s="31">
        <v>42683</v>
      </c>
      <c r="B98" s="37" t="s">
        <v>11</v>
      </c>
      <c r="C98" s="8">
        <v>166.5</v>
      </c>
      <c r="D98" s="47">
        <v>1</v>
      </c>
      <c r="E98" s="8" t="s">
        <v>5</v>
      </c>
      <c r="F98" s="44"/>
      <c r="G98" s="8">
        <v>670709.53</v>
      </c>
      <c r="H98" t="s">
        <v>375</v>
      </c>
    </row>
    <row r="99" spans="1:8" s="34" customFormat="1" x14ac:dyDescent="0.25">
      <c r="A99" s="30">
        <v>42683</v>
      </c>
      <c r="B99" s="2" t="s">
        <v>12</v>
      </c>
      <c r="C99" s="7" t="s">
        <v>5</v>
      </c>
      <c r="D99" s="47"/>
      <c r="E99" s="7">
        <v>6995.95</v>
      </c>
      <c r="F99" s="44">
        <v>13</v>
      </c>
      <c r="G99" s="7">
        <v>670876.03</v>
      </c>
      <c r="H99" t="s">
        <v>384</v>
      </c>
    </row>
    <row r="100" spans="1:8" s="34" customFormat="1" x14ac:dyDescent="0.25">
      <c r="A100" s="30">
        <v>42682</v>
      </c>
      <c r="B100" s="2" t="s">
        <v>385</v>
      </c>
      <c r="C100" s="7">
        <v>408896.52</v>
      </c>
      <c r="D100" s="47">
        <v>9</v>
      </c>
      <c r="E100" s="7" t="s">
        <v>5</v>
      </c>
      <c r="F100" s="44"/>
      <c r="G100" s="7">
        <v>663880.07999999996</v>
      </c>
      <c r="H100" t="s">
        <v>6</v>
      </c>
    </row>
    <row r="101" spans="1:8" s="34" customFormat="1" x14ac:dyDescent="0.25">
      <c r="A101" s="30">
        <v>42682</v>
      </c>
      <c r="B101" s="2" t="s">
        <v>386</v>
      </c>
      <c r="C101" s="7" t="s">
        <v>5</v>
      </c>
      <c r="D101" s="47"/>
      <c r="E101" s="7">
        <v>2065</v>
      </c>
      <c r="F101" s="44">
        <v>12</v>
      </c>
      <c r="G101" s="7">
        <v>1072776.6000000001</v>
      </c>
      <c r="H101" t="s">
        <v>387</v>
      </c>
    </row>
    <row r="102" spans="1:8" s="34" customFormat="1" x14ac:dyDescent="0.25">
      <c r="A102" s="31">
        <v>42682</v>
      </c>
      <c r="B102" s="37" t="s">
        <v>10</v>
      </c>
      <c r="C102" s="8">
        <v>16.329999999999998</v>
      </c>
      <c r="D102" s="47">
        <v>1</v>
      </c>
      <c r="E102" s="8" t="s">
        <v>5</v>
      </c>
      <c r="F102" s="44"/>
      <c r="G102" s="8">
        <v>1070711.6000000001</v>
      </c>
      <c r="H102" t="s">
        <v>375</v>
      </c>
    </row>
    <row r="103" spans="1:8" s="34" customFormat="1" x14ac:dyDescent="0.25">
      <c r="A103" s="31">
        <v>42682</v>
      </c>
      <c r="B103" s="37" t="s">
        <v>11</v>
      </c>
      <c r="C103" s="8">
        <v>102.06</v>
      </c>
      <c r="D103" s="47">
        <v>1</v>
      </c>
      <c r="E103" s="8" t="s">
        <v>5</v>
      </c>
      <c r="F103" s="44"/>
      <c r="G103" s="8">
        <v>1070727.93</v>
      </c>
      <c r="H103" t="s">
        <v>375</v>
      </c>
    </row>
    <row r="104" spans="1:8" s="34" customFormat="1" x14ac:dyDescent="0.25">
      <c r="A104" s="30">
        <v>42682</v>
      </c>
      <c r="B104" s="2" t="s">
        <v>12</v>
      </c>
      <c r="C104" s="7" t="s">
        <v>5</v>
      </c>
      <c r="D104" s="47"/>
      <c r="E104" s="7">
        <v>4288.46</v>
      </c>
      <c r="F104" s="44">
        <v>11</v>
      </c>
      <c r="G104" s="7">
        <v>1070829.99</v>
      </c>
      <c r="H104" t="s">
        <v>388</v>
      </c>
    </row>
    <row r="105" spans="1:8" s="34" customFormat="1" x14ac:dyDescent="0.25">
      <c r="A105" s="30">
        <v>42681</v>
      </c>
      <c r="B105" s="2" t="s">
        <v>389</v>
      </c>
      <c r="C105" s="9">
        <v>20815.52</v>
      </c>
      <c r="D105" s="48">
        <v>8</v>
      </c>
      <c r="E105" s="7" t="s">
        <v>5</v>
      </c>
      <c r="F105" s="44"/>
      <c r="G105" s="7">
        <v>1066541.53</v>
      </c>
      <c r="H105" t="s">
        <v>390</v>
      </c>
    </row>
    <row r="106" spans="1:8" s="34" customFormat="1" x14ac:dyDescent="0.25">
      <c r="A106" s="30">
        <v>42681</v>
      </c>
      <c r="B106" s="2" t="s">
        <v>391</v>
      </c>
      <c r="C106" s="7" t="s">
        <v>5</v>
      </c>
      <c r="D106" s="47"/>
      <c r="E106" s="7">
        <v>355900</v>
      </c>
      <c r="F106" s="44">
        <v>10</v>
      </c>
      <c r="G106" s="7">
        <v>1087357.05</v>
      </c>
      <c r="H106" t="s">
        <v>392</v>
      </c>
    </row>
    <row r="107" spans="1:8" s="34" customFormat="1" x14ac:dyDescent="0.25">
      <c r="A107" s="30">
        <v>42681</v>
      </c>
      <c r="B107" s="2" t="s">
        <v>393</v>
      </c>
      <c r="C107" s="7" t="s">
        <v>5</v>
      </c>
      <c r="D107" s="47"/>
      <c r="E107" s="9">
        <v>171741.11</v>
      </c>
      <c r="F107" s="45">
        <v>8</v>
      </c>
      <c r="G107" s="7">
        <v>731457.05</v>
      </c>
      <c r="H107" t="s">
        <v>6</v>
      </c>
    </row>
    <row r="108" spans="1:8" s="34" customFormat="1" x14ac:dyDescent="0.25">
      <c r="A108" s="39">
        <v>42678</v>
      </c>
      <c r="B108" s="40" t="s">
        <v>394</v>
      </c>
      <c r="C108" s="7">
        <v>18891.21</v>
      </c>
      <c r="D108" s="47">
        <v>7</v>
      </c>
      <c r="E108" s="7" t="s">
        <v>5</v>
      </c>
      <c r="F108" s="44"/>
      <c r="G108" s="7">
        <v>559715.93999999994</v>
      </c>
      <c r="H108" t="s">
        <v>6</v>
      </c>
    </row>
    <row r="109" spans="1:8" s="34" customFormat="1" x14ac:dyDescent="0.25">
      <c r="A109" s="41">
        <v>42678</v>
      </c>
      <c r="B109" s="42" t="s">
        <v>7</v>
      </c>
      <c r="C109" s="8">
        <v>2.88</v>
      </c>
      <c r="D109" s="47">
        <v>1</v>
      </c>
      <c r="E109" s="8" t="s">
        <v>5</v>
      </c>
      <c r="F109" s="44"/>
      <c r="G109" s="8">
        <v>578607.15</v>
      </c>
      <c r="H109" t="s">
        <v>375</v>
      </c>
    </row>
    <row r="110" spans="1:8" s="34" customFormat="1" x14ac:dyDescent="0.25">
      <c r="A110" s="41">
        <v>42678</v>
      </c>
      <c r="B110" s="42" t="s">
        <v>8</v>
      </c>
      <c r="C110" s="8">
        <v>18</v>
      </c>
      <c r="D110" s="47">
        <v>1</v>
      </c>
      <c r="E110" s="8" t="s">
        <v>5</v>
      </c>
      <c r="F110" s="44"/>
      <c r="G110" s="8">
        <v>578610.03</v>
      </c>
      <c r="H110" t="s">
        <v>375</v>
      </c>
    </row>
    <row r="111" spans="1:8" s="34" customFormat="1" x14ac:dyDescent="0.25">
      <c r="A111" s="39">
        <v>42678</v>
      </c>
      <c r="B111" s="40" t="s">
        <v>9</v>
      </c>
      <c r="C111" s="7" t="s">
        <v>5</v>
      </c>
      <c r="D111" s="47"/>
      <c r="E111" s="7">
        <v>1259.99</v>
      </c>
      <c r="F111" s="44">
        <v>7</v>
      </c>
      <c r="G111" s="7">
        <v>578628.03</v>
      </c>
      <c r="H111" t="s">
        <v>395</v>
      </c>
    </row>
    <row r="112" spans="1:8" s="34" customFormat="1" x14ac:dyDescent="0.25">
      <c r="A112" s="41">
        <v>42678</v>
      </c>
      <c r="B112" s="42" t="s">
        <v>10</v>
      </c>
      <c r="C112" s="8">
        <v>15.3</v>
      </c>
      <c r="D112" s="47">
        <v>1</v>
      </c>
      <c r="E112" s="8" t="s">
        <v>5</v>
      </c>
      <c r="F112" s="44"/>
      <c r="G112" s="8">
        <v>577368.04</v>
      </c>
      <c r="H112" t="s">
        <v>375</v>
      </c>
    </row>
    <row r="113" spans="1:8" s="34" customFormat="1" x14ac:dyDescent="0.25">
      <c r="A113" s="41">
        <v>42678</v>
      </c>
      <c r="B113" s="42" t="s">
        <v>11</v>
      </c>
      <c r="C113" s="8">
        <v>95.61</v>
      </c>
      <c r="D113" s="47">
        <v>1</v>
      </c>
      <c r="E113" s="8" t="s">
        <v>5</v>
      </c>
      <c r="F113" s="44"/>
      <c r="G113" s="8">
        <v>577383.34</v>
      </c>
      <c r="H113" t="s">
        <v>375</v>
      </c>
    </row>
    <row r="114" spans="1:8" s="34" customFormat="1" ht="11.25" x14ac:dyDescent="0.2">
      <c r="A114" s="39">
        <v>42678</v>
      </c>
      <c r="B114" s="40" t="s">
        <v>12</v>
      </c>
      <c r="C114" s="7" t="s">
        <v>5</v>
      </c>
      <c r="D114" s="47"/>
      <c r="E114" s="7">
        <v>4017.97</v>
      </c>
      <c r="F114" s="44">
        <v>9</v>
      </c>
      <c r="G114" s="7">
        <v>577478.94999999995</v>
      </c>
      <c r="H114" s="7" t="s">
        <v>396</v>
      </c>
    </row>
    <row r="115" spans="1:8" s="34" customFormat="1" x14ac:dyDescent="0.25">
      <c r="A115" s="39">
        <v>42677</v>
      </c>
      <c r="B115" s="40" t="s">
        <v>397</v>
      </c>
      <c r="C115" s="7" t="s">
        <v>5</v>
      </c>
      <c r="D115" s="47"/>
      <c r="E115" s="7">
        <v>296000</v>
      </c>
      <c r="F115" s="44">
        <v>6</v>
      </c>
      <c r="G115" s="7">
        <v>573460.98</v>
      </c>
      <c r="H115" t="s">
        <v>6</v>
      </c>
    </row>
    <row r="116" spans="1:8" s="34" customFormat="1" x14ac:dyDescent="0.25">
      <c r="A116" s="39">
        <v>42677</v>
      </c>
      <c r="B116" s="40" t="s">
        <v>398</v>
      </c>
      <c r="C116" s="7">
        <v>3460.42</v>
      </c>
      <c r="D116" s="47">
        <v>6</v>
      </c>
      <c r="E116" s="7" t="s">
        <v>5</v>
      </c>
      <c r="F116" s="44"/>
      <c r="G116" s="7">
        <v>277460.98</v>
      </c>
      <c r="H116" t="s">
        <v>6</v>
      </c>
    </row>
    <row r="117" spans="1:8" s="34" customFormat="1" x14ac:dyDescent="0.25">
      <c r="A117" s="39">
        <v>42677</v>
      </c>
      <c r="B117" s="40" t="s">
        <v>399</v>
      </c>
      <c r="C117" s="9">
        <v>227833.8</v>
      </c>
      <c r="D117" s="48">
        <v>3</v>
      </c>
      <c r="E117" s="7" t="s">
        <v>5</v>
      </c>
      <c r="F117" s="44"/>
      <c r="G117" s="7">
        <v>280921.40000000002</v>
      </c>
      <c r="H117" t="s">
        <v>6</v>
      </c>
    </row>
    <row r="118" spans="1:8" s="34" customFormat="1" x14ac:dyDescent="0.25">
      <c r="A118" s="39">
        <v>42677</v>
      </c>
      <c r="B118" s="40" t="s">
        <v>400</v>
      </c>
      <c r="C118" s="7">
        <v>500</v>
      </c>
      <c r="D118" s="47">
        <v>5</v>
      </c>
      <c r="E118" s="7" t="s">
        <v>5</v>
      </c>
      <c r="F118" s="44"/>
      <c r="G118" s="7">
        <v>508755.20000000001</v>
      </c>
      <c r="H118" t="s">
        <v>6</v>
      </c>
    </row>
    <row r="119" spans="1:8" s="34" customFormat="1" x14ac:dyDescent="0.25">
      <c r="A119" s="39">
        <v>42677</v>
      </c>
      <c r="B119" s="40" t="s">
        <v>401</v>
      </c>
      <c r="C119" s="7">
        <v>3480</v>
      </c>
      <c r="D119" s="47">
        <v>4</v>
      </c>
      <c r="E119" s="7" t="s">
        <v>5</v>
      </c>
      <c r="F119" s="44"/>
      <c r="G119" s="7">
        <v>509255.2</v>
      </c>
      <c r="H119" t="s">
        <v>6</v>
      </c>
    </row>
    <row r="120" spans="1:8" s="34" customFormat="1" x14ac:dyDescent="0.25">
      <c r="A120" s="39">
        <v>42677</v>
      </c>
      <c r="B120" s="40" t="s">
        <v>402</v>
      </c>
      <c r="C120" s="7" t="s">
        <v>5</v>
      </c>
      <c r="D120" s="47"/>
      <c r="E120" s="7">
        <v>20000</v>
      </c>
      <c r="F120" s="44">
        <v>5</v>
      </c>
      <c r="G120" s="7">
        <v>512735.2</v>
      </c>
      <c r="H120" t="s">
        <v>403</v>
      </c>
    </row>
    <row r="121" spans="1:8" s="34" customFormat="1" x14ac:dyDescent="0.25">
      <c r="A121" s="39">
        <v>42677</v>
      </c>
      <c r="B121" s="40" t="s">
        <v>404</v>
      </c>
      <c r="C121" s="7" t="s">
        <v>5</v>
      </c>
      <c r="D121" s="47"/>
      <c r="E121" s="7">
        <v>200000</v>
      </c>
      <c r="F121" s="44">
        <v>4</v>
      </c>
      <c r="G121" s="7">
        <v>492735.2</v>
      </c>
      <c r="H121" t="s">
        <v>405</v>
      </c>
    </row>
    <row r="122" spans="1:8" s="34" customFormat="1" x14ac:dyDescent="0.25">
      <c r="A122" s="41">
        <v>42677</v>
      </c>
      <c r="B122" s="42" t="s">
        <v>7</v>
      </c>
      <c r="C122" s="8">
        <v>2.88</v>
      </c>
      <c r="D122" s="47">
        <v>1</v>
      </c>
      <c r="E122" s="8" t="s">
        <v>5</v>
      </c>
      <c r="F122" s="44"/>
      <c r="G122" s="8">
        <v>292735.2</v>
      </c>
      <c r="H122" t="s">
        <v>375</v>
      </c>
    </row>
    <row r="123" spans="1:8" s="34" customFormat="1" x14ac:dyDescent="0.25">
      <c r="A123" s="41">
        <v>42677</v>
      </c>
      <c r="B123" s="42" t="s">
        <v>8</v>
      </c>
      <c r="C123" s="8">
        <v>18</v>
      </c>
      <c r="D123" s="47">
        <v>1</v>
      </c>
      <c r="E123" s="8" t="s">
        <v>5</v>
      </c>
      <c r="F123" s="44"/>
      <c r="G123" s="8">
        <v>292738.08</v>
      </c>
      <c r="H123" t="s">
        <v>375</v>
      </c>
    </row>
    <row r="124" spans="1:8" s="34" customFormat="1" x14ac:dyDescent="0.25">
      <c r="A124" s="39">
        <v>42677</v>
      </c>
      <c r="B124" s="40" t="s">
        <v>9</v>
      </c>
      <c r="C124" s="7" t="s">
        <v>5</v>
      </c>
      <c r="D124" s="47"/>
      <c r="E124" s="7">
        <v>2108.25</v>
      </c>
      <c r="F124" s="44">
        <v>3</v>
      </c>
      <c r="G124" s="7">
        <v>292756.08</v>
      </c>
      <c r="H124" t="s">
        <v>406</v>
      </c>
    </row>
    <row r="125" spans="1:8" s="34" customFormat="1" x14ac:dyDescent="0.25">
      <c r="A125" s="41">
        <v>42677</v>
      </c>
      <c r="B125" s="42" t="s">
        <v>10</v>
      </c>
      <c r="C125" s="8">
        <v>23.45</v>
      </c>
      <c r="D125" s="47">
        <v>1</v>
      </c>
      <c r="E125" s="8" t="s">
        <v>5</v>
      </c>
      <c r="F125" s="44"/>
      <c r="G125" s="8">
        <v>290647.83</v>
      </c>
      <c r="H125" t="s">
        <v>375</v>
      </c>
    </row>
    <row r="126" spans="1:8" s="34" customFormat="1" x14ac:dyDescent="0.25">
      <c r="A126" s="41">
        <v>42677</v>
      </c>
      <c r="B126" s="42" t="s">
        <v>11</v>
      </c>
      <c r="C126" s="8">
        <v>146.57</v>
      </c>
      <c r="D126" s="47">
        <v>1</v>
      </c>
      <c r="E126" s="8" t="s">
        <v>5</v>
      </c>
      <c r="F126" s="44"/>
      <c r="G126" s="8">
        <v>290671.28000000003</v>
      </c>
      <c r="H126" t="s">
        <v>375</v>
      </c>
    </row>
    <row r="127" spans="1:8" s="34" customFormat="1" x14ac:dyDescent="0.25">
      <c r="A127" s="39">
        <v>42677</v>
      </c>
      <c r="B127" s="40" t="s">
        <v>12</v>
      </c>
      <c r="C127" s="7" t="s">
        <v>5</v>
      </c>
      <c r="D127" s="47"/>
      <c r="E127" s="7">
        <v>6158.44</v>
      </c>
      <c r="F127" s="44">
        <v>2</v>
      </c>
      <c r="G127" s="7">
        <v>290817.84999999998</v>
      </c>
      <c r="H127" t="s">
        <v>407</v>
      </c>
    </row>
    <row r="128" spans="1:8" s="34" customFormat="1" x14ac:dyDescent="0.25">
      <c r="A128" s="39">
        <v>42676</v>
      </c>
      <c r="B128" s="40" t="s">
        <v>408</v>
      </c>
      <c r="C128" s="7" t="s">
        <v>5</v>
      </c>
      <c r="D128" s="47"/>
      <c r="E128" s="7">
        <v>26158.89</v>
      </c>
      <c r="F128" s="44">
        <v>1</v>
      </c>
      <c r="G128" s="7">
        <v>284659.40999999997</v>
      </c>
      <c r="H128" t="s">
        <v>409</v>
      </c>
    </row>
    <row r="129" spans="1:8" s="34" customFormat="1" x14ac:dyDescent="0.25">
      <c r="A129" s="39">
        <v>42675</v>
      </c>
      <c r="B129" s="40" t="s">
        <v>410</v>
      </c>
      <c r="C129" s="9">
        <v>502593.01</v>
      </c>
      <c r="D129" s="48">
        <v>2</v>
      </c>
      <c r="E129" s="7" t="s">
        <v>5</v>
      </c>
      <c r="F129" s="44"/>
      <c r="G129" s="7">
        <v>258500.52</v>
      </c>
      <c r="H129" t="s">
        <v>411</v>
      </c>
    </row>
    <row r="130" spans="1:8" s="34" customFormat="1" x14ac:dyDescent="0.25">
      <c r="A130" s="41">
        <v>42675</v>
      </c>
      <c r="B130" s="42" t="s">
        <v>7</v>
      </c>
      <c r="C130" s="8">
        <v>2.88</v>
      </c>
      <c r="D130" s="47">
        <v>1</v>
      </c>
      <c r="E130" s="8" t="s">
        <v>5</v>
      </c>
      <c r="F130" s="44"/>
      <c r="G130" s="8">
        <v>761093.53</v>
      </c>
      <c r="H130" t="s">
        <v>375</v>
      </c>
    </row>
    <row r="131" spans="1:8" s="34" customFormat="1" x14ac:dyDescent="0.25">
      <c r="A131" s="41">
        <v>42675</v>
      </c>
      <c r="B131" s="42" t="s">
        <v>8</v>
      </c>
      <c r="C131" s="8">
        <v>18</v>
      </c>
      <c r="D131" s="47">
        <v>1</v>
      </c>
      <c r="E131" s="8" t="s">
        <v>5</v>
      </c>
      <c r="F131" s="44"/>
      <c r="G131" s="8">
        <v>761096.41</v>
      </c>
      <c r="H131" t="s">
        <v>375</v>
      </c>
    </row>
    <row r="132" spans="1:8" s="34" customFormat="1" x14ac:dyDescent="0.25">
      <c r="A132" s="39">
        <v>42675</v>
      </c>
      <c r="B132" s="40" t="s">
        <v>9</v>
      </c>
      <c r="C132" s="7" t="s">
        <v>5</v>
      </c>
      <c r="D132" s="47"/>
      <c r="E132" s="46">
        <v>2655</v>
      </c>
      <c r="F132" s="44" t="s">
        <v>414</v>
      </c>
      <c r="G132" s="7">
        <v>761114.41</v>
      </c>
      <c r="H132" t="s">
        <v>412</v>
      </c>
    </row>
    <row r="133" spans="1:8" s="34" customFormat="1" x14ac:dyDescent="0.25">
      <c r="A133" s="41">
        <v>42675</v>
      </c>
      <c r="B133" s="42" t="s">
        <v>16</v>
      </c>
      <c r="C133" s="8">
        <v>23.04</v>
      </c>
      <c r="D133" s="47">
        <v>1</v>
      </c>
      <c r="E133" s="8" t="s">
        <v>5</v>
      </c>
      <c r="F133" s="44"/>
      <c r="G133" s="8">
        <v>758459.41</v>
      </c>
      <c r="H133" t="s">
        <v>375</v>
      </c>
    </row>
    <row r="134" spans="1:8" s="34" customFormat="1" x14ac:dyDescent="0.25">
      <c r="A134" s="41">
        <v>42675</v>
      </c>
      <c r="B134" s="42" t="s">
        <v>413</v>
      </c>
      <c r="C134" s="8">
        <v>144</v>
      </c>
      <c r="D134" s="47">
        <v>1</v>
      </c>
      <c r="E134" s="8" t="s">
        <v>5</v>
      </c>
      <c r="F134" s="44"/>
      <c r="G134" s="8">
        <v>758482.45</v>
      </c>
      <c r="H134" t="s">
        <v>375</v>
      </c>
    </row>
    <row r="135" spans="1:8" s="34" customFormat="1" ht="11.25" x14ac:dyDescent="0.2">
      <c r="A135" s="30"/>
      <c r="C135" s="7"/>
      <c r="D135" s="49"/>
      <c r="E135" s="7"/>
      <c r="F135" s="43"/>
      <c r="G135" s="7"/>
    </row>
    <row r="136" spans="1:8" s="34" customFormat="1" ht="11.25" x14ac:dyDescent="0.2">
      <c r="A136" s="30"/>
      <c r="C136" s="7"/>
      <c r="D136" s="49"/>
      <c r="E136" s="7"/>
      <c r="F136" s="43"/>
      <c r="G136" s="7"/>
    </row>
    <row r="137" spans="1:8" s="34" customFormat="1" ht="11.25" x14ac:dyDescent="0.2">
      <c r="A137" s="30"/>
      <c r="C137" s="7"/>
      <c r="D137" s="49"/>
      <c r="E137" s="7"/>
      <c r="F137" s="43"/>
      <c r="G137" s="7"/>
    </row>
    <row r="138" spans="1:8" s="34" customFormat="1" ht="11.25" x14ac:dyDescent="0.2">
      <c r="A138" s="30"/>
      <c r="C138" s="9"/>
      <c r="D138" s="49"/>
      <c r="E138" s="7"/>
      <c r="F138" s="43"/>
      <c r="G138" s="7"/>
    </row>
    <row r="139" spans="1:8" s="34" customFormat="1" ht="11.25" x14ac:dyDescent="0.2">
      <c r="A139" s="30"/>
      <c r="C139" s="9"/>
      <c r="D139" s="49"/>
      <c r="E139" s="7"/>
      <c r="F139" s="43"/>
      <c r="G139" s="7"/>
    </row>
    <row r="140" spans="1:8" s="34" customFormat="1" ht="11.25" x14ac:dyDescent="0.2">
      <c r="A140" s="31"/>
      <c r="B140" s="35"/>
      <c r="C140" s="8"/>
      <c r="D140" s="49"/>
      <c r="E140" s="8"/>
      <c r="F140" s="43"/>
      <c r="G140" s="8"/>
    </row>
    <row r="141" spans="1:8" s="34" customFormat="1" ht="11.25" x14ac:dyDescent="0.2">
      <c r="A141" s="31"/>
      <c r="B141" s="35"/>
      <c r="C141" s="8"/>
      <c r="D141" s="49"/>
      <c r="E141" s="8"/>
      <c r="F141" s="43"/>
      <c r="G141" s="8"/>
    </row>
    <row r="142" spans="1:8" s="34" customFormat="1" ht="11.25" x14ac:dyDescent="0.2">
      <c r="A142" s="30"/>
      <c r="C142" s="9"/>
      <c r="D142" s="49"/>
      <c r="E142" s="7"/>
      <c r="F142" s="43"/>
      <c r="G142" s="7"/>
    </row>
  </sheetData>
  <autoFilter ref="A7:L142"/>
  <mergeCells count="3">
    <mergeCell ref="B2:G2"/>
    <mergeCell ref="B3:G3"/>
    <mergeCell ref="B4:G4"/>
  </mergeCells>
  <pageMargins left="0.31496062992125984" right="0" top="0" bottom="0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40" workbookViewId="0">
      <selection activeCell="A96" sqref="A96:XFD104"/>
    </sheetView>
  </sheetViews>
  <sheetFormatPr baseColWidth="10" defaultRowHeight="15" x14ac:dyDescent="0.25"/>
  <cols>
    <col min="4" max="4" width="3" bestFit="1" customWidth="1"/>
    <col min="6" max="6" width="8" bestFit="1" customWidth="1"/>
    <col min="9" max="9" width="39.85546875" bestFit="1" customWidth="1"/>
  </cols>
  <sheetData>
    <row r="1" spans="1:14" x14ac:dyDescent="0.25">
      <c r="I1" t="s">
        <v>32</v>
      </c>
      <c r="N1" s="33">
        <v>-240566.48</v>
      </c>
    </row>
    <row r="2" spans="1:14" x14ac:dyDescent="0.25">
      <c r="A2" t="s">
        <v>33</v>
      </c>
      <c r="B2" s="32">
        <v>42614</v>
      </c>
      <c r="C2" t="s">
        <v>34</v>
      </c>
      <c r="D2">
        <v>2</v>
      </c>
      <c r="E2" t="s">
        <v>35</v>
      </c>
      <c r="F2">
        <v>1361</v>
      </c>
      <c r="G2" t="s">
        <v>36</v>
      </c>
      <c r="H2" t="s">
        <v>37</v>
      </c>
      <c r="I2" t="s">
        <v>38</v>
      </c>
      <c r="J2">
        <v>332.68</v>
      </c>
      <c r="N2" s="33">
        <v>-240233.8</v>
      </c>
    </row>
    <row r="3" spans="1:14" x14ac:dyDescent="0.25">
      <c r="A3" t="s">
        <v>39</v>
      </c>
      <c r="B3" s="32">
        <v>42614</v>
      </c>
      <c r="C3" t="s">
        <v>40</v>
      </c>
      <c r="D3">
        <v>2</v>
      </c>
      <c r="E3" t="s">
        <v>35</v>
      </c>
      <c r="F3">
        <v>1362</v>
      </c>
      <c r="G3" t="s">
        <v>36</v>
      </c>
      <c r="H3" t="s">
        <v>37</v>
      </c>
      <c r="I3" t="s">
        <v>41</v>
      </c>
      <c r="J3" s="33">
        <v>1259.99</v>
      </c>
      <c r="N3" s="33">
        <v>-238973.81</v>
      </c>
    </row>
    <row r="4" spans="1:14" x14ac:dyDescent="0.25">
      <c r="A4" t="s">
        <v>42</v>
      </c>
      <c r="B4" s="32">
        <v>42614</v>
      </c>
      <c r="C4" t="s">
        <v>43</v>
      </c>
      <c r="D4">
        <v>1</v>
      </c>
      <c r="E4" t="s">
        <v>35</v>
      </c>
      <c r="F4">
        <v>1338</v>
      </c>
      <c r="G4" t="s">
        <v>36</v>
      </c>
      <c r="H4" t="s">
        <v>37</v>
      </c>
      <c r="I4" t="s">
        <v>44</v>
      </c>
      <c r="J4" s="33">
        <v>10000</v>
      </c>
      <c r="N4" s="33">
        <v>-228973.81</v>
      </c>
    </row>
    <row r="5" spans="1:14" x14ac:dyDescent="0.25">
      <c r="A5" t="s">
        <v>45</v>
      </c>
      <c r="B5" s="32">
        <v>42614</v>
      </c>
      <c r="C5" t="s">
        <v>46</v>
      </c>
      <c r="D5">
        <v>1</v>
      </c>
      <c r="E5" t="s">
        <v>47</v>
      </c>
      <c r="F5">
        <v>2935</v>
      </c>
      <c r="G5" t="s">
        <v>48</v>
      </c>
      <c r="H5" t="s">
        <v>49</v>
      </c>
      <c r="I5" t="s">
        <v>50</v>
      </c>
      <c r="L5">
        <v>194.65</v>
      </c>
      <c r="N5" s="33">
        <v>-229168.46</v>
      </c>
    </row>
    <row r="6" spans="1:14" x14ac:dyDescent="0.25">
      <c r="A6" t="s">
        <v>51</v>
      </c>
      <c r="B6" s="32">
        <v>42614</v>
      </c>
      <c r="C6" t="s">
        <v>52</v>
      </c>
      <c r="D6">
        <v>1</v>
      </c>
      <c r="E6" t="s">
        <v>47</v>
      </c>
      <c r="F6">
        <v>2937</v>
      </c>
      <c r="G6" t="s">
        <v>48</v>
      </c>
      <c r="H6" t="s">
        <v>49</v>
      </c>
      <c r="I6" t="s">
        <v>53</v>
      </c>
      <c r="L6" s="33">
        <v>30778.89</v>
      </c>
      <c r="N6" s="33">
        <v>-259947.35</v>
      </c>
    </row>
    <row r="7" spans="1:14" x14ac:dyDescent="0.25">
      <c r="A7" t="s">
        <v>54</v>
      </c>
      <c r="B7" s="32">
        <v>42614</v>
      </c>
      <c r="C7" t="s">
        <v>55</v>
      </c>
      <c r="D7">
        <v>1</v>
      </c>
      <c r="E7" t="s">
        <v>47</v>
      </c>
      <c r="F7">
        <v>2939</v>
      </c>
      <c r="G7" t="s">
        <v>48</v>
      </c>
      <c r="H7" t="s">
        <v>49</v>
      </c>
      <c r="I7" t="s">
        <v>56</v>
      </c>
      <c r="L7" s="33">
        <v>1802.03</v>
      </c>
      <c r="N7" s="33">
        <v>-261749.38</v>
      </c>
    </row>
    <row r="8" spans="1:14" x14ac:dyDescent="0.25">
      <c r="A8" t="s">
        <v>57</v>
      </c>
      <c r="B8" s="32">
        <v>42614</v>
      </c>
      <c r="C8" t="s">
        <v>58</v>
      </c>
      <c r="D8">
        <v>1</v>
      </c>
      <c r="E8" t="s">
        <v>59</v>
      </c>
      <c r="F8">
        <v>2936</v>
      </c>
      <c r="G8" t="s">
        <v>60</v>
      </c>
      <c r="H8" t="s">
        <v>49</v>
      </c>
      <c r="I8" t="s">
        <v>53</v>
      </c>
      <c r="L8" s="33">
        <v>99287.99</v>
      </c>
      <c r="N8" s="33">
        <v>-361037.37</v>
      </c>
    </row>
    <row r="9" spans="1:14" x14ac:dyDescent="0.25">
      <c r="A9" t="s">
        <v>61</v>
      </c>
      <c r="B9" s="32">
        <v>42614</v>
      </c>
      <c r="C9" t="s">
        <v>62</v>
      </c>
      <c r="D9">
        <v>1</v>
      </c>
      <c r="E9" t="s">
        <v>47</v>
      </c>
      <c r="F9">
        <v>2938</v>
      </c>
      <c r="G9" t="s">
        <v>48</v>
      </c>
      <c r="H9" t="s">
        <v>49</v>
      </c>
      <c r="I9" t="s">
        <v>63</v>
      </c>
      <c r="L9" s="33">
        <v>9287.99</v>
      </c>
      <c r="N9" s="33">
        <v>-370325.36</v>
      </c>
    </row>
    <row r="10" spans="1:14" x14ac:dyDescent="0.25">
      <c r="A10" t="s">
        <v>64</v>
      </c>
      <c r="B10" s="32">
        <v>42614</v>
      </c>
      <c r="C10" t="s">
        <v>65</v>
      </c>
      <c r="D10">
        <v>1</v>
      </c>
      <c r="E10" t="s">
        <v>66</v>
      </c>
      <c r="F10">
        <v>2850</v>
      </c>
      <c r="G10" t="s">
        <v>67</v>
      </c>
      <c r="H10" t="s">
        <v>68</v>
      </c>
      <c r="I10" t="s">
        <v>69</v>
      </c>
      <c r="J10" s="33">
        <v>130000</v>
      </c>
      <c r="N10" s="33">
        <v>-240325.36</v>
      </c>
    </row>
    <row r="11" spans="1:14" x14ac:dyDescent="0.25">
      <c r="A11" t="s">
        <v>70</v>
      </c>
      <c r="B11" s="32">
        <v>42615</v>
      </c>
      <c r="C11" t="s">
        <v>15</v>
      </c>
      <c r="D11">
        <v>2</v>
      </c>
      <c r="E11" t="s">
        <v>35</v>
      </c>
      <c r="F11">
        <v>1363</v>
      </c>
      <c r="G11" t="s">
        <v>36</v>
      </c>
      <c r="H11" t="s">
        <v>37</v>
      </c>
      <c r="I11" t="s">
        <v>71</v>
      </c>
      <c r="J11" s="33">
        <v>2767.49</v>
      </c>
      <c r="N11" s="33">
        <v>-237557.87</v>
      </c>
    </row>
    <row r="12" spans="1:14" x14ac:dyDescent="0.25">
      <c r="A12" t="s">
        <v>72</v>
      </c>
      <c r="B12" s="32">
        <v>42615</v>
      </c>
      <c r="C12" t="s">
        <v>73</v>
      </c>
      <c r="D12">
        <v>2</v>
      </c>
      <c r="E12" t="s">
        <v>35</v>
      </c>
      <c r="F12">
        <v>1365</v>
      </c>
      <c r="G12" t="s">
        <v>36</v>
      </c>
      <c r="H12" t="s">
        <v>37</v>
      </c>
      <c r="I12" t="s">
        <v>74</v>
      </c>
      <c r="J12" s="33">
        <v>7545.05</v>
      </c>
      <c r="N12" s="33">
        <v>-230012.82</v>
      </c>
    </row>
    <row r="13" spans="1:14" x14ac:dyDescent="0.25">
      <c r="A13" t="s">
        <v>75</v>
      </c>
      <c r="B13" s="32">
        <v>42615</v>
      </c>
      <c r="C13" t="s">
        <v>76</v>
      </c>
      <c r="D13">
        <v>2</v>
      </c>
      <c r="E13" t="s">
        <v>35</v>
      </c>
      <c r="F13">
        <v>1366</v>
      </c>
      <c r="G13" t="s">
        <v>36</v>
      </c>
      <c r="H13" t="s">
        <v>37</v>
      </c>
      <c r="I13" t="s">
        <v>77</v>
      </c>
      <c r="J13" s="33">
        <v>1794.4</v>
      </c>
      <c r="N13" s="33">
        <v>-228218.42</v>
      </c>
    </row>
    <row r="14" spans="1:14" x14ac:dyDescent="0.25">
      <c r="A14" t="s">
        <v>78</v>
      </c>
      <c r="B14" s="32">
        <v>42615</v>
      </c>
      <c r="C14" t="s">
        <v>79</v>
      </c>
      <c r="D14">
        <v>1</v>
      </c>
      <c r="E14" t="s">
        <v>47</v>
      </c>
      <c r="F14">
        <v>2940</v>
      </c>
      <c r="G14" t="s">
        <v>48</v>
      </c>
      <c r="H14" t="s">
        <v>49</v>
      </c>
      <c r="I14" t="s">
        <v>63</v>
      </c>
      <c r="L14" s="33">
        <v>7431.02</v>
      </c>
      <c r="N14" s="33">
        <v>-235649.44</v>
      </c>
    </row>
    <row r="15" spans="1:14" x14ac:dyDescent="0.25">
      <c r="A15" t="s">
        <v>80</v>
      </c>
      <c r="B15" s="32">
        <v>42615</v>
      </c>
      <c r="C15" t="s">
        <v>81</v>
      </c>
      <c r="D15">
        <v>1</v>
      </c>
      <c r="E15" t="s">
        <v>82</v>
      </c>
      <c r="F15">
        <v>97</v>
      </c>
      <c r="G15" t="s">
        <v>83</v>
      </c>
      <c r="H15" t="s">
        <v>68</v>
      </c>
      <c r="I15" t="s">
        <v>84</v>
      </c>
      <c r="J15" s="33">
        <v>357000</v>
      </c>
      <c r="N15" s="33">
        <v>121350.56</v>
      </c>
    </row>
    <row r="16" spans="1:14" x14ac:dyDescent="0.25">
      <c r="A16" t="s">
        <v>85</v>
      </c>
      <c r="B16" s="32">
        <v>42616</v>
      </c>
      <c r="C16" t="s">
        <v>86</v>
      </c>
      <c r="D16">
        <v>2</v>
      </c>
      <c r="E16" t="s">
        <v>35</v>
      </c>
      <c r="F16">
        <v>1367</v>
      </c>
      <c r="G16" t="s">
        <v>36</v>
      </c>
      <c r="H16" t="s">
        <v>37</v>
      </c>
      <c r="I16" t="s">
        <v>87</v>
      </c>
      <c r="J16">
        <v>330</v>
      </c>
      <c r="N16" s="33">
        <v>121680.56</v>
      </c>
    </row>
    <row r="17" spans="1:14" x14ac:dyDescent="0.25">
      <c r="A17" t="s">
        <v>88</v>
      </c>
      <c r="B17" s="32">
        <v>42616</v>
      </c>
      <c r="C17" t="s">
        <v>89</v>
      </c>
      <c r="D17">
        <v>2</v>
      </c>
      <c r="E17" t="s">
        <v>35</v>
      </c>
      <c r="F17">
        <v>1368</v>
      </c>
      <c r="G17" t="s">
        <v>36</v>
      </c>
      <c r="H17" t="s">
        <v>37</v>
      </c>
      <c r="I17" t="s">
        <v>90</v>
      </c>
      <c r="J17">
        <v>949.99</v>
      </c>
      <c r="N17" s="33">
        <v>122630.55</v>
      </c>
    </row>
    <row r="18" spans="1:14" x14ac:dyDescent="0.25">
      <c r="A18" t="s">
        <v>91</v>
      </c>
      <c r="B18" s="32">
        <v>42616</v>
      </c>
      <c r="C18" t="s">
        <v>92</v>
      </c>
      <c r="D18">
        <v>1</v>
      </c>
      <c r="E18" t="s">
        <v>66</v>
      </c>
      <c r="F18">
        <v>2876</v>
      </c>
      <c r="G18" t="s">
        <v>67</v>
      </c>
      <c r="H18" t="s">
        <v>68</v>
      </c>
      <c r="I18" t="s">
        <v>93</v>
      </c>
      <c r="J18" s="33">
        <v>185536.15</v>
      </c>
      <c r="N18" s="33">
        <v>308166.7</v>
      </c>
    </row>
    <row r="19" spans="1:14" x14ac:dyDescent="0.25">
      <c r="A19" t="s">
        <v>94</v>
      </c>
      <c r="B19" s="32">
        <v>42619</v>
      </c>
      <c r="C19" t="s">
        <v>95</v>
      </c>
      <c r="D19">
        <v>1</v>
      </c>
      <c r="E19" t="s">
        <v>59</v>
      </c>
      <c r="F19">
        <v>2941</v>
      </c>
      <c r="G19" t="s">
        <v>60</v>
      </c>
      <c r="H19" t="s">
        <v>49</v>
      </c>
      <c r="I19" t="s">
        <v>53</v>
      </c>
      <c r="L19" s="33">
        <v>358696.36</v>
      </c>
      <c r="N19" s="33">
        <v>-50529.66</v>
      </c>
    </row>
    <row r="20" spans="1:14" x14ac:dyDescent="0.25">
      <c r="A20" t="s">
        <v>96</v>
      </c>
      <c r="B20" s="32">
        <v>42619</v>
      </c>
      <c r="C20" t="s">
        <v>97</v>
      </c>
      <c r="D20">
        <v>1</v>
      </c>
      <c r="E20" t="s">
        <v>47</v>
      </c>
      <c r="F20">
        <v>2942</v>
      </c>
      <c r="G20" t="s">
        <v>48</v>
      </c>
      <c r="H20" t="s">
        <v>49</v>
      </c>
      <c r="I20" t="s">
        <v>98</v>
      </c>
      <c r="L20" s="33">
        <v>3383.33</v>
      </c>
      <c r="N20" s="33">
        <v>-53912.99</v>
      </c>
    </row>
    <row r="21" spans="1:14" x14ac:dyDescent="0.25">
      <c r="A21" t="s">
        <v>99</v>
      </c>
      <c r="B21" s="32">
        <v>42619</v>
      </c>
      <c r="C21" t="s">
        <v>100</v>
      </c>
      <c r="D21">
        <v>2</v>
      </c>
      <c r="E21" t="s">
        <v>47</v>
      </c>
      <c r="F21">
        <v>2943</v>
      </c>
      <c r="G21" t="s">
        <v>48</v>
      </c>
      <c r="H21" t="s">
        <v>49</v>
      </c>
      <c r="I21" t="s">
        <v>101</v>
      </c>
      <c r="L21" s="33">
        <v>8120</v>
      </c>
      <c r="N21" s="33">
        <v>-62032.99</v>
      </c>
    </row>
    <row r="22" spans="1:14" x14ac:dyDescent="0.25">
      <c r="A22" t="s">
        <v>102</v>
      </c>
      <c r="B22" s="32">
        <v>42620</v>
      </c>
      <c r="C22" t="s">
        <v>103</v>
      </c>
      <c r="D22">
        <v>2</v>
      </c>
      <c r="E22" t="s">
        <v>35</v>
      </c>
      <c r="F22">
        <v>1370</v>
      </c>
      <c r="G22" t="s">
        <v>36</v>
      </c>
      <c r="H22" t="s">
        <v>37</v>
      </c>
      <c r="I22" t="s">
        <v>104</v>
      </c>
      <c r="J22">
        <v>874.44</v>
      </c>
      <c r="N22" s="33">
        <v>-61158.55</v>
      </c>
    </row>
    <row r="23" spans="1:14" x14ac:dyDescent="0.25">
      <c r="A23" t="s">
        <v>105</v>
      </c>
      <c r="B23" s="32">
        <v>42621</v>
      </c>
      <c r="C23" t="s">
        <v>106</v>
      </c>
      <c r="D23">
        <v>2</v>
      </c>
      <c r="E23" t="s">
        <v>35</v>
      </c>
      <c r="F23">
        <v>1371</v>
      </c>
      <c r="G23" t="s">
        <v>36</v>
      </c>
      <c r="H23" t="s">
        <v>37</v>
      </c>
      <c r="I23" t="s">
        <v>107</v>
      </c>
      <c r="J23" s="33">
        <v>1674.49</v>
      </c>
      <c r="N23" s="33">
        <v>-59484.06</v>
      </c>
    </row>
    <row r="24" spans="1:14" x14ac:dyDescent="0.25">
      <c r="A24" t="s">
        <v>108</v>
      </c>
      <c r="B24" s="32">
        <v>42621</v>
      </c>
      <c r="C24" t="s">
        <v>109</v>
      </c>
      <c r="D24">
        <v>1</v>
      </c>
      <c r="E24" t="s">
        <v>47</v>
      </c>
      <c r="F24">
        <v>2944</v>
      </c>
      <c r="G24" t="s">
        <v>48</v>
      </c>
      <c r="H24" t="s">
        <v>49</v>
      </c>
      <c r="I24" t="s">
        <v>63</v>
      </c>
      <c r="L24" s="33">
        <v>29936.09</v>
      </c>
      <c r="N24" s="33">
        <v>-89420.15</v>
      </c>
    </row>
    <row r="25" spans="1:14" x14ac:dyDescent="0.25">
      <c r="A25" t="s">
        <v>110</v>
      </c>
      <c r="B25" s="32">
        <v>42622</v>
      </c>
      <c r="C25" t="s">
        <v>111</v>
      </c>
      <c r="D25">
        <v>2</v>
      </c>
      <c r="E25" t="s">
        <v>35</v>
      </c>
      <c r="F25">
        <v>1372</v>
      </c>
      <c r="G25" t="s">
        <v>36</v>
      </c>
      <c r="H25" t="s">
        <v>37</v>
      </c>
      <c r="I25" t="s">
        <v>112</v>
      </c>
      <c r="J25" s="33">
        <v>360000</v>
      </c>
      <c r="N25" s="33">
        <v>270579.84999999998</v>
      </c>
    </row>
    <row r="26" spans="1:14" x14ac:dyDescent="0.25">
      <c r="A26" t="s">
        <v>113</v>
      </c>
      <c r="B26" s="32">
        <v>42622</v>
      </c>
      <c r="C26" t="s">
        <v>114</v>
      </c>
      <c r="D26">
        <v>2</v>
      </c>
      <c r="E26" t="s">
        <v>35</v>
      </c>
      <c r="F26">
        <v>1373</v>
      </c>
      <c r="G26" t="s">
        <v>36</v>
      </c>
      <c r="H26" t="s">
        <v>37</v>
      </c>
      <c r="I26" t="s">
        <v>115</v>
      </c>
      <c r="J26">
        <v>332.63</v>
      </c>
      <c r="N26" s="33">
        <v>270912.48</v>
      </c>
    </row>
    <row r="27" spans="1:14" x14ac:dyDescent="0.25">
      <c r="A27" t="s">
        <v>116</v>
      </c>
      <c r="B27" s="32">
        <v>42622</v>
      </c>
      <c r="C27" t="s">
        <v>117</v>
      </c>
      <c r="D27">
        <v>2</v>
      </c>
      <c r="E27" t="s">
        <v>35</v>
      </c>
      <c r="F27">
        <v>1376</v>
      </c>
      <c r="G27" t="s">
        <v>36</v>
      </c>
      <c r="H27" t="s">
        <v>68</v>
      </c>
      <c r="I27" t="s">
        <v>118</v>
      </c>
      <c r="J27" s="33">
        <v>170121.19</v>
      </c>
      <c r="N27" s="33">
        <v>441033.67</v>
      </c>
    </row>
    <row r="28" spans="1:14" x14ac:dyDescent="0.25">
      <c r="A28" t="s">
        <v>119</v>
      </c>
      <c r="B28" s="32">
        <v>42622</v>
      </c>
      <c r="C28" t="s">
        <v>120</v>
      </c>
      <c r="D28">
        <v>2</v>
      </c>
      <c r="E28" t="s">
        <v>35</v>
      </c>
      <c r="F28">
        <v>1377</v>
      </c>
      <c r="G28" t="s">
        <v>36</v>
      </c>
      <c r="H28" t="s">
        <v>68</v>
      </c>
      <c r="I28" t="s">
        <v>121</v>
      </c>
      <c r="J28" s="33">
        <v>8310.24</v>
      </c>
      <c r="N28" s="33">
        <v>449343.91</v>
      </c>
    </row>
    <row r="29" spans="1:14" x14ac:dyDescent="0.25">
      <c r="A29" t="s">
        <v>122</v>
      </c>
      <c r="B29" s="32">
        <v>42622</v>
      </c>
      <c r="C29" t="s">
        <v>65</v>
      </c>
      <c r="D29">
        <v>1</v>
      </c>
      <c r="E29" t="s">
        <v>123</v>
      </c>
      <c r="F29">
        <v>2853</v>
      </c>
      <c r="G29" t="s">
        <v>124</v>
      </c>
      <c r="H29" t="s">
        <v>49</v>
      </c>
      <c r="I29" t="s">
        <v>125</v>
      </c>
      <c r="L29" s="33">
        <v>50000</v>
      </c>
      <c r="N29" s="33">
        <v>399343.91</v>
      </c>
    </row>
    <row r="30" spans="1:14" x14ac:dyDescent="0.25">
      <c r="A30" t="s">
        <v>126</v>
      </c>
      <c r="B30" s="32">
        <v>42622</v>
      </c>
      <c r="C30" t="s">
        <v>127</v>
      </c>
      <c r="D30">
        <v>1</v>
      </c>
      <c r="E30" t="s">
        <v>128</v>
      </c>
      <c r="F30">
        <v>404427</v>
      </c>
      <c r="G30" t="s">
        <v>129</v>
      </c>
      <c r="H30" t="s">
        <v>49</v>
      </c>
      <c r="I30" t="s">
        <v>63</v>
      </c>
      <c r="L30" s="33">
        <v>11407.41</v>
      </c>
      <c r="N30" s="33">
        <v>387936.5</v>
      </c>
    </row>
    <row r="31" spans="1:14" x14ac:dyDescent="0.25">
      <c r="A31" t="s">
        <v>130</v>
      </c>
      <c r="B31" s="32">
        <v>42623</v>
      </c>
      <c r="C31" t="s">
        <v>131</v>
      </c>
      <c r="D31">
        <v>2</v>
      </c>
      <c r="E31" t="s">
        <v>35</v>
      </c>
      <c r="F31">
        <v>1378</v>
      </c>
      <c r="G31" t="s">
        <v>36</v>
      </c>
      <c r="H31" t="s">
        <v>37</v>
      </c>
      <c r="I31" t="s">
        <v>132</v>
      </c>
      <c r="J31" s="33">
        <v>1259.99</v>
      </c>
      <c r="N31" s="33">
        <v>389196.49</v>
      </c>
    </row>
    <row r="32" spans="1:14" x14ac:dyDescent="0.25">
      <c r="A32" t="s">
        <v>133</v>
      </c>
      <c r="B32" s="32">
        <v>42623</v>
      </c>
      <c r="C32" t="s">
        <v>134</v>
      </c>
      <c r="D32">
        <v>2</v>
      </c>
      <c r="E32" t="s">
        <v>35</v>
      </c>
      <c r="F32">
        <v>1379</v>
      </c>
      <c r="G32" t="s">
        <v>36</v>
      </c>
      <c r="H32" t="s">
        <v>37</v>
      </c>
      <c r="I32" t="s">
        <v>135</v>
      </c>
      <c r="J32" s="33">
        <v>2169.6799999999998</v>
      </c>
      <c r="N32" s="33">
        <v>391366.17</v>
      </c>
    </row>
    <row r="33" spans="1:14" x14ac:dyDescent="0.25">
      <c r="A33" t="s">
        <v>136</v>
      </c>
      <c r="B33" s="32">
        <v>42623</v>
      </c>
      <c r="C33" t="s">
        <v>137</v>
      </c>
      <c r="D33">
        <v>2</v>
      </c>
      <c r="E33" t="s">
        <v>35</v>
      </c>
      <c r="F33">
        <v>1380</v>
      </c>
      <c r="G33" t="s">
        <v>36</v>
      </c>
      <c r="H33" t="s">
        <v>37</v>
      </c>
      <c r="I33" t="s">
        <v>138</v>
      </c>
      <c r="J33" s="33">
        <v>1259.9100000000001</v>
      </c>
      <c r="N33" s="33">
        <v>392626.08</v>
      </c>
    </row>
    <row r="34" spans="1:14" x14ac:dyDescent="0.25">
      <c r="A34" t="s">
        <v>139</v>
      </c>
      <c r="B34" s="32">
        <v>42623</v>
      </c>
      <c r="C34" t="s">
        <v>140</v>
      </c>
      <c r="D34">
        <v>2</v>
      </c>
      <c r="E34" t="s">
        <v>35</v>
      </c>
      <c r="F34">
        <v>1381</v>
      </c>
      <c r="G34" t="s">
        <v>36</v>
      </c>
      <c r="H34" t="s">
        <v>37</v>
      </c>
      <c r="I34" t="s">
        <v>141</v>
      </c>
      <c r="J34" s="33">
        <v>1260</v>
      </c>
      <c r="N34" s="33">
        <v>393886.08</v>
      </c>
    </row>
    <row r="35" spans="1:14" x14ac:dyDescent="0.25">
      <c r="A35" t="s">
        <v>142</v>
      </c>
      <c r="B35" s="32">
        <v>42625</v>
      </c>
      <c r="C35" t="s">
        <v>143</v>
      </c>
      <c r="D35">
        <v>1</v>
      </c>
      <c r="E35" t="s">
        <v>59</v>
      </c>
      <c r="F35">
        <v>2946</v>
      </c>
      <c r="G35" t="s">
        <v>60</v>
      </c>
      <c r="H35" t="s">
        <v>49</v>
      </c>
      <c r="I35" t="s">
        <v>53</v>
      </c>
      <c r="L35" s="33">
        <v>134479.54</v>
      </c>
      <c r="N35" s="33">
        <v>259406.54</v>
      </c>
    </row>
    <row r="36" spans="1:14" x14ac:dyDescent="0.25">
      <c r="A36" t="s">
        <v>144</v>
      </c>
      <c r="B36" s="32">
        <v>42625</v>
      </c>
      <c r="C36" t="s">
        <v>145</v>
      </c>
      <c r="D36">
        <v>1</v>
      </c>
      <c r="E36" t="s">
        <v>59</v>
      </c>
      <c r="F36">
        <v>2947</v>
      </c>
      <c r="G36" t="s">
        <v>60</v>
      </c>
      <c r="H36" t="s">
        <v>49</v>
      </c>
      <c r="I36" t="s">
        <v>53</v>
      </c>
      <c r="L36" s="33">
        <v>365146.01</v>
      </c>
      <c r="N36" s="33">
        <v>-105739.47</v>
      </c>
    </row>
    <row r="37" spans="1:14" x14ac:dyDescent="0.25">
      <c r="A37" t="s">
        <v>146</v>
      </c>
      <c r="B37" s="32">
        <v>42626</v>
      </c>
      <c r="C37" t="s">
        <v>147</v>
      </c>
      <c r="D37">
        <v>1</v>
      </c>
      <c r="E37" t="s">
        <v>47</v>
      </c>
      <c r="F37">
        <v>2948</v>
      </c>
      <c r="G37" t="s">
        <v>48</v>
      </c>
      <c r="H37" t="s">
        <v>49</v>
      </c>
      <c r="I37" t="s">
        <v>148</v>
      </c>
      <c r="L37" s="33">
        <v>3259.28</v>
      </c>
      <c r="N37" s="33">
        <v>-108998.75</v>
      </c>
    </row>
    <row r="38" spans="1:14" x14ac:dyDescent="0.25">
      <c r="A38" t="s">
        <v>149</v>
      </c>
      <c r="B38" s="32">
        <v>42627</v>
      </c>
      <c r="C38" t="s">
        <v>150</v>
      </c>
      <c r="D38">
        <v>2</v>
      </c>
      <c r="E38" t="s">
        <v>35</v>
      </c>
      <c r="F38">
        <v>1382</v>
      </c>
      <c r="G38" t="s">
        <v>36</v>
      </c>
      <c r="H38" t="s">
        <v>37</v>
      </c>
      <c r="I38" t="s">
        <v>151</v>
      </c>
      <c r="J38">
        <v>733.58</v>
      </c>
      <c r="N38" s="33">
        <v>-108265.17</v>
      </c>
    </row>
    <row r="39" spans="1:14" x14ac:dyDescent="0.25">
      <c r="A39" t="s">
        <v>152</v>
      </c>
      <c r="B39" s="32">
        <v>42627</v>
      </c>
      <c r="C39" t="s">
        <v>153</v>
      </c>
      <c r="D39">
        <v>1</v>
      </c>
      <c r="E39" t="s">
        <v>47</v>
      </c>
      <c r="F39">
        <v>2949</v>
      </c>
      <c r="G39" t="s">
        <v>48</v>
      </c>
      <c r="H39" t="s">
        <v>49</v>
      </c>
      <c r="I39" t="s">
        <v>63</v>
      </c>
      <c r="L39" s="33">
        <v>5410.05</v>
      </c>
      <c r="N39" s="33">
        <v>-113675.22</v>
      </c>
    </row>
    <row r="40" spans="1:14" x14ac:dyDescent="0.25">
      <c r="A40" t="s">
        <v>154</v>
      </c>
      <c r="B40" s="32">
        <v>42627</v>
      </c>
      <c r="C40" t="s">
        <v>155</v>
      </c>
      <c r="D40">
        <v>1</v>
      </c>
      <c r="E40" t="s">
        <v>128</v>
      </c>
      <c r="F40">
        <v>404429</v>
      </c>
      <c r="G40" t="s">
        <v>129</v>
      </c>
      <c r="H40" t="s">
        <v>49</v>
      </c>
      <c r="I40" t="s">
        <v>63</v>
      </c>
      <c r="L40" s="33">
        <v>19792.810000000001</v>
      </c>
      <c r="N40" s="33">
        <v>-133468.03</v>
      </c>
    </row>
    <row r="41" spans="1:14" x14ac:dyDescent="0.25">
      <c r="A41" t="s">
        <v>156</v>
      </c>
      <c r="B41" s="32">
        <v>42627</v>
      </c>
      <c r="C41" t="s">
        <v>157</v>
      </c>
      <c r="D41">
        <v>1</v>
      </c>
      <c r="E41" t="s">
        <v>128</v>
      </c>
      <c r="F41">
        <v>404430</v>
      </c>
      <c r="G41" t="s">
        <v>129</v>
      </c>
      <c r="H41" t="s">
        <v>49</v>
      </c>
      <c r="I41" t="s">
        <v>63</v>
      </c>
      <c r="L41" s="33">
        <v>27624.6</v>
      </c>
      <c r="N41" s="33">
        <v>-161092.63</v>
      </c>
    </row>
    <row r="42" spans="1:14" x14ac:dyDescent="0.25">
      <c r="A42" t="s">
        <v>158</v>
      </c>
      <c r="B42" s="32">
        <v>42627</v>
      </c>
      <c r="C42" t="s">
        <v>159</v>
      </c>
      <c r="D42">
        <v>1</v>
      </c>
      <c r="E42" t="s">
        <v>123</v>
      </c>
      <c r="F42">
        <v>2864</v>
      </c>
      <c r="G42" t="s">
        <v>124</v>
      </c>
      <c r="H42" t="s">
        <v>68</v>
      </c>
      <c r="I42" t="s">
        <v>160</v>
      </c>
      <c r="L42" s="33">
        <v>179012.59</v>
      </c>
      <c r="N42" s="33">
        <v>-340105.22</v>
      </c>
    </row>
    <row r="43" spans="1:14" x14ac:dyDescent="0.25">
      <c r="A43" t="s">
        <v>161</v>
      </c>
      <c r="B43" s="32">
        <v>42627</v>
      </c>
      <c r="C43" t="s">
        <v>65</v>
      </c>
      <c r="D43">
        <v>1</v>
      </c>
      <c r="E43" t="s">
        <v>66</v>
      </c>
      <c r="F43">
        <v>2862</v>
      </c>
      <c r="G43" t="s">
        <v>67</v>
      </c>
      <c r="H43" t="s">
        <v>68</v>
      </c>
      <c r="I43" t="s">
        <v>162</v>
      </c>
      <c r="J43" s="33">
        <v>30000</v>
      </c>
      <c r="N43" s="33">
        <v>-310105.21999999997</v>
      </c>
    </row>
    <row r="44" spans="1:14" x14ac:dyDescent="0.25">
      <c r="A44" t="s">
        <v>163</v>
      </c>
      <c r="B44" s="32">
        <v>42628</v>
      </c>
      <c r="C44" t="s">
        <v>164</v>
      </c>
      <c r="D44">
        <v>2</v>
      </c>
      <c r="E44" t="s">
        <v>35</v>
      </c>
      <c r="F44">
        <v>1383</v>
      </c>
      <c r="G44" t="s">
        <v>36</v>
      </c>
      <c r="H44" t="s">
        <v>37</v>
      </c>
      <c r="I44" t="s">
        <v>165</v>
      </c>
      <c r="J44" s="33">
        <v>2280.35</v>
      </c>
      <c r="N44" s="33">
        <v>-307824.87</v>
      </c>
    </row>
    <row r="45" spans="1:14" x14ac:dyDescent="0.25">
      <c r="A45" t="s">
        <v>166</v>
      </c>
      <c r="B45" s="32">
        <v>42628</v>
      </c>
      <c r="C45" t="s">
        <v>65</v>
      </c>
      <c r="D45">
        <v>1</v>
      </c>
      <c r="E45" t="s">
        <v>123</v>
      </c>
      <c r="F45">
        <v>2863</v>
      </c>
      <c r="G45" t="s">
        <v>124</v>
      </c>
      <c r="H45" t="s">
        <v>68</v>
      </c>
      <c r="I45" t="s">
        <v>167</v>
      </c>
      <c r="L45" s="33">
        <v>300000</v>
      </c>
      <c r="N45" s="33">
        <v>-607824.87</v>
      </c>
    </row>
    <row r="46" spans="1:14" x14ac:dyDescent="0.25">
      <c r="A46" t="s">
        <v>168</v>
      </c>
      <c r="B46" s="32">
        <v>42628</v>
      </c>
      <c r="C46" t="s">
        <v>169</v>
      </c>
      <c r="D46">
        <v>1</v>
      </c>
      <c r="E46" t="s">
        <v>128</v>
      </c>
      <c r="F46">
        <v>404431</v>
      </c>
      <c r="G46" t="s">
        <v>129</v>
      </c>
      <c r="H46" t="s">
        <v>49</v>
      </c>
      <c r="I46" t="s">
        <v>170</v>
      </c>
      <c r="L46" s="33">
        <v>3596</v>
      </c>
      <c r="N46" s="33">
        <v>-611420.87</v>
      </c>
    </row>
    <row r="47" spans="1:14" x14ac:dyDescent="0.25">
      <c r="A47" t="s">
        <v>171</v>
      </c>
      <c r="B47" s="32">
        <v>42628</v>
      </c>
      <c r="C47" t="s">
        <v>172</v>
      </c>
      <c r="D47">
        <v>1</v>
      </c>
      <c r="E47" t="s">
        <v>128</v>
      </c>
      <c r="F47">
        <v>404432</v>
      </c>
      <c r="G47" t="s">
        <v>129</v>
      </c>
      <c r="H47" t="s">
        <v>49</v>
      </c>
      <c r="I47" t="s">
        <v>173</v>
      </c>
      <c r="L47" s="33">
        <v>1020.8</v>
      </c>
      <c r="N47" s="33">
        <v>-612441.67000000004</v>
      </c>
    </row>
    <row r="48" spans="1:14" x14ac:dyDescent="0.25">
      <c r="A48" t="s">
        <v>174</v>
      </c>
      <c r="B48" s="32">
        <v>42628</v>
      </c>
      <c r="C48" t="s">
        <v>175</v>
      </c>
      <c r="D48">
        <v>1</v>
      </c>
      <c r="E48" t="s">
        <v>47</v>
      </c>
      <c r="F48">
        <v>2951</v>
      </c>
      <c r="G48" t="s">
        <v>48</v>
      </c>
      <c r="H48" t="s">
        <v>68</v>
      </c>
      <c r="I48" t="s">
        <v>176</v>
      </c>
      <c r="L48" s="33">
        <v>37700</v>
      </c>
      <c r="N48" s="33">
        <v>-650141.67000000004</v>
      </c>
    </row>
    <row r="49" spans="1:14" x14ac:dyDescent="0.25">
      <c r="A49" t="s">
        <v>177</v>
      </c>
      <c r="B49" s="32">
        <v>42628</v>
      </c>
      <c r="C49" t="s">
        <v>65</v>
      </c>
      <c r="D49">
        <v>1</v>
      </c>
      <c r="E49" t="s">
        <v>66</v>
      </c>
      <c r="F49">
        <v>2871</v>
      </c>
      <c r="G49" t="s">
        <v>67</v>
      </c>
      <c r="H49" t="s">
        <v>68</v>
      </c>
      <c r="I49" t="s">
        <v>178</v>
      </c>
      <c r="J49" s="33">
        <v>689000</v>
      </c>
      <c r="N49" s="33">
        <v>38858.33</v>
      </c>
    </row>
    <row r="50" spans="1:14" x14ac:dyDescent="0.25">
      <c r="A50" t="s">
        <v>179</v>
      </c>
      <c r="B50" s="32">
        <v>42630</v>
      </c>
      <c r="C50" t="s">
        <v>180</v>
      </c>
      <c r="D50">
        <v>2</v>
      </c>
      <c r="E50" t="s">
        <v>35</v>
      </c>
      <c r="F50">
        <v>1384</v>
      </c>
      <c r="G50" t="s">
        <v>36</v>
      </c>
      <c r="H50" t="s">
        <v>37</v>
      </c>
      <c r="I50" t="s">
        <v>181</v>
      </c>
      <c r="J50">
        <v>874</v>
      </c>
      <c r="N50" s="33">
        <v>39732.33</v>
      </c>
    </row>
    <row r="51" spans="1:14" x14ac:dyDescent="0.25">
      <c r="A51" t="s">
        <v>182</v>
      </c>
      <c r="B51" s="32">
        <v>42632</v>
      </c>
      <c r="C51" t="s">
        <v>183</v>
      </c>
      <c r="D51">
        <v>2</v>
      </c>
      <c r="E51" t="s">
        <v>35</v>
      </c>
      <c r="F51">
        <v>1385</v>
      </c>
      <c r="G51" t="s">
        <v>36</v>
      </c>
      <c r="H51" t="s">
        <v>37</v>
      </c>
      <c r="I51" t="s">
        <v>184</v>
      </c>
      <c r="J51" s="33">
        <v>9110.51</v>
      </c>
      <c r="N51" s="33">
        <v>48842.84</v>
      </c>
    </row>
    <row r="52" spans="1:14" x14ac:dyDescent="0.25">
      <c r="A52" t="s">
        <v>185</v>
      </c>
      <c r="B52" s="32">
        <v>42632</v>
      </c>
      <c r="C52" t="s">
        <v>186</v>
      </c>
      <c r="D52">
        <v>2</v>
      </c>
      <c r="E52" t="s">
        <v>35</v>
      </c>
      <c r="F52">
        <v>1386</v>
      </c>
      <c r="G52" t="s">
        <v>36</v>
      </c>
      <c r="H52" t="s">
        <v>37</v>
      </c>
      <c r="I52" t="s">
        <v>187</v>
      </c>
      <c r="J52" s="33">
        <v>2065.0100000000002</v>
      </c>
      <c r="N52" s="33">
        <v>50907.85</v>
      </c>
    </row>
    <row r="53" spans="1:14" x14ac:dyDescent="0.25">
      <c r="A53" t="s">
        <v>188</v>
      </c>
      <c r="B53" s="32">
        <v>42632</v>
      </c>
      <c r="C53" t="s">
        <v>189</v>
      </c>
      <c r="D53">
        <v>2</v>
      </c>
      <c r="E53" t="s">
        <v>35</v>
      </c>
      <c r="F53">
        <v>1387</v>
      </c>
      <c r="G53" t="s">
        <v>36</v>
      </c>
      <c r="H53" t="s">
        <v>37</v>
      </c>
      <c r="I53" t="s">
        <v>190</v>
      </c>
      <c r="J53" s="33">
        <v>1260</v>
      </c>
      <c r="N53" s="33">
        <v>52167.85</v>
      </c>
    </row>
    <row r="54" spans="1:14" x14ac:dyDescent="0.25">
      <c r="A54" t="s">
        <v>191</v>
      </c>
      <c r="B54" s="32">
        <v>42632</v>
      </c>
      <c r="C54" t="s">
        <v>192</v>
      </c>
      <c r="D54">
        <v>1</v>
      </c>
      <c r="E54" t="s">
        <v>47</v>
      </c>
      <c r="F54">
        <v>2952</v>
      </c>
      <c r="G54" t="s">
        <v>48</v>
      </c>
      <c r="H54" t="s">
        <v>49</v>
      </c>
      <c r="I54" t="s">
        <v>193</v>
      </c>
      <c r="L54" s="33">
        <v>40548</v>
      </c>
      <c r="N54" s="33">
        <v>11619.85</v>
      </c>
    </row>
    <row r="55" spans="1:14" x14ac:dyDescent="0.25">
      <c r="A55" t="s">
        <v>194</v>
      </c>
      <c r="B55" s="32">
        <v>42632</v>
      </c>
      <c r="C55" t="s">
        <v>195</v>
      </c>
      <c r="D55">
        <v>2</v>
      </c>
      <c r="E55" t="s">
        <v>47</v>
      </c>
      <c r="F55">
        <v>2953</v>
      </c>
      <c r="G55" t="s">
        <v>48</v>
      </c>
      <c r="H55" t="s">
        <v>49</v>
      </c>
      <c r="I55" t="s">
        <v>50</v>
      </c>
      <c r="L55">
        <v>188.5</v>
      </c>
      <c r="N55" s="33">
        <v>11431.35</v>
      </c>
    </row>
    <row r="56" spans="1:14" x14ac:dyDescent="0.25">
      <c r="A56" t="s">
        <v>196</v>
      </c>
      <c r="B56" s="32">
        <v>42632</v>
      </c>
      <c r="C56" t="s">
        <v>197</v>
      </c>
      <c r="D56">
        <v>1</v>
      </c>
      <c r="E56" t="s">
        <v>47</v>
      </c>
      <c r="F56">
        <v>2954</v>
      </c>
      <c r="G56" t="s">
        <v>48</v>
      </c>
      <c r="H56" t="s">
        <v>49</v>
      </c>
      <c r="I56" t="s">
        <v>198</v>
      </c>
      <c r="L56" s="33">
        <v>6630.97</v>
      </c>
      <c r="N56" s="33">
        <v>4800.38</v>
      </c>
    </row>
    <row r="57" spans="1:14" x14ac:dyDescent="0.25">
      <c r="A57" t="s">
        <v>199</v>
      </c>
      <c r="B57" s="32">
        <v>42632</v>
      </c>
      <c r="C57" t="s">
        <v>200</v>
      </c>
      <c r="D57">
        <v>1</v>
      </c>
      <c r="E57" t="s">
        <v>128</v>
      </c>
      <c r="F57">
        <v>404433</v>
      </c>
      <c r="G57" t="s">
        <v>129</v>
      </c>
      <c r="H57" t="s">
        <v>68</v>
      </c>
      <c r="I57" t="s">
        <v>63</v>
      </c>
      <c r="L57" s="33">
        <v>5305.54</v>
      </c>
      <c r="N57">
        <v>-505.16</v>
      </c>
    </row>
    <row r="58" spans="1:14" x14ac:dyDescent="0.25">
      <c r="A58" t="s">
        <v>201</v>
      </c>
      <c r="B58" s="32">
        <v>42632</v>
      </c>
      <c r="C58" t="s">
        <v>202</v>
      </c>
      <c r="D58">
        <v>1</v>
      </c>
      <c r="E58" t="s">
        <v>128</v>
      </c>
      <c r="F58">
        <v>404434</v>
      </c>
      <c r="G58" t="s">
        <v>129</v>
      </c>
      <c r="H58" t="s">
        <v>68</v>
      </c>
      <c r="I58" t="s">
        <v>63</v>
      </c>
      <c r="L58" s="33">
        <v>4393.1499999999996</v>
      </c>
      <c r="N58" s="33">
        <v>-4898.3100000000004</v>
      </c>
    </row>
    <row r="59" spans="1:14" x14ac:dyDescent="0.25">
      <c r="A59" t="s">
        <v>203</v>
      </c>
      <c r="B59" s="32">
        <v>42633</v>
      </c>
      <c r="C59" t="s">
        <v>204</v>
      </c>
      <c r="D59">
        <v>2</v>
      </c>
      <c r="E59" t="s">
        <v>35</v>
      </c>
      <c r="F59">
        <v>1388</v>
      </c>
      <c r="G59" t="s">
        <v>36</v>
      </c>
      <c r="H59" t="s">
        <v>37</v>
      </c>
      <c r="I59" t="s">
        <v>205</v>
      </c>
      <c r="J59" s="33">
        <v>4544</v>
      </c>
      <c r="N59">
        <v>-354.31</v>
      </c>
    </row>
    <row r="60" spans="1:14" x14ac:dyDescent="0.25">
      <c r="A60" t="s">
        <v>206</v>
      </c>
      <c r="B60" s="32">
        <v>42633</v>
      </c>
      <c r="C60" t="s">
        <v>207</v>
      </c>
      <c r="D60">
        <v>2</v>
      </c>
      <c r="E60" t="s">
        <v>35</v>
      </c>
      <c r="F60">
        <v>1389</v>
      </c>
      <c r="G60" t="s">
        <v>36</v>
      </c>
      <c r="H60" t="s">
        <v>37</v>
      </c>
      <c r="I60" t="s">
        <v>208</v>
      </c>
      <c r="J60" s="33">
        <v>1259.99</v>
      </c>
      <c r="N60">
        <v>905.68</v>
      </c>
    </row>
    <row r="61" spans="1:14" x14ac:dyDescent="0.25">
      <c r="A61" t="s">
        <v>209</v>
      </c>
      <c r="B61" s="32">
        <v>42633</v>
      </c>
      <c r="C61" t="s">
        <v>210</v>
      </c>
      <c r="D61">
        <v>1</v>
      </c>
      <c r="E61" t="s">
        <v>47</v>
      </c>
      <c r="F61">
        <v>2955</v>
      </c>
      <c r="G61" t="s">
        <v>48</v>
      </c>
      <c r="H61" t="s">
        <v>49</v>
      </c>
      <c r="I61" t="s">
        <v>50</v>
      </c>
      <c r="L61">
        <v>500</v>
      </c>
      <c r="N61">
        <v>405.68</v>
      </c>
    </row>
    <row r="62" spans="1:14" x14ac:dyDescent="0.25">
      <c r="A62" t="s">
        <v>211</v>
      </c>
      <c r="B62" s="32">
        <v>42633</v>
      </c>
      <c r="C62" t="s">
        <v>212</v>
      </c>
      <c r="D62">
        <v>1</v>
      </c>
      <c r="E62" t="s">
        <v>47</v>
      </c>
      <c r="F62">
        <v>2956</v>
      </c>
      <c r="G62" t="s">
        <v>48</v>
      </c>
      <c r="H62" t="s">
        <v>49</v>
      </c>
      <c r="I62" t="s">
        <v>50</v>
      </c>
      <c r="L62">
        <v>362</v>
      </c>
      <c r="N62">
        <v>43.68</v>
      </c>
    </row>
    <row r="63" spans="1:14" x14ac:dyDescent="0.25">
      <c r="A63" t="s">
        <v>213</v>
      </c>
      <c r="B63" s="32">
        <v>42634</v>
      </c>
      <c r="C63" t="s">
        <v>214</v>
      </c>
      <c r="D63">
        <v>2</v>
      </c>
      <c r="E63" t="s">
        <v>35</v>
      </c>
      <c r="F63">
        <v>1390</v>
      </c>
      <c r="G63" t="s">
        <v>36</v>
      </c>
      <c r="H63" t="s">
        <v>37</v>
      </c>
      <c r="I63" t="s">
        <v>215</v>
      </c>
      <c r="J63" s="33">
        <v>1260</v>
      </c>
      <c r="N63" s="33">
        <v>1303.68</v>
      </c>
    </row>
    <row r="64" spans="1:14" x14ac:dyDescent="0.25">
      <c r="A64" t="s">
        <v>216</v>
      </c>
      <c r="B64" s="32">
        <v>42635</v>
      </c>
      <c r="C64" t="s">
        <v>217</v>
      </c>
      <c r="D64">
        <v>2</v>
      </c>
      <c r="E64" t="s">
        <v>35</v>
      </c>
      <c r="F64">
        <v>1391</v>
      </c>
      <c r="G64" t="s">
        <v>36</v>
      </c>
      <c r="H64" t="s">
        <v>37</v>
      </c>
      <c r="I64" t="s">
        <v>218</v>
      </c>
      <c r="J64" s="33">
        <v>1259.99</v>
      </c>
      <c r="N64" s="33">
        <v>2563.67</v>
      </c>
    </row>
    <row r="65" spans="1:14" x14ac:dyDescent="0.25">
      <c r="A65" t="s">
        <v>219</v>
      </c>
      <c r="B65" s="32">
        <v>42635</v>
      </c>
      <c r="C65" t="s">
        <v>220</v>
      </c>
      <c r="D65">
        <v>2</v>
      </c>
      <c r="E65" t="s">
        <v>47</v>
      </c>
      <c r="F65">
        <v>2958</v>
      </c>
      <c r="G65" t="s">
        <v>48</v>
      </c>
      <c r="H65" t="s">
        <v>49</v>
      </c>
      <c r="I65" t="s">
        <v>50</v>
      </c>
      <c r="L65">
        <v>913.7</v>
      </c>
      <c r="N65" s="33">
        <v>1649.97</v>
      </c>
    </row>
    <row r="66" spans="1:14" x14ac:dyDescent="0.25">
      <c r="A66" t="s">
        <v>221</v>
      </c>
      <c r="B66" s="32">
        <v>42635</v>
      </c>
      <c r="C66" t="s">
        <v>222</v>
      </c>
      <c r="D66">
        <v>2</v>
      </c>
      <c r="E66" t="s">
        <v>128</v>
      </c>
      <c r="F66">
        <v>404264</v>
      </c>
      <c r="G66" t="s">
        <v>129</v>
      </c>
      <c r="H66" t="s">
        <v>49</v>
      </c>
      <c r="I66" t="s">
        <v>223</v>
      </c>
      <c r="L66">
        <v>232</v>
      </c>
      <c r="N66" s="33">
        <v>1417.97</v>
      </c>
    </row>
    <row r="67" spans="1:14" x14ac:dyDescent="0.25">
      <c r="A67" t="s">
        <v>224</v>
      </c>
      <c r="B67" s="32">
        <v>42635</v>
      </c>
      <c r="C67" t="s">
        <v>225</v>
      </c>
      <c r="D67">
        <v>2</v>
      </c>
      <c r="E67" t="s">
        <v>128</v>
      </c>
      <c r="F67">
        <v>404265</v>
      </c>
      <c r="G67" t="s">
        <v>129</v>
      </c>
      <c r="H67" t="s">
        <v>49</v>
      </c>
      <c r="I67" t="s">
        <v>226</v>
      </c>
      <c r="L67">
        <v>300.01</v>
      </c>
      <c r="N67" s="33">
        <v>1117.96</v>
      </c>
    </row>
    <row r="68" spans="1:14" x14ac:dyDescent="0.25">
      <c r="A68" t="s">
        <v>227</v>
      </c>
      <c r="B68" s="32">
        <v>42635</v>
      </c>
      <c r="C68" t="s">
        <v>228</v>
      </c>
      <c r="D68">
        <v>1</v>
      </c>
      <c r="E68" t="s">
        <v>128</v>
      </c>
      <c r="F68">
        <v>404435</v>
      </c>
      <c r="G68" t="s">
        <v>129</v>
      </c>
      <c r="H68" t="s">
        <v>49</v>
      </c>
      <c r="I68" t="s">
        <v>229</v>
      </c>
      <c r="L68" s="33">
        <v>48107.519999999997</v>
      </c>
      <c r="N68" s="33">
        <v>-46989.56</v>
      </c>
    </row>
    <row r="69" spans="1:14" x14ac:dyDescent="0.25">
      <c r="A69" t="s">
        <v>230</v>
      </c>
      <c r="B69" s="32">
        <v>42635</v>
      </c>
      <c r="C69" t="s">
        <v>231</v>
      </c>
      <c r="D69">
        <v>1</v>
      </c>
      <c r="E69" t="s">
        <v>128</v>
      </c>
      <c r="F69">
        <v>404436</v>
      </c>
      <c r="G69" t="s">
        <v>129</v>
      </c>
      <c r="H69" t="s">
        <v>49</v>
      </c>
      <c r="I69" t="s">
        <v>232</v>
      </c>
      <c r="L69" s="33">
        <v>1480.99</v>
      </c>
      <c r="N69" s="33">
        <v>-48470.55</v>
      </c>
    </row>
    <row r="70" spans="1:14" x14ac:dyDescent="0.25">
      <c r="A70" t="s">
        <v>233</v>
      </c>
      <c r="B70" s="32">
        <v>42635</v>
      </c>
      <c r="C70" t="s">
        <v>234</v>
      </c>
      <c r="D70">
        <v>1</v>
      </c>
      <c r="E70" t="s">
        <v>66</v>
      </c>
      <c r="F70">
        <v>2870</v>
      </c>
      <c r="G70" t="s">
        <v>67</v>
      </c>
      <c r="H70" t="s">
        <v>68</v>
      </c>
      <c r="I70" t="s">
        <v>235</v>
      </c>
      <c r="J70" s="33">
        <v>334496.59999999998</v>
      </c>
      <c r="N70" s="33">
        <v>286026.05</v>
      </c>
    </row>
    <row r="71" spans="1:14" x14ac:dyDescent="0.25">
      <c r="A71" t="s">
        <v>236</v>
      </c>
      <c r="B71" s="32">
        <v>42635</v>
      </c>
      <c r="C71" t="s">
        <v>65</v>
      </c>
      <c r="D71">
        <v>1</v>
      </c>
      <c r="E71" t="s">
        <v>66</v>
      </c>
      <c r="F71">
        <v>2875</v>
      </c>
      <c r="G71" t="s">
        <v>67</v>
      </c>
      <c r="H71" t="s">
        <v>68</v>
      </c>
      <c r="I71" t="s">
        <v>237</v>
      </c>
      <c r="J71" s="33">
        <v>50000</v>
      </c>
      <c r="N71" s="33">
        <v>336026.05</v>
      </c>
    </row>
    <row r="72" spans="1:14" x14ac:dyDescent="0.25">
      <c r="A72" t="s">
        <v>238</v>
      </c>
      <c r="B72" s="32">
        <v>42636</v>
      </c>
      <c r="C72" t="s">
        <v>239</v>
      </c>
      <c r="D72">
        <v>2</v>
      </c>
      <c r="E72" t="s">
        <v>35</v>
      </c>
      <c r="F72">
        <v>1392</v>
      </c>
      <c r="G72" t="s">
        <v>36</v>
      </c>
      <c r="H72" t="s">
        <v>37</v>
      </c>
      <c r="I72" t="s">
        <v>240</v>
      </c>
      <c r="J72" s="33">
        <v>4190.43</v>
      </c>
      <c r="N72" s="33">
        <v>340216.48</v>
      </c>
    </row>
    <row r="73" spans="1:14" x14ac:dyDescent="0.25">
      <c r="A73" t="s">
        <v>241</v>
      </c>
      <c r="B73" s="32">
        <v>42636</v>
      </c>
      <c r="C73" t="s">
        <v>242</v>
      </c>
      <c r="D73">
        <v>1</v>
      </c>
      <c r="E73" t="s">
        <v>128</v>
      </c>
      <c r="F73">
        <v>404437</v>
      </c>
      <c r="G73" t="s">
        <v>129</v>
      </c>
      <c r="H73" t="s">
        <v>49</v>
      </c>
      <c r="I73" t="s">
        <v>63</v>
      </c>
      <c r="L73" s="33">
        <v>7959.4</v>
      </c>
      <c r="N73" s="33">
        <v>332257.08</v>
      </c>
    </row>
    <row r="74" spans="1:14" x14ac:dyDescent="0.25">
      <c r="A74" t="s">
        <v>243</v>
      </c>
      <c r="B74" s="32">
        <v>42637</v>
      </c>
      <c r="C74" t="s">
        <v>244</v>
      </c>
      <c r="D74">
        <v>1</v>
      </c>
      <c r="E74" t="s">
        <v>35</v>
      </c>
      <c r="F74">
        <v>1344</v>
      </c>
      <c r="G74" t="s">
        <v>36</v>
      </c>
      <c r="H74" t="s">
        <v>37</v>
      </c>
      <c r="I74" t="s">
        <v>245</v>
      </c>
      <c r="J74" s="33">
        <v>2949.96</v>
      </c>
      <c r="N74" s="33">
        <v>335207.03999999998</v>
      </c>
    </row>
    <row r="75" spans="1:14" x14ac:dyDescent="0.25">
      <c r="A75" t="s">
        <v>246</v>
      </c>
      <c r="B75" s="32">
        <v>42638</v>
      </c>
      <c r="C75" t="s">
        <v>247</v>
      </c>
      <c r="D75">
        <v>1</v>
      </c>
      <c r="E75" t="s">
        <v>123</v>
      </c>
      <c r="F75">
        <v>2880</v>
      </c>
      <c r="G75" t="s">
        <v>124</v>
      </c>
      <c r="H75" t="s">
        <v>68</v>
      </c>
      <c r="I75" t="s">
        <v>248</v>
      </c>
      <c r="L75">
        <v>78.209999999999994</v>
      </c>
      <c r="N75" s="33">
        <v>335128.83</v>
      </c>
    </row>
    <row r="76" spans="1:14" x14ac:dyDescent="0.25">
      <c r="A76" t="s">
        <v>249</v>
      </c>
      <c r="B76" s="32">
        <v>42638</v>
      </c>
      <c r="C76">
        <v>2664</v>
      </c>
      <c r="D76">
        <v>1</v>
      </c>
      <c r="E76" t="s">
        <v>123</v>
      </c>
      <c r="F76">
        <v>2881</v>
      </c>
      <c r="G76" t="s">
        <v>124</v>
      </c>
      <c r="H76" t="s">
        <v>68</v>
      </c>
      <c r="I76" t="s">
        <v>250</v>
      </c>
      <c r="L76" s="33">
        <v>2664</v>
      </c>
      <c r="N76" s="33">
        <v>332464.83</v>
      </c>
    </row>
    <row r="77" spans="1:14" x14ac:dyDescent="0.25">
      <c r="A77" t="s">
        <v>251</v>
      </c>
      <c r="B77" s="32">
        <v>42639</v>
      </c>
      <c r="C77" t="s">
        <v>252</v>
      </c>
      <c r="D77">
        <v>2</v>
      </c>
      <c r="E77" t="s">
        <v>35</v>
      </c>
      <c r="F77">
        <v>1393</v>
      </c>
      <c r="G77" t="s">
        <v>36</v>
      </c>
      <c r="H77" t="s">
        <v>37</v>
      </c>
      <c r="I77" t="s">
        <v>253</v>
      </c>
      <c r="J77" s="33">
        <v>1361.99</v>
      </c>
      <c r="N77" s="33">
        <v>333826.82</v>
      </c>
    </row>
    <row r="78" spans="1:14" x14ac:dyDescent="0.25">
      <c r="A78" t="s">
        <v>254</v>
      </c>
      <c r="B78" s="32">
        <v>42639</v>
      </c>
      <c r="C78" t="s">
        <v>255</v>
      </c>
      <c r="D78">
        <v>1</v>
      </c>
      <c r="E78" t="s">
        <v>256</v>
      </c>
      <c r="F78">
        <v>17</v>
      </c>
      <c r="G78" t="s">
        <v>129</v>
      </c>
      <c r="H78" t="s">
        <v>68</v>
      </c>
      <c r="I78" t="s">
        <v>257</v>
      </c>
      <c r="L78" s="33">
        <v>334496.59999999998</v>
      </c>
      <c r="N78">
        <v>-669.78</v>
      </c>
    </row>
    <row r="79" spans="1:14" x14ac:dyDescent="0.25">
      <c r="A79" t="s">
        <v>258</v>
      </c>
      <c r="B79" s="32">
        <v>42639</v>
      </c>
      <c r="C79" t="s">
        <v>259</v>
      </c>
      <c r="D79">
        <v>1</v>
      </c>
      <c r="E79" t="s">
        <v>123</v>
      </c>
      <c r="F79">
        <v>2879</v>
      </c>
      <c r="G79" t="s">
        <v>124</v>
      </c>
      <c r="H79" t="s">
        <v>68</v>
      </c>
      <c r="I79" t="s">
        <v>260</v>
      </c>
      <c r="L79" s="33">
        <v>4348.9399999999996</v>
      </c>
      <c r="N79" s="33">
        <v>-5018.72</v>
      </c>
    </row>
    <row r="80" spans="1:14" x14ac:dyDescent="0.25">
      <c r="A80" t="s">
        <v>261</v>
      </c>
      <c r="B80" s="32">
        <v>42640</v>
      </c>
      <c r="C80" t="s">
        <v>262</v>
      </c>
      <c r="D80">
        <v>2</v>
      </c>
      <c r="E80" t="s">
        <v>35</v>
      </c>
      <c r="F80">
        <v>1394</v>
      </c>
      <c r="G80" t="s">
        <v>36</v>
      </c>
      <c r="H80" t="s">
        <v>37</v>
      </c>
      <c r="I80" t="s">
        <v>263</v>
      </c>
      <c r="J80" s="33">
        <v>8631.0300000000007</v>
      </c>
      <c r="N80" s="33">
        <v>3612.31</v>
      </c>
    </row>
    <row r="81" spans="1:14" x14ac:dyDescent="0.25">
      <c r="A81" t="s">
        <v>264</v>
      </c>
      <c r="B81" s="32">
        <v>42641</v>
      </c>
      <c r="C81" t="s">
        <v>265</v>
      </c>
      <c r="D81">
        <v>2</v>
      </c>
      <c r="E81" t="s">
        <v>35</v>
      </c>
      <c r="F81">
        <v>1397</v>
      </c>
      <c r="G81" t="s">
        <v>36</v>
      </c>
      <c r="H81" t="s">
        <v>37</v>
      </c>
      <c r="I81" t="s">
        <v>266</v>
      </c>
      <c r="J81" s="33">
        <v>6412</v>
      </c>
      <c r="N81" s="33">
        <v>10024.31</v>
      </c>
    </row>
    <row r="82" spans="1:14" x14ac:dyDescent="0.25">
      <c r="A82" t="s">
        <v>267</v>
      </c>
      <c r="B82" s="32">
        <v>42641</v>
      </c>
      <c r="C82" t="s">
        <v>268</v>
      </c>
      <c r="D82">
        <v>2</v>
      </c>
      <c r="E82" t="s">
        <v>35</v>
      </c>
      <c r="F82">
        <v>1398</v>
      </c>
      <c r="G82" t="s">
        <v>36</v>
      </c>
      <c r="H82" t="s">
        <v>37</v>
      </c>
      <c r="I82" t="s">
        <v>269</v>
      </c>
      <c r="J82">
        <v>700</v>
      </c>
      <c r="N82" s="33">
        <v>10724.31</v>
      </c>
    </row>
    <row r="83" spans="1:14" x14ac:dyDescent="0.25">
      <c r="A83" t="s">
        <v>270</v>
      </c>
      <c r="B83" s="32">
        <v>42641</v>
      </c>
      <c r="C83" t="s">
        <v>271</v>
      </c>
      <c r="D83">
        <v>2</v>
      </c>
      <c r="E83" t="s">
        <v>35</v>
      </c>
      <c r="F83">
        <v>1399</v>
      </c>
      <c r="G83" t="s">
        <v>36</v>
      </c>
      <c r="H83" t="s">
        <v>37</v>
      </c>
      <c r="I83" t="s">
        <v>272</v>
      </c>
      <c r="J83" s="33">
        <v>3066.05</v>
      </c>
      <c r="N83" s="33">
        <v>13790.36</v>
      </c>
    </row>
    <row r="84" spans="1:14" x14ac:dyDescent="0.25">
      <c r="A84" t="s">
        <v>273</v>
      </c>
      <c r="B84" s="32">
        <v>42641</v>
      </c>
      <c r="C84" t="s">
        <v>274</v>
      </c>
      <c r="D84">
        <v>2</v>
      </c>
      <c r="E84" t="s">
        <v>35</v>
      </c>
      <c r="F84">
        <v>1400</v>
      </c>
      <c r="G84" t="s">
        <v>36</v>
      </c>
      <c r="H84" t="s">
        <v>37</v>
      </c>
      <c r="I84" t="s">
        <v>275</v>
      </c>
      <c r="J84" s="33">
        <v>1260</v>
      </c>
      <c r="N84" s="33">
        <v>15050.36</v>
      </c>
    </row>
    <row r="85" spans="1:14" x14ac:dyDescent="0.25">
      <c r="A85" t="s">
        <v>276</v>
      </c>
      <c r="B85" s="32">
        <v>42641</v>
      </c>
      <c r="C85" t="s">
        <v>277</v>
      </c>
      <c r="D85">
        <v>2</v>
      </c>
      <c r="E85" t="s">
        <v>35</v>
      </c>
      <c r="F85">
        <v>1401</v>
      </c>
      <c r="G85" t="s">
        <v>36</v>
      </c>
      <c r="H85" t="s">
        <v>37</v>
      </c>
      <c r="I85" t="s">
        <v>278</v>
      </c>
      <c r="J85" s="33">
        <v>1260</v>
      </c>
      <c r="N85" s="33">
        <v>16310.36</v>
      </c>
    </row>
    <row r="86" spans="1:14" x14ac:dyDescent="0.25">
      <c r="A86" t="s">
        <v>279</v>
      </c>
      <c r="B86" s="32">
        <v>42641</v>
      </c>
      <c r="C86" t="s">
        <v>280</v>
      </c>
      <c r="D86">
        <v>1</v>
      </c>
      <c r="E86" t="s">
        <v>256</v>
      </c>
      <c r="F86">
        <v>18</v>
      </c>
      <c r="G86" t="s">
        <v>129</v>
      </c>
      <c r="H86" t="s">
        <v>68</v>
      </c>
      <c r="I86" t="s">
        <v>281</v>
      </c>
      <c r="L86" s="33">
        <v>334496.44</v>
      </c>
      <c r="N86" s="33">
        <v>-318186.08</v>
      </c>
    </row>
    <row r="87" spans="1:14" x14ac:dyDescent="0.25">
      <c r="A87" t="s">
        <v>282</v>
      </c>
      <c r="B87" s="32">
        <v>42641</v>
      </c>
      <c r="C87" t="s">
        <v>283</v>
      </c>
      <c r="D87">
        <v>1</v>
      </c>
      <c r="E87" t="s">
        <v>128</v>
      </c>
      <c r="F87">
        <v>404438</v>
      </c>
      <c r="G87" t="s">
        <v>129</v>
      </c>
      <c r="H87" t="s">
        <v>68</v>
      </c>
      <c r="I87" t="s">
        <v>284</v>
      </c>
      <c r="L87" s="33">
        <v>2628.2</v>
      </c>
      <c r="N87" s="33">
        <v>-320814.28000000003</v>
      </c>
    </row>
    <row r="88" spans="1:14" x14ac:dyDescent="0.25">
      <c r="A88" t="s">
        <v>285</v>
      </c>
      <c r="B88" s="32">
        <v>42641</v>
      </c>
      <c r="C88" t="s">
        <v>286</v>
      </c>
      <c r="D88">
        <v>1</v>
      </c>
      <c r="E88" t="s">
        <v>128</v>
      </c>
      <c r="F88">
        <v>404439</v>
      </c>
      <c r="G88" t="s">
        <v>129</v>
      </c>
      <c r="H88" t="s">
        <v>68</v>
      </c>
      <c r="I88" t="s">
        <v>287</v>
      </c>
      <c r="L88" s="33">
        <v>3480</v>
      </c>
      <c r="N88" s="33">
        <v>-324294.28000000003</v>
      </c>
    </row>
    <row r="89" spans="1:14" x14ac:dyDescent="0.25">
      <c r="A89" t="s">
        <v>288</v>
      </c>
      <c r="B89" s="32">
        <v>42641</v>
      </c>
      <c r="C89" t="s">
        <v>289</v>
      </c>
      <c r="D89">
        <v>1</v>
      </c>
      <c r="E89" t="s">
        <v>123</v>
      </c>
      <c r="F89">
        <v>2874</v>
      </c>
      <c r="G89" t="s">
        <v>124</v>
      </c>
      <c r="H89" t="s">
        <v>68</v>
      </c>
      <c r="I89" t="s">
        <v>290</v>
      </c>
      <c r="L89" s="33">
        <v>5362.75</v>
      </c>
      <c r="N89" s="33">
        <v>-329657.03000000003</v>
      </c>
    </row>
    <row r="90" spans="1:14" x14ac:dyDescent="0.25">
      <c r="A90" t="s">
        <v>291</v>
      </c>
      <c r="B90" s="32">
        <v>42642</v>
      </c>
      <c r="C90" t="s">
        <v>292</v>
      </c>
      <c r="D90">
        <v>1</v>
      </c>
      <c r="E90" t="s">
        <v>35</v>
      </c>
      <c r="F90">
        <v>1345</v>
      </c>
      <c r="G90" t="s">
        <v>36</v>
      </c>
      <c r="H90" t="s">
        <v>37</v>
      </c>
      <c r="I90" t="s">
        <v>293</v>
      </c>
      <c r="J90" s="33">
        <v>20000</v>
      </c>
      <c r="N90" s="33">
        <v>-309657.03000000003</v>
      </c>
    </row>
    <row r="91" spans="1:14" x14ac:dyDescent="0.25">
      <c r="A91" t="s">
        <v>294</v>
      </c>
      <c r="B91" s="32">
        <v>42642</v>
      </c>
      <c r="D91">
        <v>1</v>
      </c>
      <c r="E91" t="s">
        <v>35</v>
      </c>
      <c r="F91">
        <v>1346</v>
      </c>
      <c r="G91" t="s">
        <v>36</v>
      </c>
      <c r="H91" t="s">
        <v>37</v>
      </c>
      <c r="I91" t="s">
        <v>184</v>
      </c>
      <c r="J91">
        <v>479.49</v>
      </c>
      <c r="N91" s="33">
        <v>-309177.53999999998</v>
      </c>
    </row>
    <row r="92" spans="1:14" x14ac:dyDescent="0.25">
      <c r="A92" t="s">
        <v>295</v>
      </c>
      <c r="B92" s="32">
        <v>42642</v>
      </c>
      <c r="C92" t="s">
        <v>296</v>
      </c>
      <c r="D92">
        <v>1</v>
      </c>
      <c r="E92" t="s">
        <v>128</v>
      </c>
      <c r="F92">
        <v>404440</v>
      </c>
      <c r="G92" t="s">
        <v>129</v>
      </c>
      <c r="H92" t="s">
        <v>68</v>
      </c>
      <c r="I92" t="s">
        <v>63</v>
      </c>
      <c r="L92" s="33">
        <v>20430.669999999998</v>
      </c>
      <c r="N92" s="33">
        <v>-329608.21000000002</v>
      </c>
    </row>
    <row r="93" spans="1:14" x14ac:dyDescent="0.25">
      <c r="A93" t="s">
        <v>297</v>
      </c>
      <c r="B93" s="32">
        <v>42643</v>
      </c>
      <c r="C93" t="s">
        <v>298</v>
      </c>
      <c r="D93">
        <v>2</v>
      </c>
      <c r="E93" t="s">
        <v>35</v>
      </c>
      <c r="F93">
        <v>1402</v>
      </c>
      <c r="G93" t="s">
        <v>36</v>
      </c>
      <c r="H93" t="s">
        <v>37</v>
      </c>
      <c r="I93" t="s">
        <v>299</v>
      </c>
      <c r="J93" s="33">
        <v>2993.52</v>
      </c>
      <c r="N93" s="33">
        <v>-326614.69</v>
      </c>
    </row>
    <row r="94" spans="1:14" x14ac:dyDescent="0.25">
      <c r="A94" t="s">
        <v>300</v>
      </c>
      <c r="B94" s="32">
        <v>42643</v>
      </c>
      <c r="C94" t="s">
        <v>301</v>
      </c>
      <c r="D94">
        <v>1</v>
      </c>
      <c r="E94" t="s">
        <v>128</v>
      </c>
      <c r="F94">
        <v>404441</v>
      </c>
      <c r="G94" t="s">
        <v>129</v>
      </c>
      <c r="H94" t="s">
        <v>68</v>
      </c>
      <c r="I94" t="s">
        <v>63</v>
      </c>
      <c r="L94" s="33">
        <v>10269.41</v>
      </c>
      <c r="N94" s="33">
        <v>-336884.1</v>
      </c>
    </row>
    <row r="95" spans="1:14" x14ac:dyDescent="0.25">
      <c r="A95" t="s">
        <v>302</v>
      </c>
      <c r="B95" s="32">
        <v>42643</v>
      </c>
      <c r="C95" t="s">
        <v>303</v>
      </c>
      <c r="D95">
        <v>1</v>
      </c>
      <c r="E95" t="s">
        <v>128</v>
      </c>
      <c r="F95">
        <v>404442</v>
      </c>
      <c r="G95" t="s">
        <v>129</v>
      </c>
      <c r="H95" t="s">
        <v>68</v>
      </c>
      <c r="I95" t="s">
        <v>304</v>
      </c>
      <c r="L95" s="33">
        <v>4408</v>
      </c>
      <c r="N95" s="33">
        <v>-341292.1</v>
      </c>
    </row>
    <row r="96" spans="1:14" x14ac:dyDescent="0.25">
      <c r="A96" t="s">
        <v>305</v>
      </c>
      <c r="B96" s="32">
        <v>42643</v>
      </c>
      <c r="C96" t="s">
        <v>65</v>
      </c>
      <c r="D96">
        <v>1</v>
      </c>
      <c r="E96" t="s">
        <v>123</v>
      </c>
      <c r="F96">
        <v>2890</v>
      </c>
      <c r="G96" t="s">
        <v>124</v>
      </c>
      <c r="H96" t="s">
        <v>49</v>
      </c>
      <c r="I96" t="s">
        <v>306</v>
      </c>
      <c r="L96" s="33">
        <v>70000</v>
      </c>
      <c r="N96" s="33">
        <v>-411292.1</v>
      </c>
    </row>
    <row r="97" spans="1:14" x14ac:dyDescent="0.25">
      <c r="A97" t="s">
        <v>307</v>
      </c>
      <c r="B97" s="32">
        <v>42643</v>
      </c>
      <c r="C97" t="s">
        <v>65</v>
      </c>
      <c r="D97">
        <v>1</v>
      </c>
      <c r="E97" t="s">
        <v>66</v>
      </c>
      <c r="F97">
        <v>2883</v>
      </c>
      <c r="G97" t="s">
        <v>67</v>
      </c>
      <c r="H97" t="s">
        <v>68</v>
      </c>
      <c r="I97" t="s">
        <v>308</v>
      </c>
      <c r="J97" s="33">
        <v>7234.54</v>
      </c>
      <c r="N97" s="33">
        <v>-404057.56</v>
      </c>
    </row>
    <row r="98" spans="1:14" x14ac:dyDescent="0.25">
      <c r="A98" t="s">
        <v>309</v>
      </c>
      <c r="B98" s="32">
        <v>42643</v>
      </c>
      <c r="C98" t="s">
        <v>65</v>
      </c>
      <c r="D98">
        <v>1</v>
      </c>
      <c r="E98" t="s">
        <v>66</v>
      </c>
      <c r="F98">
        <v>2886</v>
      </c>
      <c r="G98" t="s">
        <v>67</v>
      </c>
      <c r="H98" t="s">
        <v>49</v>
      </c>
      <c r="I98" t="s">
        <v>310</v>
      </c>
      <c r="J98" s="33">
        <v>71186.559999999998</v>
      </c>
      <c r="N98" s="33">
        <v>-332871</v>
      </c>
    </row>
    <row r="99" spans="1:14" x14ac:dyDescent="0.25">
      <c r="A99" t="s">
        <v>311</v>
      </c>
      <c r="B99" s="32">
        <v>42643</v>
      </c>
      <c r="C99" t="s">
        <v>312</v>
      </c>
      <c r="D99">
        <v>1</v>
      </c>
      <c r="E99" t="s">
        <v>66</v>
      </c>
      <c r="F99">
        <v>2887</v>
      </c>
      <c r="G99" t="s">
        <v>67</v>
      </c>
      <c r="H99" t="s">
        <v>49</v>
      </c>
      <c r="I99" t="s">
        <v>313</v>
      </c>
      <c r="J99" s="33">
        <v>2647.77</v>
      </c>
      <c r="N99" s="33">
        <v>-330223.23</v>
      </c>
    </row>
    <row r="100" spans="1:14" x14ac:dyDescent="0.25">
      <c r="A100" t="s">
        <v>314</v>
      </c>
      <c r="B100" s="32">
        <v>42643</v>
      </c>
      <c r="C100" t="s">
        <v>65</v>
      </c>
      <c r="D100">
        <v>1</v>
      </c>
      <c r="E100" t="s">
        <v>66</v>
      </c>
      <c r="F100">
        <v>2888</v>
      </c>
      <c r="G100" t="s">
        <v>67</v>
      </c>
      <c r="H100" t="s">
        <v>49</v>
      </c>
      <c r="I100" t="s">
        <v>315</v>
      </c>
      <c r="J100" s="33">
        <v>2114.0300000000002</v>
      </c>
      <c r="N100" s="33">
        <v>-328109.2</v>
      </c>
    </row>
    <row r="101" spans="1:14" x14ac:dyDescent="0.25">
      <c r="A101" t="s">
        <v>316</v>
      </c>
      <c r="B101" s="32">
        <v>42643</v>
      </c>
      <c r="C101" t="s">
        <v>65</v>
      </c>
      <c r="D101">
        <v>1</v>
      </c>
      <c r="E101" t="s">
        <v>66</v>
      </c>
      <c r="F101">
        <v>2889</v>
      </c>
      <c r="G101" t="s">
        <v>67</v>
      </c>
      <c r="H101" t="s">
        <v>68</v>
      </c>
      <c r="I101" t="s">
        <v>317</v>
      </c>
      <c r="J101" s="33">
        <v>355000</v>
      </c>
      <c r="N101" s="33">
        <v>26890.799999999999</v>
      </c>
    </row>
    <row r="102" spans="1:14" x14ac:dyDescent="0.25">
      <c r="I102" t="s">
        <v>318</v>
      </c>
      <c r="J102" s="33">
        <v>2864409.72</v>
      </c>
      <c r="L102" s="33">
        <v>2596952.44</v>
      </c>
    </row>
    <row r="103" spans="1:14" x14ac:dyDescent="0.25">
      <c r="I103" t="s">
        <v>319</v>
      </c>
      <c r="N103" s="33">
        <v>26890.799999999999</v>
      </c>
    </row>
    <row r="104" spans="1:14" x14ac:dyDescent="0.25">
      <c r="A104" t="s">
        <v>21</v>
      </c>
      <c r="B104" t="s">
        <v>22</v>
      </c>
      <c r="C104" t="s">
        <v>23</v>
      </c>
      <c r="D104" t="s">
        <v>24</v>
      </c>
      <c r="E104" t="s">
        <v>22</v>
      </c>
      <c r="F104" t="s">
        <v>25</v>
      </c>
      <c r="G104" t="s">
        <v>26</v>
      </c>
      <c r="H104" t="s">
        <v>27</v>
      </c>
      <c r="I104" t="s">
        <v>28</v>
      </c>
      <c r="J104" t="s">
        <v>29</v>
      </c>
      <c r="K104" t="s">
        <v>30</v>
      </c>
      <c r="L104" t="s">
        <v>31</v>
      </c>
      <c r="M104" t="s">
        <v>30</v>
      </c>
      <c r="N10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2016-12-07T17:58:35Z</cp:lastPrinted>
  <dcterms:created xsi:type="dcterms:W3CDTF">2016-10-03T21:20:00Z</dcterms:created>
  <dcterms:modified xsi:type="dcterms:W3CDTF">2016-12-22T00:51:16Z</dcterms:modified>
</cp:coreProperties>
</file>