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8" i="1"/>
  <c r="G27"/>
  <c r="G26"/>
  <c r="G25"/>
  <c r="G24"/>
  <c r="G22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<sst xmlns="http://schemas.openxmlformats.org/spreadsheetml/2006/main" count="107" uniqueCount="82">
  <si>
    <t>FECHA</t>
  </si>
  <si>
    <t>FACTURA</t>
  </si>
  <si>
    <t>CONCEPTO</t>
  </si>
  <si>
    <t>D218</t>
  </si>
  <si>
    <t>D250</t>
  </si>
  <si>
    <t>DIEZ OCHENTA Y NUEVE, SA DE CV</t>
  </si>
  <si>
    <t>PUBLICIDAD DE REDES SOCIALES
GOOGLE ADWORDS
VIDEOS ENCRUCIJADA OCT-NOV
IGUALA POR SERVICIOS DE COMUNICACIÓN</t>
  </si>
  <si>
    <t>IGUALA POR SERVICIOS DE COMUNICACIÓN
PUBLICIDAD EN GOOGLE
PANTALLAS</t>
  </si>
  <si>
    <t>D266</t>
  </si>
  <si>
    <t>D287</t>
  </si>
  <si>
    <t>PUBLICIDAD EN REDES SOCIALES
GOOGLE ADWORDS
VIDEOS ENCRUCIJADA NOV.
MATERIAL BTL
PLAYERAS ENCRUCIJADA
IGUALA AGENCIA</t>
  </si>
  <si>
    <t>PUBLICIDAD EN REDES SOCIALES
GOOGLE ADWORDS
VIDEOS ENCRUCIJADA DICIEMBRE
IGUALA SERVICIOS</t>
  </si>
  <si>
    <t>D346</t>
  </si>
  <si>
    <t>GOOGLE ADWORDS
PUBLICIDAD EN FACEBOOK
IGUALA AGENCIA</t>
  </si>
  <si>
    <t>D2885</t>
  </si>
  <si>
    <t>WENDY CASTRO CASTRO</t>
  </si>
  <si>
    <t>DECORACION CON GLOBOS</t>
  </si>
  <si>
    <t>D376</t>
  </si>
  <si>
    <t>IGUALA AGENCIA FEBRERO</t>
  </si>
  <si>
    <t>C4689</t>
  </si>
  <si>
    <t>CAMARA NACIONAL DE LA INDUSTRIA DE TRANSFORMACION</t>
  </si>
  <si>
    <t>APORTACION</t>
  </si>
  <si>
    <t>REWEB FACTURE MAS CON INTERNET</t>
  </si>
  <si>
    <t>LANDING PAGE
GESTION FACEBOOK
INVERSION GOOGLE ADS</t>
  </si>
  <si>
    <t>A005</t>
  </si>
  <si>
    <t>LAURA YUNUEN RAMIREZ ABURTO</t>
  </si>
  <si>
    <t>BANDA TEXTIL CON BORDADO</t>
  </si>
  <si>
    <t>A004</t>
  </si>
  <si>
    <t>SERVICIO EDECAN POR 5 HORAS</t>
  </si>
  <si>
    <t>COMERCIALIZANDO CES</t>
  </si>
  <si>
    <t>PUBLICIDAD</t>
  </si>
  <si>
    <t>A010</t>
  </si>
  <si>
    <t>EDECAN POR 5 HORAS</t>
  </si>
  <si>
    <t>D404</t>
  </si>
  <si>
    <t>IGUALA AGENCIA MARZO</t>
  </si>
  <si>
    <t>D435</t>
  </si>
  <si>
    <t>HOSTING Y DOMINIO SUBARU
IGUALA AGENCIA ABRIL</t>
  </si>
  <si>
    <t>B287</t>
  </si>
  <si>
    <t>FELIPE MONROY ESTRADA</t>
  </si>
  <si>
    <t>LONA, CANACINTRA
IMPRESIÓN PRUEBAS DE MANEJO
LONA, CANACINTRA
ROTULACION VINIL</t>
  </si>
  <si>
    <t>SEGUROS TORNEOS PRETTL ILUMINEMOS DE AZUL</t>
  </si>
  <si>
    <t>B282</t>
  </si>
  <si>
    <t>TARJETAS DE PRESENTACION
PROMOCIONALES TOTEMS
ROOL UP
IMPRESIÓN MAMPARA SUBARU
IMPRESIÓN INVITACIONES SUBARU</t>
  </si>
  <si>
    <t>E4</t>
  </si>
  <si>
    <t>IGUALA POR SERVICIOS PUBLICITARIOS</t>
  </si>
  <si>
    <t>A20354</t>
  </si>
  <si>
    <t>SIGNOTEC SA DE CV</t>
  </si>
  <si>
    <t>TAPETE TIPO SPAGHETTI AZUL MARINO</t>
  </si>
  <si>
    <t>B366</t>
  </si>
  <si>
    <t>E52</t>
  </si>
  <si>
    <t>SUBTOTAL</t>
  </si>
  <si>
    <t>IVA</t>
  </si>
  <si>
    <t>TOTAL</t>
  </si>
  <si>
    <t>TESTIGO</t>
  </si>
  <si>
    <t>PROMOCIONALES TARJETAS EN PVC 4X4</t>
  </si>
  <si>
    <t>TESTIGOS\Iguala.Mar´17.png</t>
  </si>
  <si>
    <t>TESTIGOS\Canacintra.Mar´17.jpg</t>
  </si>
  <si>
    <t>TESTIGOS\Banda textil´.Abri´17.JPG</t>
  </si>
  <si>
    <t>TESTIGOS\Reweb.Abril´17.png</t>
  </si>
  <si>
    <t>TESTIGOS\Edecanes.Abri´17.jpg</t>
  </si>
  <si>
    <t>TESTIGOS\Reweb.Mayo´17.png</t>
  </si>
  <si>
    <t>TESTIGOS\Publicidad.Abril´17.JPG</t>
  </si>
  <si>
    <t>TESTIGOS\Hosting.May´17.png</t>
  </si>
  <si>
    <t>TESTIGOS\Prueba de manejo.May´17.jpg</t>
  </si>
  <si>
    <t>TESTIGOS\Seguros Torneo Prettl.May´17.JPG</t>
  </si>
  <si>
    <t>TESTIGOS\Mampara.May´17.jpg</t>
  </si>
  <si>
    <t>TESTIGOS\Reweb.Jun´17.png</t>
  </si>
  <si>
    <t>TESTIGOS\Iguala.Jun´17.png</t>
  </si>
  <si>
    <t>TESTIGOS\Tapete tipo spaguetti.Feb´17.jpg</t>
  </si>
  <si>
    <t>TESTIGOS\Reweb.Jul´17.png</t>
  </si>
  <si>
    <t>TESTIGOS\Tarjeta de lealtad.Jul´17.JPG</t>
  </si>
  <si>
    <t>TESTIGOS\Rewe.Ago´17.png</t>
  </si>
  <si>
    <t>TESTIGOS\Iguala.Ago´17.png</t>
  </si>
  <si>
    <t>TESTIGOS\BTL.Sep´17.png</t>
  </si>
  <si>
    <t>TESTIGOS\Publicidad Pantallas.Oct´16.JPG</t>
  </si>
  <si>
    <t>TESTIGOS\Encrucijada.Dic´16.jpg</t>
  </si>
  <si>
    <t>TESTIGOS\Video Pantallas.Oct´17.png</t>
  </si>
  <si>
    <t>TESTIGOS\Encrucijada.Ene´17.jpg</t>
  </si>
  <si>
    <t>TESTIGOS\Globos.May´17.jpg</t>
  </si>
  <si>
    <t>TESTIGOS\FB.Febrero´17.png</t>
  </si>
  <si>
    <t>IGUALA POR SERVICIOS DE COMUNICACIÓN
PUBLICIDAD EN GOOGLE</t>
  </si>
  <si>
    <t>D325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</si>
</sst>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2" fillId="0" borderId="1" xfId="1" applyBorder="1" applyAlignment="1" applyProtection="1"/>
    <xf numFmtId="164" fontId="2" fillId="0" borderId="1" xfId="1" applyNumberFormat="1" applyBorder="1" applyAlignment="1" applyProtection="1"/>
    <xf numFmtId="0" fontId="2" fillId="0" borderId="1" xfId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TESTIGOS\Reweb.Jun&#180;17.png" TargetMode="External"/><Relationship Id="rId18" Type="http://schemas.openxmlformats.org/officeDocument/2006/relationships/hyperlink" Target="TESTIGOS\Rewe.Ago&#180;17.png" TargetMode="External"/><Relationship Id="rId26" Type="http://schemas.openxmlformats.org/officeDocument/2006/relationships/hyperlink" Target="TESTIGOS\FB.Febrero&#180;17.png" TargetMode="External"/><Relationship Id="rId39" Type="http://schemas.openxmlformats.org/officeDocument/2006/relationships/hyperlink" Target="A010.pdf" TargetMode="External"/><Relationship Id="rId3" Type="http://schemas.openxmlformats.org/officeDocument/2006/relationships/hyperlink" Target="TESTIGOS\Reweb.Abril&#180;17.png" TargetMode="External"/><Relationship Id="rId21" Type="http://schemas.openxmlformats.org/officeDocument/2006/relationships/hyperlink" Target="TESTIGOS\Publicidad%20Pantallas.Oct&#180;16.JPG" TargetMode="External"/><Relationship Id="rId34" Type="http://schemas.openxmlformats.org/officeDocument/2006/relationships/hyperlink" Target="1757.pdf" TargetMode="External"/><Relationship Id="rId42" Type="http://schemas.openxmlformats.org/officeDocument/2006/relationships/hyperlink" Target="3451.pdf" TargetMode="External"/><Relationship Id="rId47" Type="http://schemas.openxmlformats.org/officeDocument/2006/relationships/hyperlink" Target="2083.pdf" TargetMode="External"/><Relationship Id="rId50" Type="http://schemas.openxmlformats.org/officeDocument/2006/relationships/hyperlink" Target="E52.pdf" TargetMode="External"/><Relationship Id="rId7" Type="http://schemas.openxmlformats.org/officeDocument/2006/relationships/hyperlink" Target="TESTIGOS\Publicidad.Abril&#180;17.JPG" TargetMode="External"/><Relationship Id="rId12" Type="http://schemas.openxmlformats.org/officeDocument/2006/relationships/hyperlink" Target="TESTIGOS\Mampara.May&#180;17.jpg" TargetMode="External"/><Relationship Id="rId17" Type="http://schemas.openxmlformats.org/officeDocument/2006/relationships/hyperlink" Target="TESTIGOS\Tarjeta%20de%20lealtad.Jul&#180;17.JPG" TargetMode="External"/><Relationship Id="rId25" Type="http://schemas.openxmlformats.org/officeDocument/2006/relationships/hyperlink" Target="TESTIGOS\Globos.May&#180;17.jpg" TargetMode="External"/><Relationship Id="rId33" Type="http://schemas.openxmlformats.org/officeDocument/2006/relationships/hyperlink" Target="C4689.pdf" TargetMode="External"/><Relationship Id="rId38" Type="http://schemas.openxmlformats.org/officeDocument/2006/relationships/hyperlink" Target="3379.pdf" TargetMode="External"/><Relationship Id="rId46" Type="http://schemas.openxmlformats.org/officeDocument/2006/relationships/hyperlink" Target="A20354.pdf" TargetMode="External"/><Relationship Id="rId2" Type="http://schemas.openxmlformats.org/officeDocument/2006/relationships/hyperlink" Target="TESTIGOS\Canacintra.Mar&#180;17.jpg" TargetMode="External"/><Relationship Id="rId16" Type="http://schemas.openxmlformats.org/officeDocument/2006/relationships/hyperlink" Target="TESTIGOS\Reweb.Jul&#180;17.png" TargetMode="External"/><Relationship Id="rId20" Type="http://schemas.openxmlformats.org/officeDocument/2006/relationships/hyperlink" Target="TESTIGOS\BTL.Sep&#180;17.png" TargetMode="External"/><Relationship Id="rId29" Type="http://schemas.openxmlformats.org/officeDocument/2006/relationships/hyperlink" Target="D287.pdf" TargetMode="External"/><Relationship Id="rId41" Type="http://schemas.openxmlformats.org/officeDocument/2006/relationships/hyperlink" Target="B287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TESTIGOS\Iguala.Mar&#180;17.png" TargetMode="External"/><Relationship Id="rId6" Type="http://schemas.openxmlformats.org/officeDocument/2006/relationships/hyperlink" Target="TESTIGOS\Reweb.Mayo&#180;17.png" TargetMode="External"/><Relationship Id="rId11" Type="http://schemas.openxmlformats.org/officeDocument/2006/relationships/hyperlink" Target="TESTIGOS\Seguros%20Torneo%20Prettl.May&#180;17.JPG" TargetMode="External"/><Relationship Id="rId24" Type="http://schemas.openxmlformats.org/officeDocument/2006/relationships/hyperlink" Target="TESTIGOS\Encrucijada.Ene&#180;17.jpg" TargetMode="External"/><Relationship Id="rId32" Type="http://schemas.openxmlformats.org/officeDocument/2006/relationships/hyperlink" Target="D376.pdf" TargetMode="External"/><Relationship Id="rId37" Type="http://schemas.openxmlformats.org/officeDocument/2006/relationships/hyperlink" Target="1833.pdf" TargetMode="External"/><Relationship Id="rId40" Type="http://schemas.openxmlformats.org/officeDocument/2006/relationships/hyperlink" Target="D404.pdf" TargetMode="External"/><Relationship Id="rId45" Type="http://schemas.openxmlformats.org/officeDocument/2006/relationships/hyperlink" Target="E4.pdf" TargetMode="External"/><Relationship Id="rId53" Type="http://schemas.openxmlformats.org/officeDocument/2006/relationships/hyperlink" Target="D325.pdf" TargetMode="External"/><Relationship Id="rId5" Type="http://schemas.openxmlformats.org/officeDocument/2006/relationships/hyperlink" Target="TESTIGOS\Edecanes.Abri&#180;17.jpg" TargetMode="External"/><Relationship Id="rId15" Type="http://schemas.openxmlformats.org/officeDocument/2006/relationships/hyperlink" Target="TESTIGOS\Tapete%20tipo%20spaguetti.Feb&#180;17.jpg" TargetMode="External"/><Relationship Id="rId23" Type="http://schemas.openxmlformats.org/officeDocument/2006/relationships/hyperlink" Target="TESTIGOS\Video%20Pantallas.Oct&#180;17.png" TargetMode="External"/><Relationship Id="rId28" Type="http://schemas.openxmlformats.org/officeDocument/2006/relationships/hyperlink" Target="D250.pdf" TargetMode="External"/><Relationship Id="rId36" Type="http://schemas.openxmlformats.org/officeDocument/2006/relationships/hyperlink" Target="A004.pdf" TargetMode="External"/><Relationship Id="rId49" Type="http://schemas.openxmlformats.org/officeDocument/2006/relationships/hyperlink" Target="2196.pdf" TargetMode="External"/><Relationship Id="rId10" Type="http://schemas.openxmlformats.org/officeDocument/2006/relationships/hyperlink" Target="TESTIGOS\Prueba%20de%20manejo.May&#180;17.jpg" TargetMode="External"/><Relationship Id="rId19" Type="http://schemas.openxmlformats.org/officeDocument/2006/relationships/hyperlink" Target="TESTIGOS\Iguala.Ago&#180;17.png" TargetMode="External"/><Relationship Id="rId31" Type="http://schemas.openxmlformats.org/officeDocument/2006/relationships/hyperlink" Target="D2885.pdf" TargetMode="External"/><Relationship Id="rId44" Type="http://schemas.openxmlformats.org/officeDocument/2006/relationships/hyperlink" Target="1957.pdf" TargetMode="External"/><Relationship Id="rId52" Type="http://schemas.openxmlformats.org/officeDocument/2006/relationships/hyperlink" Target="D435.pdf" TargetMode="External"/><Relationship Id="rId4" Type="http://schemas.openxmlformats.org/officeDocument/2006/relationships/hyperlink" Target="TESTIGOS\Banda%20textil&#180;.Abri&#180;17.JPG" TargetMode="External"/><Relationship Id="rId9" Type="http://schemas.openxmlformats.org/officeDocument/2006/relationships/hyperlink" Target="TESTIGOS\Hosting.May&#180;17.png" TargetMode="External"/><Relationship Id="rId14" Type="http://schemas.openxmlformats.org/officeDocument/2006/relationships/hyperlink" Target="TESTIGOS\Iguala.Jun&#180;17.png" TargetMode="External"/><Relationship Id="rId22" Type="http://schemas.openxmlformats.org/officeDocument/2006/relationships/hyperlink" Target="TESTIGOS\Encrucijada.Dic&#180;16.jpg" TargetMode="External"/><Relationship Id="rId27" Type="http://schemas.openxmlformats.org/officeDocument/2006/relationships/hyperlink" Target="D218.pdf" TargetMode="External"/><Relationship Id="rId30" Type="http://schemas.openxmlformats.org/officeDocument/2006/relationships/hyperlink" Target="D346.pdf" TargetMode="External"/><Relationship Id="rId35" Type="http://schemas.openxmlformats.org/officeDocument/2006/relationships/hyperlink" Target="A005.pdf" TargetMode="External"/><Relationship Id="rId43" Type="http://schemas.openxmlformats.org/officeDocument/2006/relationships/hyperlink" Target="B282.pdf" TargetMode="External"/><Relationship Id="rId48" Type="http://schemas.openxmlformats.org/officeDocument/2006/relationships/hyperlink" Target="B336.pdf" TargetMode="External"/><Relationship Id="rId8" Type="http://schemas.openxmlformats.org/officeDocument/2006/relationships/hyperlink" Target="TESTIGOS\Iguala.Mar&#180;17.png" TargetMode="External"/><Relationship Id="rId51" Type="http://schemas.openxmlformats.org/officeDocument/2006/relationships/hyperlink" Target="D2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H2" sqref="H2"/>
    </sheetView>
  </sheetViews>
  <sheetFormatPr baseColWidth="10" defaultRowHeight="15"/>
  <cols>
    <col min="1" max="2" width="11.42578125" style="3"/>
    <col min="3" max="3" width="32.140625" style="1" customWidth="1"/>
    <col min="4" max="4" width="32.28515625" customWidth="1"/>
    <col min="5" max="7" width="11.42578125" style="2"/>
    <col min="8" max="8" width="43.7109375" customWidth="1"/>
  </cols>
  <sheetData>
    <row r="1" spans="1:8">
      <c r="A1" s="4" t="s">
        <v>0</v>
      </c>
      <c r="B1" s="4" t="s">
        <v>1</v>
      </c>
      <c r="C1" s="5"/>
      <c r="D1" s="4" t="s">
        <v>2</v>
      </c>
      <c r="E1" s="6" t="s">
        <v>50</v>
      </c>
      <c r="F1" s="6" t="s">
        <v>51</v>
      </c>
      <c r="G1" s="6" t="s">
        <v>52</v>
      </c>
      <c r="H1" s="6" t="s">
        <v>53</v>
      </c>
    </row>
    <row r="2" spans="1:8" ht="45">
      <c r="A2" s="7">
        <v>42635</v>
      </c>
      <c r="B2" s="13" t="s">
        <v>3</v>
      </c>
      <c r="C2" s="8" t="s">
        <v>5</v>
      </c>
      <c r="D2" s="8" t="s">
        <v>80</v>
      </c>
      <c r="E2" s="9">
        <v>41472.5</v>
      </c>
      <c r="F2" s="9">
        <v>6635.6</v>
      </c>
      <c r="G2" s="9">
        <v>48108.1</v>
      </c>
      <c r="H2" s="12" t="s">
        <v>73</v>
      </c>
    </row>
    <row r="3" spans="1:8" ht="60">
      <c r="A3" s="7">
        <v>42648</v>
      </c>
      <c r="B3" s="13" t="s">
        <v>4</v>
      </c>
      <c r="C3" s="8" t="s">
        <v>5</v>
      </c>
      <c r="D3" s="8" t="s">
        <v>7</v>
      </c>
      <c r="E3" s="9">
        <v>28100</v>
      </c>
      <c r="F3" s="9">
        <v>4496</v>
      </c>
      <c r="G3" s="9">
        <f t="shared" ref="G3:G20" si="0">SUM(E3:F3)</f>
        <v>32596</v>
      </c>
      <c r="H3" s="11" t="s">
        <v>74</v>
      </c>
    </row>
    <row r="4" spans="1:8" ht="75">
      <c r="A4" s="7">
        <v>43043</v>
      </c>
      <c r="B4" s="13" t="s">
        <v>8</v>
      </c>
      <c r="C4" s="8" t="s">
        <v>5</v>
      </c>
      <c r="D4" s="8" t="s">
        <v>6</v>
      </c>
      <c r="E4" s="9">
        <v>25000</v>
      </c>
      <c r="F4" s="9">
        <v>4000</v>
      </c>
      <c r="G4" s="9">
        <f t="shared" si="0"/>
        <v>29000</v>
      </c>
      <c r="H4" s="11" t="s">
        <v>76</v>
      </c>
    </row>
    <row r="5" spans="1:8" ht="90">
      <c r="A5" s="7">
        <v>43070</v>
      </c>
      <c r="B5" s="13" t="s">
        <v>9</v>
      </c>
      <c r="C5" s="8" t="s">
        <v>5</v>
      </c>
      <c r="D5" s="8" t="s">
        <v>10</v>
      </c>
      <c r="E5" s="9">
        <v>36092.5</v>
      </c>
      <c r="F5" s="9">
        <v>5774.8</v>
      </c>
      <c r="G5" s="9">
        <f t="shared" si="0"/>
        <v>41867.300000000003</v>
      </c>
      <c r="H5" s="11" t="s">
        <v>75</v>
      </c>
    </row>
    <row r="6" spans="1:8" ht="60">
      <c r="A6" s="7">
        <v>42739</v>
      </c>
      <c r="B6" s="13" t="s">
        <v>81</v>
      </c>
      <c r="C6" s="8" t="s">
        <v>5</v>
      </c>
      <c r="D6" s="8" t="s">
        <v>11</v>
      </c>
      <c r="E6" s="9">
        <v>26000</v>
      </c>
      <c r="F6" s="9">
        <v>4160</v>
      </c>
      <c r="G6" s="9">
        <f t="shared" si="0"/>
        <v>30160</v>
      </c>
      <c r="H6" s="11" t="s">
        <v>77</v>
      </c>
    </row>
    <row r="7" spans="1:8" ht="45">
      <c r="A7" s="7">
        <v>42773</v>
      </c>
      <c r="B7" s="13" t="s">
        <v>12</v>
      </c>
      <c r="C7" s="8" t="s">
        <v>5</v>
      </c>
      <c r="D7" s="8" t="s">
        <v>13</v>
      </c>
      <c r="E7" s="9">
        <v>23000</v>
      </c>
      <c r="F7" s="9">
        <v>3680</v>
      </c>
      <c r="G7" s="9">
        <f t="shared" si="0"/>
        <v>26680</v>
      </c>
      <c r="H7" s="11" t="s">
        <v>79</v>
      </c>
    </row>
    <row r="8" spans="1:8">
      <c r="A8" s="7">
        <v>42783</v>
      </c>
      <c r="B8" s="13" t="s">
        <v>14</v>
      </c>
      <c r="C8" s="8" t="s">
        <v>15</v>
      </c>
      <c r="D8" s="8" t="s">
        <v>16</v>
      </c>
      <c r="E8" s="9">
        <v>1280</v>
      </c>
      <c r="F8" s="9">
        <v>204.8</v>
      </c>
      <c r="G8" s="9">
        <f t="shared" si="0"/>
        <v>1484.8</v>
      </c>
      <c r="H8" s="11" t="s">
        <v>78</v>
      </c>
    </row>
    <row r="9" spans="1:8">
      <c r="A9" s="7">
        <v>42795</v>
      </c>
      <c r="B9" s="13" t="s">
        <v>17</v>
      </c>
      <c r="C9" s="8" t="s">
        <v>5</v>
      </c>
      <c r="D9" s="8" t="s">
        <v>18</v>
      </c>
      <c r="E9" s="9">
        <v>8000</v>
      </c>
      <c r="F9" s="9">
        <v>1280</v>
      </c>
      <c r="G9" s="9">
        <f t="shared" si="0"/>
        <v>9280</v>
      </c>
      <c r="H9" s="11" t="s">
        <v>55</v>
      </c>
    </row>
    <row r="10" spans="1:8" ht="30">
      <c r="A10" s="7">
        <v>42822</v>
      </c>
      <c r="B10" s="13" t="s">
        <v>19</v>
      </c>
      <c r="C10" s="8" t="s">
        <v>20</v>
      </c>
      <c r="D10" s="8" t="s">
        <v>21</v>
      </c>
      <c r="E10" s="9">
        <v>100000</v>
      </c>
      <c r="F10" s="9">
        <v>16000</v>
      </c>
      <c r="G10" s="9">
        <f t="shared" si="0"/>
        <v>116000</v>
      </c>
      <c r="H10" s="11" t="s">
        <v>56</v>
      </c>
    </row>
    <row r="11" spans="1:8" ht="45">
      <c r="A11" s="7">
        <v>42831</v>
      </c>
      <c r="B11" s="13">
        <v>1757</v>
      </c>
      <c r="C11" s="8" t="s">
        <v>22</v>
      </c>
      <c r="D11" s="8" t="s">
        <v>23</v>
      </c>
      <c r="E11" s="9">
        <v>23000</v>
      </c>
      <c r="F11" s="9">
        <v>3680</v>
      </c>
      <c r="G11" s="9">
        <f t="shared" si="0"/>
        <v>26680</v>
      </c>
      <c r="H11" s="11" t="s">
        <v>58</v>
      </c>
    </row>
    <row r="12" spans="1:8">
      <c r="A12" s="7">
        <v>42829</v>
      </c>
      <c r="B12" s="13" t="s">
        <v>24</v>
      </c>
      <c r="C12" s="8" t="s">
        <v>25</v>
      </c>
      <c r="D12" s="8" t="s">
        <v>26</v>
      </c>
      <c r="E12" s="9">
        <v>1420</v>
      </c>
      <c r="F12" s="9">
        <v>227.2</v>
      </c>
      <c r="G12" s="9">
        <f t="shared" si="0"/>
        <v>1647.2</v>
      </c>
      <c r="H12" s="11" t="s">
        <v>57</v>
      </c>
    </row>
    <row r="13" spans="1:8">
      <c r="A13" s="7">
        <v>42829</v>
      </c>
      <c r="B13" s="13" t="s">
        <v>27</v>
      </c>
      <c r="C13" s="8" t="s">
        <v>25</v>
      </c>
      <c r="D13" s="8" t="s">
        <v>28</v>
      </c>
      <c r="E13" s="9">
        <v>6000</v>
      </c>
      <c r="F13" s="9">
        <v>960</v>
      </c>
      <c r="G13" s="9">
        <f t="shared" si="0"/>
        <v>6960</v>
      </c>
      <c r="H13" s="11" t="s">
        <v>59</v>
      </c>
    </row>
    <row r="14" spans="1:8" ht="45">
      <c r="A14" s="7">
        <v>42857</v>
      </c>
      <c r="B14" s="13">
        <v>1833</v>
      </c>
      <c r="C14" s="8" t="s">
        <v>22</v>
      </c>
      <c r="D14" s="8" t="s">
        <v>23</v>
      </c>
      <c r="E14" s="9">
        <v>23000</v>
      </c>
      <c r="F14" s="9">
        <v>3680</v>
      </c>
      <c r="G14" s="9">
        <f t="shared" si="0"/>
        <v>26680</v>
      </c>
      <c r="H14" s="11" t="s">
        <v>60</v>
      </c>
    </row>
    <row r="15" spans="1:8">
      <c r="A15" s="7">
        <v>42853</v>
      </c>
      <c r="B15" s="13">
        <v>3379</v>
      </c>
      <c r="C15" s="8" t="s">
        <v>29</v>
      </c>
      <c r="D15" s="8" t="s">
        <v>30</v>
      </c>
      <c r="E15" s="9">
        <v>15000</v>
      </c>
      <c r="F15" s="9">
        <v>2400</v>
      </c>
      <c r="G15" s="9">
        <f t="shared" si="0"/>
        <v>17400</v>
      </c>
      <c r="H15" s="11" t="s">
        <v>61</v>
      </c>
    </row>
    <row r="16" spans="1:8">
      <c r="A16" s="7">
        <v>42870</v>
      </c>
      <c r="B16" s="13" t="s">
        <v>31</v>
      </c>
      <c r="C16" s="8" t="s">
        <v>25</v>
      </c>
      <c r="D16" s="8" t="s">
        <v>32</v>
      </c>
      <c r="E16" s="9">
        <v>1750</v>
      </c>
      <c r="F16" s="9">
        <v>280</v>
      </c>
      <c r="G16" s="9">
        <f t="shared" si="0"/>
        <v>2030</v>
      </c>
      <c r="H16" s="10"/>
    </row>
    <row r="17" spans="1:8">
      <c r="A17" s="7">
        <v>42829</v>
      </c>
      <c r="B17" s="13" t="s">
        <v>33</v>
      </c>
      <c r="C17" s="8" t="s">
        <v>5</v>
      </c>
      <c r="D17" s="8" t="s">
        <v>34</v>
      </c>
      <c r="E17" s="9">
        <v>8000</v>
      </c>
      <c r="F17" s="9">
        <v>1280</v>
      </c>
      <c r="G17" s="9">
        <f t="shared" si="0"/>
        <v>9280</v>
      </c>
      <c r="H17" s="11" t="s">
        <v>55</v>
      </c>
    </row>
    <row r="18" spans="1:8" ht="30">
      <c r="A18" s="7">
        <v>42867</v>
      </c>
      <c r="B18" s="13" t="s">
        <v>35</v>
      </c>
      <c r="C18" s="8" t="s">
        <v>5</v>
      </c>
      <c r="D18" s="8" t="s">
        <v>36</v>
      </c>
      <c r="E18" s="9">
        <v>10911.8</v>
      </c>
      <c r="F18" s="9">
        <v>1745.89</v>
      </c>
      <c r="G18" s="9">
        <f t="shared" si="0"/>
        <v>12657.689999999999</v>
      </c>
      <c r="H18" s="11" t="s">
        <v>62</v>
      </c>
    </row>
    <row r="19" spans="1:8" ht="60">
      <c r="A19" s="7">
        <v>42874</v>
      </c>
      <c r="B19" s="13" t="s">
        <v>37</v>
      </c>
      <c r="C19" s="8" t="s">
        <v>38</v>
      </c>
      <c r="D19" s="8" t="s">
        <v>39</v>
      </c>
      <c r="E19" s="9">
        <v>1698</v>
      </c>
      <c r="F19" s="9">
        <v>271.68</v>
      </c>
      <c r="G19" s="9">
        <f t="shared" si="0"/>
        <v>1969.68</v>
      </c>
      <c r="H19" s="11" t="s">
        <v>63</v>
      </c>
    </row>
    <row r="20" spans="1:8" ht="30">
      <c r="A20" s="7">
        <v>42870</v>
      </c>
      <c r="B20" s="13">
        <v>3451</v>
      </c>
      <c r="C20" s="8" t="s">
        <v>29</v>
      </c>
      <c r="D20" s="8" t="s">
        <v>40</v>
      </c>
      <c r="E20" s="9">
        <v>37689.379999999997</v>
      </c>
      <c r="F20" s="9">
        <v>6030.3</v>
      </c>
      <c r="G20" s="9">
        <f t="shared" si="0"/>
        <v>43719.68</v>
      </c>
      <c r="H20" s="11" t="s">
        <v>64</v>
      </c>
    </row>
    <row r="21" spans="1:8" ht="75">
      <c r="A21" s="7">
        <v>42872</v>
      </c>
      <c r="B21" s="13" t="s">
        <v>41</v>
      </c>
      <c r="C21" s="8" t="s">
        <v>38</v>
      </c>
      <c r="D21" s="8" t="s">
        <v>42</v>
      </c>
      <c r="E21" s="9">
        <v>10954</v>
      </c>
      <c r="F21" s="9">
        <v>1752.64</v>
      </c>
      <c r="G21" s="9">
        <v>12706.64</v>
      </c>
      <c r="H21" s="11" t="s">
        <v>65</v>
      </c>
    </row>
    <row r="22" spans="1:8" ht="45">
      <c r="A22" s="7">
        <v>42887</v>
      </c>
      <c r="B22" s="13">
        <v>1957</v>
      </c>
      <c r="C22" s="8" t="s">
        <v>22</v>
      </c>
      <c r="D22" s="8" t="s">
        <v>23</v>
      </c>
      <c r="E22" s="9">
        <v>23000</v>
      </c>
      <c r="F22" s="9">
        <v>3680</v>
      </c>
      <c r="G22" s="9">
        <f>SUM(E22:F22)</f>
        <v>26680</v>
      </c>
      <c r="H22" s="11" t="s">
        <v>66</v>
      </c>
    </row>
    <row r="23" spans="1:8" ht="30">
      <c r="A23" s="7">
        <v>42894</v>
      </c>
      <c r="B23" s="13" t="s">
        <v>43</v>
      </c>
      <c r="C23" s="8" t="s">
        <v>5</v>
      </c>
      <c r="D23" s="8" t="s">
        <v>44</v>
      </c>
      <c r="E23" s="9">
        <v>8000</v>
      </c>
      <c r="F23" s="9">
        <v>1280</v>
      </c>
      <c r="G23" s="9">
        <v>9280</v>
      </c>
      <c r="H23" s="11" t="s">
        <v>67</v>
      </c>
    </row>
    <row r="24" spans="1:8" ht="30">
      <c r="A24" s="7">
        <v>42791</v>
      </c>
      <c r="B24" s="13" t="s">
        <v>45</v>
      </c>
      <c r="C24" s="8" t="s">
        <v>46</v>
      </c>
      <c r="D24" s="8" t="s">
        <v>47</v>
      </c>
      <c r="E24" s="9">
        <v>2362</v>
      </c>
      <c r="F24" s="9">
        <v>377.92</v>
      </c>
      <c r="G24" s="9">
        <f>SUM(E24:F24)</f>
        <v>2739.92</v>
      </c>
      <c r="H24" s="11" t="s">
        <v>68</v>
      </c>
    </row>
    <row r="25" spans="1:8" ht="45">
      <c r="A25" s="7">
        <v>42919</v>
      </c>
      <c r="B25" s="13">
        <v>2083</v>
      </c>
      <c r="C25" s="8" t="s">
        <v>22</v>
      </c>
      <c r="D25" s="8" t="s">
        <v>23</v>
      </c>
      <c r="E25" s="9">
        <v>23000</v>
      </c>
      <c r="F25" s="9">
        <v>3680</v>
      </c>
      <c r="G25" s="9">
        <f>SUM(E25:F25)</f>
        <v>26680</v>
      </c>
      <c r="H25" s="11" t="s">
        <v>69</v>
      </c>
    </row>
    <row r="26" spans="1:8" ht="30">
      <c r="A26" s="7">
        <v>42936</v>
      </c>
      <c r="B26" s="13" t="s">
        <v>48</v>
      </c>
      <c r="C26" s="8" t="s">
        <v>38</v>
      </c>
      <c r="D26" s="8" t="s">
        <v>54</v>
      </c>
      <c r="E26" s="9">
        <v>4580</v>
      </c>
      <c r="F26" s="9">
        <v>732.8</v>
      </c>
      <c r="G26" s="9">
        <f>SUM(E26:F26)</f>
        <v>5312.8</v>
      </c>
      <c r="H26" s="11" t="s">
        <v>70</v>
      </c>
    </row>
    <row r="27" spans="1:8" ht="45">
      <c r="A27" s="7">
        <v>42948</v>
      </c>
      <c r="B27" s="13">
        <v>2196</v>
      </c>
      <c r="C27" s="8" t="s">
        <v>22</v>
      </c>
      <c r="D27" s="8" t="s">
        <v>23</v>
      </c>
      <c r="E27" s="9">
        <v>23000</v>
      </c>
      <c r="F27" s="9">
        <v>3680</v>
      </c>
      <c r="G27" s="9">
        <f>SUM(E27:F27)</f>
        <v>26680</v>
      </c>
      <c r="H27" s="11" t="s">
        <v>71</v>
      </c>
    </row>
    <row r="28" spans="1:8" ht="30">
      <c r="A28" s="7">
        <v>42950</v>
      </c>
      <c r="B28" s="13" t="s">
        <v>49</v>
      </c>
      <c r="C28" s="8" t="s">
        <v>5</v>
      </c>
      <c r="D28" s="8" t="s">
        <v>44</v>
      </c>
      <c r="E28" s="9">
        <v>8000</v>
      </c>
      <c r="F28" s="9">
        <v>1280</v>
      </c>
      <c r="G28" s="9">
        <f>SUM(E28:F28)</f>
        <v>9280</v>
      </c>
      <c r="H28" s="11" t="s">
        <v>72</v>
      </c>
    </row>
  </sheetData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" r:id="rId20"/>
    <hyperlink ref="H3" r:id="rId21"/>
    <hyperlink ref="H5" r:id="rId22"/>
    <hyperlink ref="H4" r:id="rId23"/>
    <hyperlink ref="H6" r:id="rId24"/>
    <hyperlink ref="H8" r:id="rId25"/>
    <hyperlink ref="H7" r:id="rId26"/>
    <hyperlink ref="B2" r:id="rId27"/>
    <hyperlink ref="B3" r:id="rId28"/>
    <hyperlink ref="B5" r:id="rId29"/>
    <hyperlink ref="B7" r:id="rId30"/>
    <hyperlink ref="B8" r:id="rId31"/>
    <hyperlink ref="B9" r:id="rId32"/>
    <hyperlink ref="B10" r:id="rId33"/>
    <hyperlink ref="B11" r:id="rId34" display="1757.pdf"/>
    <hyperlink ref="B12" r:id="rId35"/>
    <hyperlink ref="B13" r:id="rId36"/>
    <hyperlink ref="B14" r:id="rId37" display="1833.pdf"/>
    <hyperlink ref="B15" r:id="rId38" display="3379.pdf"/>
    <hyperlink ref="B16" r:id="rId39"/>
    <hyperlink ref="B17" r:id="rId40"/>
    <hyperlink ref="B19" r:id="rId41"/>
    <hyperlink ref="B20" r:id="rId42" display="3451.pdf"/>
    <hyperlink ref="B21" r:id="rId43"/>
    <hyperlink ref="B22" r:id="rId44" display="1957.pdf"/>
    <hyperlink ref="B23" r:id="rId45"/>
    <hyperlink ref="B24" r:id="rId46"/>
    <hyperlink ref="B25" r:id="rId47" display="2083.pdf"/>
    <hyperlink ref="B26" r:id="rId48"/>
    <hyperlink ref="B27" r:id="rId49" display="2196.pdf"/>
    <hyperlink ref="B28" r:id="rId50"/>
    <hyperlink ref="B4" r:id="rId51"/>
    <hyperlink ref="B18" r:id="rId52"/>
    <hyperlink ref="B6" r:id="rId53"/>
  </hyperlinks>
  <pageMargins left="0.25" right="0.25" top="0.75" bottom="0.75" header="0.3" footer="0.3"/>
  <pageSetup paperSize="9" scale="80" orientation="landscape" r:id="rId5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</dc:creator>
  <cp:lastModifiedBy>qmcontabilidad</cp:lastModifiedBy>
  <cp:lastPrinted>2017-08-15T17:35:47Z</cp:lastPrinted>
  <dcterms:created xsi:type="dcterms:W3CDTF">2017-08-15T16:01:37Z</dcterms:created>
  <dcterms:modified xsi:type="dcterms:W3CDTF">2017-08-15T21:06:43Z</dcterms:modified>
</cp:coreProperties>
</file>