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ARRENDAMIENTOS/"/>
    </mc:Choice>
  </mc:AlternateContent>
  <bookViews>
    <workbookView xWindow="0" yWindow="0" windowWidth="19200" windowHeight="11595"/>
  </bookViews>
  <sheets>
    <sheet name="13895CT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s="1"/>
  <c r="E13" i="1"/>
  <c r="F13" i="1" s="1"/>
  <c r="E14" i="1"/>
  <c r="F14" i="1" s="1"/>
  <c r="E15" i="1"/>
  <c r="F15" i="1" s="1"/>
  <c r="E16" i="1"/>
  <c r="F16" i="1" s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11" i="1"/>
  <c r="F11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G10" i="1"/>
</calcChain>
</file>

<file path=xl/sharedStrings.xml><?xml version="1.0" encoding="utf-8"?>
<sst xmlns="http://schemas.openxmlformats.org/spreadsheetml/2006/main" count="28" uniqueCount="24">
  <si>
    <t>RALLY CHAMPION,  S.A.  DE  C.V.</t>
  </si>
  <si>
    <t>DOCTO</t>
  </si>
  <si>
    <t>FECHA</t>
  </si>
  <si>
    <t>SALDO INSOLUTO</t>
  </si>
  <si>
    <t>AMORTIZACION DE CAPITAL</t>
  </si>
  <si>
    <t>INTERES</t>
  </si>
  <si>
    <t>IVA</t>
  </si>
  <si>
    <t>MENSUALIDAD</t>
  </si>
  <si>
    <t>FACTURA</t>
  </si>
  <si>
    <t>FECHA DE PAGO</t>
  </si>
  <si>
    <t>CONTABILIZADO</t>
  </si>
  <si>
    <t>FR2811827</t>
  </si>
  <si>
    <t>OK</t>
  </si>
  <si>
    <t>314-001</t>
  </si>
  <si>
    <t>700-100</t>
  </si>
  <si>
    <t>324-004</t>
  </si>
  <si>
    <t>202-001</t>
  </si>
  <si>
    <t xml:space="preserve">ARRENDAMIENTO </t>
  </si>
  <si>
    <t>FORESTER</t>
  </si>
  <si>
    <t>28/08/2017   02/08/2017</t>
  </si>
  <si>
    <t>FR2853740</t>
  </si>
  <si>
    <t>FR2906226</t>
  </si>
  <si>
    <t>FR2960228</t>
  </si>
  <si>
    <t>FR3013123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</si>
</sst>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Webdings"/>
      <family val="1"/>
      <charset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2" applyFont="1"/>
    <xf numFmtId="43" fontId="5" fillId="0" borderId="0" xfId="3" applyFont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/>
    <xf numFmtId="43" fontId="0" fillId="0" borderId="0" xfId="1" applyFont="1"/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6" fillId="0" borderId="0" xfId="2" applyFont="1" applyBorder="1" applyAlignment="1"/>
    <xf numFmtId="0" fontId="6" fillId="0" borderId="0" xfId="2" applyFont="1" applyBorder="1" applyAlignment="1">
      <alignment horizontal="center"/>
    </xf>
    <xf numFmtId="0" fontId="0" fillId="3" borderId="0" xfId="0" applyFill="1"/>
    <xf numFmtId="14" fontId="0" fillId="3" borderId="0" xfId="0" applyNumberFormat="1" applyFill="1"/>
    <xf numFmtId="43" fontId="0" fillId="3" borderId="0" xfId="1" applyFont="1" applyFill="1"/>
    <xf numFmtId="0" fontId="10" fillId="3" borderId="0" xfId="0" applyFont="1" applyFill="1" applyAlignment="1">
      <alignment horizontal="center"/>
    </xf>
    <xf numFmtId="0" fontId="11" fillId="0" borderId="0" xfId="2" applyFont="1" applyBorder="1" applyAlignment="1">
      <alignment horizontal="center"/>
    </xf>
    <xf numFmtId="0" fontId="0" fillId="0" borderId="0" xfId="0" applyFill="1"/>
    <xf numFmtId="14" fontId="0" fillId="0" borderId="0" xfId="0" applyNumberFormat="1" applyFill="1"/>
    <xf numFmtId="43" fontId="0" fillId="0" borderId="0" xfId="1" applyFont="1" applyFill="1"/>
    <xf numFmtId="0" fontId="10" fillId="0" borderId="0" xfId="0" applyFont="1" applyFill="1" applyAlignment="1">
      <alignment horizontal="center"/>
    </xf>
  </cellXfs>
  <cellStyles count="4">
    <cellStyle name="Millares" xfId="1" builtinId="3"/>
    <cellStyle name="Millares_01.BBVA 2014" xfId="3"/>
    <cellStyle name="Normal" xfId="0" builtinId="0"/>
    <cellStyle name="Normal_BANAMEX 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2</xdr:row>
      <xdr:rowOff>209549</xdr:rowOff>
    </xdr:from>
    <xdr:to>
      <xdr:col>2</xdr:col>
      <xdr:colOff>428625</xdr:colOff>
      <xdr:row>5</xdr:row>
      <xdr:rowOff>276224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90549"/>
          <a:ext cx="151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tabSelected="1" workbookViewId="0">
      <selection activeCell="E13" sqref="E13"/>
    </sheetView>
  </sheetViews>
  <sheetFormatPr baseColWidth="10" defaultRowHeight="15" x14ac:dyDescent="0.25"/>
  <cols>
    <col min="2" max="2" width="14.85546875" customWidth="1"/>
    <col min="3" max="3" width="14.42578125" customWidth="1"/>
    <col min="4" max="4" width="16.85546875" customWidth="1"/>
    <col min="5" max="5" width="15.28515625" customWidth="1"/>
    <col min="6" max="6" width="15.85546875" customWidth="1"/>
    <col min="7" max="7" width="16.42578125" customWidth="1"/>
    <col min="10" max="10" width="24.85546875" style="7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"/>
      <c r="B2" s="1"/>
      <c r="C2" s="1"/>
      <c r="D2" s="1"/>
      <c r="E2" s="2"/>
      <c r="F2" s="2"/>
    </row>
    <row r="3" spans="1:11" ht="21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21" customHeight="1" x14ac:dyDescent="0.25">
      <c r="A4" s="19" t="s">
        <v>17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21" customHeight="1" x14ac:dyDescent="0.25">
      <c r="A5" s="19" t="s">
        <v>18</v>
      </c>
      <c r="B5" s="19"/>
      <c r="C5" s="19"/>
      <c r="D5" s="19"/>
      <c r="E5" s="19"/>
      <c r="F5" s="19"/>
      <c r="G5" s="19"/>
      <c r="H5" s="19"/>
      <c r="I5" s="19"/>
      <c r="J5" s="19"/>
      <c r="K5" s="13"/>
    </row>
    <row r="6" spans="1:11" ht="27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D8" s="11" t="s">
        <v>13</v>
      </c>
      <c r="E8" s="11" t="s">
        <v>14</v>
      </c>
      <c r="F8" s="11" t="s">
        <v>15</v>
      </c>
      <c r="G8" s="11" t="s">
        <v>16</v>
      </c>
      <c r="I8" s="12"/>
    </row>
    <row r="9" spans="1:11" s="3" customFormat="1" ht="30" x14ac:dyDescent="0.25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8" t="s">
        <v>10</v>
      </c>
    </row>
    <row r="10" spans="1:11" x14ac:dyDescent="0.25">
      <c r="A10">
        <v>1</v>
      </c>
      <c r="B10" s="5">
        <v>42948</v>
      </c>
      <c r="C10" s="6">
        <v>441453.3</v>
      </c>
      <c r="D10" s="6">
        <v>9477.15</v>
      </c>
      <c r="E10" s="6">
        <v>5408.32</v>
      </c>
      <c r="F10" s="6">
        <v>865.33</v>
      </c>
      <c r="G10" s="6">
        <f>+D10+E10+F10</f>
        <v>15750.8</v>
      </c>
      <c r="H10" t="s">
        <v>11</v>
      </c>
      <c r="I10" s="5">
        <v>42948</v>
      </c>
      <c r="J10" s="9" t="s">
        <v>12</v>
      </c>
      <c r="K10">
        <v>31</v>
      </c>
    </row>
    <row r="11" spans="1:11" x14ac:dyDescent="0.25">
      <c r="A11">
        <v>2</v>
      </c>
      <c r="B11" s="5">
        <v>42979</v>
      </c>
      <c r="C11" s="6">
        <f>C10-D10</f>
        <v>431976.14999999997</v>
      </c>
      <c r="D11" s="6">
        <v>9611.83</v>
      </c>
      <c r="E11" s="6">
        <f>(G11-D11)/1.16</f>
        <v>5292.2155172413795</v>
      </c>
      <c r="F11" s="6">
        <f>E11*0.16</f>
        <v>846.75448275862072</v>
      </c>
      <c r="G11" s="6">
        <v>15750.8</v>
      </c>
      <c r="H11" t="s">
        <v>20</v>
      </c>
      <c r="I11" t="s">
        <v>19</v>
      </c>
      <c r="J11" s="9" t="s">
        <v>12</v>
      </c>
      <c r="K11">
        <v>30</v>
      </c>
    </row>
    <row r="12" spans="1:11" x14ac:dyDescent="0.25">
      <c r="A12">
        <v>3</v>
      </c>
      <c r="B12" s="5">
        <v>43009</v>
      </c>
      <c r="C12" s="6">
        <f t="shared" ref="C12:C45" si="0">C11-D11</f>
        <v>422364.31999999995</v>
      </c>
      <c r="D12" s="6">
        <v>9748.43</v>
      </c>
      <c r="E12" s="6">
        <f t="shared" ref="E12:E45" si="1">(G12-D12)/1.16</f>
        <v>5174.4568965517237</v>
      </c>
      <c r="F12" s="6">
        <f t="shared" ref="F12:F45" si="2">E12*0.16</f>
        <v>827.91310344827582</v>
      </c>
      <c r="G12" s="6">
        <v>15750.8</v>
      </c>
      <c r="H12" t="s">
        <v>21</v>
      </c>
      <c r="I12" s="5">
        <v>43012</v>
      </c>
      <c r="J12" s="9" t="s">
        <v>12</v>
      </c>
      <c r="K12">
        <v>31</v>
      </c>
    </row>
    <row r="13" spans="1:11" s="20" customFormat="1" x14ac:dyDescent="0.25">
      <c r="A13" s="20">
        <v>4</v>
      </c>
      <c r="B13" s="21">
        <v>43040</v>
      </c>
      <c r="C13" s="22">
        <f t="shared" si="0"/>
        <v>412615.88999999996</v>
      </c>
      <c r="D13" s="22">
        <v>9886.9699999999993</v>
      </c>
      <c r="E13" s="22">
        <f t="shared" si="1"/>
        <v>5055.0258620689656</v>
      </c>
      <c r="F13" s="22">
        <f t="shared" si="2"/>
        <v>808.80413793103446</v>
      </c>
      <c r="G13" s="22">
        <v>15750.8</v>
      </c>
      <c r="H13" s="20" t="s">
        <v>22</v>
      </c>
      <c r="I13" s="21">
        <v>43041</v>
      </c>
      <c r="J13" s="23" t="s">
        <v>12</v>
      </c>
      <c r="K13" s="20">
        <v>30</v>
      </c>
    </row>
    <row r="14" spans="1:11" x14ac:dyDescent="0.25">
      <c r="A14">
        <v>5</v>
      </c>
      <c r="B14" s="5">
        <v>43070</v>
      </c>
      <c r="C14" s="6">
        <f t="shared" si="0"/>
        <v>402728.92</v>
      </c>
      <c r="D14" s="6">
        <v>10027.48</v>
      </c>
      <c r="E14" s="6">
        <f t="shared" si="1"/>
        <v>4933.8965517241377</v>
      </c>
      <c r="F14" s="6">
        <f t="shared" si="2"/>
        <v>789.42344827586203</v>
      </c>
      <c r="G14" s="6">
        <v>15750.8</v>
      </c>
      <c r="H14" t="s">
        <v>23</v>
      </c>
      <c r="I14" s="5">
        <v>43071</v>
      </c>
      <c r="J14" s="9" t="s">
        <v>12</v>
      </c>
      <c r="K14">
        <v>31</v>
      </c>
    </row>
    <row r="15" spans="1:11" s="15" customFormat="1" x14ac:dyDescent="0.25">
      <c r="A15" s="15">
        <v>6</v>
      </c>
      <c r="B15" s="16">
        <v>43101</v>
      </c>
      <c r="C15" s="17">
        <f t="shared" si="0"/>
        <v>392701.44</v>
      </c>
      <c r="D15" s="17">
        <v>10169.98</v>
      </c>
      <c r="E15" s="17">
        <f t="shared" si="1"/>
        <v>4811.0517241379312</v>
      </c>
      <c r="F15" s="17">
        <f t="shared" si="2"/>
        <v>769.768275862069</v>
      </c>
      <c r="G15" s="17">
        <v>15750.8</v>
      </c>
      <c r="J15" s="18"/>
      <c r="K15" s="15">
        <v>31</v>
      </c>
    </row>
    <row r="16" spans="1:11" x14ac:dyDescent="0.25">
      <c r="A16">
        <v>7</v>
      </c>
      <c r="B16" s="5">
        <v>43132</v>
      </c>
      <c r="C16" s="6">
        <f t="shared" si="0"/>
        <v>382531.46</v>
      </c>
      <c r="D16" s="6">
        <v>10314.51</v>
      </c>
      <c r="E16" s="6">
        <f t="shared" si="1"/>
        <v>4686.4568965517237</v>
      </c>
      <c r="F16" s="6">
        <f t="shared" si="2"/>
        <v>749.83310344827578</v>
      </c>
      <c r="G16" s="6">
        <v>15750.8</v>
      </c>
      <c r="J16" s="9"/>
      <c r="K16">
        <v>28</v>
      </c>
    </row>
    <row r="17" spans="1:11" x14ac:dyDescent="0.25">
      <c r="A17">
        <v>8</v>
      </c>
      <c r="B17" s="5">
        <v>43160</v>
      </c>
      <c r="C17" s="6">
        <f t="shared" si="0"/>
        <v>372216.95</v>
      </c>
      <c r="D17" s="6">
        <v>10461.09</v>
      </c>
      <c r="E17" s="6">
        <f t="shared" si="1"/>
        <v>4560.0948275862065</v>
      </c>
      <c r="F17" s="6">
        <f t="shared" si="2"/>
        <v>729.61517241379306</v>
      </c>
      <c r="G17" s="6">
        <v>15750.8</v>
      </c>
      <c r="J17" s="9"/>
      <c r="K17">
        <v>31</v>
      </c>
    </row>
    <row r="18" spans="1:11" x14ac:dyDescent="0.25">
      <c r="A18">
        <v>9</v>
      </c>
      <c r="B18" s="5">
        <v>43191</v>
      </c>
      <c r="C18" s="6">
        <f t="shared" si="0"/>
        <v>361755.86</v>
      </c>
      <c r="D18" s="6">
        <v>10609.76</v>
      </c>
      <c r="E18" s="6">
        <f t="shared" si="1"/>
        <v>4431.9310344827582</v>
      </c>
      <c r="F18" s="6">
        <f t="shared" si="2"/>
        <v>709.10896551724136</v>
      </c>
      <c r="G18" s="6">
        <v>15750.8</v>
      </c>
      <c r="J18" s="9"/>
      <c r="K18">
        <v>30</v>
      </c>
    </row>
    <row r="19" spans="1:11" x14ac:dyDescent="0.25">
      <c r="A19">
        <v>10</v>
      </c>
      <c r="B19" s="5">
        <v>43221</v>
      </c>
      <c r="C19" s="6">
        <f t="shared" si="0"/>
        <v>351146.1</v>
      </c>
      <c r="D19" s="6">
        <v>10760.54</v>
      </c>
      <c r="E19" s="6">
        <f t="shared" si="1"/>
        <v>4301.9482758620679</v>
      </c>
      <c r="F19" s="6">
        <f t="shared" si="2"/>
        <v>688.31172413793092</v>
      </c>
      <c r="G19" s="6">
        <v>15750.8</v>
      </c>
      <c r="J19" s="9"/>
      <c r="K19">
        <v>31</v>
      </c>
    </row>
    <row r="20" spans="1:11" x14ac:dyDescent="0.25">
      <c r="A20">
        <v>11</v>
      </c>
      <c r="B20" s="5">
        <v>43252</v>
      </c>
      <c r="C20" s="6">
        <f t="shared" si="0"/>
        <v>340385.56</v>
      </c>
      <c r="D20" s="6">
        <v>10913.46</v>
      </c>
      <c r="E20" s="6">
        <f t="shared" si="1"/>
        <v>4170.120689655173</v>
      </c>
      <c r="F20" s="6">
        <f t="shared" si="2"/>
        <v>667.2193103448277</v>
      </c>
      <c r="G20" s="6">
        <v>15750.8</v>
      </c>
      <c r="J20" s="9"/>
      <c r="K20">
        <v>30</v>
      </c>
    </row>
    <row r="21" spans="1:11" x14ac:dyDescent="0.25">
      <c r="A21">
        <v>12</v>
      </c>
      <c r="B21" s="5">
        <v>43282</v>
      </c>
      <c r="C21" s="6">
        <f t="shared" si="0"/>
        <v>329472.09999999998</v>
      </c>
      <c r="D21" s="6">
        <v>11068.55</v>
      </c>
      <c r="E21" s="6">
        <f t="shared" si="1"/>
        <v>4036.4224137931037</v>
      </c>
      <c r="F21" s="6">
        <f t="shared" si="2"/>
        <v>645.82758620689663</v>
      </c>
      <c r="G21" s="6">
        <v>15750.8</v>
      </c>
      <c r="J21" s="9"/>
      <c r="K21">
        <v>31</v>
      </c>
    </row>
    <row r="22" spans="1:11" x14ac:dyDescent="0.25">
      <c r="A22">
        <v>13</v>
      </c>
      <c r="B22" s="5">
        <v>43313</v>
      </c>
      <c r="C22" s="6">
        <f t="shared" si="0"/>
        <v>318403.55</v>
      </c>
      <c r="D22" s="6">
        <v>11225.85</v>
      </c>
      <c r="E22" s="6">
        <f t="shared" si="1"/>
        <v>3900.8189655172405</v>
      </c>
      <c r="F22" s="6">
        <f t="shared" si="2"/>
        <v>624.13103448275854</v>
      </c>
      <c r="G22" s="6">
        <v>15750.8</v>
      </c>
      <c r="J22" s="9"/>
      <c r="K22">
        <v>31</v>
      </c>
    </row>
    <row r="23" spans="1:11" x14ac:dyDescent="0.25">
      <c r="A23">
        <v>14</v>
      </c>
      <c r="B23" s="5">
        <v>43344</v>
      </c>
      <c r="C23" s="6">
        <f t="shared" si="0"/>
        <v>307177.7</v>
      </c>
      <c r="D23" s="6">
        <v>11385.39</v>
      </c>
      <c r="E23" s="6">
        <f t="shared" si="1"/>
        <v>3763.2844827586209</v>
      </c>
      <c r="F23" s="6">
        <f t="shared" si="2"/>
        <v>602.12551724137938</v>
      </c>
      <c r="G23" s="6">
        <v>15750.8</v>
      </c>
      <c r="J23" s="9"/>
      <c r="K23">
        <v>30</v>
      </c>
    </row>
    <row r="24" spans="1:11" x14ac:dyDescent="0.25">
      <c r="A24">
        <v>15</v>
      </c>
      <c r="B24" s="5">
        <v>43374</v>
      </c>
      <c r="C24" s="6">
        <f t="shared" si="0"/>
        <v>295792.31</v>
      </c>
      <c r="D24" s="6">
        <v>11547.19</v>
      </c>
      <c r="E24" s="6">
        <f t="shared" si="1"/>
        <v>3623.8017241379303</v>
      </c>
      <c r="F24" s="6">
        <f t="shared" si="2"/>
        <v>579.80827586206885</v>
      </c>
      <c r="G24" s="6">
        <v>15750.8</v>
      </c>
      <c r="J24" s="9"/>
      <c r="K24">
        <v>31</v>
      </c>
    </row>
    <row r="25" spans="1:11" x14ac:dyDescent="0.25">
      <c r="A25">
        <v>16</v>
      </c>
      <c r="B25" s="5">
        <v>43405</v>
      </c>
      <c r="C25" s="6">
        <f t="shared" si="0"/>
        <v>284245.12</v>
      </c>
      <c r="D25" s="6">
        <v>11711.29</v>
      </c>
      <c r="E25" s="6">
        <f t="shared" si="1"/>
        <v>3482.3362068965507</v>
      </c>
      <c r="F25" s="6">
        <f t="shared" si="2"/>
        <v>557.17379310344813</v>
      </c>
      <c r="G25" s="6">
        <v>15750.8</v>
      </c>
      <c r="J25" s="9"/>
      <c r="K25">
        <v>30</v>
      </c>
    </row>
    <row r="26" spans="1:11" x14ac:dyDescent="0.25">
      <c r="A26">
        <v>17</v>
      </c>
      <c r="B26" s="5">
        <v>43435</v>
      </c>
      <c r="C26" s="6">
        <f t="shared" si="0"/>
        <v>272533.83</v>
      </c>
      <c r="D26" s="6">
        <v>11877.72</v>
      </c>
      <c r="E26" s="6">
        <f t="shared" si="1"/>
        <v>3338.8620689655172</v>
      </c>
      <c r="F26" s="6">
        <f t="shared" si="2"/>
        <v>534.21793103448272</v>
      </c>
      <c r="G26" s="6">
        <v>15750.8</v>
      </c>
      <c r="J26" s="9"/>
      <c r="K26">
        <v>31</v>
      </c>
    </row>
    <row r="27" spans="1:11" x14ac:dyDescent="0.25">
      <c r="A27">
        <v>18</v>
      </c>
      <c r="B27" s="5">
        <v>43466</v>
      </c>
      <c r="C27" s="6">
        <f t="shared" si="0"/>
        <v>260656.11000000002</v>
      </c>
      <c r="D27" s="6">
        <v>12046.52</v>
      </c>
      <c r="E27" s="6">
        <f t="shared" si="1"/>
        <v>3193.3448275862061</v>
      </c>
      <c r="F27" s="6">
        <f t="shared" si="2"/>
        <v>510.935172413793</v>
      </c>
      <c r="G27" s="6">
        <v>15750.8</v>
      </c>
      <c r="J27" s="9"/>
      <c r="K27">
        <v>31</v>
      </c>
    </row>
    <row r="28" spans="1:11" x14ac:dyDescent="0.25">
      <c r="A28">
        <v>19</v>
      </c>
      <c r="B28" s="5">
        <v>43497</v>
      </c>
      <c r="C28" s="6">
        <f t="shared" si="0"/>
        <v>248609.59000000003</v>
      </c>
      <c r="D28" s="6">
        <v>12217.72</v>
      </c>
      <c r="E28" s="6">
        <f t="shared" si="1"/>
        <v>3045.7586206896553</v>
      </c>
      <c r="F28" s="6">
        <f t="shared" si="2"/>
        <v>487.32137931034487</v>
      </c>
      <c r="G28" s="6">
        <v>15750.8</v>
      </c>
      <c r="J28" s="9"/>
      <c r="K28">
        <v>28</v>
      </c>
    </row>
    <row r="29" spans="1:11" x14ac:dyDescent="0.25">
      <c r="A29">
        <v>20</v>
      </c>
      <c r="B29" s="5">
        <v>43525</v>
      </c>
      <c r="C29" s="6">
        <f t="shared" si="0"/>
        <v>236391.87000000002</v>
      </c>
      <c r="D29" s="6">
        <v>12391.35</v>
      </c>
      <c r="E29" s="6">
        <f t="shared" si="1"/>
        <v>2896.0775862068958</v>
      </c>
      <c r="F29" s="6">
        <f t="shared" si="2"/>
        <v>463.37241379310336</v>
      </c>
      <c r="G29" s="6">
        <v>15750.8</v>
      </c>
      <c r="J29" s="9"/>
      <c r="K29">
        <v>31</v>
      </c>
    </row>
    <row r="30" spans="1:11" x14ac:dyDescent="0.25">
      <c r="A30">
        <v>21</v>
      </c>
      <c r="B30" s="5">
        <v>43556</v>
      </c>
      <c r="C30" s="6">
        <f t="shared" si="0"/>
        <v>224000.52000000002</v>
      </c>
      <c r="D30" s="6">
        <v>12567.45</v>
      </c>
      <c r="E30" s="6">
        <f t="shared" si="1"/>
        <v>2744.2672413793093</v>
      </c>
      <c r="F30" s="6">
        <f t="shared" si="2"/>
        <v>439.0827586206895</v>
      </c>
      <c r="G30" s="6">
        <v>15750.8</v>
      </c>
      <c r="J30" s="9"/>
      <c r="K30">
        <v>30</v>
      </c>
    </row>
    <row r="31" spans="1:11" x14ac:dyDescent="0.25">
      <c r="A31">
        <v>22</v>
      </c>
      <c r="B31" s="5">
        <v>43586</v>
      </c>
      <c r="C31" s="6">
        <f t="shared" si="0"/>
        <v>211433.07</v>
      </c>
      <c r="D31" s="6">
        <v>12746.05</v>
      </c>
      <c r="E31" s="6">
        <f t="shared" si="1"/>
        <v>2590.3017241379312</v>
      </c>
      <c r="F31" s="6">
        <f t="shared" si="2"/>
        <v>414.44827586206901</v>
      </c>
      <c r="G31" s="6">
        <v>15750.8</v>
      </c>
      <c r="J31" s="9"/>
      <c r="K31">
        <v>31</v>
      </c>
    </row>
    <row r="32" spans="1:11" x14ac:dyDescent="0.25">
      <c r="A32">
        <v>23</v>
      </c>
      <c r="B32" s="5">
        <v>43617</v>
      </c>
      <c r="C32" s="6">
        <f t="shared" si="0"/>
        <v>198687.02000000002</v>
      </c>
      <c r="D32" s="6">
        <v>12927.19</v>
      </c>
      <c r="E32" s="6">
        <f t="shared" si="1"/>
        <v>2434.1465517241372</v>
      </c>
      <c r="F32" s="6">
        <f t="shared" si="2"/>
        <v>389.46344827586199</v>
      </c>
      <c r="G32" s="6">
        <v>15750.8</v>
      </c>
      <c r="J32" s="9"/>
      <c r="K32">
        <v>30</v>
      </c>
    </row>
    <row r="33" spans="1:11" x14ac:dyDescent="0.25">
      <c r="A33">
        <v>24</v>
      </c>
      <c r="B33" s="5">
        <v>43647</v>
      </c>
      <c r="C33" s="6">
        <f t="shared" si="0"/>
        <v>185759.83000000002</v>
      </c>
      <c r="D33" s="6">
        <v>13110.9</v>
      </c>
      <c r="E33" s="6">
        <f t="shared" si="1"/>
        <v>2275.7758620689656</v>
      </c>
      <c r="F33" s="6">
        <f t="shared" si="2"/>
        <v>364.12413793103451</v>
      </c>
      <c r="G33" s="6">
        <v>15750.8</v>
      </c>
      <c r="J33" s="9"/>
      <c r="K33">
        <v>31</v>
      </c>
    </row>
    <row r="34" spans="1:11" x14ac:dyDescent="0.25">
      <c r="A34">
        <v>25</v>
      </c>
      <c r="B34" s="5">
        <v>43678</v>
      </c>
      <c r="C34" s="6">
        <f t="shared" si="0"/>
        <v>172648.93000000002</v>
      </c>
      <c r="D34" s="6">
        <v>13297.22</v>
      </c>
      <c r="E34" s="6">
        <f t="shared" si="1"/>
        <v>2115.155172413793</v>
      </c>
      <c r="F34" s="6">
        <f t="shared" si="2"/>
        <v>338.4248275862069</v>
      </c>
      <c r="G34" s="6">
        <v>15750.8</v>
      </c>
      <c r="J34" s="9"/>
      <c r="K34">
        <v>31</v>
      </c>
    </row>
    <row r="35" spans="1:11" x14ac:dyDescent="0.25">
      <c r="A35">
        <v>26</v>
      </c>
      <c r="B35" s="5">
        <v>43709</v>
      </c>
      <c r="C35" s="6">
        <f t="shared" si="0"/>
        <v>159351.71000000002</v>
      </c>
      <c r="D35" s="6">
        <v>13486.2</v>
      </c>
      <c r="E35" s="6">
        <f t="shared" si="1"/>
        <v>1952.2413793103437</v>
      </c>
      <c r="F35" s="6">
        <f t="shared" si="2"/>
        <v>312.35862068965503</v>
      </c>
      <c r="G35" s="6">
        <v>15750.8</v>
      </c>
      <c r="J35" s="9"/>
      <c r="K35">
        <v>30</v>
      </c>
    </row>
    <row r="36" spans="1:11" x14ac:dyDescent="0.25">
      <c r="A36">
        <v>27</v>
      </c>
      <c r="B36" s="5">
        <v>43739</v>
      </c>
      <c r="C36" s="6">
        <f t="shared" si="0"/>
        <v>145865.51</v>
      </c>
      <c r="D36" s="6">
        <v>13677.85</v>
      </c>
      <c r="E36" s="6">
        <f t="shared" si="1"/>
        <v>1787.0258620689647</v>
      </c>
      <c r="F36" s="6">
        <f t="shared" si="2"/>
        <v>285.92413793103435</v>
      </c>
      <c r="G36" s="6">
        <v>15750.8</v>
      </c>
      <c r="J36" s="9"/>
      <c r="K36">
        <v>31</v>
      </c>
    </row>
    <row r="37" spans="1:11" x14ac:dyDescent="0.25">
      <c r="A37">
        <v>28</v>
      </c>
      <c r="B37" s="5">
        <v>43770</v>
      </c>
      <c r="C37" s="6">
        <f t="shared" si="0"/>
        <v>132187.66</v>
      </c>
      <c r="D37" s="6">
        <v>13872.23</v>
      </c>
      <c r="E37" s="6">
        <f t="shared" si="1"/>
        <v>1619.456896551724</v>
      </c>
      <c r="F37" s="6">
        <f t="shared" si="2"/>
        <v>259.11310344827587</v>
      </c>
      <c r="G37" s="6">
        <v>15750.8</v>
      </c>
      <c r="J37" s="9"/>
      <c r="K37">
        <v>30</v>
      </c>
    </row>
    <row r="38" spans="1:11" x14ac:dyDescent="0.25">
      <c r="A38">
        <v>29</v>
      </c>
      <c r="B38" s="5">
        <v>43800</v>
      </c>
      <c r="C38" s="6">
        <f t="shared" si="0"/>
        <v>118315.43000000001</v>
      </c>
      <c r="D38" s="6">
        <v>14069.38</v>
      </c>
      <c r="E38" s="6">
        <f t="shared" si="1"/>
        <v>1449.5000000000002</v>
      </c>
      <c r="F38" s="6">
        <f t="shared" si="2"/>
        <v>231.92000000000004</v>
      </c>
      <c r="G38" s="6">
        <v>15750.8</v>
      </c>
      <c r="J38" s="9"/>
      <c r="K38">
        <v>31</v>
      </c>
    </row>
    <row r="39" spans="1:11" x14ac:dyDescent="0.25">
      <c r="A39">
        <v>30</v>
      </c>
      <c r="B39" s="5">
        <v>43831</v>
      </c>
      <c r="C39" s="6">
        <f t="shared" si="0"/>
        <v>104246.05</v>
      </c>
      <c r="D39" s="6">
        <v>14269.32</v>
      </c>
      <c r="E39" s="6">
        <f t="shared" si="1"/>
        <v>1277.1379310344826</v>
      </c>
      <c r="F39" s="6">
        <f t="shared" si="2"/>
        <v>204.34206896551723</v>
      </c>
      <c r="G39" s="6">
        <v>15750.8</v>
      </c>
      <c r="J39" s="9"/>
      <c r="K39">
        <v>31</v>
      </c>
    </row>
    <row r="40" spans="1:11" x14ac:dyDescent="0.25">
      <c r="A40">
        <v>31</v>
      </c>
      <c r="B40" s="5">
        <v>43862</v>
      </c>
      <c r="C40" s="6">
        <f t="shared" si="0"/>
        <v>89976.73000000001</v>
      </c>
      <c r="D40" s="6">
        <v>14472.11</v>
      </c>
      <c r="E40" s="6">
        <f t="shared" si="1"/>
        <v>1102.3189655172403</v>
      </c>
      <c r="F40" s="6">
        <f t="shared" si="2"/>
        <v>176.37103448275843</v>
      </c>
      <c r="G40" s="6">
        <v>15750.8</v>
      </c>
      <c r="J40" s="9"/>
      <c r="K40">
        <v>28</v>
      </c>
    </row>
    <row r="41" spans="1:11" x14ac:dyDescent="0.25">
      <c r="A41">
        <v>32</v>
      </c>
      <c r="B41" s="5">
        <v>43891</v>
      </c>
      <c r="C41" s="6">
        <f t="shared" si="0"/>
        <v>75504.62000000001</v>
      </c>
      <c r="D41" s="6">
        <v>14677.78</v>
      </c>
      <c r="E41" s="6">
        <f t="shared" si="1"/>
        <v>925.01724137930921</v>
      </c>
      <c r="F41" s="6">
        <f t="shared" si="2"/>
        <v>148.00275862068949</v>
      </c>
      <c r="G41" s="6">
        <v>15750.8</v>
      </c>
      <c r="J41" s="9"/>
      <c r="K41">
        <v>31</v>
      </c>
    </row>
    <row r="42" spans="1:11" x14ac:dyDescent="0.25">
      <c r="A42">
        <v>33</v>
      </c>
      <c r="B42" s="5">
        <v>43922</v>
      </c>
      <c r="C42" s="6">
        <f t="shared" si="0"/>
        <v>60826.840000000011</v>
      </c>
      <c r="D42" s="6">
        <v>14886.37</v>
      </c>
      <c r="E42" s="6">
        <f t="shared" si="1"/>
        <v>745.1982758620677</v>
      </c>
      <c r="F42" s="6">
        <f t="shared" si="2"/>
        <v>119.23172413793084</v>
      </c>
      <c r="G42" s="6">
        <v>15750.8</v>
      </c>
      <c r="J42" s="9"/>
      <c r="K42">
        <v>30</v>
      </c>
    </row>
    <row r="43" spans="1:11" x14ac:dyDescent="0.25">
      <c r="A43">
        <v>34</v>
      </c>
      <c r="B43" s="5">
        <v>43952</v>
      </c>
      <c r="C43" s="6">
        <f t="shared" si="0"/>
        <v>45940.470000000008</v>
      </c>
      <c r="D43" s="6">
        <v>15097.92</v>
      </c>
      <c r="E43" s="6">
        <f t="shared" si="1"/>
        <v>562.82758620689594</v>
      </c>
      <c r="F43" s="6">
        <f t="shared" si="2"/>
        <v>90.052413793103355</v>
      </c>
      <c r="G43" s="6">
        <v>15750.8</v>
      </c>
      <c r="J43" s="9"/>
      <c r="K43">
        <v>31</v>
      </c>
    </row>
    <row r="44" spans="1:11" x14ac:dyDescent="0.25">
      <c r="A44">
        <v>35</v>
      </c>
      <c r="B44" s="5">
        <v>43983</v>
      </c>
      <c r="C44" s="6">
        <f t="shared" si="0"/>
        <v>30842.55000000001</v>
      </c>
      <c r="D44" s="6">
        <v>15312.49</v>
      </c>
      <c r="E44" s="6">
        <f t="shared" si="1"/>
        <v>377.85344827586164</v>
      </c>
      <c r="F44" s="6">
        <f t="shared" si="2"/>
        <v>60.45655172413786</v>
      </c>
      <c r="G44" s="6">
        <v>15750.8</v>
      </c>
      <c r="J44" s="9"/>
      <c r="K44">
        <v>30</v>
      </c>
    </row>
    <row r="45" spans="1:11" x14ac:dyDescent="0.25">
      <c r="A45">
        <v>36</v>
      </c>
      <c r="B45" s="5">
        <v>44013</v>
      </c>
      <c r="C45" s="6">
        <f t="shared" si="0"/>
        <v>15530.06000000001</v>
      </c>
      <c r="D45" s="6">
        <v>15530.06</v>
      </c>
      <c r="E45" s="6">
        <f t="shared" si="1"/>
        <v>190.29310344827567</v>
      </c>
      <c r="F45" s="6">
        <f t="shared" si="2"/>
        <v>30.446896551724109</v>
      </c>
      <c r="G45" s="6">
        <v>15750.8</v>
      </c>
      <c r="J45" s="9"/>
      <c r="K45">
        <v>31</v>
      </c>
    </row>
    <row r="46" spans="1:11" ht="15.75" x14ac:dyDescent="0.3">
      <c r="C46" s="6"/>
      <c r="D46" s="6"/>
      <c r="E46" s="6"/>
      <c r="F46" s="6"/>
      <c r="G46" s="6"/>
      <c r="J46" s="10"/>
    </row>
    <row r="47" spans="1:11" ht="15.75" x14ac:dyDescent="0.3">
      <c r="C47" s="6"/>
      <c r="D47" s="6"/>
      <c r="E47" s="6"/>
      <c r="F47" s="6"/>
      <c r="G47" s="6"/>
      <c r="J47" s="10"/>
    </row>
    <row r="48" spans="1:11" ht="15.75" x14ac:dyDescent="0.3">
      <c r="J48" s="10"/>
    </row>
    <row r="49" spans="10:10" ht="15.75" x14ac:dyDescent="0.3">
      <c r="J49" s="10"/>
    </row>
    <row r="50" spans="10:10" ht="15.75" x14ac:dyDescent="0.3">
      <c r="J50" s="10"/>
    </row>
    <row r="51" spans="10:10" ht="15.75" x14ac:dyDescent="0.3">
      <c r="J51" s="10"/>
    </row>
    <row r="52" spans="10:10" ht="15.75" x14ac:dyDescent="0.3">
      <c r="J52" s="10"/>
    </row>
    <row r="53" spans="10:10" ht="15.75" x14ac:dyDescent="0.3">
      <c r="J53" s="10"/>
    </row>
    <row r="54" spans="10:10" ht="15.75" x14ac:dyDescent="0.3">
      <c r="J54" s="10"/>
    </row>
    <row r="55" spans="10:10" ht="15.75" x14ac:dyDescent="0.3">
      <c r="J55" s="10"/>
    </row>
    <row r="56" spans="10:10" ht="15.75" x14ac:dyDescent="0.3">
      <c r="J56" s="10"/>
    </row>
    <row r="57" spans="10:10" ht="15.75" x14ac:dyDescent="0.3">
      <c r="J57" s="10"/>
    </row>
    <row r="58" spans="10:10" ht="15.75" x14ac:dyDescent="0.3">
      <c r="J58" s="10"/>
    </row>
    <row r="59" spans="10:10" ht="15.75" x14ac:dyDescent="0.3">
      <c r="J59" s="10"/>
    </row>
    <row r="60" spans="10:10" ht="15.75" x14ac:dyDescent="0.3">
      <c r="J60" s="10"/>
    </row>
    <row r="61" spans="10:10" ht="15.75" x14ac:dyDescent="0.3">
      <c r="J61" s="10"/>
    </row>
    <row r="62" spans="10:10" ht="15.75" x14ac:dyDescent="0.3">
      <c r="J62" s="10"/>
    </row>
    <row r="63" spans="10:10" ht="15.75" x14ac:dyDescent="0.3">
      <c r="J63" s="10"/>
    </row>
    <row r="64" spans="10:10" ht="15.75" x14ac:dyDescent="0.3">
      <c r="J64" s="10"/>
    </row>
    <row r="65" spans="10:10" ht="15.75" x14ac:dyDescent="0.3">
      <c r="J65" s="10"/>
    </row>
    <row r="66" spans="10:10" ht="15.75" x14ac:dyDescent="0.3">
      <c r="J66" s="10"/>
    </row>
    <row r="67" spans="10:10" ht="15.75" x14ac:dyDescent="0.3">
      <c r="J67" s="10"/>
    </row>
    <row r="68" spans="10:10" ht="15.75" x14ac:dyDescent="0.3">
      <c r="J68" s="10"/>
    </row>
    <row r="69" spans="10:10" ht="15.75" x14ac:dyDescent="0.3">
      <c r="J69" s="10"/>
    </row>
    <row r="70" spans="10:10" ht="15.75" x14ac:dyDescent="0.3">
      <c r="J70" s="10"/>
    </row>
    <row r="71" spans="10:10" ht="15.75" x14ac:dyDescent="0.3">
      <c r="J71" s="10"/>
    </row>
    <row r="72" spans="10:10" ht="15.75" x14ac:dyDescent="0.3">
      <c r="J72" s="10"/>
    </row>
    <row r="73" spans="10:10" ht="15.75" x14ac:dyDescent="0.3">
      <c r="J73" s="10"/>
    </row>
    <row r="74" spans="10:10" ht="15.75" x14ac:dyDescent="0.3">
      <c r="J74" s="10"/>
    </row>
    <row r="75" spans="10:10" ht="15.75" x14ac:dyDescent="0.3">
      <c r="J75" s="10"/>
    </row>
    <row r="76" spans="10:10" ht="15.75" x14ac:dyDescent="0.3">
      <c r="J76" s="10"/>
    </row>
    <row r="77" spans="10:10" ht="15.75" x14ac:dyDescent="0.3">
      <c r="J77" s="10"/>
    </row>
    <row r="78" spans="10:10" ht="15.75" x14ac:dyDescent="0.3">
      <c r="J78" s="10"/>
    </row>
    <row r="79" spans="10:10" ht="15.75" x14ac:dyDescent="0.3">
      <c r="J79" s="10"/>
    </row>
    <row r="80" spans="10:10" ht="15.75" x14ac:dyDescent="0.3">
      <c r="J80" s="10"/>
    </row>
    <row r="81" spans="10:10" ht="15.75" x14ac:dyDescent="0.3">
      <c r="J81" s="10"/>
    </row>
    <row r="82" spans="10:10" ht="15.75" x14ac:dyDescent="0.3">
      <c r="J82" s="10"/>
    </row>
    <row r="83" spans="10:10" ht="15.75" x14ac:dyDescent="0.3">
      <c r="J83" s="10"/>
    </row>
    <row r="84" spans="10:10" ht="15.75" x14ac:dyDescent="0.3">
      <c r="J84" s="10"/>
    </row>
    <row r="85" spans="10:10" ht="15.75" x14ac:dyDescent="0.3">
      <c r="J85" s="10"/>
    </row>
    <row r="86" spans="10:10" ht="15.75" x14ac:dyDescent="0.3">
      <c r="J86" s="10"/>
    </row>
    <row r="87" spans="10:10" ht="15.75" x14ac:dyDescent="0.3">
      <c r="J87" s="10"/>
    </row>
    <row r="88" spans="10:10" ht="15.75" x14ac:dyDescent="0.3">
      <c r="J88" s="10"/>
    </row>
    <row r="89" spans="10:10" ht="15.75" x14ac:dyDescent="0.3">
      <c r="J89" s="10"/>
    </row>
    <row r="90" spans="10:10" ht="15.75" x14ac:dyDescent="0.3">
      <c r="J90" s="10"/>
    </row>
    <row r="91" spans="10:10" ht="15.75" x14ac:dyDescent="0.3">
      <c r="J91" s="10"/>
    </row>
    <row r="92" spans="10:10" ht="15.75" x14ac:dyDescent="0.3">
      <c r="J92" s="10"/>
    </row>
    <row r="93" spans="10:10" ht="15.75" x14ac:dyDescent="0.3">
      <c r="J93" s="10"/>
    </row>
    <row r="94" spans="10:10" ht="15.75" x14ac:dyDescent="0.3">
      <c r="J94" s="10"/>
    </row>
    <row r="95" spans="10:10" ht="15.75" x14ac:dyDescent="0.3">
      <c r="J95" s="10"/>
    </row>
    <row r="96" spans="10:10" ht="15.75" x14ac:dyDescent="0.3">
      <c r="J96" s="10"/>
    </row>
    <row r="97" spans="10:10" ht="15.75" x14ac:dyDescent="0.3">
      <c r="J97" s="10"/>
    </row>
    <row r="98" spans="10:10" ht="15.75" x14ac:dyDescent="0.3">
      <c r="J98" s="10"/>
    </row>
    <row r="99" spans="10:10" ht="15.75" x14ac:dyDescent="0.3">
      <c r="J99" s="10"/>
    </row>
    <row r="100" spans="10:10" ht="15.75" x14ac:dyDescent="0.3">
      <c r="J100" s="10"/>
    </row>
    <row r="101" spans="10:10" ht="15.75" x14ac:dyDescent="0.3">
      <c r="J101" s="10"/>
    </row>
    <row r="102" spans="10:10" ht="15.75" x14ac:dyDescent="0.3">
      <c r="J102" s="10"/>
    </row>
    <row r="103" spans="10:10" ht="15.75" x14ac:dyDescent="0.3">
      <c r="J103" s="10"/>
    </row>
    <row r="104" spans="10:10" ht="15.75" x14ac:dyDescent="0.3">
      <c r="J104" s="10"/>
    </row>
    <row r="105" spans="10:10" ht="15.75" x14ac:dyDescent="0.3">
      <c r="J105" s="10"/>
    </row>
    <row r="106" spans="10:10" ht="15.75" x14ac:dyDescent="0.3">
      <c r="J106" s="10"/>
    </row>
    <row r="107" spans="10:10" ht="15.75" x14ac:dyDescent="0.3">
      <c r="J107" s="10"/>
    </row>
    <row r="108" spans="10:10" ht="15.75" x14ac:dyDescent="0.3">
      <c r="J108" s="10"/>
    </row>
    <row r="109" spans="10:10" ht="15.75" x14ac:dyDescent="0.3">
      <c r="J109" s="10"/>
    </row>
    <row r="110" spans="10:10" ht="15.75" x14ac:dyDescent="0.3">
      <c r="J110" s="10"/>
    </row>
    <row r="111" spans="10:10" ht="15.75" x14ac:dyDescent="0.3">
      <c r="J111" s="10"/>
    </row>
    <row r="112" spans="10:10" ht="15.75" x14ac:dyDescent="0.3">
      <c r="J112" s="10"/>
    </row>
    <row r="113" spans="10:10" ht="15.75" x14ac:dyDescent="0.3">
      <c r="J113" s="10"/>
    </row>
    <row r="114" spans="10:10" ht="15.75" x14ac:dyDescent="0.3">
      <c r="J114" s="10"/>
    </row>
    <row r="115" spans="10:10" ht="15.75" x14ac:dyDescent="0.3">
      <c r="J115" s="10"/>
    </row>
    <row r="116" spans="10:10" ht="15.75" x14ac:dyDescent="0.3">
      <c r="J116" s="10"/>
    </row>
    <row r="117" spans="10:10" ht="15.75" x14ac:dyDescent="0.3">
      <c r="J117" s="10"/>
    </row>
    <row r="118" spans="10:10" ht="15.75" x14ac:dyDescent="0.3">
      <c r="J118" s="10"/>
    </row>
    <row r="119" spans="10:10" ht="15.75" x14ac:dyDescent="0.3">
      <c r="J119" s="10"/>
    </row>
    <row r="120" spans="10:10" ht="15.75" x14ac:dyDescent="0.3">
      <c r="J120" s="10"/>
    </row>
    <row r="121" spans="10:10" ht="15.75" x14ac:dyDescent="0.3">
      <c r="J121" s="10"/>
    </row>
    <row r="122" spans="10:10" ht="15.75" x14ac:dyDescent="0.3">
      <c r="J122" s="10"/>
    </row>
    <row r="123" spans="10:10" ht="15.75" x14ac:dyDescent="0.3">
      <c r="J123" s="10"/>
    </row>
    <row r="124" spans="10:10" ht="15.75" x14ac:dyDescent="0.3">
      <c r="J124" s="10"/>
    </row>
    <row r="125" spans="10:10" ht="15.75" x14ac:dyDescent="0.3">
      <c r="J125" s="10"/>
    </row>
    <row r="126" spans="10:10" ht="15.75" x14ac:dyDescent="0.3">
      <c r="J126" s="10"/>
    </row>
    <row r="127" spans="10:10" ht="15.75" x14ac:dyDescent="0.3">
      <c r="J127" s="10"/>
    </row>
    <row r="128" spans="10:10" ht="15.75" x14ac:dyDescent="0.3">
      <c r="J128" s="10"/>
    </row>
    <row r="129" spans="10:10" ht="15.75" x14ac:dyDescent="0.3">
      <c r="J129" s="10"/>
    </row>
    <row r="130" spans="10:10" ht="15.75" x14ac:dyDescent="0.3">
      <c r="J130" s="10"/>
    </row>
    <row r="131" spans="10:10" ht="15.75" x14ac:dyDescent="0.3">
      <c r="J131" s="10"/>
    </row>
    <row r="132" spans="10:10" ht="15.75" x14ac:dyDescent="0.3">
      <c r="J132" s="10"/>
    </row>
    <row r="133" spans="10:10" ht="15.75" x14ac:dyDescent="0.3">
      <c r="J133" s="10"/>
    </row>
    <row r="134" spans="10:10" ht="15.75" x14ac:dyDescent="0.3">
      <c r="J134" s="10"/>
    </row>
    <row r="135" spans="10:10" ht="15.75" x14ac:dyDescent="0.3">
      <c r="J135" s="10"/>
    </row>
    <row r="136" spans="10:10" ht="15.75" x14ac:dyDescent="0.3">
      <c r="J136" s="10"/>
    </row>
    <row r="137" spans="10:10" ht="15.75" x14ac:dyDescent="0.3">
      <c r="J137" s="10"/>
    </row>
    <row r="138" spans="10:10" ht="15.75" x14ac:dyDescent="0.3">
      <c r="J138" s="10"/>
    </row>
    <row r="139" spans="10:10" ht="15.75" x14ac:dyDescent="0.3">
      <c r="J139" s="10"/>
    </row>
    <row r="140" spans="10:10" ht="15.75" x14ac:dyDescent="0.3">
      <c r="J140" s="10"/>
    </row>
    <row r="141" spans="10:10" ht="15.75" x14ac:dyDescent="0.3">
      <c r="J141" s="10"/>
    </row>
    <row r="142" spans="10:10" ht="15.75" x14ac:dyDescent="0.3">
      <c r="J142" s="10"/>
    </row>
    <row r="143" spans="10:10" ht="15.75" x14ac:dyDescent="0.3">
      <c r="J143" s="10"/>
    </row>
    <row r="144" spans="10:10" ht="15.75" x14ac:dyDescent="0.3">
      <c r="J144" s="10"/>
    </row>
    <row r="145" spans="10:10" ht="15.75" x14ac:dyDescent="0.3">
      <c r="J145" s="10"/>
    </row>
    <row r="146" spans="10:10" ht="15.75" x14ac:dyDescent="0.3">
      <c r="J146" s="10"/>
    </row>
    <row r="147" spans="10:10" ht="15.75" x14ac:dyDescent="0.3">
      <c r="J147" s="10"/>
    </row>
    <row r="148" spans="10:10" ht="15.75" x14ac:dyDescent="0.3">
      <c r="J148" s="10"/>
    </row>
    <row r="149" spans="10:10" ht="15.75" x14ac:dyDescent="0.3">
      <c r="J149" s="10"/>
    </row>
    <row r="150" spans="10:10" ht="15.75" x14ac:dyDescent="0.3">
      <c r="J150" s="10"/>
    </row>
    <row r="151" spans="10:10" ht="15.75" x14ac:dyDescent="0.3">
      <c r="J151" s="10"/>
    </row>
    <row r="152" spans="10:10" ht="15.75" x14ac:dyDescent="0.3">
      <c r="J152" s="10"/>
    </row>
    <row r="153" spans="10:10" ht="15.75" x14ac:dyDescent="0.3">
      <c r="J153" s="10"/>
    </row>
    <row r="154" spans="10:10" ht="15.75" x14ac:dyDescent="0.3">
      <c r="J154" s="10"/>
    </row>
    <row r="155" spans="10:10" ht="15.75" x14ac:dyDescent="0.3">
      <c r="J155" s="10"/>
    </row>
    <row r="156" spans="10:10" ht="15.75" x14ac:dyDescent="0.3">
      <c r="J156" s="10"/>
    </row>
    <row r="157" spans="10:10" ht="15.75" x14ac:dyDescent="0.3">
      <c r="J157" s="10"/>
    </row>
    <row r="158" spans="10:10" ht="15.75" x14ac:dyDescent="0.3">
      <c r="J158" s="10"/>
    </row>
    <row r="159" spans="10:10" ht="15.75" x14ac:dyDescent="0.3">
      <c r="J159" s="10"/>
    </row>
    <row r="160" spans="10:10" ht="15.75" x14ac:dyDescent="0.3">
      <c r="J160" s="10"/>
    </row>
    <row r="161" spans="10:10" ht="15.75" x14ac:dyDescent="0.3">
      <c r="J161" s="10"/>
    </row>
    <row r="162" spans="10:10" ht="15.75" x14ac:dyDescent="0.3">
      <c r="J162" s="10"/>
    </row>
    <row r="163" spans="10:10" ht="15.75" x14ac:dyDescent="0.3">
      <c r="J163" s="10"/>
    </row>
    <row r="164" spans="10:10" ht="15.75" x14ac:dyDescent="0.3">
      <c r="J164" s="10"/>
    </row>
    <row r="165" spans="10:10" ht="15.75" x14ac:dyDescent="0.3">
      <c r="J165" s="10"/>
    </row>
    <row r="166" spans="10:10" ht="15.75" x14ac:dyDescent="0.3">
      <c r="J166" s="10"/>
    </row>
    <row r="167" spans="10:10" ht="15.75" x14ac:dyDescent="0.3">
      <c r="J167" s="10"/>
    </row>
    <row r="168" spans="10:10" ht="15.75" x14ac:dyDescent="0.3">
      <c r="J168" s="10"/>
    </row>
    <row r="169" spans="10:10" ht="15.75" x14ac:dyDescent="0.3">
      <c r="J169" s="10"/>
    </row>
    <row r="170" spans="10:10" ht="15.75" x14ac:dyDescent="0.3">
      <c r="J170" s="10"/>
    </row>
    <row r="171" spans="10:10" ht="15.75" x14ac:dyDescent="0.3">
      <c r="J171" s="10"/>
    </row>
    <row r="172" spans="10:10" ht="15.75" x14ac:dyDescent="0.3">
      <c r="J172" s="10"/>
    </row>
    <row r="173" spans="10:10" ht="15.75" x14ac:dyDescent="0.3">
      <c r="J173" s="10"/>
    </row>
    <row r="174" spans="10:10" ht="15.75" x14ac:dyDescent="0.3">
      <c r="J174" s="10"/>
    </row>
    <row r="175" spans="10:10" ht="15.75" x14ac:dyDescent="0.3">
      <c r="J175" s="10"/>
    </row>
    <row r="176" spans="10:10" ht="15.75" x14ac:dyDescent="0.3">
      <c r="J176" s="10"/>
    </row>
    <row r="177" spans="10:10" ht="15.75" x14ac:dyDescent="0.3">
      <c r="J177" s="10"/>
    </row>
    <row r="178" spans="10:10" ht="15.75" x14ac:dyDescent="0.3">
      <c r="J178" s="10"/>
    </row>
    <row r="179" spans="10:10" ht="15.75" x14ac:dyDescent="0.3">
      <c r="J179" s="10"/>
    </row>
    <row r="180" spans="10:10" ht="15.75" x14ac:dyDescent="0.3">
      <c r="J180" s="10"/>
    </row>
    <row r="181" spans="10:10" ht="15.75" x14ac:dyDescent="0.3">
      <c r="J181" s="10"/>
    </row>
    <row r="182" spans="10:10" ht="15.75" x14ac:dyDescent="0.3">
      <c r="J182" s="10"/>
    </row>
    <row r="183" spans="10:10" ht="15.75" x14ac:dyDescent="0.3">
      <c r="J183" s="10"/>
    </row>
    <row r="184" spans="10:10" ht="15.75" x14ac:dyDescent="0.3">
      <c r="J184" s="10"/>
    </row>
    <row r="185" spans="10:10" ht="15.75" x14ac:dyDescent="0.3">
      <c r="J185" s="10"/>
    </row>
    <row r="186" spans="10:10" ht="15.75" x14ac:dyDescent="0.3">
      <c r="J186" s="10"/>
    </row>
    <row r="187" spans="10:10" ht="15.75" x14ac:dyDescent="0.3">
      <c r="J187" s="10"/>
    </row>
    <row r="188" spans="10:10" ht="15.75" x14ac:dyDescent="0.3">
      <c r="J188" s="10"/>
    </row>
    <row r="189" spans="10:10" ht="15.75" x14ac:dyDescent="0.3">
      <c r="J189" s="10"/>
    </row>
    <row r="190" spans="10:10" ht="15.75" x14ac:dyDescent="0.3">
      <c r="J190" s="10"/>
    </row>
    <row r="191" spans="10:10" ht="15.75" x14ac:dyDescent="0.3">
      <c r="J191" s="10"/>
    </row>
    <row r="192" spans="10:10" ht="15.75" x14ac:dyDescent="0.3">
      <c r="J192" s="10"/>
    </row>
    <row r="193" spans="10:10" ht="15.75" x14ac:dyDescent="0.3">
      <c r="J193" s="10"/>
    </row>
    <row r="194" spans="10:10" ht="15.75" x14ac:dyDescent="0.3">
      <c r="J194" s="10"/>
    </row>
    <row r="195" spans="10:10" ht="15.75" x14ac:dyDescent="0.3">
      <c r="J195" s="10"/>
    </row>
    <row r="196" spans="10:10" ht="15.75" x14ac:dyDescent="0.3">
      <c r="J196" s="10"/>
    </row>
    <row r="197" spans="10:10" ht="15.75" x14ac:dyDescent="0.3">
      <c r="J197" s="10"/>
    </row>
    <row r="198" spans="10:10" ht="15.75" x14ac:dyDescent="0.3">
      <c r="J198" s="10"/>
    </row>
    <row r="199" spans="10:10" ht="15.75" x14ac:dyDescent="0.3">
      <c r="J199" s="10"/>
    </row>
    <row r="200" spans="10:10" ht="15.75" x14ac:dyDescent="0.3">
      <c r="J200" s="10"/>
    </row>
    <row r="201" spans="10:10" ht="15.75" x14ac:dyDescent="0.3">
      <c r="J201" s="10"/>
    </row>
    <row r="202" spans="10:10" ht="15.75" x14ac:dyDescent="0.3">
      <c r="J202" s="10"/>
    </row>
    <row r="203" spans="10:10" ht="15.75" x14ac:dyDescent="0.3">
      <c r="J203" s="10"/>
    </row>
    <row r="204" spans="10:10" ht="15.75" x14ac:dyDescent="0.3">
      <c r="J204" s="10"/>
    </row>
    <row r="205" spans="10:10" ht="15.75" x14ac:dyDescent="0.3">
      <c r="J205" s="10"/>
    </row>
    <row r="206" spans="10:10" ht="15.75" x14ac:dyDescent="0.3">
      <c r="J206" s="10"/>
    </row>
    <row r="207" spans="10:10" ht="15.75" x14ac:dyDescent="0.3">
      <c r="J207" s="10"/>
    </row>
    <row r="208" spans="10:10" ht="15.75" x14ac:dyDescent="0.3">
      <c r="J208" s="10"/>
    </row>
    <row r="209" spans="10:10" ht="15.75" x14ac:dyDescent="0.3">
      <c r="J209" s="10"/>
    </row>
    <row r="210" spans="10:10" ht="15.75" x14ac:dyDescent="0.3">
      <c r="J210" s="10"/>
    </row>
    <row r="211" spans="10:10" ht="15.75" x14ac:dyDescent="0.3">
      <c r="J211" s="10"/>
    </row>
    <row r="212" spans="10:10" ht="15.75" x14ac:dyDescent="0.3">
      <c r="J212" s="10"/>
    </row>
    <row r="213" spans="10:10" ht="15.75" x14ac:dyDescent="0.3">
      <c r="J213" s="10"/>
    </row>
    <row r="214" spans="10:10" ht="15.75" x14ac:dyDescent="0.3">
      <c r="J214" s="10"/>
    </row>
    <row r="215" spans="10:10" ht="15.75" x14ac:dyDescent="0.3">
      <c r="J215" s="10"/>
    </row>
    <row r="216" spans="10:10" ht="15.75" x14ac:dyDescent="0.3">
      <c r="J216" s="10"/>
    </row>
    <row r="217" spans="10:10" ht="15.75" x14ac:dyDescent="0.3">
      <c r="J217" s="10"/>
    </row>
    <row r="218" spans="10:10" ht="15.75" x14ac:dyDescent="0.3">
      <c r="J218" s="10"/>
    </row>
    <row r="219" spans="10:10" ht="15.75" x14ac:dyDescent="0.3">
      <c r="J219" s="10"/>
    </row>
    <row r="220" spans="10:10" ht="15.75" x14ac:dyDescent="0.3">
      <c r="J220" s="10"/>
    </row>
    <row r="221" spans="10:10" ht="15.75" x14ac:dyDescent="0.3">
      <c r="J221" s="10"/>
    </row>
    <row r="222" spans="10:10" ht="15.75" x14ac:dyDescent="0.3">
      <c r="J222" s="10"/>
    </row>
    <row r="223" spans="10:10" ht="15.75" x14ac:dyDescent="0.3">
      <c r="J223" s="10"/>
    </row>
    <row r="224" spans="10:10" ht="15.75" x14ac:dyDescent="0.3">
      <c r="J224" s="10"/>
    </row>
    <row r="225" spans="10:10" ht="15.75" x14ac:dyDescent="0.3">
      <c r="J225" s="10"/>
    </row>
    <row r="226" spans="10:10" ht="15.75" x14ac:dyDescent="0.3">
      <c r="J226" s="10"/>
    </row>
    <row r="227" spans="10:10" ht="15.75" x14ac:dyDescent="0.3">
      <c r="J227" s="10"/>
    </row>
    <row r="228" spans="10:10" ht="15.75" x14ac:dyDescent="0.3">
      <c r="J228" s="10"/>
    </row>
    <row r="229" spans="10:10" ht="15.75" x14ac:dyDescent="0.3">
      <c r="J229" s="10"/>
    </row>
    <row r="230" spans="10:10" ht="15.75" x14ac:dyDescent="0.3">
      <c r="J230" s="10"/>
    </row>
    <row r="231" spans="10:10" ht="15.75" x14ac:dyDescent="0.3">
      <c r="J231" s="10"/>
    </row>
    <row r="232" spans="10:10" ht="15.75" x14ac:dyDescent="0.3">
      <c r="J232" s="10"/>
    </row>
    <row r="233" spans="10:10" ht="15.75" x14ac:dyDescent="0.3">
      <c r="J233" s="10"/>
    </row>
    <row r="234" spans="10:10" ht="15.75" x14ac:dyDescent="0.3">
      <c r="J234" s="10"/>
    </row>
    <row r="235" spans="10:10" ht="15.75" x14ac:dyDescent="0.3">
      <c r="J235" s="10"/>
    </row>
    <row r="236" spans="10:10" ht="15.75" x14ac:dyDescent="0.3">
      <c r="J236" s="10"/>
    </row>
    <row r="237" spans="10:10" ht="15.75" x14ac:dyDescent="0.3">
      <c r="J237" s="10"/>
    </row>
    <row r="238" spans="10:10" ht="15.75" x14ac:dyDescent="0.3">
      <c r="J238" s="10"/>
    </row>
    <row r="239" spans="10:10" ht="15.75" x14ac:dyDescent="0.3">
      <c r="J239" s="10"/>
    </row>
    <row r="240" spans="10:10" ht="15.75" x14ac:dyDescent="0.3">
      <c r="J240" s="10"/>
    </row>
    <row r="241" spans="10:10" ht="15.75" x14ac:dyDescent="0.3">
      <c r="J241" s="10"/>
    </row>
    <row r="242" spans="10:10" ht="15.75" x14ac:dyDescent="0.3">
      <c r="J242" s="10"/>
    </row>
    <row r="243" spans="10:10" ht="15.75" x14ac:dyDescent="0.3">
      <c r="J243" s="10"/>
    </row>
    <row r="244" spans="10:10" ht="15.75" x14ac:dyDescent="0.3">
      <c r="J244" s="10"/>
    </row>
    <row r="245" spans="10:10" ht="15.75" x14ac:dyDescent="0.3">
      <c r="J245" s="10"/>
    </row>
    <row r="246" spans="10:10" ht="15.75" x14ac:dyDescent="0.3">
      <c r="J246" s="10"/>
    </row>
    <row r="247" spans="10:10" ht="15.75" x14ac:dyDescent="0.3">
      <c r="J247" s="10"/>
    </row>
    <row r="248" spans="10:10" ht="15.75" x14ac:dyDescent="0.3">
      <c r="J248" s="10"/>
    </row>
    <row r="249" spans="10:10" ht="15.75" x14ac:dyDescent="0.3">
      <c r="J249" s="10"/>
    </row>
    <row r="250" spans="10:10" ht="15.75" x14ac:dyDescent="0.3">
      <c r="J250" s="10"/>
    </row>
    <row r="251" spans="10:10" ht="15.75" x14ac:dyDescent="0.3">
      <c r="J251" s="10"/>
    </row>
    <row r="252" spans="10:10" ht="15.75" x14ac:dyDescent="0.3">
      <c r="J252" s="10"/>
    </row>
    <row r="253" spans="10:10" ht="15.75" x14ac:dyDescent="0.3">
      <c r="J253" s="10"/>
    </row>
    <row r="254" spans="10:10" ht="15.75" x14ac:dyDescent="0.3">
      <c r="J254" s="10"/>
    </row>
    <row r="255" spans="10:10" ht="15.75" x14ac:dyDescent="0.3">
      <c r="J255" s="10"/>
    </row>
    <row r="256" spans="10:10" ht="15.75" x14ac:dyDescent="0.3">
      <c r="J256" s="10"/>
    </row>
    <row r="257" spans="10:10" ht="15.75" x14ac:dyDescent="0.3">
      <c r="J257" s="10"/>
    </row>
    <row r="258" spans="10:10" ht="15.75" x14ac:dyDescent="0.3">
      <c r="J258" s="10"/>
    </row>
    <row r="259" spans="10:10" ht="15.75" x14ac:dyDescent="0.3">
      <c r="J259" s="10"/>
    </row>
    <row r="260" spans="10:10" ht="15.75" x14ac:dyDescent="0.3">
      <c r="J260" s="10"/>
    </row>
    <row r="261" spans="10:10" ht="15.75" x14ac:dyDescent="0.3">
      <c r="J261" s="10"/>
    </row>
    <row r="262" spans="10:10" ht="15.75" x14ac:dyDescent="0.3">
      <c r="J262" s="10"/>
    </row>
    <row r="263" spans="10:10" ht="15.75" x14ac:dyDescent="0.3">
      <c r="J263" s="10"/>
    </row>
    <row r="264" spans="10:10" ht="15.75" x14ac:dyDescent="0.3">
      <c r="J264" s="10"/>
    </row>
    <row r="265" spans="10:10" ht="15.75" x14ac:dyDescent="0.3">
      <c r="J265" s="10"/>
    </row>
    <row r="266" spans="10:10" ht="15.75" x14ac:dyDescent="0.3">
      <c r="J266" s="10"/>
    </row>
    <row r="267" spans="10:10" ht="15.75" x14ac:dyDescent="0.3">
      <c r="J267" s="10"/>
    </row>
    <row r="268" spans="10:10" ht="15.75" x14ac:dyDescent="0.3">
      <c r="J268" s="10"/>
    </row>
    <row r="269" spans="10:10" ht="15.75" x14ac:dyDescent="0.3">
      <c r="J269" s="10"/>
    </row>
    <row r="270" spans="10:10" ht="15.75" x14ac:dyDescent="0.3">
      <c r="J270" s="10"/>
    </row>
    <row r="271" spans="10:10" ht="15.75" x14ac:dyDescent="0.3">
      <c r="J271" s="10"/>
    </row>
    <row r="272" spans="10:10" ht="15.75" x14ac:dyDescent="0.3">
      <c r="J272" s="10"/>
    </row>
    <row r="273" spans="10:10" ht="15.75" x14ac:dyDescent="0.3">
      <c r="J273" s="10"/>
    </row>
    <row r="274" spans="10:10" ht="15.75" x14ac:dyDescent="0.3">
      <c r="J274" s="10"/>
    </row>
    <row r="275" spans="10:10" ht="15.75" x14ac:dyDescent="0.3">
      <c r="J275" s="10"/>
    </row>
    <row r="276" spans="10:10" ht="15.75" x14ac:dyDescent="0.3">
      <c r="J276" s="10"/>
    </row>
    <row r="277" spans="10:10" ht="15.75" x14ac:dyDescent="0.3">
      <c r="J277" s="10"/>
    </row>
    <row r="278" spans="10:10" ht="15.75" x14ac:dyDescent="0.3">
      <c r="J278" s="10"/>
    </row>
    <row r="279" spans="10:10" ht="15.75" x14ac:dyDescent="0.3">
      <c r="J279" s="10"/>
    </row>
    <row r="280" spans="10:10" ht="15.75" x14ac:dyDescent="0.3">
      <c r="J280" s="10"/>
    </row>
    <row r="281" spans="10:10" ht="15.75" x14ac:dyDescent="0.3">
      <c r="J281" s="10"/>
    </row>
    <row r="282" spans="10:10" ht="15.75" x14ac:dyDescent="0.3">
      <c r="J282" s="10"/>
    </row>
    <row r="283" spans="10:10" ht="15.75" x14ac:dyDescent="0.3">
      <c r="J283" s="10"/>
    </row>
    <row r="284" spans="10:10" ht="15.75" x14ac:dyDescent="0.3">
      <c r="J284" s="10"/>
    </row>
    <row r="285" spans="10:10" ht="15.75" x14ac:dyDescent="0.3">
      <c r="J285" s="10"/>
    </row>
    <row r="286" spans="10:10" ht="15.75" x14ac:dyDescent="0.3">
      <c r="J286" s="10"/>
    </row>
    <row r="287" spans="10:10" ht="15.75" x14ac:dyDescent="0.3">
      <c r="J287" s="10"/>
    </row>
    <row r="288" spans="10:10" ht="15.75" x14ac:dyDescent="0.3">
      <c r="J288" s="10"/>
    </row>
    <row r="289" spans="10:10" ht="15.75" x14ac:dyDescent="0.3">
      <c r="J289" s="10"/>
    </row>
    <row r="290" spans="10:10" ht="15.75" x14ac:dyDescent="0.3">
      <c r="J290" s="10"/>
    </row>
    <row r="291" spans="10:10" ht="15.75" x14ac:dyDescent="0.3">
      <c r="J291" s="10"/>
    </row>
    <row r="292" spans="10:10" ht="15.75" x14ac:dyDescent="0.3">
      <c r="J292" s="10"/>
    </row>
    <row r="293" spans="10:10" ht="15.75" x14ac:dyDescent="0.3">
      <c r="J293" s="10"/>
    </row>
    <row r="294" spans="10:10" ht="15.75" x14ac:dyDescent="0.3">
      <c r="J294" s="10"/>
    </row>
    <row r="295" spans="10:10" ht="15.75" x14ac:dyDescent="0.3">
      <c r="J295" s="10"/>
    </row>
    <row r="296" spans="10:10" ht="15.75" x14ac:dyDescent="0.3">
      <c r="J296" s="10"/>
    </row>
    <row r="297" spans="10:10" ht="15.75" x14ac:dyDescent="0.3">
      <c r="J297" s="10"/>
    </row>
    <row r="298" spans="10:10" ht="15.75" x14ac:dyDescent="0.3">
      <c r="J298" s="10"/>
    </row>
    <row r="299" spans="10:10" ht="15.75" x14ac:dyDescent="0.3">
      <c r="J299" s="10"/>
    </row>
    <row r="300" spans="10:10" ht="15.75" x14ac:dyDescent="0.3">
      <c r="J300" s="10"/>
    </row>
    <row r="301" spans="10:10" ht="15.75" x14ac:dyDescent="0.3">
      <c r="J301" s="10"/>
    </row>
    <row r="302" spans="10:10" ht="15.75" x14ac:dyDescent="0.3">
      <c r="J302" s="10"/>
    </row>
    <row r="303" spans="10:10" ht="15.75" x14ac:dyDescent="0.3">
      <c r="J303" s="10"/>
    </row>
    <row r="304" spans="10:10" ht="15.75" x14ac:dyDescent="0.3">
      <c r="J304" s="10"/>
    </row>
    <row r="305" spans="10:10" ht="15.75" x14ac:dyDescent="0.3">
      <c r="J305" s="10"/>
    </row>
    <row r="306" spans="10:10" ht="15.75" x14ac:dyDescent="0.3">
      <c r="J306" s="10"/>
    </row>
    <row r="307" spans="10:10" ht="15.75" x14ac:dyDescent="0.3">
      <c r="J307" s="10"/>
    </row>
    <row r="308" spans="10:10" ht="15.75" x14ac:dyDescent="0.3">
      <c r="J308" s="10"/>
    </row>
    <row r="309" spans="10:10" ht="15.75" x14ac:dyDescent="0.3">
      <c r="J309" s="10"/>
    </row>
    <row r="310" spans="10:10" ht="15.75" x14ac:dyDescent="0.3">
      <c r="J310" s="10"/>
    </row>
    <row r="311" spans="10:10" ht="15.75" x14ac:dyDescent="0.3">
      <c r="J311" s="10"/>
    </row>
    <row r="312" spans="10:10" ht="15.75" x14ac:dyDescent="0.3">
      <c r="J312" s="10"/>
    </row>
    <row r="313" spans="10:10" ht="15.75" x14ac:dyDescent="0.3">
      <c r="J313" s="10"/>
    </row>
    <row r="314" spans="10:10" ht="15.75" x14ac:dyDescent="0.3">
      <c r="J314" s="10"/>
    </row>
    <row r="315" spans="10:10" ht="15.75" x14ac:dyDescent="0.3">
      <c r="J315" s="10"/>
    </row>
    <row r="316" spans="10:10" ht="15.75" x14ac:dyDescent="0.3">
      <c r="J316" s="10"/>
    </row>
    <row r="317" spans="10:10" ht="15.75" x14ac:dyDescent="0.3">
      <c r="J317" s="10"/>
    </row>
    <row r="318" spans="10:10" ht="15.75" x14ac:dyDescent="0.3">
      <c r="J318" s="10"/>
    </row>
    <row r="319" spans="10:10" ht="15.75" x14ac:dyDescent="0.3">
      <c r="J319" s="10"/>
    </row>
    <row r="320" spans="10:10" ht="15.75" x14ac:dyDescent="0.3">
      <c r="J320" s="10"/>
    </row>
    <row r="321" spans="10:10" ht="15.75" x14ac:dyDescent="0.3">
      <c r="J321" s="10"/>
    </row>
    <row r="322" spans="10:10" ht="15.75" x14ac:dyDescent="0.3">
      <c r="J322" s="10"/>
    </row>
    <row r="323" spans="10:10" ht="15.75" x14ac:dyDescent="0.3">
      <c r="J323" s="10"/>
    </row>
    <row r="324" spans="10:10" ht="15.75" x14ac:dyDescent="0.3">
      <c r="J324" s="10"/>
    </row>
    <row r="325" spans="10:10" ht="15.75" x14ac:dyDescent="0.3">
      <c r="J325" s="10"/>
    </row>
    <row r="326" spans="10:10" ht="15.75" x14ac:dyDescent="0.3">
      <c r="J326" s="10"/>
    </row>
    <row r="327" spans="10:10" ht="15.75" x14ac:dyDescent="0.3">
      <c r="J327" s="10"/>
    </row>
    <row r="328" spans="10:10" ht="15.75" x14ac:dyDescent="0.3">
      <c r="J328" s="10"/>
    </row>
    <row r="329" spans="10:10" ht="15.75" x14ac:dyDescent="0.3">
      <c r="J329" s="10"/>
    </row>
    <row r="330" spans="10:10" ht="15.75" x14ac:dyDescent="0.3">
      <c r="J330" s="10"/>
    </row>
    <row r="331" spans="10:10" ht="15.75" x14ac:dyDescent="0.3">
      <c r="J331" s="10"/>
    </row>
    <row r="332" spans="10:10" ht="15.75" x14ac:dyDescent="0.3">
      <c r="J332" s="10"/>
    </row>
    <row r="333" spans="10:10" ht="15.75" x14ac:dyDescent="0.3">
      <c r="J333" s="10"/>
    </row>
    <row r="334" spans="10:10" ht="15.75" x14ac:dyDescent="0.3">
      <c r="J334" s="10"/>
    </row>
    <row r="335" spans="10:10" ht="15.75" x14ac:dyDescent="0.3">
      <c r="J335" s="10"/>
    </row>
    <row r="336" spans="10:10" ht="15.75" x14ac:dyDescent="0.3">
      <c r="J336" s="10"/>
    </row>
    <row r="337" spans="10:10" ht="15.75" x14ac:dyDescent="0.3">
      <c r="J337" s="10"/>
    </row>
    <row r="338" spans="10:10" ht="15.75" x14ac:dyDescent="0.3">
      <c r="J338" s="10"/>
    </row>
    <row r="339" spans="10:10" ht="15.75" x14ac:dyDescent="0.3">
      <c r="J339" s="10"/>
    </row>
    <row r="340" spans="10:10" ht="15.75" x14ac:dyDescent="0.3">
      <c r="J340" s="10"/>
    </row>
    <row r="341" spans="10:10" ht="15.75" x14ac:dyDescent="0.3">
      <c r="J341" s="10"/>
    </row>
    <row r="342" spans="10:10" ht="15.75" x14ac:dyDescent="0.3">
      <c r="J342" s="10"/>
    </row>
    <row r="343" spans="10:10" ht="15.75" x14ac:dyDescent="0.3">
      <c r="J343" s="10"/>
    </row>
    <row r="344" spans="10:10" ht="15.75" x14ac:dyDescent="0.3">
      <c r="J344" s="10"/>
    </row>
    <row r="345" spans="10:10" ht="15.75" x14ac:dyDescent="0.3">
      <c r="J345" s="10"/>
    </row>
    <row r="346" spans="10:10" ht="15.75" x14ac:dyDescent="0.3">
      <c r="J346" s="10"/>
    </row>
    <row r="347" spans="10:10" ht="15.75" x14ac:dyDescent="0.3">
      <c r="J347" s="10"/>
    </row>
    <row r="348" spans="10:10" ht="15.75" x14ac:dyDescent="0.3">
      <c r="J348" s="10"/>
    </row>
    <row r="349" spans="10:10" ht="15.75" x14ac:dyDescent="0.3">
      <c r="J349" s="10"/>
    </row>
    <row r="350" spans="10:10" ht="15.75" x14ac:dyDescent="0.3">
      <c r="J350" s="10"/>
    </row>
    <row r="351" spans="10:10" ht="15.75" x14ac:dyDescent="0.3">
      <c r="J351" s="10"/>
    </row>
    <row r="352" spans="10:10" ht="15.75" x14ac:dyDescent="0.3">
      <c r="J352" s="10"/>
    </row>
    <row r="353" spans="10:10" ht="15.75" x14ac:dyDescent="0.3">
      <c r="J353" s="10"/>
    </row>
    <row r="354" spans="10:10" ht="15.75" x14ac:dyDescent="0.3">
      <c r="J354" s="10"/>
    </row>
    <row r="355" spans="10:10" ht="15.75" x14ac:dyDescent="0.3">
      <c r="J355" s="10"/>
    </row>
    <row r="356" spans="10:10" ht="15.75" x14ac:dyDescent="0.3">
      <c r="J356" s="10"/>
    </row>
    <row r="357" spans="10:10" ht="15.75" x14ac:dyDescent="0.3">
      <c r="J357" s="10"/>
    </row>
    <row r="358" spans="10:10" ht="15.75" x14ac:dyDescent="0.3">
      <c r="J358" s="10"/>
    </row>
    <row r="359" spans="10:10" ht="15.75" x14ac:dyDescent="0.3">
      <c r="J359" s="10"/>
    </row>
    <row r="360" spans="10:10" ht="15.75" x14ac:dyDescent="0.3">
      <c r="J360" s="10"/>
    </row>
    <row r="361" spans="10:10" ht="15.75" x14ac:dyDescent="0.3">
      <c r="J361" s="10"/>
    </row>
    <row r="362" spans="10:10" ht="15.75" x14ac:dyDescent="0.3">
      <c r="J362" s="10"/>
    </row>
    <row r="363" spans="10:10" ht="15.75" x14ac:dyDescent="0.3">
      <c r="J363" s="10"/>
    </row>
    <row r="364" spans="10:10" ht="15.75" x14ac:dyDescent="0.3">
      <c r="J364" s="10"/>
    </row>
    <row r="365" spans="10:10" ht="15.75" x14ac:dyDescent="0.3">
      <c r="J365" s="10"/>
    </row>
    <row r="366" spans="10:10" ht="15.75" x14ac:dyDescent="0.3">
      <c r="J366" s="10"/>
    </row>
    <row r="367" spans="10:10" ht="15.75" x14ac:dyDescent="0.3">
      <c r="J367" s="10"/>
    </row>
    <row r="368" spans="10:10" ht="15.75" x14ac:dyDescent="0.3">
      <c r="J368" s="10"/>
    </row>
    <row r="369" spans="10:10" ht="15.75" x14ac:dyDescent="0.3">
      <c r="J369" s="10"/>
    </row>
    <row r="370" spans="10:10" ht="15.75" x14ac:dyDescent="0.3">
      <c r="J370" s="10"/>
    </row>
    <row r="371" spans="10:10" ht="15.75" x14ac:dyDescent="0.3">
      <c r="J371" s="10"/>
    </row>
    <row r="372" spans="10:10" ht="15.75" x14ac:dyDescent="0.3">
      <c r="J372" s="10"/>
    </row>
    <row r="373" spans="10:10" ht="15.75" x14ac:dyDescent="0.3">
      <c r="J373" s="10"/>
    </row>
    <row r="374" spans="10:10" ht="15.75" x14ac:dyDescent="0.3">
      <c r="J374" s="10"/>
    </row>
    <row r="375" spans="10:10" ht="15.75" x14ac:dyDescent="0.3">
      <c r="J375" s="10"/>
    </row>
    <row r="376" spans="10:10" ht="15.75" x14ac:dyDescent="0.3">
      <c r="J376" s="10"/>
    </row>
    <row r="377" spans="10:10" ht="15.75" x14ac:dyDescent="0.3">
      <c r="J377" s="10"/>
    </row>
    <row r="378" spans="10:10" ht="15.75" x14ac:dyDescent="0.3">
      <c r="J378" s="10"/>
    </row>
    <row r="379" spans="10:10" ht="15.75" x14ac:dyDescent="0.3">
      <c r="J379" s="10"/>
    </row>
    <row r="380" spans="10:10" ht="15.75" x14ac:dyDescent="0.3">
      <c r="J380" s="10"/>
    </row>
    <row r="381" spans="10:10" ht="15.75" x14ac:dyDescent="0.3">
      <c r="J381" s="10"/>
    </row>
    <row r="382" spans="10:10" ht="15.75" x14ac:dyDescent="0.3">
      <c r="J382" s="10"/>
    </row>
    <row r="383" spans="10:10" ht="15.75" x14ac:dyDescent="0.3">
      <c r="J383" s="10"/>
    </row>
    <row r="384" spans="10:10" ht="15.75" x14ac:dyDescent="0.3">
      <c r="J384" s="10"/>
    </row>
    <row r="385" spans="10:10" ht="15.75" x14ac:dyDescent="0.3">
      <c r="J385" s="10"/>
    </row>
    <row r="386" spans="10:10" ht="15.75" x14ac:dyDescent="0.3">
      <c r="J386" s="10"/>
    </row>
    <row r="387" spans="10:10" ht="15.75" x14ac:dyDescent="0.3">
      <c r="J387" s="10"/>
    </row>
    <row r="388" spans="10:10" ht="15.75" x14ac:dyDescent="0.3">
      <c r="J388" s="10"/>
    </row>
    <row r="389" spans="10:10" ht="15.75" x14ac:dyDescent="0.3">
      <c r="J389" s="10"/>
    </row>
    <row r="390" spans="10:10" ht="15.75" x14ac:dyDescent="0.3">
      <c r="J390" s="10"/>
    </row>
    <row r="391" spans="10:10" ht="15.75" x14ac:dyDescent="0.3">
      <c r="J391" s="10"/>
    </row>
    <row r="392" spans="10:10" ht="15.75" x14ac:dyDescent="0.3">
      <c r="J392" s="10"/>
    </row>
    <row r="393" spans="10:10" ht="15.75" x14ac:dyDescent="0.3">
      <c r="J393" s="10"/>
    </row>
    <row r="394" spans="10:10" ht="15.75" x14ac:dyDescent="0.3">
      <c r="J394" s="10"/>
    </row>
    <row r="395" spans="10:10" ht="15.75" x14ac:dyDescent="0.3">
      <c r="J395" s="10"/>
    </row>
    <row r="396" spans="10:10" ht="15.75" x14ac:dyDescent="0.3">
      <c r="J396" s="10"/>
    </row>
    <row r="397" spans="10:10" ht="15.75" x14ac:dyDescent="0.3">
      <c r="J397" s="10"/>
    </row>
    <row r="398" spans="10:10" ht="15.75" x14ac:dyDescent="0.3">
      <c r="J398" s="10"/>
    </row>
  </sheetData>
  <mergeCells count="3">
    <mergeCell ref="A3:J3"/>
    <mergeCell ref="A4:J4"/>
    <mergeCell ref="A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13895CT40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QMContabilidad5</cp:lastModifiedBy>
  <dcterms:created xsi:type="dcterms:W3CDTF">2017-09-05T21:35:07Z</dcterms:created>
  <dcterms:modified xsi:type="dcterms:W3CDTF">2018-01-03T22:00:21Z</dcterms:modified>
</cp:coreProperties>
</file>