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180" windowHeight="9855"/>
  </bookViews>
  <sheets>
    <sheet name="ENERO" sheetId="1" r:id="rId1"/>
    <sheet name="FEB 2" sheetId="2" r:id="rId2"/>
    <sheet name="MARZO" sheetId="3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definedNames>
    <definedName name="_xlnm._FilterDatabase" localSheetId="3" hidden="1">ABRIL!$A$11:$N$102</definedName>
    <definedName name="_xlnm._FilterDatabase" localSheetId="7" hidden="1">AGOSTO!$A$10:$M$115</definedName>
    <definedName name="_xlnm._FilterDatabase" localSheetId="11" hidden="1">DICIEMBRE!$A$10:$M$156</definedName>
    <definedName name="_xlnm._FilterDatabase" localSheetId="0" hidden="1">ENERO!$A$10:$M$201</definedName>
    <definedName name="_xlnm._FilterDatabase" localSheetId="1" hidden="1">'FEB 2'!$A$10:$O$144</definedName>
    <definedName name="_xlnm._FilterDatabase" localSheetId="6" hidden="1">JULIO!$A$10:$M$119</definedName>
    <definedName name="_xlnm._FilterDatabase" localSheetId="5" hidden="1">JUNIO!$A$10:$M$138</definedName>
    <definedName name="_xlnm._FilterDatabase" localSheetId="2" hidden="1">MARZO!$A$10:$O$170</definedName>
    <definedName name="_xlnm._FilterDatabase" localSheetId="4" hidden="1">MAYO!$A$10:$O$111</definedName>
    <definedName name="_xlnm._FilterDatabase" localSheetId="10" hidden="1">NOVIEMBRE!$A$10:$M$101</definedName>
    <definedName name="_xlnm._FilterDatabase" localSheetId="9" hidden="1">OCTUBRE!$A$10:$M$135</definedName>
    <definedName name="_xlnm._FilterDatabase" localSheetId="8" hidden="1">SEPTIEMBRE!$A$10:$M$124</definedName>
  </definedNames>
  <calcPr calcId="145621"/>
</workbook>
</file>

<file path=xl/calcChain.xml><?xml version="1.0" encoding="utf-8"?>
<calcChain xmlns="http://schemas.openxmlformats.org/spreadsheetml/2006/main">
  <c r="K11" i="13" l="1"/>
  <c r="K12" i="13"/>
  <c r="K13" i="13"/>
  <c r="K14" i="13"/>
  <c r="K15" i="13"/>
  <c r="K16" i="13"/>
  <c r="K17" i="13"/>
  <c r="K11" i="2"/>
  <c r="K12" i="2"/>
  <c r="K13" i="2"/>
  <c r="K14" i="2"/>
  <c r="K15" i="2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1" i="12"/>
  <c r="K11" i="11"/>
  <c r="K11" i="10"/>
  <c r="K11" i="9"/>
  <c r="K11" i="8"/>
  <c r="K11" i="7"/>
  <c r="K11" i="6"/>
  <c r="K13" i="5" l="1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2" i="5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5" i="3"/>
  <c r="K34" i="3"/>
  <c r="K30" i="3"/>
  <c r="K29" i="3"/>
  <c r="K28" i="3"/>
  <c r="K27" i="3"/>
  <c r="K26" i="3"/>
  <c r="K25" i="3"/>
  <c r="K24" i="3"/>
  <c r="K23" i="3"/>
  <c r="K22" i="3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N200" i="1"/>
  <c r="N201" i="1" s="1"/>
</calcChain>
</file>

<file path=xl/sharedStrings.xml><?xml version="1.0" encoding="utf-8"?>
<sst xmlns="http://schemas.openxmlformats.org/spreadsheetml/2006/main" count="11933" uniqueCount="3602">
  <si>
    <t>0014-SBN15</t>
  </si>
  <si>
    <t>NA19001-</t>
  </si>
  <si>
    <t>Poliza Contable de D</t>
  </si>
  <si>
    <t>LJIMENEZ</t>
  </si>
  <si>
    <t>D    357</t>
  </si>
  <si>
    <t>0055-SBN14</t>
  </si>
  <si>
    <t>UD06001-</t>
  </si>
  <si>
    <t>AA00440</t>
  </si>
  <si>
    <t>VENTAS CONTADO</t>
  </si>
  <si>
    <t>CAJA</t>
  </si>
  <si>
    <t>DE LA TORRE CARLOS JOSE DE JESUS</t>
  </si>
  <si>
    <t>D    358</t>
  </si>
  <si>
    <t>0059-SBN14</t>
  </si>
  <si>
    <t>AA00441</t>
  </si>
  <si>
    <t>BARBERENA ZERMEÑO FERMIN</t>
  </si>
  <si>
    <t>I     13</t>
  </si>
  <si>
    <t>I     24</t>
  </si>
  <si>
    <t>D    178</t>
  </si>
  <si>
    <t>0054-SBN14</t>
  </si>
  <si>
    <t>UD21002-</t>
  </si>
  <si>
    <t>AA00442</t>
  </si>
  <si>
    <t>TRASPASO OTRAS AGENC</t>
  </si>
  <si>
    <t>PALAU AUTOMOTRIZ,S.A. DE C.V.</t>
  </si>
  <si>
    <t>D    359</t>
  </si>
  <si>
    <t>0040-SBN15</t>
  </si>
  <si>
    <t>AA00443</t>
  </si>
  <si>
    <t>LJIMENEZ:MORALES GUILLAUMIN MANUEL</t>
  </si>
  <si>
    <t>D    360</t>
  </si>
  <si>
    <t>0060-SBN14</t>
  </si>
  <si>
    <t>AA00444</t>
  </si>
  <si>
    <t>MARTINEZ LOMELI LUZ MARIA</t>
  </si>
  <si>
    <t>D    422</t>
  </si>
  <si>
    <t>NCR4454</t>
  </si>
  <si>
    <t>LJIMENEZ:GARANTIA MANO DE OBRA</t>
  </si>
  <si>
    <t>I     26</t>
  </si>
  <si>
    <t>D    361</t>
  </si>
  <si>
    <t>0061-SBN14</t>
  </si>
  <si>
    <t>AA00445</t>
  </si>
  <si>
    <t>D    362</t>
  </si>
  <si>
    <t>AA00446</t>
  </si>
  <si>
    <t>D    363</t>
  </si>
  <si>
    <t>AA00447</t>
  </si>
  <si>
    <t>D    364</t>
  </si>
  <si>
    <t>0014-SBN12</t>
  </si>
  <si>
    <t>AA00448</t>
  </si>
  <si>
    <t>SINNOVA TI, S.A. DE C.V.</t>
  </si>
  <si>
    <t>D    371</t>
  </si>
  <si>
    <t>UA60001-</t>
  </si>
  <si>
    <t>ZA00245</t>
  </si>
  <si>
    <t>BAJA DE VENTAS CONTA</t>
  </si>
  <si>
    <t>D    372</t>
  </si>
  <si>
    <t>ZA00246</t>
  </si>
  <si>
    <t>D    373</t>
  </si>
  <si>
    <t>ZA00247</t>
  </si>
  <si>
    <t>I     27</t>
  </si>
  <si>
    <t>D    365</t>
  </si>
  <si>
    <t>0032-SBN15</t>
  </si>
  <si>
    <t>AA00449</t>
  </si>
  <si>
    <t>TREJO RIOS JOSE DESIDERIO</t>
  </si>
  <si>
    <t>I     31</t>
  </si>
  <si>
    <t>I     34</t>
  </si>
  <si>
    <t>D    366</t>
  </si>
  <si>
    <t>AA00450</t>
  </si>
  <si>
    <t>D    374</t>
  </si>
  <si>
    <t>ZA00248</t>
  </si>
  <si>
    <t>I     37</t>
  </si>
  <si>
    <t>I     38</t>
  </si>
  <si>
    <t>I     39</t>
  </si>
  <si>
    <t>D    367</t>
  </si>
  <si>
    <t>AA00451</t>
  </si>
  <si>
    <t>FINANCIERA BEPENSA S.A. DE C.V. SOF</t>
  </si>
  <si>
    <t>D    375</t>
  </si>
  <si>
    <t>ZA00249</t>
  </si>
  <si>
    <t>I     41</t>
  </si>
  <si>
    <t>I     42</t>
  </si>
  <si>
    <t>I     46</t>
  </si>
  <si>
    <t>I     48</t>
  </si>
  <si>
    <t>I     49</t>
  </si>
  <si>
    <t>I      1</t>
  </si>
  <si>
    <t>S 00003447</t>
  </si>
  <si>
    <t>UD10001-</t>
  </si>
  <si>
    <t>AS03296</t>
  </si>
  <si>
    <t>Facturacion Contado</t>
  </si>
  <si>
    <t>RIOS MORA HECTOR</t>
  </si>
  <si>
    <t>I      2</t>
  </si>
  <si>
    <t>T 00003410</t>
  </si>
  <si>
    <t>AS03297</t>
  </si>
  <si>
    <t>GRUPO ADMINISTRACION TECNICA SA DE</t>
  </si>
  <si>
    <t>D     10</t>
  </si>
  <si>
    <t>UD07001-</t>
  </si>
  <si>
    <t>AR00137</t>
  </si>
  <si>
    <t>MOSTRADOR CONTADO</t>
  </si>
  <si>
    <t>JRODRIGUE</t>
  </si>
  <si>
    <t>LJIMENEZ:AUTO CENTRO DE CELAYA S.A.</t>
  </si>
  <si>
    <t>I      3</t>
  </si>
  <si>
    <t>S 00003450</t>
  </si>
  <si>
    <t>AS03298</t>
  </si>
  <si>
    <t>MACIEL GARCIA FRANCISCO JOSE</t>
  </si>
  <si>
    <t>D     13</t>
  </si>
  <si>
    <t>AR00138</t>
  </si>
  <si>
    <t>FRANCISCO CERDA TAPIA</t>
  </si>
  <si>
    <t>I      4</t>
  </si>
  <si>
    <t>S 00003452</t>
  </si>
  <si>
    <t>AS03299</t>
  </si>
  <si>
    <t>DIAZ CASTAÑEDA MARIO</t>
  </si>
  <si>
    <t>I      5</t>
  </si>
  <si>
    <t>S 00003473</t>
  </si>
  <si>
    <t>AS03300</t>
  </si>
  <si>
    <t>GARCIA PEREZ NANCY</t>
  </si>
  <si>
    <t>D     27</t>
  </si>
  <si>
    <t>AR00139</t>
  </si>
  <si>
    <t>ENRIQUEZ MARIA EUGENIA</t>
  </si>
  <si>
    <t>D     29</t>
  </si>
  <si>
    <t>AR00140</t>
  </si>
  <si>
    <t>ARMANCO DE QUERETARO SC</t>
  </si>
  <si>
    <t>D     31</t>
  </si>
  <si>
    <t>AR00141</t>
  </si>
  <si>
    <t>D     36</t>
  </si>
  <si>
    <t>AR00142</t>
  </si>
  <si>
    <t>UNNO MORIMOTO DANIEL YUICHIRO</t>
  </si>
  <si>
    <t>D     39</t>
  </si>
  <si>
    <t>P 00003451</t>
  </si>
  <si>
    <t>UD10003-</t>
  </si>
  <si>
    <t>AS03301</t>
  </si>
  <si>
    <t>Facturacion Previas</t>
  </si>
  <si>
    <t>GESPINDOL</t>
  </si>
  <si>
    <t>RALLY CHAMPION, S.A DE C.V</t>
  </si>
  <si>
    <t>D     40</t>
  </si>
  <si>
    <t>P 00003445</t>
  </si>
  <si>
    <t>AS03302</t>
  </si>
  <si>
    <t>D     41</t>
  </si>
  <si>
    <t>P 00003424</t>
  </si>
  <si>
    <t>UD10008-</t>
  </si>
  <si>
    <t>AS03303</t>
  </si>
  <si>
    <t>Facturacion Intercom</t>
  </si>
  <si>
    <t>QUERETARO MOTORS SA</t>
  </si>
  <si>
    <t>D     42</t>
  </si>
  <si>
    <t>D 00003448</t>
  </si>
  <si>
    <t>AS03304</t>
  </si>
  <si>
    <t>D     43</t>
  </si>
  <si>
    <t>D 00003449</t>
  </si>
  <si>
    <t>AS03305</t>
  </si>
  <si>
    <t>D     44</t>
  </si>
  <si>
    <t>P 00003456</t>
  </si>
  <si>
    <t>AS03306</t>
  </si>
  <si>
    <t>D     45</t>
  </si>
  <si>
    <t>P 00003457</t>
  </si>
  <si>
    <t>AS03307</t>
  </si>
  <si>
    <t>D     46</t>
  </si>
  <si>
    <t>P 00003458</t>
  </si>
  <si>
    <t>AS03308</t>
  </si>
  <si>
    <t>ALECSA ITALIANOS DE QRO SA</t>
  </si>
  <si>
    <t>D     47</t>
  </si>
  <si>
    <t>P 00003459</t>
  </si>
  <si>
    <t>AS03309</t>
  </si>
  <si>
    <t>D     48</t>
  </si>
  <si>
    <t>P 00003460</t>
  </si>
  <si>
    <t>AS03310</t>
  </si>
  <si>
    <t>D     49</t>
  </si>
  <si>
    <t>P 00003461</t>
  </si>
  <si>
    <t>AS03311</t>
  </si>
  <si>
    <t>D     50</t>
  </si>
  <si>
    <t>P 00003462</t>
  </si>
  <si>
    <t>AS03312</t>
  </si>
  <si>
    <t>D     51</t>
  </si>
  <si>
    <t>P 00003463</t>
  </si>
  <si>
    <t>AS03313</t>
  </si>
  <si>
    <t>D     52</t>
  </si>
  <si>
    <t>P 00003464</t>
  </si>
  <si>
    <t>AS03314</t>
  </si>
  <si>
    <t>D     53</t>
  </si>
  <si>
    <t>P 00003465</t>
  </si>
  <si>
    <t>AS03315</t>
  </si>
  <si>
    <t>D     54</t>
  </si>
  <si>
    <t>P 00003466</t>
  </si>
  <si>
    <t>AS03316</t>
  </si>
  <si>
    <t>D     55</t>
  </si>
  <si>
    <t>P 00003467</t>
  </si>
  <si>
    <t>AS03317</t>
  </si>
  <si>
    <t>D     56</t>
  </si>
  <si>
    <t>P 00003468</t>
  </si>
  <si>
    <t>UD10011-</t>
  </si>
  <si>
    <t>AS03318</t>
  </si>
  <si>
    <t>Diagnosticos Seminue</t>
  </si>
  <si>
    <t>LJIMENEZ:RALLY CHAMPION, S.A DE C.V</t>
  </si>
  <si>
    <t>D     57</t>
  </si>
  <si>
    <t>P 00003471</t>
  </si>
  <si>
    <t>AS03319</t>
  </si>
  <si>
    <t>D     58</t>
  </si>
  <si>
    <t>P 00003469</t>
  </si>
  <si>
    <t>AS03320</t>
  </si>
  <si>
    <t>D     59</t>
  </si>
  <si>
    <t>P 00003470</t>
  </si>
  <si>
    <t>AS03321</t>
  </si>
  <si>
    <t>D     60</t>
  </si>
  <si>
    <t>P 00003453</t>
  </si>
  <si>
    <t>AS03322</t>
  </si>
  <si>
    <t>D     61</t>
  </si>
  <si>
    <t>I 00003472</t>
  </si>
  <si>
    <t>UD10004-</t>
  </si>
  <si>
    <t>AS03323</t>
  </si>
  <si>
    <t>Facturacion de Inter</t>
  </si>
  <si>
    <t>D     62</t>
  </si>
  <si>
    <t>P 00003475</t>
  </si>
  <si>
    <t>AS03324</t>
  </si>
  <si>
    <t>D     63</t>
  </si>
  <si>
    <t>UA14008-</t>
  </si>
  <si>
    <t>ZS00090</t>
  </si>
  <si>
    <t>Nota de Credito Inte</t>
  </si>
  <si>
    <t>D     64</t>
  </si>
  <si>
    <t>AS03325</t>
  </si>
  <si>
    <t>I      6</t>
  </si>
  <si>
    <t>S 00003480</t>
  </si>
  <si>
    <t>AS03326</t>
  </si>
  <si>
    <t>MEGA SERVICIOS EXTERNOS S.A. DE C.V</t>
  </si>
  <si>
    <t>I      7</t>
  </si>
  <si>
    <t>S 00003476</t>
  </si>
  <si>
    <t>AS03327</t>
  </si>
  <si>
    <t>PEREZ MELESIO SANDRA VERONICA</t>
  </si>
  <si>
    <t>I      8</t>
  </si>
  <si>
    <t>S 00003255</t>
  </si>
  <si>
    <t>AS03328</t>
  </si>
  <si>
    <t>ACOSTA SOBRANES GRACIELA</t>
  </si>
  <si>
    <t>I      9</t>
  </si>
  <si>
    <t>S 00003483</t>
  </si>
  <si>
    <t>AS03329</t>
  </si>
  <si>
    <t>SANCHEZ AVILA ALEJANDRO</t>
  </si>
  <si>
    <t>I     10</t>
  </si>
  <si>
    <t>T 00003404</t>
  </si>
  <si>
    <t>AS03330</t>
  </si>
  <si>
    <t>DOMINGUEZ CASANOVA Y ASC. S.C.</t>
  </si>
  <si>
    <t>I     11</t>
  </si>
  <si>
    <t>S 00003487</t>
  </si>
  <si>
    <t>AS03331</t>
  </si>
  <si>
    <t>BEGOñA QUINTANA MARIO ERNESTO</t>
  </si>
  <si>
    <t>I     12</t>
  </si>
  <si>
    <t>S 00003489</t>
  </si>
  <si>
    <t>AS03332</t>
  </si>
  <si>
    <t>POSNER JENNIFER MIRIAM</t>
  </si>
  <si>
    <t>I     14</t>
  </si>
  <si>
    <t>S 00003482</t>
  </si>
  <si>
    <t>AS03333</t>
  </si>
  <si>
    <t>ENCINO FOREST HILL S.A. DE C.V.</t>
  </si>
  <si>
    <t>I     15</t>
  </si>
  <si>
    <t>S 00003491</t>
  </si>
  <si>
    <t>AS03334</t>
  </si>
  <si>
    <t>SILVA MARTINEZ ARMANDO</t>
  </si>
  <si>
    <t>I     16</t>
  </si>
  <si>
    <t>S 00003492</t>
  </si>
  <si>
    <t>AS03335</t>
  </si>
  <si>
    <t>ARISTA PUIGFERRAT ENRIQUE</t>
  </si>
  <si>
    <t>D    119</t>
  </si>
  <si>
    <t>UD07006-</t>
  </si>
  <si>
    <t>AR00143</t>
  </si>
  <si>
    <t>FACTURA INTERCOMPAÑI</t>
  </si>
  <si>
    <t>RONDA AUTOMOTRIZ S.A. DE C.V.</t>
  </si>
  <si>
    <t>D    122</t>
  </si>
  <si>
    <t>P 00003479</t>
  </si>
  <si>
    <t>AS03337</t>
  </si>
  <si>
    <t>D    123</t>
  </si>
  <si>
    <t>D 00003484</t>
  </si>
  <si>
    <t>AS03338</t>
  </si>
  <si>
    <t>D    124</t>
  </si>
  <si>
    <t>P 00003474</t>
  </si>
  <si>
    <t>AS03339</t>
  </si>
  <si>
    <t>D    126</t>
  </si>
  <si>
    <t>P 00003478</t>
  </si>
  <si>
    <t>UD10009-</t>
  </si>
  <si>
    <t>AS03340</t>
  </si>
  <si>
    <t>Reparacion de Seminu</t>
  </si>
  <si>
    <t>D    127</t>
  </si>
  <si>
    <t>P 00003486</t>
  </si>
  <si>
    <t>AS03341</t>
  </si>
  <si>
    <t>D    128</t>
  </si>
  <si>
    <t>P 00148024</t>
  </si>
  <si>
    <t>AS03342</t>
  </si>
  <si>
    <t>D    129</t>
  </si>
  <si>
    <t>P 00148025</t>
  </si>
  <si>
    <t>AS03343</t>
  </si>
  <si>
    <t>D    131</t>
  </si>
  <si>
    <t>P 00148026</t>
  </si>
  <si>
    <t>AS03344</t>
  </si>
  <si>
    <t>D    132</t>
  </si>
  <si>
    <t>P 00148027</t>
  </si>
  <si>
    <t>AS03345</t>
  </si>
  <si>
    <t>D    133</t>
  </si>
  <si>
    <t>P 00148028</t>
  </si>
  <si>
    <t>AS03346</t>
  </si>
  <si>
    <t>D    134</t>
  </si>
  <si>
    <t>P 00148029</t>
  </si>
  <si>
    <t>AS03347</t>
  </si>
  <si>
    <t>D    135</t>
  </si>
  <si>
    <t>P 00148030</t>
  </si>
  <si>
    <t>AS03348</t>
  </si>
  <si>
    <t>D    136</t>
  </si>
  <si>
    <t>P 00148031</t>
  </si>
  <si>
    <t>AS03349</t>
  </si>
  <si>
    <t>D    137</t>
  </si>
  <si>
    <t>P 00148032</t>
  </si>
  <si>
    <t>AS03350</t>
  </si>
  <si>
    <t>D    138</t>
  </si>
  <si>
    <t>P 00148033</t>
  </si>
  <si>
    <t>AS03351</t>
  </si>
  <si>
    <t>D    139</t>
  </si>
  <si>
    <t>P 00148034</t>
  </si>
  <si>
    <t>AS03352</t>
  </si>
  <si>
    <t>D    140</t>
  </si>
  <si>
    <t>P 00148035</t>
  </si>
  <si>
    <t>AS03353</t>
  </si>
  <si>
    <t>D    141</t>
  </si>
  <si>
    <t>P 00148036</t>
  </si>
  <si>
    <t>AS03354</t>
  </si>
  <si>
    <t>D    142</t>
  </si>
  <si>
    <t>P 00148037</t>
  </si>
  <si>
    <t>AS03355</t>
  </si>
  <si>
    <t>D    143</t>
  </si>
  <si>
    <t>S 00003488</t>
  </si>
  <si>
    <t>UD10010-</t>
  </si>
  <si>
    <t>AS03356</t>
  </si>
  <si>
    <t>Cortesias de Ventas</t>
  </si>
  <si>
    <t>LJIMENEZ:RALLY CHAMPION S.A. DE C.V</t>
  </si>
  <si>
    <t>I     17</t>
  </si>
  <si>
    <t>T 00003500</t>
  </si>
  <si>
    <t>AS03336</t>
  </si>
  <si>
    <t>SCHMIDT EMILY</t>
  </si>
  <si>
    <t>I     19</t>
  </si>
  <si>
    <t>S 00003501</t>
  </si>
  <si>
    <t>AS03357</t>
  </si>
  <si>
    <t>GONZALEZ VILLEGAS AURELIO</t>
  </si>
  <si>
    <t>I     20</t>
  </si>
  <si>
    <t>S 00003493</t>
  </si>
  <si>
    <t>AS03358</t>
  </si>
  <si>
    <t>HILOS AMERICAN &amp; EFIRD DE MEXICO SA</t>
  </si>
  <si>
    <t>I     21</t>
  </si>
  <si>
    <t>S 00003506</t>
  </si>
  <si>
    <t>AS03359</t>
  </si>
  <si>
    <t>BLANDINA RAMOS CYNTHIA ITZEL</t>
  </si>
  <si>
    <t>I     22</t>
  </si>
  <si>
    <t>S 00003512</t>
  </si>
  <si>
    <t>AS03360</t>
  </si>
  <si>
    <t>RODRIGUEZ ARREDONDO RICARDO FEDERIC</t>
  </si>
  <si>
    <t>I     23</t>
  </si>
  <si>
    <t>S 00003513</t>
  </si>
  <si>
    <t>AS03361</t>
  </si>
  <si>
    <t>SERRANO ARRIAGA SERGIO ALBERTO</t>
  </si>
  <si>
    <t>I     25</t>
  </si>
  <si>
    <t>S 00003530</t>
  </si>
  <si>
    <t>AS03362</t>
  </si>
  <si>
    <t>HERNANDEZ MACIAS YUNUEN</t>
  </si>
  <si>
    <t>D    186</t>
  </si>
  <si>
    <t>AR00144</t>
  </si>
  <si>
    <t>I     28</t>
  </si>
  <si>
    <t>S 00003548</t>
  </si>
  <si>
    <t>AS03363</t>
  </si>
  <si>
    <t>GONZALEZ RODRIGUEZ RUBEN</t>
  </si>
  <si>
    <t>I     29</t>
  </si>
  <si>
    <t>S 00003545</t>
  </si>
  <si>
    <t>AS03364</t>
  </si>
  <si>
    <t>MEDINA HERNANDEZ ALEJANDRA</t>
  </si>
  <si>
    <t>I     30</t>
  </si>
  <si>
    <t>S 00003552</t>
  </si>
  <si>
    <t>AS03365</t>
  </si>
  <si>
    <t>TRUJILLO DUARTE FELIPE</t>
  </si>
  <si>
    <t>D    212</t>
  </si>
  <si>
    <t>AR00145</t>
  </si>
  <si>
    <t>COMERCIALIZADORA DE AUTOS DE LUJO M</t>
  </si>
  <si>
    <t>I     32</t>
  </si>
  <si>
    <t>S 00003549</t>
  </si>
  <si>
    <t>AS03366</t>
  </si>
  <si>
    <t>GIORGULI HORTIGUELA MARTHA</t>
  </si>
  <si>
    <t>I     33</t>
  </si>
  <si>
    <t>S 00003553</t>
  </si>
  <si>
    <t>AS03367</t>
  </si>
  <si>
    <t>VILLARREAL LOZA ALDO SERGIO</t>
  </si>
  <si>
    <t>I     36</t>
  </si>
  <si>
    <t>S 00003561</t>
  </si>
  <si>
    <t>AS03368</t>
  </si>
  <si>
    <t>LUNA SANCHEZ ALEJANDRO</t>
  </si>
  <si>
    <t>I     40</t>
  </si>
  <si>
    <t>S 00003560</t>
  </si>
  <si>
    <t>AS03369</t>
  </si>
  <si>
    <t>PENICHE MOSQUEDA ALVARO</t>
  </si>
  <si>
    <t>D    242</t>
  </si>
  <si>
    <t>P 00003495</t>
  </si>
  <si>
    <t>AS03370</t>
  </si>
  <si>
    <t>D    243</t>
  </si>
  <si>
    <t>P 00003496</t>
  </si>
  <si>
    <t>AS03371</t>
  </si>
  <si>
    <t>D    244</t>
  </si>
  <si>
    <t>P 00003497</t>
  </si>
  <si>
    <t>AS03372</t>
  </si>
  <si>
    <t>D    245</t>
  </si>
  <si>
    <t>P 00003498</t>
  </si>
  <si>
    <t>AS03373</t>
  </si>
  <si>
    <t>D    246</t>
  </si>
  <si>
    <t>P 00003499</t>
  </si>
  <si>
    <t>AS03374</t>
  </si>
  <si>
    <t>D    247</t>
  </si>
  <si>
    <t>D 00003502</t>
  </si>
  <si>
    <t>AS03375</t>
  </si>
  <si>
    <t>D    248</t>
  </si>
  <si>
    <t>D 00003503</t>
  </si>
  <si>
    <t>AS03376</t>
  </si>
  <si>
    <t>D    249</t>
  </si>
  <si>
    <t>D 00003504</t>
  </si>
  <si>
    <t>AS03377</t>
  </si>
  <si>
    <t>D    250</t>
  </si>
  <si>
    <t>D 00003509</t>
  </si>
  <si>
    <t>AS03378</t>
  </si>
  <si>
    <t>D    251</t>
  </si>
  <si>
    <t>D 00003510</t>
  </si>
  <si>
    <t>AS03379</t>
  </si>
  <si>
    <t>D    252</t>
  </si>
  <si>
    <t>P 00003511</t>
  </si>
  <si>
    <t>AS03380</t>
  </si>
  <si>
    <t>D    253</t>
  </si>
  <si>
    <t>P 00003514</t>
  </si>
  <si>
    <t>AS03381</t>
  </si>
  <si>
    <t>D    254</t>
  </si>
  <si>
    <t>P 00003517</t>
  </si>
  <si>
    <t>AS03382</t>
  </si>
  <si>
    <t>D    255</t>
  </si>
  <si>
    <t>P 00003518</t>
  </si>
  <si>
    <t>AS03383</t>
  </si>
  <si>
    <t>D    256</t>
  </si>
  <si>
    <t>P 00003520</t>
  </si>
  <si>
    <t>AS03384</t>
  </si>
  <si>
    <t>D    257</t>
  </si>
  <si>
    <t>P 00003521</t>
  </si>
  <si>
    <t>AS03385</t>
  </si>
  <si>
    <t>D    258</t>
  </si>
  <si>
    <t>P 00003522</t>
  </si>
  <si>
    <t>AS03386</t>
  </si>
  <si>
    <t>D    259</t>
  </si>
  <si>
    <t>P 00003523</t>
  </si>
  <si>
    <t>AS03387</t>
  </si>
  <si>
    <t>D    260</t>
  </si>
  <si>
    <t>P 00003524</t>
  </si>
  <si>
    <t>AS03388</t>
  </si>
  <si>
    <t>D    261</t>
  </si>
  <si>
    <t>P 00003525</t>
  </si>
  <si>
    <t>AS03389</t>
  </si>
  <si>
    <t>D    262</t>
  </si>
  <si>
    <t>P 00003526</t>
  </si>
  <si>
    <t>AS03390</t>
  </si>
  <si>
    <t>D    263</t>
  </si>
  <si>
    <t>P 00003527</t>
  </si>
  <si>
    <t>AS03391</t>
  </si>
  <si>
    <t>D    264</t>
  </si>
  <si>
    <t>P 00003528</t>
  </si>
  <si>
    <t>AS03392</t>
  </si>
  <si>
    <t>D    265</t>
  </si>
  <si>
    <t>T 00003454</t>
  </si>
  <si>
    <t>AS03393</t>
  </si>
  <si>
    <t>D    266</t>
  </si>
  <si>
    <t>T 00003477</t>
  </si>
  <si>
    <t>AS03394</t>
  </si>
  <si>
    <t>D    267</t>
  </si>
  <si>
    <t>T 00003494</t>
  </si>
  <si>
    <t>AS03395</t>
  </si>
  <si>
    <t>D    268</t>
  </si>
  <si>
    <t>P 00003515</t>
  </si>
  <si>
    <t>AS03396</t>
  </si>
  <si>
    <t>D    269</t>
  </si>
  <si>
    <t>P 00003529</t>
  </si>
  <si>
    <t>AS03397</t>
  </si>
  <si>
    <t>D    270</t>
  </si>
  <si>
    <t>D 00003531</t>
  </si>
  <si>
    <t>AS03398</t>
  </si>
  <si>
    <t>D    271</t>
  </si>
  <si>
    <t>D 00003532</t>
  </si>
  <si>
    <t>AS03399</t>
  </si>
  <si>
    <t>D    272</t>
  </si>
  <si>
    <t>P 00003535</t>
  </si>
  <si>
    <t>AS03400</t>
  </si>
  <si>
    <t>D    273</t>
  </si>
  <si>
    <t>P 00003537</t>
  </si>
  <si>
    <t>AS03401</t>
  </si>
  <si>
    <t>D    274</t>
  </si>
  <si>
    <t>D 00003538</t>
  </si>
  <si>
    <t>AS03402</t>
  </si>
  <si>
    <t>D    275</t>
  </si>
  <si>
    <t>D 00003539</t>
  </si>
  <si>
    <t>AS03403</t>
  </si>
  <si>
    <t>D    276</t>
  </si>
  <si>
    <t>D 00003541</t>
  </si>
  <si>
    <t>AS03404</t>
  </si>
  <si>
    <t>D    277</t>
  </si>
  <si>
    <t>D 00003543</t>
  </si>
  <si>
    <t>AS03405</t>
  </si>
  <si>
    <t>D    278</t>
  </si>
  <si>
    <t>T 00003507</t>
  </si>
  <si>
    <t>AS03406</t>
  </si>
  <si>
    <t>D    279</t>
  </si>
  <si>
    <t>S 00003540</t>
  </si>
  <si>
    <t>AS03407</t>
  </si>
  <si>
    <t>D    292</t>
  </si>
  <si>
    <t>P 00003490</t>
  </si>
  <si>
    <t>AS03408</t>
  </si>
  <si>
    <t>D    293</t>
  </si>
  <si>
    <t>P 00003519</t>
  </si>
  <si>
    <t>AS03409</t>
  </si>
  <si>
    <t>D    294</t>
  </si>
  <si>
    <t>T 00003534</t>
  </si>
  <si>
    <t>AS03410</t>
  </si>
  <si>
    <t>D    295</t>
  </si>
  <si>
    <t>P 00003536</t>
  </si>
  <si>
    <t>AS03411</t>
  </si>
  <si>
    <t>D    296</t>
  </si>
  <si>
    <t>P 00003542</t>
  </si>
  <si>
    <t>AS03412</t>
  </si>
  <si>
    <t>D    297</t>
  </si>
  <si>
    <t>P 00003546</t>
  </si>
  <si>
    <t>AS03413</t>
  </si>
  <si>
    <t>D    298</t>
  </si>
  <si>
    <t>P 00003547</t>
  </si>
  <si>
    <t>AS03414</t>
  </si>
  <si>
    <t>D    299</t>
  </si>
  <si>
    <t>P 00003544</t>
  </si>
  <si>
    <t>AS03415</t>
  </si>
  <si>
    <t>D    300</t>
  </si>
  <si>
    <t>P 00003555</t>
  </si>
  <si>
    <t>AS03416</t>
  </si>
  <si>
    <t>D    301</t>
  </si>
  <si>
    <t>D 00003556</t>
  </si>
  <si>
    <t>AS03417</t>
  </si>
  <si>
    <t>D    302</t>
  </si>
  <si>
    <t>P 00003557</t>
  </si>
  <si>
    <t>AS03418</t>
  </si>
  <si>
    <t>D    303</t>
  </si>
  <si>
    <t>P 00003558</t>
  </si>
  <si>
    <t>AS03419</t>
  </si>
  <si>
    <t>D    304</t>
  </si>
  <si>
    <t>P 00003559</t>
  </si>
  <si>
    <t>AS03420</t>
  </si>
  <si>
    <t>D    305</t>
  </si>
  <si>
    <t>P 00003554</t>
  </si>
  <si>
    <t>AS03421</t>
  </si>
  <si>
    <t>D    306</t>
  </si>
  <si>
    <t>P 00003563</t>
  </si>
  <si>
    <t>AS03422</t>
  </si>
  <si>
    <t>D    307</t>
  </si>
  <si>
    <t>P 00003564</t>
  </si>
  <si>
    <t>AS03423</t>
  </si>
  <si>
    <t>D    308</t>
  </si>
  <si>
    <t>P 00003565</t>
  </si>
  <si>
    <t>AS03424</t>
  </si>
  <si>
    <t>D    309</t>
  </si>
  <si>
    <t>P 00003567</t>
  </si>
  <si>
    <t>AS03425</t>
  </si>
  <si>
    <t>D    310</t>
  </si>
  <si>
    <t>P 00003568</t>
  </si>
  <si>
    <t>AS03426</t>
  </si>
  <si>
    <t>D    311</t>
  </si>
  <si>
    <t>P 00003566</t>
  </si>
  <si>
    <t>AS03427</t>
  </si>
  <si>
    <t>D    312</t>
  </si>
  <si>
    <t>P 00003569</t>
  </si>
  <si>
    <t>AS03428</t>
  </si>
  <si>
    <t>D    313</t>
  </si>
  <si>
    <t>P 00003571</t>
  </si>
  <si>
    <t>AS03429</t>
  </si>
  <si>
    <t>D    314</t>
  </si>
  <si>
    <t>P 00003572</t>
  </si>
  <si>
    <t>AS03430</t>
  </si>
  <si>
    <t>D    315</t>
  </si>
  <si>
    <t>P 00003573</t>
  </si>
  <si>
    <t>AS03431</t>
  </si>
  <si>
    <t>D    316</t>
  </si>
  <si>
    <t>P 00003570</t>
  </si>
  <si>
    <t>AS03432</t>
  </si>
  <si>
    <t>D    317</t>
  </si>
  <si>
    <t>P 00003562</t>
  </si>
  <si>
    <t>AS03433</t>
  </si>
  <si>
    <t>D    318</t>
  </si>
  <si>
    <t>P 00003574</t>
  </si>
  <si>
    <t>AS03434</t>
  </si>
  <si>
    <t>D    319</t>
  </si>
  <si>
    <t>D 00003575</t>
  </si>
  <si>
    <t>AS03435</t>
  </si>
  <si>
    <t>D    320</t>
  </si>
  <si>
    <t>P 00003576</t>
  </si>
  <si>
    <t>AS03436</t>
  </si>
  <si>
    <t>D    321</t>
  </si>
  <si>
    <t>P 00003580</t>
  </si>
  <si>
    <t>AS03437</t>
  </si>
  <si>
    <t>D    322</t>
  </si>
  <si>
    <t>P 00003581</t>
  </si>
  <si>
    <t>AS03438</t>
  </si>
  <si>
    <t>D    323</t>
  </si>
  <si>
    <t>P 00003582</t>
  </si>
  <si>
    <t>AS03439</t>
  </si>
  <si>
    <t>D    324</t>
  </si>
  <si>
    <t>P 00003583</t>
  </si>
  <si>
    <t>AS03440</t>
  </si>
  <si>
    <t>D    325</t>
  </si>
  <si>
    <t>P 00003584</t>
  </si>
  <si>
    <t>AS03441</t>
  </si>
  <si>
    <t>D    326</t>
  </si>
  <si>
    <t>P 00003585</t>
  </si>
  <si>
    <t>AS03442</t>
  </si>
  <si>
    <t>D    327</t>
  </si>
  <si>
    <t>P 00003586</t>
  </si>
  <si>
    <t>AS03443</t>
  </si>
  <si>
    <t>D    328</t>
  </si>
  <si>
    <t>P 00003587</t>
  </si>
  <si>
    <t>AS03444</t>
  </si>
  <si>
    <t>D    337</t>
  </si>
  <si>
    <t>P 00003591</t>
  </si>
  <si>
    <t>AS03445</t>
  </si>
  <si>
    <t>D    338</t>
  </si>
  <si>
    <t>P 00003592</t>
  </si>
  <si>
    <t>AS03446</t>
  </si>
  <si>
    <t>D    339</t>
  </si>
  <si>
    <t>P 00003594</t>
  </si>
  <si>
    <t>AS03447</t>
  </si>
  <si>
    <t>D    340</t>
  </si>
  <si>
    <t>P 00003595</t>
  </si>
  <si>
    <t>AS03448</t>
  </si>
  <si>
    <t>D    341</t>
  </si>
  <si>
    <t>P 00003516</t>
  </si>
  <si>
    <t>AS03449</t>
  </si>
  <si>
    <t>D    342</t>
  </si>
  <si>
    <t>T 00003508</t>
  </si>
  <si>
    <t>AS03450</t>
  </si>
  <si>
    <t>I     43</t>
  </si>
  <si>
    <t>T 00148038</t>
  </si>
  <si>
    <t>AS03451</t>
  </si>
  <si>
    <t>SANCHEZ ALVAREZ ADRIANA</t>
  </si>
  <si>
    <t>I     45</t>
  </si>
  <si>
    <t>T 00003590</t>
  </si>
  <si>
    <t>AS03452</t>
  </si>
  <si>
    <t>GOMEZ ABARCA MARIO</t>
  </si>
  <si>
    <t>D    350</t>
  </si>
  <si>
    <t>AR00146</t>
  </si>
  <si>
    <t>GALLARDO BOSIKIAN DAYANNA</t>
  </si>
  <si>
    <t>D    466</t>
  </si>
  <si>
    <t>AJUSTESMEN</t>
  </si>
  <si>
    <t>LJIMENEZ:AJUSTE SALDOS MENORES ENE</t>
  </si>
  <si>
    <t>D     28</t>
  </si>
  <si>
    <t>UA07001-</t>
  </si>
  <si>
    <t>ZR00018</t>
  </si>
  <si>
    <t>NOTA CREDITO MOSTRAD</t>
  </si>
  <si>
    <t>D     30</t>
  </si>
  <si>
    <t>ZR00019</t>
  </si>
  <si>
    <t>POLIZA</t>
  </si>
  <si>
    <t>FECHA</t>
  </si>
  <si>
    <t>DESC</t>
  </si>
  <si>
    <t>TIPO</t>
  </si>
  <si>
    <t>FOLIO</t>
  </si>
  <si>
    <t>ELABORO</t>
  </si>
  <si>
    <t>CONCEPTO</t>
  </si>
  <si>
    <t>TIPO2</t>
  </si>
  <si>
    <t xml:space="preserve">ABONO </t>
  </si>
  <si>
    <t>BASE</t>
  </si>
  <si>
    <t>RALLY CHAMPION, SA DE CV</t>
  </si>
  <si>
    <t>IVA POR PAGAR</t>
  </si>
  <si>
    <t>CALCULO</t>
  </si>
  <si>
    <t>400-</t>
  </si>
  <si>
    <t>CTA RESULTADOS</t>
  </si>
  <si>
    <t>483-</t>
  </si>
  <si>
    <t>CON IVA</t>
  </si>
  <si>
    <t>SIN IVA</t>
  </si>
  <si>
    <t>470-</t>
  </si>
  <si>
    <t>401-</t>
  </si>
  <si>
    <t>JRODRIGU</t>
  </si>
  <si>
    <t>EARMANCO DE QUERETARO SC</t>
  </si>
  <si>
    <t>GESPINDO</t>
  </si>
  <si>
    <t>LRALLY CHAMPION, S.A DE C.V</t>
  </si>
  <si>
    <t>LQUERETARO MOTORS SA</t>
  </si>
  <si>
    <t>ERONDA AUTOMOTRIZ S.A. DE C.V.</t>
  </si>
  <si>
    <t>EQUERETARO MOTORS SA</t>
  </si>
  <si>
    <t>XD25021-</t>
  </si>
  <si>
    <t>CH BANCOMER 225</t>
  </si>
  <si>
    <t>0062-SBN14</t>
  </si>
  <si>
    <t>FLORES JIMENEZ LIZBETH</t>
  </si>
  <si>
    <t>AA00455</t>
  </si>
  <si>
    <t>NCR4523</t>
  </si>
  <si>
    <t>D     68</t>
  </si>
  <si>
    <t>MORENO FUENTES RAMIRO</t>
  </si>
  <si>
    <t>D    179</t>
  </si>
  <si>
    <t>D    180</t>
  </si>
  <si>
    <t>D    182</t>
  </si>
  <si>
    <t>D    183</t>
  </si>
  <si>
    <t>0064-SBN14</t>
  </si>
  <si>
    <t>AA00460</t>
  </si>
  <si>
    <t>D    188</t>
  </si>
  <si>
    <t>0036-SBN15</t>
  </si>
  <si>
    <t>PACHECO HERNANDEZ VICTOR MANUEL</t>
  </si>
  <si>
    <t>AF BANREGIO S.A. DE C.V. SOFOM E.R.</t>
  </si>
  <si>
    <t>I     35</t>
  </si>
  <si>
    <t>D    231</t>
  </si>
  <si>
    <t>D    232</t>
  </si>
  <si>
    <t>AA00463</t>
  </si>
  <si>
    <t>D    233</t>
  </si>
  <si>
    <t>UD54001-</t>
  </si>
  <si>
    <t>AN00026</t>
  </si>
  <si>
    <t>Factura de PVA Fuera</t>
  </si>
  <si>
    <t>D    282</t>
  </si>
  <si>
    <t>0065-SBN14</t>
  </si>
  <si>
    <t>AA00465</t>
  </si>
  <si>
    <t>CUELLAR JOVEN LUZ SHIRLEY</t>
  </si>
  <si>
    <t>S 00003601</t>
  </si>
  <si>
    <t>AS03453</t>
  </si>
  <si>
    <t>BRIBIESCA GODOY JUAN EMILIO</t>
  </si>
  <si>
    <t>AR00147</t>
  </si>
  <si>
    <t>S 00003606</t>
  </si>
  <si>
    <t>AS03454</t>
  </si>
  <si>
    <t>MONTEMAYOR VILLAREAL BERNARDO</t>
  </si>
  <si>
    <t>D     32</t>
  </si>
  <si>
    <t>S 00003578</t>
  </si>
  <si>
    <t>AS03456</t>
  </si>
  <si>
    <t>D     33</t>
  </si>
  <si>
    <t>P 00003551</t>
  </si>
  <si>
    <t>AS03457</t>
  </si>
  <si>
    <t>D     34</t>
  </si>
  <si>
    <t>P 00003579</t>
  </si>
  <si>
    <t>AS03458</t>
  </si>
  <si>
    <t>D     35</t>
  </si>
  <si>
    <t>P 00003598</t>
  </si>
  <si>
    <t>AS03459</t>
  </si>
  <si>
    <t>P 00003599</t>
  </si>
  <si>
    <t>AS03460</t>
  </si>
  <si>
    <t>D     37</t>
  </si>
  <si>
    <t>P 00003602</t>
  </si>
  <si>
    <t>AS03461</t>
  </si>
  <si>
    <t>D     38</t>
  </si>
  <si>
    <t>P 00003603</t>
  </si>
  <si>
    <t>AS03462</t>
  </si>
  <si>
    <t>P 00003604</t>
  </si>
  <si>
    <t>AS03463</t>
  </si>
  <si>
    <t>T 00003614</t>
  </si>
  <si>
    <t>AS03455</t>
  </si>
  <si>
    <t>MUñOZ FRANCO MARCO ANTONIO</t>
  </si>
  <si>
    <t>S 00003550</t>
  </si>
  <si>
    <t>AS03464</t>
  </si>
  <si>
    <t>CERVANTES PEREDO ARTURO MAURICIO</t>
  </si>
  <si>
    <t>S 00003618</t>
  </si>
  <si>
    <t>AS03465</t>
  </si>
  <si>
    <t>S 00003620</t>
  </si>
  <si>
    <t>AS03466</t>
  </si>
  <si>
    <t>DEGA AMERICA SA DE CV</t>
  </si>
  <si>
    <t>S 00003623</t>
  </si>
  <si>
    <t>AS03467</t>
  </si>
  <si>
    <t>ALFA QUERETANA SA DE CV</t>
  </si>
  <si>
    <t>S 00003624</t>
  </si>
  <si>
    <t>AS03468</t>
  </si>
  <si>
    <t>AR00148</t>
  </si>
  <si>
    <t>S 00003639</t>
  </si>
  <si>
    <t>AS03469</t>
  </si>
  <si>
    <t>BROWN IJEOMA</t>
  </si>
  <si>
    <t>D     80</t>
  </si>
  <si>
    <t>P 00003597</t>
  </si>
  <si>
    <t>AS03470</t>
  </si>
  <si>
    <t>D     81</t>
  </si>
  <si>
    <t>P 00003600</t>
  </si>
  <si>
    <t>AS03471</t>
  </si>
  <si>
    <t>D     82</t>
  </si>
  <si>
    <t>P 00003607</t>
  </si>
  <si>
    <t>AS03472</t>
  </si>
  <si>
    <t>D     83</t>
  </si>
  <si>
    <t>P 00003609</t>
  </si>
  <si>
    <t>AS03473</t>
  </si>
  <si>
    <t>D     84</t>
  </si>
  <si>
    <t>P 00003593</t>
  </si>
  <si>
    <t>AS03474</t>
  </si>
  <si>
    <t>D     85</t>
  </si>
  <si>
    <t>P 00003611</t>
  </si>
  <si>
    <t>AS03475</t>
  </si>
  <si>
    <t>D     86</t>
  </si>
  <si>
    <t>P 00003608</t>
  </si>
  <si>
    <t>AS03476</t>
  </si>
  <si>
    <t>D     87</t>
  </si>
  <si>
    <t>P 00003612</t>
  </si>
  <si>
    <t>AS03477</t>
  </si>
  <si>
    <t>D     88</t>
  </si>
  <si>
    <t>D 00003613</t>
  </si>
  <si>
    <t>AS03478</t>
  </si>
  <si>
    <t>D     89</t>
  </si>
  <si>
    <t>P 00003615</t>
  </si>
  <si>
    <t>AS03479</t>
  </si>
  <si>
    <t>D     90</t>
  </si>
  <si>
    <t>P 00003616</t>
  </si>
  <si>
    <t>AS03480</t>
  </si>
  <si>
    <t>D     91</t>
  </si>
  <si>
    <t>D 00003617</t>
  </si>
  <si>
    <t>AS03481</t>
  </si>
  <si>
    <t>D     92</t>
  </si>
  <si>
    <t>P 00003619</t>
  </si>
  <si>
    <t>AS03482</t>
  </si>
  <si>
    <t>D     93</t>
  </si>
  <si>
    <t>D 00003622</t>
  </si>
  <si>
    <t>AS03483</t>
  </si>
  <si>
    <t>D     94</t>
  </si>
  <si>
    <t>P 00003625</t>
  </si>
  <si>
    <t>AS03484</t>
  </si>
  <si>
    <t>D     95</t>
  </si>
  <si>
    <t>P 00003626</t>
  </si>
  <si>
    <t>AS03485</t>
  </si>
  <si>
    <t>D     96</t>
  </si>
  <si>
    <t>P 00003627</t>
  </si>
  <si>
    <t>AS03486</t>
  </si>
  <si>
    <t>D     97</t>
  </si>
  <si>
    <t>P 00003628</t>
  </si>
  <si>
    <t>AS03487</t>
  </si>
  <si>
    <t>D     98</t>
  </si>
  <si>
    <t>P 00003629</t>
  </si>
  <si>
    <t>AS03488</t>
  </si>
  <si>
    <t>D     99</t>
  </si>
  <si>
    <t>P 00003631</t>
  </si>
  <si>
    <t>AS03489</t>
  </si>
  <si>
    <t>D    100</t>
  </si>
  <si>
    <t>P 00003632</t>
  </si>
  <si>
    <t>AS03490</t>
  </si>
  <si>
    <t>D    101</t>
  </si>
  <si>
    <t>D 00003610</t>
  </si>
  <si>
    <t>AS03491</t>
  </si>
  <si>
    <t>D    102</t>
  </si>
  <si>
    <t>P 00003621</t>
  </si>
  <si>
    <t>AS03492</t>
  </si>
  <si>
    <t>D    103</t>
  </si>
  <si>
    <t>D 00003633</t>
  </si>
  <si>
    <t>AS03493</t>
  </si>
  <si>
    <t>D    104</t>
  </si>
  <si>
    <t>P 00003635</t>
  </si>
  <si>
    <t>AS03494</t>
  </si>
  <si>
    <t>D    105</t>
  </si>
  <si>
    <t>P 00003636</t>
  </si>
  <si>
    <t>AS03495</t>
  </si>
  <si>
    <t>D    106</t>
  </si>
  <si>
    <t>P 00003637</t>
  </si>
  <si>
    <t>AS03496</t>
  </si>
  <si>
    <t>D    107</t>
  </si>
  <si>
    <t>P 00003642</t>
  </si>
  <si>
    <t>AS03497</t>
  </si>
  <si>
    <t>D    108</t>
  </si>
  <si>
    <t>P 00003643</t>
  </si>
  <si>
    <t>AS03498</t>
  </si>
  <si>
    <t>D    109</t>
  </si>
  <si>
    <t>P 00003644</t>
  </si>
  <si>
    <t>AS03499</t>
  </si>
  <si>
    <t>D    110</t>
  </si>
  <si>
    <t>P 00003630</t>
  </si>
  <si>
    <t>AS03500</t>
  </si>
  <si>
    <t>D    111</t>
  </si>
  <si>
    <t>P 00003634</t>
  </si>
  <si>
    <t>AS03501</t>
  </si>
  <si>
    <t>D    112</t>
  </si>
  <si>
    <t>P 00003640</t>
  </si>
  <si>
    <t>AS03502</t>
  </si>
  <si>
    <t>D    113</t>
  </si>
  <si>
    <t>P 00003641</t>
  </si>
  <si>
    <t>AS03503</t>
  </si>
  <si>
    <t>D    114</t>
  </si>
  <si>
    <t>D 00003645</t>
  </si>
  <si>
    <t>AS03504</t>
  </si>
  <si>
    <t>D    116</t>
  </si>
  <si>
    <t>0022-SBU14</t>
  </si>
  <si>
    <t>ZA00252</t>
  </si>
  <si>
    <t>VEGA CABRERA JOSE LUIS</t>
  </si>
  <si>
    <t>T 00003596</t>
  </si>
  <si>
    <t>AS03505</t>
  </si>
  <si>
    <t>CEREZO CEREZO GLORIA</t>
  </si>
  <si>
    <t>I     18</t>
  </si>
  <si>
    <t>T 00003649</t>
  </si>
  <si>
    <t>AS03506</t>
  </si>
  <si>
    <t>GODOY BRIBIESCA JUAN EMILIO</t>
  </si>
  <si>
    <t>ROSAS CRESENCIO RODRIGO</t>
  </si>
  <si>
    <t>S 00003638</t>
  </si>
  <si>
    <t>AS03507</t>
  </si>
  <si>
    <t>PROMOCIONES BIOGENETICAS S.A. DE C.</t>
  </si>
  <si>
    <t>AR-00150</t>
  </si>
  <si>
    <t>NA19002-</t>
  </si>
  <si>
    <t>Poliza Contable de I</t>
  </si>
  <si>
    <t>S 00003661</t>
  </si>
  <si>
    <t>AS03508</t>
  </si>
  <si>
    <t>CALDERON MEJIA EDUARDO XAVIER</t>
  </si>
  <si>
    <t>D    152</t>
  </si>
  <si>
    <t>P 00003588</t>
  </si>
  <si>
    <t>AS03511</t>
  </si>
  <si>
    <t>D    153</t>
  </si>
  <si>
    <t>P 00003646</t>
  </si>
  <si>
    <t>AS03512</t>
  </si>
  <si>
    <t>D    154</t>
  </si>
  <si>
    <t>D 00003647</t>
  </si>
  <si>
    <t>AS03513</t>
  </si>
  <si>
    <t>D    155</t>
  </si>
  <si>
    <t>P 00003654</t>
  </si>
  <si>
    <t>AS03514</t>
  </si>
  <si>
    <t>D    156</t>
  </si>
  <si>
    <t>P 00003655</t>
  </si>
  <si>
    <t>AS03515</t>
  </si>
  <si>
    <t>D    157</t>
  </si>
  <si>
    <t>P 00003656</t>
  </si>
  <si>
    <t>AS03516</t>
  </si>
  <si>
    <t>D    158</t>
  </si>
  <si>
    <t>P 00003657</t>
  </si>
  <si>
    <t>AS03517</t>
  </si>
  <si>
    <t>D    159</t>
  </si>
  <si>
    <t>P 00003658</t>
  </si>
  <si>
    <t>AS03518</t>
  </si>
  <si>
    <t>D    160</t>
  </si>
  <si>
    <t>P 00003659</t>
  </si>
  <si>
    <t>AS03519</t>
  </si>
  <si>
    <t>D    161</t>
  </si>
  <si>
    <t>P 00003660</t>
  </si>
  <si>
    <t>AS03520</t>
  </si>
  <si>
    <t>D    162</t>
  </si>
  <si>
    <t>P 00003652</t>
  </si>
  <si>
    <t>AS03521</t>
  </si>
  <si>
    <t>S 00003663</t>
  </si>
  <si>
    <t>AS03509</t>
  </si>
  <si>
    <t>QUIJANO RUIZ JUAN CARLOS</t>
  </si>
  <si>
    <t>S 00003653</t>
  </si>
  <si>
    <t>AS03510</t>
  </si>
  <si>
    <t>D    165</t>
  </si>
  <si>
    <t>AR00149</t>
  </si>
  <si>
    <t>S 00003670</t>
  </si>
  <si>
    <t>AS03522</t>
  </si>
  <si>
    <t>ROBLES BARRAGAN SHEILA</t>
  </si>
  <si>
    <t>S 00003676</t>
  </si>
  <si>
    <t>AS03523</t>
  </si>
  <si>
    <t>LARA NAFARRATE MARCO ANTONIO JUVENC</t>
  </si>
  <si>
    <t>D    185</t>
  </si>
  <si>
    <t>D    204</t>
  </si>
  <si>
    <t>S 00003651</t>
  </si>
  <si>
    <t>AS03524</t>
  </si>
  <si>
    <t>GUERRERO NAVARRO LUIS ARTURO</t>
  </si>
  <si>
    <t>D    205</t>
  </si>
  <si>
    <t>AR00151</t>
  </si>
  <si>
    <t>D    214</t>
  </si>
  <si>
    <t>AR00152</t>
  </si>
  <si>
    <t>D    236</t>
  </si>
  <si>
    <t>D 00003662</t>
  </si>
  <si>
    <t>AS03527</t>
  </si>
  <si>
    <t>D    237</t>
  </si>
  <si>
    <t>P 00003664</t>
  </si>
  <si>
    <t>AS03528</t>
  </si>
  <si>
    <t>D    238</t>
  </si>
  <si>
    <t>P 00003665</t>
  </si>
  <si>
    <t>AS03529</t>
  </si>
  <si>
    <t>D    239</t>
  </si>
  <si>
    <t>P 00003667</t>
  </si>
  <si>
    <t>AS03530</t>
  </si>
  <si>
    <t>D    240</t>
  </si>
  <si>
    <t>P 00003668</t>
  </si>
  <si>
    <t>AS03531</t>
  </si>
  <si>
    <t>D    241</t>
  </si>
  <si>
    <t>D 00003669</t>
  </si>
  <si>
    <t>AS03532</t>
  </si>
  <si>
    <t>R 00003672</t>
  </si>
  <si>
    <t>AS03533</t>
  </si>
  <si>
    <t>P 00003673</t>
  </si>
  <si>
    <t>AS03534</t>
  </si>
  <si>
    <t>P 00003674</t>
  </si>
  <si>
    <t>AS03535</t>
  </si>
  <si>
    <t>D 00003675</t>
  </si>
  <si>
    <t>AS03536</t>
  </si>
  <si>
    <t>D 00003678</t>
  </si>
  <si>
    <t>AS03537</t>
  </si>
  <si>
    <t>P 00003680</t>
  </si>
  <si>
    <t>AS03538</t>
  </si>
  <si>
    <t>D 00003681</t>
  </si>
  <si>
    <t>AS03539</t>
  </si>
  <si>
    <t>D 00003682</t>
  </si>
  <si>
    <t>AS03540</t>
  </si>
  <si>
    <t>D 00003683</t>
  </si>
  <si>
    <t>AS03541</t>
  </si>
  <si>
    <t>D 00003684</t>
  </si>
  <si>
    <t>AS03542</t>
  </si>
  <si>
    <t>P 00003648</t>
  </si>
  <si>
    <t>AS03543</t>
  </si>
  <si>
    <t>P 00003666</t>
  </si>
  <si>
    <t>AS03544</t>
  </si>
  <si>
    <t>P 00003686</t>
  </si>
  <si>
    <t>AS03545</t>
  </si>
  <si>
    <t>P 00003687</t>
  </si>
  <si>
    <t>AS03546</t>
  </si>
  <si>
    <t>P 00003688</t>
  </si>
  <si>
    <t>AS03547</t>
  </si>
  <si>
    <t>P 00003689</t>
  </si>
  <si>
    <t>AS03548</t>
  </si>
  <si>
    <t>P 00003690</t>
  </si>
  <si>
    <t>AS03549</t>
  </si>
  <si>
    <t>P 00003691</t>
  </si>
  <si>
    <t>AS03550</t>
  </si>
  <si>
    <t>P 00003692</t>
  </si>
  <si>
    <t>AS03551</t>
  </si>
  <si>
    <t>P 00003693</t>
  </si>
  <si>
    <t>AS03552</t>
  </si>
  <si>
    <t>P 00003694</t>
  </si>
  <si>
    <t>AS03553</t>
  </si>
  <si>
    <t>P 00003695</t>
  </si>
  <si>
    <t>AS03554</t>
  </si>
  <si>
    <t>P 00003696</t>
  </si>
  <si>
    <t>AS03555</t>
  </si>
  <si>
    <t>P 00003697</t>
  </si>
  <si>
    <t>AS03556</t>
  </si>
  <si>
    <t>D 00003698</t>
  </si>
  <si>
    <t>AS03557</t>
  </si>
  <si>
    <t>D 00003699</t>
  </si>
  <si>
    <t>AS03558</t>
  </si>
  <si>
    <t>D 00003700</t>
  </si>
  <si>
    <t>AS03559</t>
  </si>
  <si>
    <t>D 00003701</t>
  </si>
  <si>
    <t>AS03560</t>
  </si>
  <si>
    <t>I 00003671</t>
  </si>
  <si>
    <t>AS03561</t>
  </si>
  <si>
    <t>P 00003702</t>
  </si>
  <si>
    <t>AS03562</t>
  </si>
  <si>
    <t>P 00003703</t>
  </si>
  <si>
    <t>AS03563</t>
  </si>
  <si>
    <t>P 00003704</t>
  </si>
  <si>
    <t>AS03564</t>
  </si>
  <si>
    <t>P 00003706</t>
  </si>
  <si>
    <t>AS03565</t>
  </si>
  <si>
    <t>P 00003707</t>
  </si>
  <si>
    <t>AS03566</t>
  </si>
  <si>
    <t>AA00464</t>
  </si>
  <si>
    <t>D    285</t>
  </si>
  <si>
    <t>AR00153</t>
  </si>
  <si>
    <t>S 00003685</t>
  </si>
  <si>
    <t>AS03525</t>
  </si>
  <si>
    <t>MACIAS PALACIOS REBECA</t>
  </si>
  <si>
    <t>S 00003708</t>
  </si>
  <si>
    <t>AS03526</t>
  </si>
  <si>
    <t>T 00003709</t>
  </si>
  <si>
    <t>AS03567</t>
  </si>
  <si>
    <t>SANCHEZ RODRIGUEZ ROBERTO DE JESUS</t>
  </si>
  <si>
    <t>P 00003710</t>
  </si>
  <si>
    <t>AS03568</t>
  </si>
  <si>
    <t>NCR4528</t>
  </si>
  <si>
    <t>NCR4530</t>
  </si>
  <si>
    <t>403-</t>
  </si>
  <si>
    <t>LJIMENEZ:BONIFICACION MANO OBRA 478</t>
  </si>
  <si>
    <t>MORENO GARCIA LAURA</t>
  </si>
  <si>
    <t>SERVISISTEMAS LLANTEROS SA DE</t>
  </si>
  <si>
    <t>RAMIREZ HERNANDEZ JOSE MARIA</t>
  </si>
  <si>
    <t>PAGO INCEN INV 0055N/14</t>
  </si>
  <si>
    <t>LJIMENEZ:PAGO BONIF INV 0059N/14</t>
  </si>
  <si>
    <t>D     15</t>
  </si>
  <si>
    <t>ZA00258</t>
  </si>
  <si>
    <t>D     17</t>
  </si>
  <si>
    <t>AN00027</t>
  </si>
  <si>
    <t>D     18</t>
  </si>
  <si>
    <t>D     20</t>
  </si>
  <si>
    <t>D     22</t>
  </si>
  <si>
    <t>AA00468</t>
  </si>
  <si>
    <t>D     24</t>
  </si>
  <si>
    <t>UA62001-</t>
  </si>
  <si>
    <t>ZA00262</t>
  </si>
  <si>
    <t>Baja Factura de PVA</t>
  </si>
  <si>
    <t>D     25</t>
  </si>
  <si>
    <t>AN00028</t>
  </si>
  <si>
    <t>AA00471</t>
  </si>
  <si>
    <t>0034-SBN15</t>
  </si>
  <si>
    <t>AA00472</t>
  </si>
  <si>
    <t>MONTAÑO BENET FRANCISCO ENRIQUE</t>
  </si>
  <si>
    <t>D    172</t>
  </si>
  <si>
    <t>0035-SBN15</t>
  </si>
  <si>
    <t>AA00473</t>
  </si>
  <si>
    <t>RIVERA SALAMANCA BARTOLOME</t>
  </si>
  <si>
    <t>I     44</t>
  </si>
  <si>
    <t>D    333</t>
  </si>
  <si>
    <t>NCR4677</t>
  </si>
  <si>
    <t>LJIMENEZ:BONIFICACION MANO OBRA</t>
  </si>
  <si>
    <t>D    336</t>
  </si>
  <si>
    <t>NCRE92</t>
  </si>
  <si>
    <t>LJIMENEZ:NOTA CREDITO POR DEVOLUCIO</t>
  </si>
  <si>
    <t>D    284</t>
  </si>
  <si>
    <t>0021-SBN15</t>
  </si>
  <si>
    <t>AA00474</t>
  </si>
  <si>
    <t>LOPEZ PEREZ MARIO</t>
  </si>
  <si>
    <t>D      7</t>
  </si>
  <si>
    <t>S 00003712</t>
  </si>
  <si>
    <t>AS03569</t>
  </si>
  <si>
    <t>D      8</t>
  </si>
  <si>
    <t>I 00003713</t>
  </si>
  <si>
    <t>AS03570</t>
  </si>
  <si>
    <t>D      9</t>
  </si>
  <si>
    <t>P 00003714</t>
  </si>
  <si>
    <t>AS03571</t>
  </si>
  <si>
    <t>P 00003715</t>
  </si>
  <si>
    <t>AS03572</t>
  </si>
  <si>
    <t>D     11</t>
  </si>
  <si>
    <t>T 00003679</t>
  </si>
  <si>
    <t>AS03573</t>
  </si>
  <si>
    <t>S 00003716</t>
  </si>
  <si>
    <t>AS03574</t>
  </si>
  <si>
    <t>NIETO SAMANIEGO ANGEL FRANCISCO</t>
  </si>
  <si>
    <t>S 00003720</t>
  </si>
  <si>
    <t>AS03575</t>
  </si>
  <si>
    <t>BARBA FUENTES JAVIER</t>
  </si>
  <si>
    <t>S 00003721</t>
  </si>
  <si>
    <t>AS03576</t>
  </si>
  <si>
    <t>MACDONALD THOMAS</t>
  </si>
  <si>
    <t>S 00003724</t>
  </si>
  <si>
    <t>AS03577</t>
  </si>
  <si>
    <t>ROJAS LERMA ROJAS SERGIO MIGUEL KUR</t>
  </si>
  <si>
    <t>AR00154</t>
  </si>
  <si>
    <t>AR00155</t>
  </si>
  <si>
    <t>CASTAñEDA VALDES SALVADOR</t>
  </si>
  <si>
    <t>AR00156</t>
  </si>
  <si>
    <t>LUNA SANCHEZ ALEJANDRO CUTBERTO</t>
  </si>
  <si>
    <t>S 00003739</t>
  </si>
  <si>
    <t>AS03578</t>
  </si>
  <si>
    <t>AZUELA MACIAS RICARDO</t>
  </si>
  <si>
    <t>S 00003742</t>
  </si>
  <si>
    <t>AS03579</t>
  </si>
  <si>
    <t>BERNAL POOL ABRIL KATIA</t>
  </si>
  <si>
    <t>AR00157</t>
  </si>
  <si>
    <t>P 00003725</t>
  </si>
  <si>
    <t>AS03582</t>
  </si>
  <si>
    <t>D     69</t>
  </si>
  <si>
    <t>P 00003726</t>
  </si>
  <si>
    <t>AS03583</t>
  </si>
  <si>
    <t>D     70</t>
  </si>
  <si>
    <t>P 00003727</t>
  </si>
  <si>
    <t>AS03584</t>
  </si>
  <si>
    <t>D     71</t>
  </si>
  <si>
    <t>P 00003728</t>
  </si>
  <si>
    <t>AS03585</t>
  </si>
  <si>
    <t>D     72</t>
  </si>
  <si>
    <t>P 00003729</t>
  </si>
  <si>
    <t>AS03586</t>
  </si>
  <si>
    <t>D     73</t>
  </si>
  <si>
    <t>P 00003730</t>
  </si>
  <si>
    <t>AS03587</t>
  </si>
  <si>
    <t>D     74</t>
  </si>
  <si>
    <t>P 00003731</t>
  </si>
  <si>
    <t>AS03588</t>
  </si>
  <si>
    <t>D     75</t>
  </si>
  <si>
    <t>P 00003732</t>
  </si>
  <si>
    <t>AS03589</t>
  </si>
  <si>
    <t>D     76</t>
  </si>
  <si>
    <t>P 00003733</t>
  </si>
  <si>
    <t>AS03590</t>
  </si>
  <si>
    <t>D     77</t>
  </si>
  <si>
    <t>P 00003734</t>
  </si>
  <si>
    <t>AS03591</t>
  </si>
  <si>
    <t>D     78</t>
  </si>
  <si>
    <t>P 00003737</t>
  </si>
  <si>
    <t>AS03592</t>
  </si>
  <si>
    <t>D     79</t>
  </si>
  <si>
    <t>P 00003738</t>
  </si>
  <si>
    <t>AS03593</t>
  </si>
  <si>
    <t>P 00003743</t>
  </si>
  <si>
    <t>AS03594</t>
  </si>
  <si>
    <t>P 00003744</t>
  </si>
  <si>
    <t>AS03595</t>
  </si>
  <si>
    <t>P 00003745</t>
  </si>
  <si>
    <t>AS03596</t>
  </si>
  <si>
    <t>P 00003746</t>
  </si>
  <si>
    <t>AS03597</t>
  </si>
  <si>
    <t>P 00003747</t>
  </si>
  <si>
    <t>AS03598</t>
  </si>
  <si>
    <t>P 00003749</t>
  </si>
  <si>
    <t>AS03599</t>
  </si>
  <si>
    <t>P 00003750</t>
  </si>
  <si>
    <t>AS03600</t>
  </si>
  <si>
    <t>P 00003752</t>
  </si>
  <si>
    <t>AS03601</t>
  </si>
  <si>
    <t>P 00003753</t>
  </si>
  <si>
    <t>AS03602</t>
  </si>
  <si>
    <t>I 00003757</t>
  </si>
  <si>
    <t>AS03603</t>
  </si>
  <si>
    <t>S 00003711</t>
  </si>
  <si>
    <t>AS03580</t>
  </si>
  <si>
    <t>VAZQUEZ ALEJANDRO</t>
  </si>
  <si>
    <t>T 00003748</t>
  </si>
  <si>
    <t>AS03581</t>
  </si>
  <si>
    <t>S 00003741</t>
  </si>
  <si>
    <t>AS03604</t>
  </si>
  <si>
    <t>ASH ROBERTO</t>
  </si>
  <si>
    <t>T 00003759</t>
  </si>
  <si>
    <t>AS03605</t>
  </si>
  <si>
    <t>MORALES VARGAS CARLOS</t>
  </si>
  <si>
    <t>S 00003764</t>
  </si>
  <si>
    <t>AS03606</t>
  </si>
  <si>
    <t>BRAVO VALENCIA ROBERTO</t>
  </si>
  <si>
    <t>D    120</t>
  </si>
  <si>
    <t>S 00003758</t>
  </si>
  <si>
    <t>AS03607</t>
  </si>
  <si>
    <t>D    121</t>
  </si>
  <si>
    <t>P 00003735</t>
  </si>
  <si>
    <t>AS03608</t>
  </si>
  <si>
    <t>P 00003736</t>
  </si>
  <si>
    <t>AS03609</t>
  </si>
  <si>
    <t>P 00003754</t>
  </si>
  <si>
    <t>AS03610</t>
  </si>
  <si>
    <t>P 00003755</t>
  </si>
  <si>
    <t>AS03611</t>
  </si>
  <si>
    <t>D    125</t>
  </si>
  <si>
    <t>P 00003756</t>
  </si>
  <si>
    <t>AS03612</t>
  </si>
  <si>
    <t>P 00003751</t>
  </si>
  <si>
    <t>AS03613</t>
  </si>
  <si>
    <t>P 00003760</t>
  </si>
  <si>
    <t>AS03614</t>
  </si>
  <si>
    <t>P 00003761</t>
  </si>
  <si>
    <t>AS03615</t>
  </si>
  <si>
    <t>P 00003762</t>
  </si>
  <si>
    <t>AS03616</t>
  </si>
  <si>
    <t>D    130</t>
  </si>
  <si>
    <t>P 00003763</t>
  </si>
  <si>
    <t>AS03617</t>
  </si>
  <si>
    <t>P 00003765</t>
  </si>
  <si>
    <t>AS03618</t>
  </si>
  <si>
    <t>P 00003766</t>
  </si>
  <si>
    <t>AS03619</t>
  </si>
  <si>
    <t>P 00003767</t>
  </si>
  <si>
    <t>AS03620</t>
  </si>
  <si>
    <t>P 00003768</t>
  </si>
  <si>
    <t>AS03621</t>
  </si>
  <si>
    <t>P 00003769</t>
  </si>
  <si>
    <t>AS03622</t>
  </si>
  <si>
    <t>P 00003770</t>
  </si>
  <si>
    <t>AS03623</t>
  </si>
  <si>
    <t>P 00003771</t>
  </si>
  <si>
    <t>AS03624</t>
  </si>
  <si>
    <t>P 00003772</t>
  </si>
  <si>
    <t>AS03625</t>
  </si>
  <si>
    <t>P 00003773</t>
  </si>
  <si>
    <t>AS03626</t>
  </si>
  <si>
    <t>S 00003774</t>
  </si>
  <si>
    <t>AS03627</t>
  </si>
  <si>
    <t>RENDON LORA GUADALUPE</t>
  </si>
  <si>
    <t>S 00003650</t>
  </si>
  <si>
    <t>AS03628</t>
  </si>
  <si>
    <t>RIVERO CHAVEZ CARLOS</t>
  </si>
  <si>
    <t>S 00003785</t>
  </si>
  <si>
    <t>AS03629</t>
  </si>
  <si>
    <t>MARTINEZ MONRROY OSWALDO</t>
  </si>
  <si>
    <t>S 00003779</t>
  </si>
  <si>
    <t>AS03630</t>
  </si>
  <si>
    <t>MULLER BASURTO GUILLERMO</t>
  </si>
  <si>
    <t>S 00003777</t>
  </si>
  <si>
    <t>AS03631</t>
  </si>
  <si>
    <t>LUNA RAYMUNDO</t>
  </si>
  <si>
    <t>D    173</t>
  </si>
  <si>
    <t>P 00003776</t>
  </si>
  <si>
    <t>AS03632</t>
  </si>
  <si>
    <t>D    174</t>
  </si>
  <si>
    <t>P 00003778</t>
  </si>
  <si>
    <t>AS03633</t>
  </si>
  <si>
    <t>D    175</t>
  </si>
  <si>
    <t>P 00003780</t>
  </si>
  <si>
    <t>AS03634</t>
  </si>
  <si>
    <t>D    176</t>
  </si>
  <si>
    <t>P 00003781</t>
  </si>
  <si>
    <t>AS03635</t>
  </si>
  <si>
    <t>D    177</t>
  </si>
  <si>
    <t>P 00003782</t>
  </si>
  <si>
    <t>AS03636</t>
  </si>
  <si>
    <t>P 00003783</t>
  </si>
  <si>
    <t>AS03637</t>
  </si>
  <si>
    <t>P 00003784</t>
  </si>
  <si>
    <t>AS03638</t>
  </si>
  <si>
    <t>P 00003788</t>
  </si>
  <si>
    <t>AS03639</t>
  </si>
  <si>
    <t>D    181</t>
  </si>
  <si>
    <t>P 00003789</t>
  </si>
  <si>
    <t>AS03640</t>
  </si>
  <si>
    <t>P 00003790</t>
  </si>
  <si>
    <t>AS03641</t>
  </si>
  <si>
    <t>P 00003791</t>
  </si>
  <si>
    <t>AS03642</t>
  </si>
  <si>
    <t>D    184</t>
  </si>
  <si>
    <t>P 00003792</t>
  </si>
  <si>
    <t>AS03643</t>
  </si>
  <si>
    <t>P 00003794</t>
  </si>
  <si>
    <t>AS03644</t>
  </si>
  <si>
    <t>P 00003793</t>
  </si>
  <si>
    <t>AS03645</t>
  </si>
  <si>
    <t>D    187</t>
  </si>
  <si>
    <t>AR00158</t>
  </si>
  <si>
    <t>RODRIGUEZ MARTINEZ MANUEL</t>
  </si>
  <si>
    <t>AR00159</t>
  </si>
  <si>
    <t>D    189</t>
  </si>
  <si>
    <t>AR00160</t>
  </si>
  <si>
    <t>D    190</t>
  </si>
  <si>
    <t>AR00161</t>
  </si>
  <si>
    <t>D    197</t>
  </si>
  <si>
    <t>AR00162</t>
  </si>
  <si>
    <t>T 00003533</t>
  </si>
  <si>
    <t>AS03648</t>
  </si>
  <si>
    <t>P 00003800</t>
  </si>
  <si>
    <t>AS03649</t>
  </si>
  <si>
    <t>D    206</t>
  </si>
  <si>
    <t>P 00003801</t>
  </si>
  <si>
    <t>AS03650</t>
  </si>
  <si>
    <t>D    207</t>
  </si>
  <si>
    <t>P 00003802</t>
  </si>
  <si>
    <t>AS03651</t>
  </si>
  <si>
    <t>D    208</t>
  </si>
  <si>
    <t>P 00003803</t>
  </si>
  <si>
    <t>AS03652</t>
  </si>
  <si>
    <t>D    209</t>
  </si>
  <si>
    <t>P 00003804</t>
  </si>
  <si>
    <t>AS03653</t>
  </si>
  <si>
    <t>D    210</t>
  </si>
  <si>
    <t>P 00003805</t>
  </si>
  <si>
    <t>AS03654</t>
  </si>
  <si>
    <t>D    211</t>
  </si>
  <si>
    <t>P 00003806</t>
  </si>
  <si>
    <t>AS03655</t>
  </si>
  <si>
    <t>P 00003807</t>
  </si>
  <si>
    <t>AS03656</t>
  </si>
  <si>
    <t>D    213</t>
  </si>
  <si>
    <t>P 00003808</t>
  </si>
  <si>
    <t>AS03657</t>
  </si>
  <si>
    <t>P 00003809</t>
  </si>
  <si>
    <t>AS03658</t>
  </si>
  <si>
    <t>D    215</t>
  </si>
  <si>
    <t>P 00003810</t>
  </si>
  <si>
    <t>AS03659</t>
  </si>
  <si>
    <t>D    216</t>
  </si>
  <si>
    <t>P 00003811</t>
  </si>
  <si>
    <t>AS03660</t>
  </si>
  <si>
    <t>D    217</t>
  </si>
  <si>
    <t>P 00003812</t>
  </si>
  <si>
    <t>AS03661</t>
  </si>
  <si>
    <t>S 00003787</t>
  </si>
  <si>
    <t>AS03646</t>
  </si>
  <si>
    <t>RAMIREZ RAMIREZ ROCIO LIZBETH</t>
  </si>
  <si>
    <t>S 00003278</t>
  </si>
  <si>
    <t>AS03647</t>
  </si>
  <si>
    <t>MC CARTER ALICE</t>
  </si>
  <si>
    <t>D    225</t>
  </si>
  <si>
    <t>AR00163</t>
  </si>
  <si>
    <t>UA14001-</t>
  </si>
  <si>
    <t>ZS00091</t>
  </si>
  <si>
    <t>Nota de Credito Cont</t>
  </si>
  <si>
    <t>ZS00092</t>
  </si>
  <si>
    <t>AR00164</t>
  </si>
  <si>
    <t>I     47</t>
  </si>
  <si>
    <t>AS03662</t>
  </si>
  <si>
    <t>AS03663</t>
  </si>
  <si>
    <t>T 00003677</t>
  </si>
  <si>
    <t>AS03664</t>
  </si>
  <si>
    <t>MENDOZA SANCHEZ PEDRO JOSE</t>
  </si>
  <si>
    <t>I 00003425</t>
  </si>
  <si>
    <t>AS03665</t>
  </si>
  <si>
    <t>P 00003796</t>
  </si>
  <si>
    <t>AS03666</t>
  </si>
  <si>
    <t>P 00003797</t>
  </si>
  <si>
    <t>AS03667</t>
  </si>
  <si>
    <t>I 00003798</t>
  </si>
  <si>
    <t>AS03668</t>
  </si>
  <si>
    <t>P 00003799</t>
  </si>
  <si>
    <t>AS03669</t>
  </si>
  <si>
    <t>S 00003813</t>
  </si>
  <si>
    <t>AS03670</t>
  </si>
  <si>
    <t>P 00003820</t>
  </si>
  <si>
    <t>AS03671</t>
  </si>
  <si>
    <t>P 00003818</t>
  </si>
  <si>
    <t>AS03672</t>
  </si>
  <si>
    <t>P 00003819</t>
  </si>
  <si>
    <t>AS03673</t>
  </si>
  <si>
    <t>AR00165</t>
  </si>
  <si>
    <t>DE SANTIAGO LEAÑOS BRENDA</t>
  </si>
  <si>
    <t>NCR4591</t>
  </si>
  <si>
    <t>LJIMENEZ:PAGO BONIF INV 0064N/14</t>
  </si>
  <si>
    <t>S 00003775</t>
  </si>
  <si>
    <t>AS03674</t>
  </si>
  <si>
    <t>P 00003826</t>
  </si>
  <si>
    <t>AS03675</t>
  </si>
  <si>
    <t>P 00003827</t>
  </si>
  <si>
    <t>AS03676</t>
  </si>
  <si>
    <t>P 00003828</t>
  </si>
  <si>
    <t>AS03677</t>
  </si>
  <si>
    <t>P 00003829</t>
  </si>
  <si>
    <t>AS03678</t>
  </si>
  <si>
    <t>P 00003830</t>
  </si>
  <si>
    <t>AS03679</t>
  </si>
  <si>
    <t>P 00003831</t>
  </si>
  <si>
    <t>AS03680</t>
  </si>
  <si>
    <t>P 00003832</t>
  </si>
  <si>
    <t>AS03681</t>
  </si>
  <si>
    <t>P 00003833</t>
  </si>
  <si>
    <t>AS03682</t>
  </si>
  <si>
    <t>P 00003834</t>
  </si>
  <si>
    <t>AS03683</t>
  </si>
  <si>
    <t>P 00003835</t>
  </si>
  <si>
    <t>AS03684</t>
  </si>
  <si>
    <t>P 00003836</t>
  </si>
  <si>
    <t>AS03685</t>
  </si>
  <si>
    <t>P 00003837</t>
  </si>
  <si>
    <t>AS03686</t>
  </si>
  <si>
    <t>D    280</t>
  </si>
  <si>
    <t>P 00003838</t>
  </si>
  <si>
    <t>AS03687</t>
  </si>
  <si>
    <t>D    281</t>
  </si>
  <si>
    <t>P 00003839</t>
  </si>
  <si>
    <t>AS03688</t>
  </si>
  <si>
    <t>P 00003841</t>
  </si>
  <si>
    <t>AS03689</t>
  </si>
  <si>
    <t>P 00003718</t>
  </si>
  <si>
    <t>AS03697</t>
  </si>
  <si>
    <t>P 00003719</t>
  </si>
  <si>
    <t>AS03698</t>
  </si>
  <si>
    <t>P 00003723</t>
  </si>
  <si>
    <t>AS03699</t>
  </si>
  <si>
    <t>P 00003824</t>
  </si>
  <si>
    <t>AS03700</t>
  </si>
  <si>
    <t>I     50</t>
  </si>
  <si>
    <t>S 00003821</t>
  </si>
  <si>
    <t>AS03690</t>
  </si>
  <si>
    <t>GARRIDO DEL TORAL ANDRES</t>
  </si>
  <si>
    <t>I     51</t>
  </si>
  <si>
    <t>S 00003823</t>
  </si>
  <si>
    <t>AS03691</t>
  </si>
  <si>
    <t>PACHECO ROMERO IVAN</t>
  </si>
  <si>
    <t>I     52</t>
  </si>
  <si>
    <t>S 00003817</t>
  </si>
  <si>
    <t>AS03692</t>
  </si>
  <si>
    <t>PORTON IMAGEN AUTOMOTRIZ S. DE R.L.</t>
  </si>
  <si>
    <t>I     53</t>
  </si>
  <si>
    <t>S 00003822</t>
  </si>
  <si>
    <t>AS03693</t>
  </si>
  <si>
    <t>I     54</t>
  </si>
  <si>
    <t>S 00003814</t>
  </si>
  <si>
    <t>AS03694</t>
  </si>
  <si>
    <t>CALATAYUD CANTU FERNANDO</t>
  </si>
  <si>
    <t>I     55</t>
  </si>
  <si>
    <t>S 00003786</t>
  </si>
  <si>
    <t>AS03695</t>
  </si>
  <si>
    <t>REYNOSO DE ANDA MARIANA</t>
  </si>
  <si>
    <t>I     56</t>
  </si>
  <si>
    <t>S 00003816</t>
  </si>
  <si>
    <t>AS03696</t>
  </si>
  <si>
    <t>MARURI AGUILAR JORGE</t>
  </si>
  <si>
    <t>MALDONADO MORALES RICARDO</t>
  </si>
  <si>
    <t>0063-SBN14</t>
  </si>
  <si>
    <t>AA00475</t>
  </si>
  <si>
    <t>VERA  GIL  JOSE GONZALO DEL SAGRAD</t>
  </si>
  <si>
    <t>MFERRER</t>
  </si>
  <si>
    <t>UA52001-</t>
  </si>
  <si>
    <t>ZA00264</t>
  </si>
  <si>
    <t>Nota Descuento Fuera</t>
  </si>
  <si>
    <t>LJIMENEZ:LOPEZ PEREZ MARIO</t>
  </si>
  <si>
    <t>0045-SBN15</t>
  </si>
  <si>
    <t>ABOYTES PEREZ JOSE EMMANUEL</t>
  </si>
  <si>
    <t>AA00478</t>
  </si>
  <si>
    <t>ESANTANA</t>
  </si>
  <si>
    <t>D    167</t>
  </si>
  <si>
    <t>0011-SBN15</t>
  </si>
  <si>
    <t>ZA00271</t>
  </si>
  <si>
    <t>BARRETO YEPES ADRIANA MARIA</t>
  </si>
  <si>
    <t>ARRENDADORA COMERCIAL DE CELAYA S.A</t>
  </si>
  <si>
    <t>AA00484</t>
  </si>
  <si>
    <t>AR00179</t>
  </si>
  <si>
    <t>AR00166</t>
  </si>
  <si>
    <t>ECORPORATIVO AUTOMOTRIZ NIETO S. DE</t>
  </si>
  <si>
    <t>S 00003840</t>
  </si>
  <si>
    <t>AS03701</t>
  </si>
  <si>
    <t>VARELA HERNANDEZ MANUEL</t>
  </si>
  <si>
    <t>T 00003405</t>
  </si>
  <si>
    <t>AS03702</t>
  </si>
  <si>
    <t>S 00003842</t>
  </si>
  <si>
    <t>AS03703</t>
  </si>
  <si>
    <t>PLANCARTE OCHO MARIA</t>
  </si>
  <si>
    <t>AR00167</t>
  </si>
  <si>
    <t>AR00168</t>
  </si>
  <si>
    <t>AR00169</t>
  </si>
  <si>
    <t>ELOPEZ PEREZ MARIO</t>
  </si>
  <si>
    <t>S 00003850</t>
  </si>
  <si>
    <t>AS03704</t>
  </si>
  <si>
    <t>RAMIREZ RESENDIZ ESTHER CONCEPCION</t>
  </si>
  <si>
    <t>S 00004506</t>
  </si>
  <si>
    <t>AS03705</t>
  </si>
  <si>
    <t>S 00004514</t>
  </si>
  <si>
    <t>AS03706</t>
  </si>
  <si>
    <t>LEYTE ALCIVIA JULIO FEDERICO</t>
  </si>
  <si>
    <t>S 00004512</t>
  </si>
  <si>
    <t>AS03707</t>
  </si>
  <si>
    <t>AR00170</t>
  </si>
  <si>
    <t>EMARTINEZ MONRROY OSWALDO</t>
  </si>
  <si>
    <t>P 00003843</t>
  </si>
  <si>
    <t>AS03708</t>
  </si>
  <si>
    <t>P 00003844</t>
  </si>
  <si>
    <t>AS03709</t>
  </si>
  <si>
    <t>P 00003845</t>
  </si>
  <si>
    <t>AS03710</t>
  </si>
  <si>
    <t>P 00003846</t>
  </si>
  <si>
    <t>AS03711</t>
  </si>
  <si>
    <t>P 00003847</t>
  </si>
  <si>
    <t>AS03712</t>
  </si>
  <si>
    <t>P 00003849</t>
  </si>
  <si>
    <t>AS03713</t>
  </si>
  <si>
    <t>P 00004503</t>
  </si>
  <si>
    <t>AS03714</t>
  </si>
  <si>
    <t>P 00004504</t>
  </si>
  <si>
    <t>AS03715</t>
  </si>
  <si>
    <t>P 00004507</t>
  </si>
  <si>
    <t>AS03716</t>
  </si>
  <si>
    <t>P 00004508</t>
  </si>
  <si>
    <t>AS03717</t>
  </si>
  <si>
    <t>P 00004501</t>
  </si>
  <si>
    <t>AS03718</t>
  </si>
  <si>
    <t>P 00004510</t>
  </si>
  <si>
    <t>AS03719</t>
  </si>
  <si>
    <t>P 00004513</t>
  </si>
  <si>
    <t>AS03720</t>
  </si>
  <si>
    <t>P 00004515</t>
  </si>
  <si>
    <t>AS03721</t>
  </si>
  <si>
    <t>P 00004516</t>
  </si>
  <si>
    <t>AS03722</t>
  </si>
  <si>
    <t>D     65</t>
  </si>
  <si>
    <t>P 00004517</t>
  </si>
  <si>
    <t>AS03723</t>
  </si>
  <si>
    <t>D     66</t>
  </si>
  <si>
    <t>P 00004518</t>
  </si>
  <si>
    <t>AS03724</t>
  </si>
  <si>
    <t>D     67</t>
  </si>
  <si>
    <t>P 00004519</t>
  </si>
  <si>
    <t>AS03725</t>
  </si>
  <si>
    <t>P 00004520</t>
  </si>
  <si>
    <t>AS03726</t>
  </si>
  <si>
    <t>P 00004521</t>
  </si>
  <si>
    <t>AS03727</t>
  </si>
  <si>
    <t>AR00171</t>
  </si>
  <si>
    <t>S 00004527</t>
  </si>
  <si>
    <t>AS03728</t>
  </si>
  <si>
    <t>LJIMENEZ:   HERNANDEZ GUERRA DIEGO</t>
  </si>
  <si>
    <t>ZS00093</t>
  </si>
  <si>
    <t>S 00004528</t>
  </si>
  <si>
    <t>AS03730</t>
  </si>
  <si>
    <t>SCHUMANN DEREK</t>
  </si>
  <si>
    <t>S 00004525</t>
  </si>
  <si>
    <t>AS03731</t>
  </si>
  <si>
    <t>AR-00173</t>
  </si>
  <si>
    <t>UD42001-</t>
  </si>
  <si>
    <t>Pedido de Refaccione</t>
  </si>
  <si>
    <t>AQUATECH SERVICIO AUTOMOTRIZ S. DE</t>
  </si>
  <si>
    <t>S 00004536</t>
  </si>
  <si>
    <t>AS03732</t>
  </si>
  <si>
    <t>AR00174</t>
  </si>
  <si>
    <t>S 00004534</t>
  </si>
  <si>
    <t>AS03734</t>
  </si>
  <si>
    <t>LMCANO:RALLY CHAMPION S.A. DE C.V.</t>
  </si>
  <si>
    <t>S 00004535</t>
  </si>
  <si>
    <t>AS03735</t>
  </si>
  <si>
    <t>AS03736</t>
  </si>
  <si>
    <t>P 00004509</t>
  </si>
  <si>
    <t>AS03737</t>
  </si>
  <si>
    <t>P 00004530</t>
  </si>
  <si>
    <t>AS03738</t>
  </si>
  <si>
    <t>P 00004531</t>
  </si>
  <si>
    <t>AS03739</t>
  </si>
  <si>
    <t>P 00004522</t>
  </si>
  <si>
    <t>AS03740</t>
  </si>
  <si>
    <t>D    144</t>
  </si>
  <si>
    <t>AR00175</t>
  </si>
  <si>
    <t>ECORONADO GILBERTO</t>
  </si>
  <si>
    <t>S 00004537</t>
  </si>
  <si>
    <t>AS03733</t>
  </si>
  <si>
    <t>S.A. DE C.V. CALDERERA DEL CENTRO</t>
  </si>
  <si>
    <t>S 00004523</t>
  </si>
  <si>
    <t>AS03741</t>
  </si>
  <si>
    <t>D    170</t>
  </si>
  <si>
    <t>AR00177</t>
  </si>
  <si>
    <t>S 00004542</t>
  </si>
  <si>
    <t>AS03742</t>
  </si>
  <si>
    <t>IMPLEMENTOS NEUMATICOS SA DE CV</t>
  </si>
  <si>
    <t>S 00004539</t>
  </si>
  <si>
    <t>AS03743</t>
  </si>
  <si>
    <t>ESPINDOLA CASTAÑON HORACIO</t>
  </si>
  <si>
    <t>AR00178</t>
  </si>
  <si>
    <t>EMONTAÑO BENET FRANCISCO ENRIQUE</t>
  </si>
  <si>
    <t>S 00004544</t>
  </si>
  <si>
    <t>AS03744</t>
  </si>
  <si>
    <t>HURTADO ARAUJO MARIA DE JESUS</t>
  </si>
  <si>
    <t>S 00004545</t>
  </si>
  <si>
    <t>AS03745</t>
  </si>
  <si>
    <t>S 00004554</t>
  </si>
  <si>
    <t>AS03746</t>
  </si>
  <si>
    <t>RODRIGUEZ MEDINA MA. LUISA</t>
  </si>
  <si>
    <t>S 00004553</t>
  </si>
  <si>
    <t>AS03747</t>
  </si>
  <si>
    <t>MIRANDA GARCIA LEONOR</t>
  </si>
  <si>
    <t>S 00004556</t>
  </si>
  <si>
    <t>AS03748</t>
  </si>
  <si>
    <t>D    202</t>
  </si>
  <si>
    <t>EAVENDAÑO RANGEL DINORAH ANTONIETA</t>
  </si>
  <si>
    <t>P 00004546</t>
  </si>
  <si>
    <t>AS03749</t>
  </si>
  <si>
    <t>P 00004547</t>
  </si>
  <si>
    <t>AS03750</t>
  </si>
  <si>
    <t>P 00004548</t>
  </si>
  <si>
    <t>AS03751</t>
  </si>
  <si>
    <t>P 00004549</t>
  </si>
  <si>
    <t>AS03752</t>
  </si>
  <si>
    <t>P 00004550</t>
  </si>
  <si>
    <t>AS03753</t>
  </si>
  <si>
    <t>P 00004551</t>
  </si>
  <si>
    <t>AS03754</t>
  </si>
  <si>
    <t>P 00004552</t>
  </si>
  <si>
    <t>AS03755</t>
  </si>
  <si>
    <t>D    221</t>
  </si>
  <si>
    <t>AR00180</t>
  </si>
  <si>
    <t>EPERALEZ PEñA JOSE EUSEBIO</t>
  </si>
  <si>
    <t>S 00004559</t>
  </si>
  <si>
    <t>AS03756</t>
  </si>
  <si>
    <t>VEGA CARRION GUSTAVO</t>
  </si>
  <si>
    <t>T 00004563</t>
  </si>
  <si>
    <t>AS03757</t>
  </si>
  <si>
    <t>D    228</t>
  </si>
  <si>
    <t>AR00181</t>
  </si>
  <si>
    <t>D    230</t>
  </si>
  <si>
    <t>AR00182</t>
  </si>
  <si>
    <t>S 00004562</t>
  </si>
  <si>
    <t>AS03758</t>
  </si>
  <si>
    <t>CHAVEZ SANCHEZ EDGAR ALONSO</t>
  </si>
  <si>
    <t>S 00004560</t>
  </si>
  <si>
    <t>AS03759</t>
  </si>
  <si>
    <t>PERALEZ PEñA JOSE EUSEBIO</t>
  </si>
  <si>
    <t>S 00148040</t>
  </si>
  <si>
    <t>AS03760</t>
  </si>
  <si>
    <t>WILLIAMSON PATRICK</t>
  </si>
  <si>
    <t>S 00148039</t>
  </si>
  <si>
    <t>AS03761</t>
  </si>
  <si>
    <t>S 00004565</t>
  </si>
  <si>
    <t>AS03762</t>
  </si>
  <si>
    <t>CERVANTES FUENTES MARIA CRISTINA</t>
  </si>
  <si>
    <t>S 00004567</t>
  </si>
  <si>
    <t>AS03763</t>
  </si>
  <si>
    <t>AR00183</t>
  </si>
  <si>
    <t>ELJIMENEZ:RONDA AUTOMOTRIZ S.A. DE C</t>
  </si>
  <si>
    <t>S 00004566</t>
  </si>
  <si>
    <t>AS03765</t>
  </si>
  <si>
    <t>PRYAMO L.A. MEXICO</t>
  </si>
  <si>
    <t>S 00004568</t>
  </si>
  <si>
    <t>AS03766</t>
  </si>
  <si>
    <t>TORRES JIMENEZ GUILLERMO ROBERTO</t>
  </si>
  <si>
    <t>S 00004569</t>
  </si>
  <si>
    <t>AS03767</t>
  </si>
  <si>
    <t>RUIZ FANTI HUMBERTO GERARDO</t>
  </si>
  <si>
    <t>ZR00020</t>
  </si>
  <si>
    <t>402-</t>
  </si>
  <si>
    <t>F.AM00071</t>
  </si>
  <si>
    <t>MCANO</t>
  </si>
  <si>
    <t>FACT.AM00071 SERVICIOS DIC-201</t>
  </si>
  <si>
    <t>F.AM00072</t>
  </si>
  <si>
    <t>FACT.AM00072 SERVICIOS ENE-201</t>
  </si>
  <si>
    <t>F.AM00073</t>
  </si>
  <si>
    <t>FACT.AM00073 SERVICIOS MZO-201</t>
  </si>
  <si>
    <t>NCR4846</t>
  </si>
  <si>
    <t>LJIMENEZ:GARANTIA MANO OBRA 48628,4</t>
  </si>
  <si>
    <t>0049-SBN15</t>
  </si>
  <si>
    <t>0043-SBN15</t>
  </si>
  <si>
    <t>AA00486</t>
  </si>
  <si>
    <t>DEL PUERTO ABARCA MARCO ANTONIO</t>
  </si>
  <si>
    <t>G 00004612</t>
  </si>
  <si>
    <t>UD10006-</t>
  </si>
  <si>
    <t>AS03812</t>
  </si>
  <si>
    <t>Garantias</t>
  </si>
  <si>
    <t>SUBARU DE MEXICO SA DE CV</t>
  </si>
  <si>
    <t>D    229</t>
  </si>
  <si>
    <t>NCR4915</t>
  </si>
  <si>
    <t>LJIMENEZ:GARANTIA MANO OBRA 48877</t>
  </si>
  <si>
    <t>AA00490</t>
  </si>
  <si>
    <t>ROJAS LOPEZ OSCAR PASCUAL</t>
  </si>
  <si>
    <t>0042-SBN15</t>
  </si>
  <si>
    <t>AA00491</t>
  </si>
  <si>
    <t>ARIAS VELAZCO EDUARDO</t>
  </si>
  <si>
    <t>G 00004596</t>
  </si>
  <si>
    <t>AS03826</t>
  </si>
  <si>
    <t>0050-SBN15</t>
  </si>
  <si>
    <t>AA00492</t>
  </si>
  <si>
    <t>HERNANDEZ CHAVEZ DOMINICO EDUARDO</t>
  </si>
  <si>
    <t>D    168</t>
  </si>
  <si>
    <t>AN00029</t>
  </si>
  <si>
    <t>E      1</t>
  </si>
  <si>
    <t>CH-2475</t>
  </si>
  <si>
    <t>LJIMENEZ:NACE SERVICIOS PARA LA SAL</t>
  </si>
  <si>
    <t>T 00004529</t>
  </si>
  <si>
    <t>AS03768</t>
  </si>
  <si>
    <t>ARIAS RIOS JOSE</t>
  </si>
  <si>
    <t>X 00004571</t>
  </si>
  <si>
    <t>AS03769</t>
  </si>
  <si>
    <t>S 00004538</t>
  </si>
  <si>
    <t>AS03770</t>
  </si>
  <si>
    <t>MCCLINTOCK . ROBERT DAVID</t>
  </si>
  <si>
    <t>I 00004583</t>
  </si>
  <si>
    <t>AS03771</t>
  </si>
  <si>
    <t>OROS RUBIO XOCHITL CONSUELO</t>
  </si>
  <si>
    <t>S 00004582</t>
  </si>
  <si>
    <t>AS03772</t>
  </si>
  <si>
    <t>CASIS PESQUEIRA ANA PAULA</t>
  </si>
  <si>
    <t>S 00004584</t>
  </si>
  <si>
    <t>AS03773</t>
  </si>
  <si>
    <t>GODOY VARGAS RAFAEL</t>
  </si>
  <si>
    <t>P 00004574</t>
  </si>
  <si>
    <t>AS03774</t>
  </si>
  <si>
    <t>P 00004575</t>
  </si>
  <si>
    <t>AS03775</t>
  </si>
  <si>
    <t>P 00004576</t>
  </si>
  <si>
    <t>AS03776</t>
  </si>
  <si>
    <t>P 00004577</t>
  </si>
  <si>
    <t>AS03777</t>
  </si>
  <si>
    <t>P 00004578</t>
  </si>
  <si>
    <t>AS03778</t>
  </si>
  <si>
    <t>P 00004579</t>
  </si>
  <si>
    <t>AS03779</t>
  </si>
  <si>
    <t>P 00004580</t>
  </si>
  <si>
    <t>AS03780</t>
  </si>
  <si>
    <t>P 00004581</t>
  </si>
  <si>
    <t>AS03781</t>
  </si>
  <si>
    <t>S 00004540</t>
  </si>
  <si>
    <t>AS03782</t>
  </si>
  <si>
    <t>S 00004585</t>
  </si>
  <si>
    <t>AS03783</t>
  </si>
  <si>
    <t>P 00004586</t>
  </si>
  <si>
    <t>AS03784</t>
  </si>
  <si>
    <t>P 00004587</t>
  </si>
  <si>
    <t>AS03785</t>
  </si>
  <si>
    <t>P 00004588</t>
  </si>
  <si>
    <t>AS03786</t>
  </si>
  <si>
    <t>P 00004589</t>
  </si>
  <si>
    <t>AS03787</t>
  </si>
  <si>
    <t>S 00004511</t>
  </si>
  <si>
    <t>AS03788</t>
  </si>
  <si>
    <t>S 00004590</t>
  </si>
  <si>
    <t>AS03789</t>
  </si>
  <si>
    <t>ZS00094</t>
  </si>
  <si>
    <t>AS03790</t>
  </si>
  <si>
    <t>S 00004592</t>
  </si>
  <si>
    <t>AS03791</t>
  </si>
  <si>
    <t>CALZADA URQUIZA CAMILLE UGHETTE</t>
  </si>
  <si>
    <t>S 00148041</t>
  </si>
  <si>
    <t>AS03792</t>
  </si>
  <si>
    <t>RAMIREZ ARIZMENDI ARTURO</t>
  </si>
  <si>
    <t>AR00184</t>
  </si>
  <si>
    <t>S 00004595</t>
  </si>
  <si>
    <t>AS03793</t>
  </si>
  <si>
    <t>RODRIGUEZ AGUILAR EDNA LUZ</t>
  </si>
  <si>
    <t>S 00004608</t>
  </si>
  <si>
    <t>AS03794</t>
  </si>
  <si>
    <t>GONZALEZ LOZANO JOSEFRANCISCO</t>
  </si>
  <si>
    <t>S 00004570</t>
  </si>
  <si>
    <t>AS03795</t>
  </si>
  <si>
    <t>AR00185</t>
  </si>
  <si>
    <t>S 00004609</t>
  </si>
  <si>
    <t>AS03796</t>
  </si>
  <si>
    <t>CIMARRON FARMACEUTICOS S.A. DE C.V.</t>
  </si>
  <si>
    <t>T 00004573</t>
  </si>
  <si>
    <t>AS03797</t>
  </si>
  <si>
    <t>COUSART LAURIE</t>
  </si>
  <si>
    <t>S 00004611</t>
  </si>
  <si>
    <t>AS03798</t>
  </si>
  <si>
    <t>S 00004593</t>
  </si>
  <si>
    <t>AS03799</t>
  </si>
  <si>
    <t>P 00004598</t>
  </si>
  <si>
    <t>AS03800</t>
  </si>
  <si>
    <t>P 00004599</t>
  </si>
  <si>
    <t>AS03801</t>
  </si>
  <si>
    <t>P 00004600</t>
  </si>
  <si>
    <t>AS03802</t>
  </si>
  <si>
    <t>P 00004601</t>
  </si>
  <si>
    <t>AS03803</t>
  </si>
  <si>
    <t>P 00004602</t>
  </si>
  <si>
    <t>AS03804</t>
  </si>
  <si>
    <t>P 00004603</t>
  </si>
  <si>
    <t>AS03805</t>
  </si>
  <si>
    <t>P 00004604</t>
  </si>
  <si>
    <t>AS03806</t>
  </si>
  <si>
    <t>P 00004605</t>
  </si>
  <si>
    <t>AS03807</t>
  </si>
  <si>
    <t>P 00004606</t>
  </si>
  <si>
    <t>AS03808</t>
  </si>
  <si>
    <t>AR00186</t>
  </si>
  <si>
    <t>T 00004607</t>
  </si>
  <si>
    <t>AS03809</t>
  </si>
  <si>
    <t>HERE LATAM MEXICO S. DE R.L. DE C.V</t>
  </si>
  <si>
    <t>S 00004613</t>
  </si>
  <si>
    <t>AS03810</t>
  </si>
  <si>
    <t>VALDEZ CHAVARIN JAIME ERNESTO</t>
  </si>
  <si>
    <t>P 00004615</t>
  </si>
  <si>
    <t>AS03813</t>
  </si>
  <si>
    <t>P 00004616</t>
  </si>
  <si>
    <t>AS03814</t>
  </si>
  <si>
    <t>P 00004617</t>
  </si>
  <si>
    <t>AS03815</t>
  </si>
  <si>
    <t>P 00004618</t>
  </si>
  <si>
    <t>AS03816</t>
  </si>
  <si>
    <t>P 00004619</t>
  </si>
  <si>
    <t>AS03817</t>
  </si>
  <si>
    <t>P 00004620</t>
  </si>
  <si>
    <t>AS03818</t>
  </si>
  <si>
    <t>P 00004621</t>
  </si>
  <si>
    <t>AS03819</t>
  </si>
  <si>
    <t>P 00004622</t>
  </si>
  <si>
    <t>AS03820</t>
  </si>
  <si>
    <t>P 00004623</t>
  </si>
  <si>
    <t>AS03821</t>
  </si>
  <si>
    <t>P 00004624</t>
  </si>
  <si>
    <t>AS03822</t>
  </si>
  <si>
    <t>S 00004614</t>
  </si>
  <si>
    <t>AS03811</t>
  </si>
  <si>
    <t>S 00004626</t>
  </si>
  <si>
    <t>AS03823</t>
  </si>
  <si>
    <t>S 00004629</t>
  </si>
  <si>
    <t>AS03824</t>
  </si>
  <si>
    <t>VILLAGRAN GARCIA EDGAR</t>
  </si>
  <si>
    <t>S 00004628</t>
  </si>
  <si>
    <t>AS03825</t>
  </si>
  <si>
    <t>OTERO JIMENEZ ALFREDO VLADIMIR</t>
  </si>
  <si>
    <t>S 00004627</t>
  </si>
  <si>
    <t>AS03827</t>
  </si>
  <si>
    <t>AR00187</t>
  </si>
  <si>
    <t>S 00004647</t>
  </si>
  <si>
    <t>AS03828</t>
  </si>
  <si>
    <t>FERNANDEZ ROMERO ALEJANDRINA</t>
  </si>
  <si>
    <t>S 00004648</t>
  </si>
  <si>
    <t>AS03829</t>
  </si>
  <si>
    <t>JAMAICA ARREGUIN MARIO ALBERTO</t>
  </si>
  <si>
    <t>S 00004634</t>
  </si>
  <si>
    <t>AS03830</t>
  </si>
  <si>
    <t>P 00004631</t>
  </si>
  <si>
    <t>AS03831</t>
  </si>
  <si>
    <t>P 00004636</t>
  </si>
  <si>
    <t>AS03832</t>
  </si>
  <si>
    <t>P 00004637</t>
  </si>
  <si>
    <t>AS03833</t>
  </si>
  <si>
    <t>P 00004638</t>
  </si>
  <si>
    <t>AS03834</t>
  </si>
  <si>
    <t>P 00004639</t>
  </si>
  <si>
    <t>AS03835</t>
  </si>
  <si>
    <t>P 00004640</t>
  </si>
  <si>
    <t>AS03836</t>
  </si>
  <si>
    <t>P 00004641</t>
  </si>
  <si>
    <t>AS03837</t>
  </si>
  <si>
    <t>P 00004642</t>
  </si>
  <si>
    <t>AS03838</t>
  </si>
  <si>
    <t>P 00004643</t>
  </si>
  <si>
    <t>AS03839</t>
  </si>
  <si>
    <t>P 00004644</t>
  </si>
  <si>
    <t>AS03840</t>
  </si>
  <si>
    <t>P 00004645</t>
  </si>
  <si>
    <t>AS03841</t>
  </si>
  <si>
    <t>P 00004646</t>
  </si>
  <si>
    <t>AS03842</t>
  </si>
  <si>
    <t>D    191</t>
  </si>
  <si>
    <t>P 00004649</t>
  </si>
  <si>
    <t>AS03843</t>
  </si>
  <si>
    <t>D    192</t>
  </si>
  <si>
    <t>P 00004650</t>
  </si>
  <si>
    <t>AS03844</t>
  </si>
  <si>
    <t>D    193</t>
  </si>
  <si>
    <t>P 00004651</t>
  </si>
  <si>
    <t>AS03845</t>
  </si>
  <si>
    <t>T 00003722</t>
  </si>
  <si>
    <t>AS03846</t>
  </si>
  <si>
    <t>S 00004653</t>
  </si>
  <si>
    <t>AS03847</t>
  </si>
  <si>
    <t>CARDENAS DIZ ALEJANDRO</t>
  </si>
  <si>
    <t>D    203</t>
  </si>
  <si>
    <t>AR00188</t>
  </si>
  <si>
    <t>PROKHOROV PROKHOROV YEVGEN</t>
  </si>
  <si>
    <t>X 00004656</t>
  </si>
  <si>
    <t>AS03848</t>
  </si>
  <si>
    <t>FERNANDEZ GOICOCHEA WALTER AURELIO</t>
  </si>
  <si>
    <t>S 00004652</t>
  </si>
  <si>
    <t>AS03849</t>
  </si>
  <si>
    <t>SILVA GARCIA SERAFIN</t>
  </si>
  <si>
    <t>S 00004657</t>
  </si>
  <si>
    <t>AS03850</t>
  </si>
  <si>
    <t>NIKE DE MEXICO S. DE R.L. DE C.V.</t>
  </si>
  <si>
    <t>S 00004658</t>
  </si>
  <si>
    <t>AS03851</t>
  </si>
  <si>
    <t>805-</t>
  </si>
  <si>
    <t>683-</t>
  </si>
  <si>
    <t>ZA00277</t>
  </si>
  <si>
    <t>0024-SBN15</t>
  </si>
  <si>
    <t>AA00493</t>
  </si>
  <si>
    <t>MAGAñA ZAMUDIO JUAN</t>
  </si>
  <si>
    <t>0046-SBN15</t>
  </si>
  <si>
    <t>AA00494</t>
  </si>
  <si>
    <t>ENERGIA AZTECA VIII S. DE R.L. DE C</t>
  </si>
  <si>
    <t>AN00030</t>
  </si>
  <si>
    <t>0026-SBN15</t>
  </si>
  <si>
    <t>JAMES PATRICIA ELIZABETH</t>
  </si>
  <si>
    <t>G 00004654</t>
  </si>
  <si>
    <t>AS03874</t>
  </si>
  <si>
    <t>NCR5022</t>
  </si>
  <si>
    <t>LJIMENEZ:GARANTIA MANO OBRA 49108</t>
  </si>
  <si>
    <t>0037-SBN15</t>
  </si>
  <si>
    <t>0039-SBN15</t>
  </si>
  <si>
    <t>AA00497</t>
  </si>
  <si>
    <t>WOOD GAIL MARIE</t>
  </si>
  <si>
    <t>BODA DIAMOND MEXICO SA DE CV</t>
  </si>
  <si>
    <t>AA00502</t>
  </si>
  <si>
    <t>NCR5040</t>
  </si>
  <si>
    <t>LJIMENEZ:GARANTIA MANO DE OBRA 4913</t>
  </si>
  <si>
    <t>D    220</t>
  </si>
  <si>
    <t>ZA00284</t>
  </si>
  <si>
    <t>0051-SBN15</t>
  </si>
  <si>
    <t>QUIMICOS LA BUENA COSECHA SA DE CV</t>
  </si>
  <si>
    <t>AA00504</t>
  </si>
  <si>
    <t>AA00505</t>
  </si>
  <si>
    <t>D    287</t>
  </si>
  <si>
    <t>G 00004748</t>
  </si>
  <si>
    <t>AS03940</t>
  </si>
  <si>
    <t>AR00189</t>
  </si>
  <si>
    <t>GUZMAN VALTIERRA ALBERTO</t>
  </si>
  <si>
    <t>S 00004660</t>
  </si>
  <si>
    <t>AS03852</t>
  </si>
  <si>
    <t>P 00004661</t>
  </si>
  <si>
    <t>AS03854</t>
  </si>
  <si>
    <t>P 00004662</t>
  </si>
  <si>
    <t>AS03855</t>
  </si>
  <si>
    <t>D     26</t>
  </si>
  <si>
    <t>P 00004663</t>
  </si>
  <si>
    <t>AS03856</t>
  </si>
  <si>
    <t>P 00004664</t>
  </si>
  <si>
    <t>AS03857</t>
  </si>
  <si>
    <t>P 00004665</t>
  </si>
  <si>
    <t>AS03858</t>
  </si>
  <si>
    <t>P 00004666</t>
  </si>
  <si>
    <t>AS03859</t>
  </si>
  <si>
    <t>P 00004667</t>
  </si>
  <si>
    <t>AS03860</t>
  </si>
  <si>
    <t>P 00004668</t>
  </si>
  <si>
    <t>AS03861</t>
  </si>
  <si>
    <t>P 00004669</t>
  </si>
  <si>
    <t>AS03862</t>
  </si>
  <si>
    <t>X 00004674</t>
  </si>
  <si>
    <t>AS03863</t>
  </si>
  <si>
    <t>S 00004673</t>
  </si>
  <si>
    <t>AS03864</t>
  </si>
  <si>
    <t>VAZQUEZ LEANDRO ALEJANDRO</t>
  </si>
  <si>
    <t>T 00004659</t>
  </si>
  <si>
    <t>AS03865</t>
  </si>
  <si>
    <t>AR00190</t>
  </si>
  <si>
    <t>NACE SERVICIOS PARA LA SALUD MATERN</t>
  </si>
  <si>
    <t>X 00004676</t>
  </si>
  <si>
    <t>AS03866</t>
  </si>
  <si>
    <t>S 00004675</t>
  </si>
  <si>
    <t>AS03867</t>
  </si>
  <si>
    <t>S 00004688</t>
  </si>
  <si>
    <t>AS03868</t>
  </si>
  <si>
    <t>S 00004689</t>
  </si>
  <si>
    <t>AS03869</t>
  </si>
  <si>
    <t>NCR4998</t>
  </si>
  <si>
    <t>LJIMENEZ:BONIFIFICACION INV 0021N/1</t>
  </si>
  <si>
    <t>S 00004690</t>
  </si>
  <si>
    <t>AS03870</t>
  </si>
  <si>
    <t>P 00004677</t>
  </si>
  <si>
    <t>AS03875</t>
  </si>
  <si>
    <t>S 00004691</t>
  </si>
  <si>
    <t>AS03871</t>
  </si>
  <si>
    <t>IMPRESOS Y EMPAQUES INDUSTRIALES SA</t>
  </si>
  <si>
    <t>S 00004693</t>
  </si>
  <si>
    <t>AS03872</t>
  </si>
  <si>
    <t>GRUPO ZSAG S.A. DE C.V.</t>
  </si>
  <si>
    <t>S 00004694</t>
  </si>
  <si>
    <t>AS03873</t>
  </si>
  <si>
    <t>S 00004695</t>
  </si>
  <si>
    <t>AS03876</t>
  </si>
  <si>
    <t>P 00004678</t>
  </si>
  <si>
    <t>AS03877</t>
  </si>
  <si>
    <t>P 00004679</t>
  </si>
  <si>
    <t>AS03878</t>
  </si>
  <si>
    <t>P 00004680</t>
  </si>
  <si>
    <t>AS03879</t>
  </si>
  <si>
    <t>P 00004681</t>
  </si>
  <si>
    <t>AS03880</t>
  </si>
  <si>
    <t>P 00004682</t>
  </si>
  <si>
    <t>AS03881</t>
  </si>
  <si>
    <t>D    115</t>
  </si>
  <si>
    <t>P 00004683</t>
  </si>
  <si>
    <t>AS03882</t>
  </si>
  <si>
    <t>P 00004684</t>
  </si>
  <si>
    <t>AS03883</t>
  </si>
  <si>
    <t>D    117</t>
  </si>
  <si>
    <t>P 00004685</t>
  </si>
  <si>
    <t>AS03884</t>
  </si>
  <si>
    <t>D    118</t>
  </si>
  <si>
    <t>P 00004686</t>
  </si>
  <si>
    <t>AS03885</t>
  </si>
  <si>
    <t>S 00004697</t>
  </si>
  <si>
    <t>AS03886</t>
  </si>
  <si>
    <t>AR00191</t>
  </si>
  <si>
    <t>ZS00095</t>
  </si>
  <si>
    <t>AS03887</t>
  </si>
  <si>
    <t>NIKE SERVICIOS DE MEXICO S. DE R.L.</t>
  </si>
  <si>
    <t>X 00004716</t>
  </si>
  <si>
    <t>AS03888</t>
  </si>
  <si>
    <t>S 00004715</t>
  </si>
  <si>
    <t>AS03889</t>
  </si>
  <si>
    <t>INTEGRACION DE SISTEMAS AUTOMATIZAD</t>
  </si>
  <si>
    <t>S 00004718</t>
  </si>
  <si>
    <t>AS03890</t>
  </si>
  <si>
    <t>LEDESMA AGUILLON JOSE JORGE</t>
  </si>
  <si>
    <t>X 00148042</t>
  </si>
  <si>
    <t>AS03891</t>
  </si>
  <si>
    <t>P 00004698</t>
  </si>
  <si>
    <t>AS03892</t>
  </si>
  <si>
    <t>D    166</t>
  </si>
  <si>
    <t>P 00004699</t>
  </si>
  <si>
    <t>AS03893</t>
  </si>
  <si>
    <t>P 00004700</t>
  </si>
  <si>
    <t>AS03894</t>
  </si>
  <si>
    <t>P 00004701</t>
  </si>
  <si>
    <t>AS03895</t>
  </si>
  <si>
    <t>D    169</t>
  </si>
  <si>
    <t>P 00004702</t>
  </si>
  <si>
    <t>AS03896</t>
  </si>
  <si>
    <t>P 00004703</t>
  </si>
  <si>
    <t>AS03897</t>
  </si>
  <si>
    <t>D    171</t>
  </si>
  <si>
    <t>AR00192</t>
  </si>
  <si>
    <t>RIOS VILLA HECTOR OMAR</t>
  </si>
  <si>
    <t>P 00004704</t>
  </si>
  <si>
    <t>AS03898</t>
  </si>
  <si>
    <t>P 00004705</t>
  </si>
  <si>
    <t>AS03899</t>
  </si>
  <si>
    <t>P 00004706</t>
  </si>
  <si>
    <t>AS03900</t>
  </si>
  <si>
    <t>P 00004707</t>
  </si>
  <si>
    <t>AS03901</t>
  </si>
  <si>
    <t>P 00004708</t>
  </si>
  <si>
    <t>AS03902</t>
  </si>
  <si>
    <t>P 00004710</t>
  </si>
  <si>
    <t>AS03903</t>
  </si>
  <si>
    <t>AR00193</t>
  </si>
  <si>
    <t>S 00004722</t>
  </si>
  <si>
    <t>AS03904</t>
  </si>
  <si>
    <t>DAVILA PUENTES ELEAZAR</t>
  </si>
  <si>
    <t>S 00004723</t>
  </si>
  <si>
    <t>AS03905</t>
  </si>
  <si>
    <t>DE SANTIAGO LEAÑOS BRENDA GISELA</t>
  </si>
  <si>
    <t>AR00194</t>
  </si>
  <si>
    <t>ZS00096</t>
  </si>
  <si>
    <t>T 00004696</t>
  </si>
  <si>
    <t>AS03906</t>
  </si>
  <si>
    <t>AS03907</t>
  </si>
  <si>
    <t>LJIMENEZ:DAVILA PUENTES ELEAZAR</t>
  </si>
  <si>
    <t>S 00004743</t>
  </si>
  <si>
    <t>AS03908</t>
  </si>
  <si>
    <t>WACHTER HOLDEN TIMOTHY GEORGE</t>
  </si>
  <si>
    <t>S 00004742</t>
  </si>
  <si>
    <t>AS03909</t>
  </si>
  <si>
    <t>ESPINOZA AGUIRRE DAVID</t>
  </si>
  <si>
    <t>ZS00097</t>
  </si>
  <si>
    <t>AS03910</t>
  </si>
  <si>
    <t>S 00004726</t>
  </si>
  <si>
    <t>ZS00098</t>
  </si>
  <si>
    <t>TSUTSUMI HARA ALEJANDRA</t>
  </si>
  <si>
    <t>AR00195</t>
  </si>
  <si>
    <t>VELAZQUEZ PEREZ RUBEN</t>
  </si>
  <si>
    <t>S 00004728</t>
  </si>
  <si>
    <t>AS03914</t>
  </si>
  <si>
    <t>P 00004711</t>
  </si>
  <si>
    <t>AS03915</t>
  </si>
  <si>
    <t>P 00004712</t>
  </si>
  <si>
    <t>AS03916</t>
  </si>
  <si>
    <t>P 00004713</t>
  </si>
  <si>
    <t>AS03917</t>
  </si>
  <si>
    <t>P 00004714</t>
  </si>
  <si>
    <t>AS03918</t>
  </si>
  <si>
    <t>D    234</t>
  </si>
  <si>
    <t>P 00004717</t>
  </si>
  <si>
    <t>AS03919</t>
  </si>
  <si>
    <t>D    235</t>
  </si>
  <si>
    <t>P 00004724</t>
  </si>
  <si>
    <t>AS03920</t>
  </si>
  <si>
    <t>P 00004725</t>
  </si>
  <si>
    <t>AS03921</t>
  </si>
  <si>
    <t>P 00004719</t>
  </si>
  <si>
    <t>AS03922</t>
  </si>
  <si>
    <t>P 00004720</t>
  </si>
  <si>
    <t>AS03923</t>
  </si>
  <si>
    <t>P 00004729</t>
  </si>
  <si>
    <t>AS03924</t>
  </si>
  <si>
    <t>P 00004730</t>
  </si>
  <si>
    <t>AS03925</t>
  </si>
  <si>
    <t>P 00004731</t>
  </si>
  <si>
    <t>AS03926</t>
  </si>
  <si>
    <t>P 00004732</t>
  </si>
  <si>
    <t>AS03927</t>
  </si>
  <si>
    <t>P 00004733</t>
  </si>
  <si>
    <t>AS03928</t>
  </si>
  <si>
    <t>P 00004734</t>
  </si>
  <si>
    <t>AS03929</t>
  </si>
  <si>
    <t>P 00004735</t>
  </si>
  <si>
    <t>AS03930</t>
  </si>
  <si>
    <t>P 00004736</t>
  </si>
  <si>
    <t>AS03931</t>
  </si>
  <si>
    <t>P 00004737</t>
  </si>
  <si>
    <t>AS03932</t>
  </si>
  <si>
    <t>P 00004738</t>
  </si>
  <si>
    <t>AS03933</t>
  </si>
  <si>
    <t>P 00004741</t>
  </si>
  <si>
    <t>AS03934</t>
  </si>
  <si>
    <t>P 00004740</t>
  </si>
  <si>
    <t>AS03935</t>
  </si>
  <si>
    <t>AS03911</t>
  </si>
  <si>
    <t>AS03912</t>
  </si>
  <si>
    <t>T 00004709</t>
  </si>
  <si>
    <t>AS03913</t>
  </si>
  <si>
    <t>AR00196</t>
  </si>
  <si>
    <t>AR00197</t>
  </si>
  <si>
    <t>GONZALEZ FERNANDEZ JOAQUIN JOSE</t>
  </si>
  <si>
    <t>S 00004564</t>
  </si>
  <si>
    <t>AS03936</t>
  </si>
  <si>
    <t>SERVICIOS DE TRANSPORTACION Y LOGIS</t>
  </si>
  <si>
    <t>AR00198</t>
  </si>
  <si>
    <t>CONSULTORES Y ASESORES INTEGRALES S</t>
  </si>
  <si>
    <t>AR00199</t>
  </si>
  <si>
    <t>NAVARRO FRAGOSO EDGAR ABRAHAM</t>
  </si>
  <si>
    <t>S 00004746</t>
  </si>
  <si>
    <t>AS03937</t>
  </si>
  <si>
    <t>D    286</t>
  </si>
  <si>
    <t>S 00004747</t>
  </si>
  <si>
    <t>AS03939</t>
  </si>
  <si>
    <t>D    288</t>
  </si>
  <si>
    <t>P 00004750</t>
  </si>
  <si>
    <t>AS03941</t>
  </si>
  <si>
    <t>D    289</t>
  </si>
  <si>
    <t>P 00004751</t>
  </si>
  <si>
    <t>AS03942</t>
  </si>
  <si>
    <t>D    290</t>
  </si>
  <si>
    <t>P 00004752</t>
  </si>
  <si>
    <t>AS03943</t>
  </si>
  <si>
    <t>D    291</t>
  </si>
  <si>
    <t>P 00004753</t>
  </si>
  <si>
    <t>AS03944</t>
  </si>
  <si>
    <t>P 00004754</t>
  </si>
  <si>
    <t>AS03945</t>
  </si>
  <si>
    <t>P 00004755</t>
  </si>
  <si>
    <t>AS03946</t>
  </si>
  <si>
    <t>P 00004756</t>
  </si>
  <si>
    <t>AS03947</t>
  </si>
  <si>
    <t>P 00004757</t>
  </si>
  <si>
    <t>AS03948</t>
  </si>
  <si>
    <t>P 00004758</t>
  </si>
  <si>
    <t>AS03949</t>
  </si>
  <si>
    <t>P 00004759</t>
  </si>
  <si>
    <t>AS03950</t>
  </si>
  <si>
    <t>T 00004727</t>
  </si>
  <si>
    <t>AS03938</t>
  </si>
  <si>
    <t>S 00004749</t>
  </si>
  <si>
    <t>AS03951</t>
  </si>
  <si>
    <t>SUAREZ LEAL MAURICIO</t>
  </si>
  <si>
    <t>ZR00021</t>
  </si>
  <si>
    <t>ZA00288</t>
  </si>
  <si>
    <t>G 00002721</t>
  </si>
  <si>
    <t>AS03971</t>
  </si>
  <si>
    <t>G 00004744</t>
  </si>
  <si>
    <t>AS03972</t>
  </si>
  <si>
    <t>G 00004763</t>
  </si>
  <si>
    <t>AS03973</t>
  </si>
  <si>
    <t>G 00004766</t>
  </si>
  <si>
    <t>AS03974</t>
  </si>
  <si>
    <t>0023-SBN15</t>
  </si>
  <si>
    <t>AA00508</t>
  </si>
  <si>
    <t>WA SUN</t>
  </si>
  <si>
    <t>0038-SBN15</t>
  </si>
  <si>
    <t>AA00509</t>
  </si>
  <si>
    <t>BERUMEN JAIK GERARDO</t>
  </si>
  <si>
    <t>NCR5139</t>
  </si>
  <si>
    <t>LJIMENEZ:BONIFICACION MANO OBRA 491</t>
  </si>
  <si>
    <t>AA00510</t>
  </si>
  <si>
    <t>RIVERA LEZAMA LUIS RODRIGO</t>
  </si>
  <si>
    <t>LJIMENEZ:GOMEZ ROJO HUMBERTO MARCOS</t>
  </si>
  <si>
    <t>AM-74</t>
  </si>
  <si>
    <t>AM-074 UDIS DIC-JUN 15</t>
  </si>
  <si>
    <t>I     69</t>
  </si>
  <si>
    <t>0061-SBN15</t>
  </si>
  <si>
    <t>CAMPOS HINOJOSA GLORIA</t>
  </si>
  <si>
    <t>0001-SBN16</t>
  </si>
  <si>
    <t>MARTINEZ CASTRO JULIO CESAR</t>
  </si>
  <si>
    <t>0041-SBN15</t>
  </si>
  <si>
    <t>AA00511</t>
  </si>
  <si>
    <t>SBU GALERIA S.A DE C.V.</t>
  </si>
  <si>
    <t>0054-SBN15</t>
  </si>
  <si>
    <t>OLVERA LEDESMA EDITH</t>
  </si>
  <si>
    <t>AA00513</t>
  </si>
  <si>
    <t>AA00514</t>
  </si>
  <si>
    <t>0047-SBN15</t>
  </si>
  <si>
    <t>CARLOS TARANGO JAIME</t>
  </si>
  <si>
    <t>AA00517</t>
  </si>
  <si>
    <t>NCR5244</t>
  </si>
  <si>
    <t>LJIMENEZ:BONIFICACION MANO OBRA 495</t>
  </si>
  <si>
    <t>I     64</t>
  </si>
  <si>
    <t>ZA00292</t>
  </si>
  <si>
    <t>I     65</t>
  </si>
  <si>
    <t>I     66</t>
  </si>
  <si>
    <t>NCR5109</t>
  </si>
  <si>
    <t>LJIMENEZ:FONDO DE PUBLICIDAD MAYO 2</t>
  </si>
  <si>
    <t>T 00004764</t>
  </si>
  <si>
    <t>AS03952</t>
  </si>
  <si>
    <t>MULDOON BABLOT MARIA ELMIRA</t>
  </si>
  <si>
    <t>S 00004745</t>
  </si>
  <si>
    <t>AS03953</t>
  </si>
  <si>
    <t>ACOSTA ESQUEDA MIGUEL ANTONIO</t>
  </si>
  <si>
    <t>S 00004762</t>
  </si>
  <si>
    <t>AS03954</t>
  </si>
  <si>
    <t>RAMOS DEL HOYO JESUS</t>
  </si>
  <si>
    <t>S 00004761</t>
  </si>
  <si>
    <t>AS03955</t>
  </si>
  <si>
    <t>S 00004765</t>
  </si>
  <si>
    <t>AS03956</t>
  </si>
  <si>
    <t>JUAREZ GUTIERREZ AUSTREBERTO</t>
  </si>
  <si>
    <t>AR00200</t>
  </si>
  <si>
    <t>VAZQUEZ ARTEAGA XAVIER</t>
  </si>
  <si>
    <t>T 00004760</t>
  </si>
  <si>
    <t>AS03957</t>
  </si>
  <si>
    <t>OSKAM V ENRIQUE</t>
  </si>
  <si>
    <t>S 00004767</t>
  </si>
  <si>
    <t>AS03958</t>
  </si>
  <si>
    <t>SERVICIOS DIGITALES DE INFORMACION</t>
  </si>
  <si>
    <t>S 00004769</t>
  </si>
  <si>
    <t>AS03959</t>
  </si>
  <si>
    <t>P 00004773</t>
  </si>
  <si>
    <t>AS03960</t>
  </si>
  <si>
    <t>P 00004774</t>
  </si>
  <si>
    <t>AS03961</t>
  </si>
  <si>
    <t>P 00004775</t>
  </si>
  <si>
    <t>AS03962</t>
  </si>
  <si>
    <t>P 00004776</t>
  </si>
  <si>
    <t>AS03963</t>
  </si>
  <si>
    <t>P 00004777</t>
  </si>
  <si>
    <t>AS03964</t>
  </si>
  <si>
    <t>P 00004778</t>
  </si>
  <si>
    <t>AS03965</t>
  </si>
  <si>
    <t>P 00004779</t>
  </si>
  <si>
    <t>AS03966</t>
  </si>
  <si>
    <t>P 00004780</t>
  </si>
  <si>
    <t>AS03967</t>
  </si>
  <si>
    <t>P 00004783</t>
  </si>
  <si>
    <t>AS03968</t>
  </si>
  <si>
    <t>P 00004781</t>
  </si>
  <si>
    <t>AS03969</t>
  </si>
  <si>
    <t>P 00004782</t>
  </si>
  <si>
    <t>AS03970</t>
  </si>
  <si>
    <t>T 00004672</t>
  </si>
  <si>
    <t>AS03975</t>
  </si>
  <si>
    <t>S 00004768</t>
  </si>
  <si>
    <t>AS03976</t>
  </si>
  <si>
    <t>S 00004786</t>
  </si>
  <si>
    <t>AS03977</t>
  </si>
  <si>
    <t>S 00004771</t>
  </si>
  <si>
    <t>AS03978</t>
  </si>
  <si>
    <t>S 00004788</t>
  </si>
  <si>
    <t>AS03979</t>
  </si>
  <si>
    <t>S 00004787</t>
  </si>
  <si>
    <t>AS03980</t>
  </si>
  <si>
    <t>X 00004772</t>
  </si>
  <si>
    <t>AS03981</t>
  </si>
  <si>
    <t>S 00004770</t>
  </si>
  <si>
    <t>AS03982</t>
  </si>
  <si>
    <t>AR00201</t>
  </si>
  <si>
    <t>S 00004671</t>
  </si>
  <si>
    <t>AS03983</t>
  </si>
  <si>
    <t>MAYA CRUZ JUAN CARLOS</t>
  </si>
  <si>
    <t>S 00004791</t>
  </si>
  <si>
    <t>AS03984</t>
  </si>
  <si>
    <t>T 00004687</t>
  </si>
  <si>
    <t>AS03985</t>
  </si>
  <si>
    <t>ORTIZ NAVARRO KEVIN OSWALDO</t>
  </si>
  <si>
    <t>AR00202</t>
  </si>
  <si>
    <t>LOPEZ CAZARES LUIS EDUARDO</t>
  </si>
  <si>
    <t>S 00004809</t>
  </si>
  <si>
    <t>AS03986</t>
  </si>
  <si>
    <t>T 00004784</t>
  </si>
  <si>
    <t>AS03989</t>
  </si>
  <si>
    <t>X 00004805</t>
  </si>
  <si>
    <t>AS03990</t>
  </si>
  <si>
    <t>X 00004804</t>
  </si>
  <si>
    <t>AS03991</t>
  </si>
  <si>
    <t>P 00004793</t>
  </si>
  <si>
    <t>AS03992</t>
  </si>
  <si>
    <t>P 00004794</t>
  </si>
  <si>
    <t>AS03993</t>
  </si>
  <si>
    <t>P 00004795</t>
  </si>
  <si>
    <t>AS03994</t>
  </si>
  <si>
    <t>P 00004796</t>
  </si>
  <si>
    <t>AS03995</t>
  </si>
  <si>
    <t>P 00004797</t>
  </si>
  <si>
    <t>AS03996</t>
  </si>
  <si>
    <t>P 00004798</t>
  </si>
  <si>
    <t>AS03997</t>
  </si>
  <si>
    <t>P 00004799</t>
  </si>
  <si>
    <t>AS03998</t>
  </si>
  <si>
    <t>P 00004800</t>
  </si>
  <si>
    <t>AS03999</t>
  </si>
  <si>
    <t>P 00004801</t>
  </si>
  <si>
    <t>AS04000</t>
  </si>
  <si>
    <t>S 00004802</t>
  </si>
  <si>
    <t>AS03987</t>
  </si>
  <si>
    <t>LOPEZ GARCIA JOSE ALBERTO</t>
  </si>
  <si>
    <t>X 00148043</t>
  </si>
  <si>
    <t>AS04001</t>
  </si>
  <si>
    <t>S 00004808</t>
  </si>
  <si>
    <t>AS04002</t>
  </si>
  <si>
    <t>GOMEZ ROJO HUMBERTO MARCOS</t>
  </si>
  <si>
    <t>S 00004812</t>
  </si>
  <si>
    <t>AS04003</t>
  </si>
  <si>
    <t>X 00004807</t>
  </si>
  <si>
    <t>AS04004</t>
  </si>
  <si>
    <t>LIMPIEZA TORRES S.A. DE C.V.</t>
  </si>
  <si>
    <t>P 00004813</t>
  </si>
  <si>
    <t>AS04006</t>
  </si>
  <si>
    <t>P 00004814</t>
  </si>
  <si>
    <t>AS04007</t>
  </si>
  <si>
    <t>X 00148044</t>
  </si>
  <si>
    <t>AS04008</t>
  </si>
  <si>
    <t>LJIMENEZ:QUERETARO MOTORS SA</t>
  </si>
  <si>
    <t>S 00004806</t>
  </si>
  <si>
    <t>AS04009</t>
  </si>
  <si>
    <t>P 00004815</t>
  </si>
  <si>
    <t>AS04010</t>
  </si>
  <si>
    <t>P 00004816</t>
  </si>
  <si>
    <t>AS04011</t>
  </si>
  <si>
    <t>P 00004818</t>
  </si>
  <si>
    <t>AS04012</t>
  </si>
  <si>
    <t>P 00004819</t>
  </si>
  <si>
    <t>AS04013</t>
  </si>
  <si>
    <t>P 00004820</t>
  </si>
  <si>
    <t>AS04014</t>
  </si>
  <si>
    <t>P 00004821</t>
  </si>
  <si>
    <t>AS04015</t>
  </si>
  <si>
    <t>P 00004822</t>
  </si>
  <si>
    <t>AS04016</t>
  </si>
  <si>
    <t>P 00004823</t>
  </si>
  <si>
    <t>AS04017</t>
  </si>
  <si>
    <t>D    194</t>
  </si>
  <si>
    <t>P 00004824</t>
  </si>
  <si>
    <t>AS04018</t>
  </si>
  <si>
    <t>D    195</t>
  </si>
  <si>
    <t>P 00004825</t>
  </si>
  <si>
    <t>AS04019</t>
  </si>
  <si>
    <t>D    196</t>
  </si>
  <si>
    <t>P 00004826</t>
  </si>
  <si>
    <t>AS04020</t>
  </si>
  <si>
    <t>P 00004827</t>
  </si>
  <si>
    <t>AS04021</t>
  </si>
  <si>
    <t>S 00004789</t>
  </si>
  <si>
    <t>AS04005</t>
  </si>
  <si>
    <t>S 00004817</t>
  </si>
  <si>
    <t>AS04022</t>
  </si>
  <si>
    <t>VILLA MEDINA GUILLERMO</t>
  </si>
  <si>
    <t>S 00004830</t>
  </si>
  <si>
    <t>AS04023</t>
  </si>
  <si>
    <t>HERNANDEZ GUERRA DIEGO</t>
  </si>
  <si>
    <t>AR00203</t>
  </si>
  <si>
    <t>NCR5191</t>
  </si>
  <si>
    <t>LJIMENEZ:FONDO DE PUBLICIDAD JUNIO</t>
  </si>
  <si>
    <t>S 00004803</t>
  </si>
  <si>
    <t>AS04024</t>
  </si>
  <si>
    <t>I     57</t>
  </si>
  <si>
    <t>S 00004836</t>
  </si>
  <si>
    <t>AS04025</t>
  </si>
  <si>
    <t>CONTROL SYSTEMS MEXICO SA DE CV</t>
  </si>
  <si>
    <t>I     58</t>
  </si>
  <si>
    <t>S 00004835</t>
  </si>
  <si>
    <t>AS04026</t>
  </si>
  <si>
    <t>BEST PRACTICES CONSULTINGS A. DE C.</t>
  </si>
  <si>
    <t>I     59</t>
  </si>
  <si>
    <t>S 00004834</t>
  </si>
  <si>
    <t>AS04027</t>
  </si>
  <si>
    <t>ALCANTARA . MIGUEL ANGEL</t>
  </si>
  <si>
    <t>D 00004792</t>
  </si>
  <si>
    <t>AS04028</t>
  </si>
  <si>
    <t>D 00004832</t>
  </si>
  <si>
    <t>AS04029</t>
  </si>
  <si>
    <t>I     60</t>
  </si>
  <si>
    <t>S 00004839</t>
  </si>
  <si>
    <t>AS04030</t>
  </si>
  <si>
    <t>I     61</t>
  </si>
  <si>
    <t>S 00004838</t>
  </si>
  <si>
    <t>AS04031</t>
  </si>
  <si>
    <t>I     62</t>
  </si>
  <si>
    <t>S 00004840</t>
  </si>
  <si>
    <t>AS04032</t>
  </si>
  <si>
    <t>D 00004850</t>
  </si>
  <si>
    <t>AS04033</t>
  </si>
  <si>
    <t>P 00004842</t>
  </si>
  <si>
    <t>AS04034</t>
  </si>
  <si>
    <t>P 00004843</t>
  </si>
  <si>
    <t>AS04035</t>
  </si>
  <si>
    <t>P 00004844</t>
  </si>
  <si>
    <t>AS04036</t>
  </si>
  <si>
    <t>P 00004845</t>
  </si>
  <si>
    <t>AS04037</t>
  </si>
  <si>
    <t>P 00004846</t>
  </si>
  <si>
    <t>AS04038</t>
  </si>
  <si>
    <t>P 00004847</t>
  </si>
  <si>
    <t>AS04039</t>
  </si>
  <si>
    <t>P 00004848</t>
  </si>
  <si>
    <t>AS04040</t>
  </si>
  <si>
    <t>P 00004849</t>
  </si>
  <si>
    <t>AS04041</t>
  </si>
  <si>
    <t>P 00004851</t>
  </si>
  <si>
    <t>AS04042</t>
  </si>
  <si>
    <t>I     71</t>
  </si>
  <si>
    <t>AM-00075</t>
  </si>
  <si>
    <t>LJIMENEZ:SERV.MAQUINA VENDING BIMBO</t>
  </si>
  <si>
    <t>TELLEZ CORDOVA VICTOR MANUEL</t>
  </si>
  <si>
    <t>G 00004869</t>
  </si>
  <si>
    <t>AS04053</t>
  </si>
  <si>
    <t>G 00004857</t>
  </si>
  <si>
    <t>AS04063</t>
  </si>
  <si>
    <t>AA00521</t>
  </si>
  <si>
    <t>0062-SBN15</t>
  </si>
  <si>
    <t>PLIEGO MADERO LUIS FERNANDO</t>
  </si>
  <si>
    <t>ZA00297</t>
  </si>
  <si>
    <t>0048-SBN15</t>
  </si>
  <si>
    <t>CASTRO HERNANDEZ SANDRA</t>
  </si>
  <si>
    <t>AA00524</t>
  </si>
  <si>
    <t>NCR5314</t>
  </si>
  <si>
    <t>NCR5355</t>
  </si>
  <si>
    <t>LJIMENEZ:DESC/VTA REFACC.INV 0046N/</t>
  </si>
  <si>
    <t>0056-SBN15</t>
  </si>
  <si>
    <t>TRUEBA HOYOS LUIS BERNABE</t>
  </si>
  <si>
    <t>0052-SBN15</t>
  </si>
  <si>
    <t>BARRANCO RAMIREZ HIPOLITO</t>
  </si>
  <si>
    <t>D    199</t>
  </si>
  <si>
    <t>D    200</t>
  </si>
  <si>
    <t>AA00532</t>
  </si>
  <si>
    <t>AN00032</t>
  </si>
  <si>
    <t>D    218</t>
  </si>
  <si>
    <t>D    219</t>
  </si>
  <si>
    <t>AN00033</t>
  </si>
  <si>
    <t>AA00534</t>
  </si>
  <si>
    <t>0001-SBU15</t>
  </si>
  <si>
    <t>AGUILAR SANTIAGO VILMA</t>
  </si>
  <si>
    <t>G 00004928</t>
  </si>
  <si>
    <t>AS04118</t>
  </si>
  <si>
    <t>ZA00307</t>
  </si>
  <si>
    <t>ZA00308</t>
  </si>
  <si>
    <t>SERIANEG SC</t>
  </si>
  <si>
    <t>AR00204</t>
  </si>
  <si>
    <t>S 00004841</t>
  </si>
  <si>
    <t>AS04043</t>
  </si>
  <si>
    <t>KIROGA GARZA GILBERTO ARTURO</t>
  </si>
  <si>
    <t>T 00004828</t>
  </si>
  <si>
    <t>AS04044</t>
  </si>
  <si>
    <t>S 00004853</t>
  </si>
  <si>
    <t>AS04045</t>
  </si>
  <si>
    <t>I 00004856</t>
  </si>
  <si>
    <t>AS04047</t>
  </si>
  <si>
    <t>P 00004855</t>
  </si>
  <si>
    <t>AS04048</t>
  </si>
  <si>
    <t>S 00004858</t>
  </si>
  <si>
    <t>AS04046</t>
  </si>
  <si>
    <t>S 00004854</t>
  </si>
  <si>
    <t>AS04049</t>
  </si>
  <si>
    <t>AR00205</t>
  </si>
  <si>
    <t>LOPEZ MEJIA ANA MARIA</t>
  </si>
  <si>
    <t>S 00004867</t>
  </si>
  <si>
    <t>AS04050</t>
  </si>
  <si>
    <t>S 00004870</t>
  </si>
  <si>
    <t>AS04051</t>
  </si>
  <si>
    <t>S 00004871</t>
  </si>
  <si>
    <t>AS04052</t>
  </si>
  <si>
    <t>X 00004872</t>
  </si>
  <si>
    <t>AS04054</t>
  </si>
  <si>
    <t>P 00004859</t>
  </si>
  <si>
    <t>AS04055</t>
  </si>
  <si>
    <t>P 00004860</t>
  </si>
  <si>
    <t>AS04056</t>
  </si>
  <si>
    <t>P 00004861</t>
  </si>
  <si>
    <t>AS04057</t>
  </si>
  <si>
    <t>P 00004862</t>
  </si>
  <si>
    <t>AS04058</t>
  </si>
  <si>
    <t>P 00004863</t>
  </si>
  <si>
    <t>AS04059</t>
  </si>
  <si>
    <t>P 00004864</t>
  </si>
  <si>
    <t>AS04060</t>
  </si>
  <si>
    <t>P 00004865</t>
  </si>
  <si>
    <t>AS04061</t>
  </si>
  <si>
    <t>P 00004866</t>
  </si>
  <si>
    <t>AS04062</t>
  </si>
  <si>
    <t>AR00206</t>
  </si>
  <si>
    <t>AR00207</t>
  </si>
  <si>
    <t>SANCHEZ VARGAS MANUEL</t>
  </si>
  <si>
    <t>S 00004888</t>
  </si>
  <si>
    <t>AS04064</t>
  </si>
  <si>
    <t>AR00208</t>
  </si>
  <si>
    <t>MARVAN ENRIQUE</t>
  </si>
  <si>
    <t>D 00004889</t>
  </si>
  <si>
    <t>AS04065</t>
  </si>
  <si>
    <t>P 00004875</t>
  </si>
  <si>
    <t>AS04066</t>
  </si>
  <si>
    <t>P 00004876</t>
  </si>
  <si>
    <t>AS04067</t>
  </si>
  <si>
    <t>P 00004877</t>
  </si>
  <si>
    <t>AS04068</t>
  </si>
  <si>
    <t>P 00004878</t>
  </si>
  <si>
    <t>AS04069</t>
  </si>
  <si>
    <t>P 00004879</t>
  </si>
  <si>
    <t>AS04070</t>
  </si>
  <si>
    <t>P 00004880</t>
  </si>
  <si>
    <t>AS04071</t>
  </si>
  <si>
    <t>P 00004881</t>
  </si>
  <si>
    <t>AS04072</t>
  </si>
  <si>
    <t>P 00004882</t>
  </si>
  <si>
    <t>AS04073</t>
  </si>
  <si>
    <t>P 00004883</t>
  </si>
  <si>
    <t>AS04074</t>
  </si>
  <si>
    <t>P 00004884</t>
  </si>
  <si>
    <t>AS04075</t>
  </si>
  <si>
    <t>P 00004885</t>
  </si>
  <si>
    <t>AS04076</t>
  </si>
  <si>
    <t>P 00004886</t>
  </si>
  <si>
    <t>AS04077</t>
  </si>
  <si>
    <t>S 00004890</t>
  </si>
  <si>
    <t>AS04079</t>
  </si>
  <si>
    <t>CISNEROS MEDINA TOMAS</t>
  </si>
  <si>
    <t>S 00004897</t>
  </si>
  <si>
    <t>AS04080</t>
  </si>
  <si>
    <t>S 00004896</t>
  </si>
  <si>
    <t>AS04081</t>
  </si>
  <si>
    <t>TORRES VILLANUEVA CELINA</t>
  </si>
  <si>
    <t>X 00004908</t>
  </si>
  <si>
    <t>AS04082</t>
  </si>
  <si>
    <t>D    149</t>
  </si>
  <si>
    <t>AR00209</t>
  </si>
  <si>
    <t>D    150</t>
  </si>
  <si>
    <t>P 00004898</t>
  </si>
  <si>
    <t>AS04085</t>
  </si>
  <si>
    <t>D    151</t>
  </si>
  <si>
    <t>P 00004899</t>
  </si>
  <si>
    <t>AS04086</t>
  </si>
  <si>
    <t>P 00004900</t>
  </si>
  <si>
    <t>AS04087</t>
  </si>
  <si>
    <t>P 00004901</t>
  </si>
  <si>
    <t>AS04088</t>
  </si>
  <si>
    <t>P 00004902</t>
  </si>
  <si>
    <t>AS04089</t>
  </si>
  <si>
    <t>P 00004903</t>
  </si>
  <si>
    <t>AS04090</t>
  </si>
  <si>
    <t>P 00004904</t>
  </si>
  <si>
    <t>AS04091</t>
  </si>
  <si>
    <t>P 00004905</t>
  </si>
  <si>
    <t>AS04092</t>
  </si>
  <si>
    <t>P 00004906</t>
  </si>
  <si>
    <t>AS04093</t>
  </si>
  <si>
    <t>S 00004895</t>
  </si>
  <si>
    <t>AS04083</t>
  </si>
  <si>
    <t>ACH BIOTECNOLOGIA SUSTENTABLE S. DE</t>
  </si>
  <si>
    <t>X 00004894</t>
  </si>
  <si>
    <t>AS04084</t>
  </si>
  <si>
    <t>S 00004907</t>
  </si>
  <si>
    <t>AS04094</t>
  </si>
  <si>
    <t>S 00004909</t>
  </si>
  <si>
    <t>AS04095</t>
  </si>
  <si>
    <t>T 00003795</t>
  </si>
  <si>
    <t>AS04096</t>
  </si>
  <si>
    <t>ALBERTK DE MEXICO SA DE CV</t>
  </si>
  <si>
    <t>AA00528</t>
  </si>
  <si>
    <t>S 00004910</t>
  </si>
  <si>
    <t>AS04097</t>
  </si>
  <si>
    <t>S 00004892</t>
  </si>
  <si>
    <t>AS04098</t>
  </si>
  <si>
    <t>LJIMENEZ:MARTINEZ GARCIA JORGE</t>
  </si>
  <si>
    <t>S 00004913</t>
  </si>
  <si>
    <t>AS04099</t>
  </si>
  <si>
    <t>S 00004917</t>
  </si>
  <si>
    <t>AS04100</t>
  </si>
  <si>
    <t>S 00004915</t>
  </si>
  <si>
    <t>AS04101</t>
  </si>
  <si>
    <t>S 00004927</t>
  </si>
  <si>
    <t>AS04102</t>
  </si>
  <si>
    <t>S 00004837</t>
  </si>
  <si>
    <t>AS04103</t>
  </si>
  <si>
    <t>S 00004918</t>
  </si>
  <si>
    <t>AS04104</t>
  </si>
  <si>
    <t>P 00004919</t>
  </si>
  <si>
    <t>AS04107</t>
  </si>
  <si>
    <t>P 00004920</t>
  </si>
  <si>
    <t>AS04108</t>
  </si>
  <si>
    <t>P 00004921</t>
  </si>
  <si>
    <t>AS04109</t>
  </si>
  <si>
    <t>P 00004922</t>
  </si>
  <si>
    <t>AS04110</t>
  </si>
  <si>
    <t>P 00004923</t>
  </si>
  <si>
    <t>AS04111</t>
  </si>
  <si>
    <t>P 00004924</t>
  </si>
  <si>
    <t>AS04112</t>
  </si>
  <si>
    <t>P 00004925</t>
  </si>
  <si>
    <t>AS04113</t>
  </si>
  <si>
    <t>P 00004926</t>
  </si>
  <si>
    <t>AS04114</t>
  </si>
  <si>
    <t>S 00004931</t>
  </si>
  <si>
    <t>AS04105</t>
  </si>
  <si>
    <t>S 00004933</t>
  </si>
  <si>
    <t>AS04106</t>
  </si>
  <si>
    <t>RIVADENEYRA FARRERA ROMULO</t>
  </si>
  <si>
    <t>S 00004936</t>
  </si>
  <si>
    <t>AS04115</t>
  </si>
  <si>
    <t>D 00004831</t>
  </si>
  <si>
    <t>AS04116</t>
  </si>
  <si>
    <t>I 00004916</t>
  </si>
  <si>
    <t>AS04117</t>
  </si>
  <si>
    <t>P 00004934</t>
  </si>
  <si>
    <t>AS04119</t>
  </si>
  <si>
    <t>P 00004932</t>
  </si>
  <si>
    <t>AS04120</t>
  </si>
  <si>
    <t>X 00004891</t>
  </si>
  <si>
    <t>AS04121</t>
  </si>
  <si>
    <t>X 00004887</t>
  </si>
  <si>
    <t>AS04122</t>
  </si>
  <si>
    <t>AR00210</t>
  </si>
  <si>
    <t>P 00004935</t>
  </si>
  <si>
    <t>AS04123</t>
  </si>
  <si>
    <t>S 00004912</t>
  </si>
  <si>
    <t>AS04124</t>
  </si>
  <si>
    <t>S 00004914</t>
  </si>
  <si>
    <t>AS04125</t>
  </si>
  <si>
    <t>S 00004929</t>
  </si>
  <si>
    <t>AS04126</t>
  </si>
  <si>
    <t>D    148</t>
  </si>
  <si>
    <t>UA07006-</t>
  </si>
  <si>
    <t>ZR00022</t>
  </si>
  <si>
    <t>NOTA DE CREDITO INTE</t>
  </si>
  <si>
    <t>0073-SBN15</t>
  </si>
  <si>
    <t>CUEVAS PEñA JORGE ARTURO</t>
  </si>
  <si>
    <t>0004-SBN16</t>
  </si>
  <si>
    <t>HERRERA HERAS PATRICIA</t>
  </si>
  <si>
    <t>CRUZ CARDENAS CAROLINA</t>
  </si>
  <si>
    <t>AA00572</t>
  </si>
  <si>
    <t>0012-SBN16</t>
  </si>
  <si>
    <t>AA00573</t>
  </si>
  <si>
    <t>MIRANDA MUñOZ JORGE</t>
  </si>
  <si>
    <t>D    352</t>
  </si>
  <si>
    <t>0072-SBN15</t>
  </si>
  <si>
    <t>ROJAS MORENO RAMIRO</t>
  </si>
  <si>
    <t>AA00574</t>
  </si>
  <si>
    <t>D    351</t>
  </si>
  <si>
    <t>CARRANZA SERRANO JESUS ANTONIO</t>
  </si>
  <si>
    <t>G 00005233</t>
  </si>
  <si>
    <t>AS04424</t>
  </si>
  <si>
    <t>G 00005249</t>
  </si>
  <si>
    <t>AS04425</t>
  </si>
  <si>
    <t>0021-SBN16</t>
  </si>
  <si>
    <t>DUARTE MEDINA ANA MARCELA</t>
  </si>
  <si>
    <t>G 00005270</t>
  </si>
  <si>
    <t>AS04432</t>
  </si>
  <si>
    <t>G 00005273</t>
  </si>
  <si>
    <t>AS04447</t>
  </si>
  <si>
    <t>0057-SBN15</t>
  </si>
  <si>
    <t>G 00005279</t>
  </si>
  <si>
    <t>AS04450</t>
  </si>
  <si>
    <t>D    349</t>
  </si>
  <si>
    <t>0044-SBN15</t>
  </si>
  <si>
    <t>AA00577</t>
  </si>
  <si>
    <t>OCAñA SALAZAR JENARO</t>
  </si>
  <si>
    <t>NCR5796</t>
  </si>
  <si>
    <t>EGOMEZ</t>
  </si>
  <si>
    <t>NCR5881</t>
  </si>
  <si>
    <t>ZA00336</t>
  </si>
  <si>
    <t>ALIZARDI</t>
  </si>
  <si>
    <t>ZA00338</t>
  </si>
  <si>
    <t>0029-SBN16</t>
  </si>
  <si>
    <t>AA00578</t>
  </si>
  <si>
    <t>SAITO CRUZ HIROYA ELIAS</t>
  </si>
  <si>
    <t>AA00579</t>
  </si>
  <si>
    <t>ANGELES URIBE MA ISABEL</t>
  </si>
  <si>
    <t>NCR5993</t>
  </si>
  <si>
    <t>LJIMENEZ:GARANTIA MANO DE OBRA FOLI</t>
  </si>
  <si>
    <t>G 00005206</t>
  </si>
  <si>
    <t>AS04484</t>
  </si>
  <si>
    <t>PAGO/SERV</t>
  </si>
  <si>
    <t>SERVICIO OCTUBRE Y NOVIEMBRE</t>
  </si>
  <si>
    <t>P 00005213</t>
  </si>
  <si>
    <t>AS04386</t>
  </si>
  <si>
    <t>P 00005214</t>
  </si>
  <si>
    <t>AS04387</t>
  </si>
  <si>
    <t>P 00005215</t>
  </si>
  <si>
    <t>AS04389</t>
  </si>
  <si>
    <t>P 00005216</t>
  </si>
  <si>
    <t>AS04390</t>
  </si>
  <si>
    <t>P 00005217</t>
  </si>
  <si>
    <t>AS04391</t>
  </si>
  <si>
    <t>P 00005218</t>
  </si>
  <si>
    <t>AS04392</t>
  </si>
  <si>
    <t>P 00005219</t>
  </si>
  <si>
    <t>AS04393</t>
  </si>
  <si>
    <t>I 00005225</t>
  </si>
  <si>
    <t>AS04394</t>
  </si>
  <si>
    <t>I 00005226</t>
  </si>
  <si>
    <t>AS04395</t>
  </si>
  <si>
    <t>P 00005220</t>
  </si>
  <si>
    <t>AS04396</t>
  </si>
  <si>
    <t>P 00005221</t>
  </si>
  <si>
    <t>AS04397</t>
  </si>
  <si>
    <t>P 00005222</t>
  </si>
  <si>
    <t>AS04398</t>
  </si>
  <si>
    <t>P 00005223</t>
  </si>
  <si>
    <t>AS04399</t>
  </si>
  <si>
    <t>P 00005224</t>
  </si>
  <si>
    <t>AS04400</t>
  </si>
  <si>
    <t>P 00005227</t>
  </si>
  <si>
    <t>AS04401</t>
  </si>
  <si>
    <t>S 00005212</t>
  </si>
  <si>
    <t>AS04384</t>
  </si>
  <si>
    <t>SOLUCIONES TELECOM AEOS S.A. DE C.V</t>
  </si>
  <si>
    <t>S 00005211</t>
  </si>
  <si>
    <t>AS04385</t>
  </si>
  <si>
    <t>T 00005202</t>
  </si>
  <si>
    <t>AS04388</t>
  </si>
  <si>
    <t>CEBALLOS CONTADORES CECO S.C.</t>
  </si>
  <si>
    <t>S 00005228</t>
  </si>
  <si>
    <t>AS04402</t>
  </si>
  <si>
    <t>I 00005198</t>
  </si>
  <si>
    <t>AS04403</t>
  </si>
  <si>
    <t>QUERETARO MOTORS S.A.</t>
  </si>
  <si>
    <t>AR00247</t>
  </si>
  <si>
    <t>T 00005209</t>
  </si>
  <si>
    <t>AS04404</t>
  </si>
  <si>
    <t>S 00005231</t>
  </si>
  <si>
    <t>AS04405</t>
  </si>
  <si>
    <t>S 00005230</t>
  </si>
  <si>
    <t>AS04406</t>
  </si>
  <si>
    <t>S 00005232</t>
  </si>
  <si>
    <t>AS04407</t>
  </si>
  <si>
    <t>AR00248</t>
  </si>
  <si>
    <t>S 00005234</t>
  </si>
  <si>
    <t>AS04408</t>
  </si>
  <si>
    <t>S 00005229</t>
  </si>
  <si>
    <t>AS04409</t>
  </si>
  <si>
    <t>AR00249</t>
  </si>
  <si>
    <t>P 00005236</t>
  </si>
  <si>
    <t>AS04410</t>
  </si>
  <si>
    <t>P 00005237</t>
  </si>
  <si>
    <t>AS04411</t>
  </si>
  <si>
    <t>P 00005238</t>
  </si>
  <si>
    <t>AS04412</t>
  </si>
  <si>
    <t>P 00005239</t>
  </si>
  <si>
    <t>AS04413</t>
  </si>
  <si>
    <t>P 00005240</t>
  </si>
  <si>
    <t>AS04414</t>
  </si>
  <si>
    <t>P 00005241</t>
  </si>
  <si>
    <t>AS04415</t>
  </si>
  <si>
    <t>P 00005242</t>
  </si>
  <si>
    <t>AS04416</t>
  </si>
  <si>
    <t>P 00005243</t>
  </si>
  <si>
    <t>AS04417</t>
  </si>
  <si>
    <t>P 00005244</t>
  </si>
  <si>
    <t>AS04418</t>
  </si>
  <si>
    <t>P 00005245</t>
  </si>
  <si>
    <t>AS04419</t>
  </si>
  <si>
    <t>P 00005246</t>
  </si>
  <si>
    <t>AS04420</t>
  </si>
  <si>
    <t>P 00005247</t>
  </si>
  <si>
    <t>AS04421</t>
  </si>
  <si>
    <t>AR00250</t>
  </si>
  <si>
    <t>AR00251</t>
  </si>
  <si>
    <t>S 00005248</t>
  </si>
  <si>
    <t>AS04422</t>
  </si>
  <si>
    <t>VAZQUEZ RAMOS HECTOR GERARDO</t>
  </si>
  <si>
    <t>S 00005250</t>
  </si>
  <si>
    <t>AS04423</t>
  </si>
  <si>
    <t>AUTOMOTORES DE PRESTIGIO S.A. DE C.</t>
  </si>
  <si>
    <t>AR00252</t>
  </si>
  <si>
    <t>ARROYO ALONSO ERICK</t>
  </si>
  <si>
    <t>S 00005255</t>
  </si>
  <si>
    <t>AS04426</t>
  </si>
  <si>
    <t>AR00253</t>
  </si>
  <si>
    <t>CARMONA SANDOVAL MANUEL GUILLERMO</t>
  </si>
  <si>
    <t>D    163</t>
  </si>
  <si>
    <t>AR00254</t>
  </si>
  <si>
    <t>FAME CORREGIDORA S.A. DE C.V.</t>
  </si>
  <si>
    <t>AR00255</t>
  </si>
  <si>
    <t>PROVEEDORA DE PARTES AUTOMOTRICES Y</t>
  </si>
  <si>
    <t>S 00005254</t>
  </si>
  <si>
    <t>AS04427</t>
  </si>
  <si>
    <t>S 00005272</t>
  </si>
  <si>
    <t>AS04428</t>
  </si>
  <si>
    <t>S 00005271</t>
  </si>
  <si>
    <t>AS04429</t>
  </si>
  <si>
    <t>AR00256</t>
  </si>
  <si>
    <t>PEREZ CASTRO ELISEO</t>
  </si>
  <si>
    <t>T 00005170</t>
  </si>
  <si>
    <t>AS04430</t>
  </si>
  <si>
    <t>S 00005274</t>
  </si>
  <si>
    <t>AS04431</t>
  </si>
  <si>
    <t>P 00005251</t>
  </si>
  <si>
    <t>AS04433</t>
  </si>
  <si>
    <t>P 00005252</t>
  </si>
  <si>
    <t>AS04434</t>
  </si>
  <si>
    <t>P 00148047</t>
  </si>
  <si>
    <t>AS04435</t>
  </si>
  <si>
    <t>P 00005259</t>
  </si>
  <si>
    <t>AS04436</t>
  </si>
  <si>
    <t>P 00005260</t>
  </si>
  <si>
    <t>AS04437</t>
  </si>
  <si>
    <t>P 00005261</t>
  </si>
  <si>
    <t>AS04438</t>
  </si>
  <si>
    <t>P 00005262</t>
  </si>
  <si>
    <t>AS04439</t>
  </si>
  <si>
    <t>P 00005263</t>
  </si>
  <si>
    <t>AS04440</t>
  </si>
  <si>
    <t>P 00005264</t>
  </si>
  <si>
    <t>AS04441</t>
  </si>
  <si>
    <t>P 00005265</t>
  </si>
  <si>
    <t>AS04442</t>
  </si>
  <si>
    <t>D    198</t>
  </si>
  <si>
    <t>P 00005266</t>
  </si>
  <si>
    <t>AS04443</t>
  </si>
  <si>
    <t>P 00005267</t>
  </si>
  <si>
    <t>AS04444</t>
  </si>
  <si>
    <t>P 00005268</t>
  </si>
  <si>
    <t>AS04445</t>
  </si>
  <si>
    <t>D    201</t>
  </si>
  <si>
    <t>P 00005269</t>
  </si>
  <si>
    <t>AS04446</t>
  </si>
  <si>
    <t>D    348</t>
  </si>
  <si>
    <t>INTERESES INV 0057N/15 SERIANE</t>
  </si>
  <si>
    <t>T 00005276</t>
  </si>
  <si>
    <t>AS04448</t>
  </si>
  <si>
    <t>S 00005275</t>
  </si>
  <si>
    <t>AS04449</t>
  </si>
  <si>
    <t>ARROYO KATT CLAUDIA AURORA</t>
  </si>
  <si>
    <t>P 00005280</t>
  </si>
  <si>
    <t>AS04451</t>
  </si>
  <si>
    <t>P 00005281</t>
  </si>
  <si>
    <t>AS04452</t>
  </si>
  <si>
    <t>S 00005282</t>
  </si>
  <si>
    <t>AS04453</t>
  </si>
  <si>
    <t>PERALES PEñA JOSE EUSEBIO</t>
  </si>
  <si>
    <t>S 00005278</t>
  </si>
  <si>
    <t>AS04454</t>
  </si>
  <si>
    <t>P 00005291</t>
  </si>
  <si>
    <t>AS04455</t>
  </si>
  <si>
    <t>P 00005292</t>
  </si>
  <si>
    <t>AS04456</t>
  </si>
  <si>
    <t>P 00005293</t>
  </si>
  <si>
    <t>AS04457</t>
  </si>
  <si>
    <t>P 00005294</t>
  </si>
  <si>
    <t>AS04458</t>
  </si>
  <si>
    <t>P 00005295</t>
  </si>
  <si>
    <t>AS04459</t>
  </si>
  <si>
    <t>P 00005296</t>
  </si>
  <si>
    <t>AS04460</t>
  </si>
  <si>
    <t>P 00005297</t>
  </si>
  <si>
    <t>AS04461</t>
  </si>
  <si>
    <t>P 00005298</t>
  </si>
  <si>
    <t>AS04462</t>
  </si>
  <si>
    <t>P 00005299</t>
  </si>
  <si>
    <t>AS04463</t>
  </si>
  <si>
    <t>P 00005300</t>
  </si>
  <si>
    <t>AS04464</t>
  </si>
  <si>
    <t>P 00005301</t>
  </si>
  <si>
    <t>AS04465</t>
  </si>
  <si>
    <t>P 00005302</t>
  </si>
  <si>
    <t>AS04466</t>
  </si>
  <si>
    <t>P 00005303</t>
  </si>
  <si>
    <t>AS04467</t>
  </si>
  <si>
    <t>P 00005304</t>
  </si>
  <si>
    <t>AS04468</t>
  </si>
  <si>
    <t>S 00005283</t>
  </si>
  <si>
    <t>AS04469</t>
  </si>
  <si>
    <t>GARCIA CALZADA MA. ISABEL DEL PERPE</t>
  </si>
  <si>
    <t>S 00005305</t>
  </si>
  <si>
    <t>AS04470</t>
  </si>
  <si>
    <t>S 00005308</t>
  </si>
  <si>
    <t>AS04471</t>
  </si>
  <si>
    <t>VELIZ GOMEZ GUILLERMO</t>
  </si>
  <si>
    <t>S 00005310</t>
  </si>
  <si>
    <t>AS04472</t>
  </si>
  <si>
    <t>MORALES GUILLAUMIN MANUEL CLAUDIO</t>
  </si>
  <si>
    <t>S 00005309</t>
  </si>
  <si>
    <t>AS04473</t>
  </si>
  <si>
    <t>MORALES MORALES ELVIRA</t>
  </si>
  <si>
    <t>S 00005313</t>
  </si>
  <si>
    <t>AS04474</t>
  </si>
  <si>
    <t>X 00005311</t>
  </si>
  <si>
    <t>AS04475</t>
  </si>
  <si>
    <t>S 00005277</t>
  </si>
  <si>
    <t>AS04476</t>
  </si>
  <si>
    <t>P 00005288</t>
  </si>
  <si>
    <t>AS04477</t>
  </si>
  <si>
    <t>P 00005286</t>
  </si>
  <si>
    <t>AS04478</t>
  </si>
  <si>
    <t>P 00005287</t>
  </si>
  <si>
    <t>AS04479</t>
  </si>
  <si>
    <t>P 00005290</t>
  </si>
  <si>
    <t>AS04480</t>
  </si>
  <si>
    <t>P 00005285</t>
  </si>
  <si>
    <t>AS04481</t>
  </si>
  <si>
    <t>P 00005284</t>
  </si>
  <si>
    <t>AS04482</t>
  </si>
  <si>
    <t>P 00005289</t>
  </si>
  <si>
    <t>AS04483</t>
  </si>
  <si>
    <t>S 00005312</t>
  </si>
  <si>
    <t>AS04485</t>
  </si>
  <si>
    <t>P 00005307</t>
  </si>
  <si>
    <t>AS04486</t>
  </si>
  <si>
    <t>P 00005318</t>
  </si>
  <si>
    <t>AS04487</t>
  </si>
  <si>
    <t>P 00005319</t>
  </si>
  <si>
    <t>AS04488</t>
  </si>
  <si>
    <t>P 00005320</t>
  </si>
  <si>
    <t>AS04489</t>
  </si>
  <si>
    <t>P 00005321</t>
  </si>
  <si>
    <t>AS04490</t>
  </si>
  <si>
    <t>P 00005322</t>
  </si>
  <si>
    <t>AS04491</t>
  </si>
  <si>
    <t>P 00005324</t>
  </si>
  <si>
    <t>AS04492</t>
  </si>
  <si>
    <t>P 00005326</t>
  </si>
  <si>
    <t>AS04493</t>
  </si>
  <si>
    <t>P 00005327</t>
  </si>
  <si>
    <t>AS04494</t>
  </si>
  <si>
    <t>P 00005328</t>
  </si>
  <si>
    <t>AS04495</t>
  </si>
  <si>
    <t>P 00005329</t>
  </si>
  <si>
    <t>AS04496</t>
  </si>
  <si>
    <t>S 00005315</t>
  </si>
  <si>
    <t>AS04497</t>
  </si>
  <si>
    <t>S 00005332</t>
  </si>
  <si>
    <t>AS04498</t>
  </si>
  <si>
    <t>URDIALES RAMIREZ SERGIO ANTONIO</t>
  </si>
  <si>
    <t>S 00005316</t>
  </si>
  <si>
    <t>AS04499</t>
  </si>
  <si>
    <t>ZR00031</t>
  </si>
  <si>
    <t>RALLY CHAMPION S.A. DE C.V.</t>
  </si>
  <si>
    <t>ZR00032</t>
  </si>
  <si>
    <t>ZR00033</t>
  </si>
  <si>
    <t>ZR00034</t>
  </si>
  <si>
    <t>ZR00035</t>
  </si>
  <si>
    <t>ZR00036</t>
  </si>
  <si>
    <t>ZR00037</t>
  </si>
  <si>
    <t>809-</t>
  </si>
  <si>
    <t>D     16</t>
  </si>
  <si>
    <t>ZA00309</t>
  </si>
  <si>
    <t>AA00535</t>
  </si>
  <si>
    <t>0053-SBN15</t>
  </si>
  <si>
    <t>GARRIDO SICILIA ANDREA</t>
  </si>
  <si>
    <t>AA00537</t>
  </si>
  <si>
    <t>0065-SBN15</t>
  </si>
  <si>
    <t>G 00004979</t>
  </si>
  <si>
    <t>AS04162</t>
  </si>
  <si>
    <t>NCR5450</t>
  </si>
  <si>
    <t>LJIMENEZ:BONIFICACION MANO OBRA 498</t>
  </si>
  <si>
    <t>0060-SBN15</t>
  </si>
  <si>
    <t>PINEDA BELTRAN KARINA</t>
  </si>
  <si>
    <t>AA00539</t>
  </si>
  <si>
    <t>KUBODERA ITO TOSHIO</t>
  </si>
  <si>
    <t>MALDONADO BUSTAMANTE PATRICIA LUZ</t>
  </si>
  <si>
    <t>0002-SBN16</t>
  </si>
  <si>
    <t>AA00541</t>
  </si>
  <si>
    <t>OLVERA RAMIREZ SALVADOR</t>
  </si>
  <si>
    <t>AA00542</t>
  </si>
  <si>
    <t>0067-SBN15</t>
  </si>
  <si>
    <t>AA00545</t>
  </si>
  <si>
    <t>AA00546</t>
  </si>
  <si>
    <t>MAGALDI HERMOSILLO ADOLFO VICENTE</t>
  </si>
  <si>
    <t>NCR5480</t>
  </si>
  <si>
    <t>LJIMENEZ:BONIFICACION MANO OBRA 497</t>
  </si>
  <si>
    <t>NCR5501</t>
  </si>
  <si>
    <t>ZA00321</t>
  </si>
  <si>
    <t>ZA00323</t>
  </si>
  <si>
    <t>ZA00324</t>
  </si>
  <si>
    <t>0058-SBN15</t>
  </si>
  <si>
    <t>ZA00325</t>
  </si>
  <si>
    <t>AA00554</t>
  </si>
  <si>
    <t>0009-SBN16</t>
  </si>
  <si>
    <t>SALGADO DIAZ GERARDO</t>
  </si>
  <si>
    <t>X 00004940</t>
  </si>
  <si>
    <t>AS04127</t>
  </si>
  <si>
    <t>S 00004941</t>
  </si>
  <si>
    <t>AS04128</t>
  </si>
  <si>
    <t>S 00004939</t>
  </si>
  <si>
    <t>AS04129</t>
  </si>
  <si>
    <t>MARVAN PIZZUTO JUAN DIEGO</t>
  </si>
  <si>
    <t>AR00211</t>
  </si>
  <si>
    <t>AR00212</t>
  </si>
  <si>
    <t>S 00004952</t>
  </si>
  <si>
    <t>AS04130</t>
  </si>
  <si>
    <t>DIAZ NAVARRETE VICTOR MANUEL</t>
  </si>
  <si>
    <t>S 00004951</t>
  </si>
  <si>
    <t>AS04131</t>
  </si>
  <si>
    <t>S 00004938</t>
  </si>
  <si>
    <t>AS04132</t>
  </si>
  <si>
    <t>P 00004942</t>
  </si>
  <si>
    <t>AS04133</t>
  </si>
  <si>
    <t>P 00004943</t>
  </si>
  <si>
    <t>AS04134</t>
  </si>
  <si>
    <t>P 00004944</t>
  </si>
  <si>
    <t>AS04135</t>
  </si>
  <si>
    <t>P 00004945</t>
  </si>
  <si>
    <t>AS04136</t>
  </si>
  <si>
    <t>P 00004946</t>
  </si>
  <si>
    <t>AS04137</t>
  </si>
  <si>
    <t>P 00004947</t>
  </si>
  <si>
    <t>AS04138</t>
  </si>
  <si>
    <t>P 00004948</t>
  </si>
  <si>
    <t>AS04139</t>
  </si>
  <si>
    <t>P 00004949</t>
  </si>
  <si>
    <t>AS04140</t>
  </si>
  <si>
    <t>S 00004960</t>
  </si>
  <si>
    <t>AS04141</t>
  </si>
  <si>
    <t>RIVERA FUENTES FABIOLA</t>
  </si>
  <si>
    <t>T 00004954</t>
  </si>
  <si>
    <t>AS04142</t>
  </si>
  <si>
    <t>S 00004959</t>
  </si>
  <si>
    <t>AS04143</t>
  </si>
  <si>
    <t>RIVERA FERNANDEZ FRANCISCO ERNESTO</t>
  </si>
  <si>
    <t>S 00004962</t>
  </si>
  <si>
    <t>AS04144</t>
  </si>
  <si>
    <t>S 00004957</t>
  </si>
  <si>
    <t>AS04145</t>
  </si>
  <si>
    <t>S 00004955</t>
  </si>
  <si>
    <t>AS04146</t>
  </si>
  <si>
    <t>S 00004965</t>
  </si>
  <si>
    <t>AS04147</t>
  </si>
  <si>
    <t>S 00004964</t>
  </si>
  <si>
    <t>AS04148</t>
  </si>
  <si>
    <t>MEDINA LAZOS OSCAR EDMUNDO</t>
  </si>
  <si>
    <t>S 00004963</t>
  </si>
  <si>
    <t>AS04149</t>
  </si>
  <si>
    <t>ORTIZ BAUTISTA HUGO ANTONIO</t>
  </si>
  <si>
    <t>AR00213</t>
  </si>
  <si>
    <t>P 00004970</t>
  </si>
  <si>
    <t>AS04151</t>
  </si>
  <si>
    <t>P 00004971</t>
  </si>
  <si>
    <t>AS04152</t>
  </si>
  <si>
    <t>P 00004972</t>
  </si>
  <si>
    <t>AS04153</t>
  </si>
  <si>
    <t>P 00004973</t>
  </si>
  <si>
    <t>AS04154</t>
  </si>
  <si>
    <t>P 00004974</t>
  </si>
  <si>
    <t>AS04155</t>
  </si>
  <si>
    <t>P 00004975</t>
  </si>
  <si>
    <t>AS04156</t>
  </si>
  <si>
    <t>P 00004976</t>
  </si>
  <si>
    <t>AS04157</t>
  </si>
  <si>
    <t>P 00004956</t>
  </si>
  <si>
    <t>AS04158</t>
  </si>
  <si>
    <t>P 00004950</t>
  </si>
  <si>
    <t>AS04159</t>
  </si>
  <si>
    <t>P 00004968</t>
  </si>
  <si>
    <t>AS04160</t>
  </si>
  <si>
    <t>P 00004969</t>
  </si>
  <si>
    <t>AS04161</t>
  </si>
  <si>
    <t>S 00004978</t>
  </si>
  <si>
    <t>AS04150</t>
  </si>
  <si>
    <t>S 00004977</t>
  </si>
  <si>
    <t>AS04163</t>
  </si>
  <si>
    <t>T 00004558</t>
  </si>
  <si>
    <t>ZS00099</t>
  </si>
  <si>
    <t>ARRANGOIZ JULIAN ESTEBAN</t>
  </si>
  <si>
    <t>T 00004986</t>
  </si>
  <si>
    <t>AS04164</t>
  </si>
  <si>
    <t>CASTILLO CARDONA LUIS FRANCISCO</t>
  </si>
  <si>
    <t>AS04165</t>
  </si>
  <si>
    <t>AS04166</t>
  </si>
  <si>
    <t>LJIMENEZ:ARRANGOIZ JULIEN ESTEBAN</t>
  </si>
  <si>
    <t>S 00004982</t>
  </si>
  <si>
    <t>AS04167</t>
  </si>
  <si>
    <t>S 00004985</t>
  </si>
  <si>
    <t>AS04168</t>
  </si>
  <si>
    <t>GONZALEZ ZELEDON ALEJANDRO</t>
  </si>
  <si>
    <t>P 00004987</t>
  </si>
  <si>
    <t>AS04169</t>
  </si>
  <si>
    <t>P 00004988</t>
  </si>
  <si>
    <t>AS04170</t>
  </si>
  <si>
    <t>P 00004989</t>
  </si>
  <si>
    <t>AS04171</t>
  </si>
  <si>
    <t>P 00004990</t>
  </si>
  <si>
    <t>AS04172</t>
  </si>
  <si>
    <t>D    145</t>
  </si>
  <si>
    <t>P 00004991</t>
  </si>
  <si>
    <t>AS04173</t>
  </si>
  <si>
    <t>D    146</t>
  </si>
  <si>
    <t>P 00004992</t>
  </si>
  <si>
    <t>AS04174</t>
  </si>
  <si>
    <t>D    147</t>
  </si>
  <si>
    <t>P 00004993</t>
  </si>
  <si>
    <t>AS04175</t>
  </si>
  <si>
    <t>P 00004994</t>
  </si>
  <si>
    <t>AS04176</t>
  </si>
  <si>
    <t>P 00004995</t>
  </si>
  <si>
    <t>AS04177</t>
  </si>
  <si>
    <t>ZS00100</t>
  </si>
  <si>
    <t>AS04178</t>
  </si>
  <si>
    <t>PLANCARTE OCHOA MARIA DE LOS ANGELE</t>
  </si>
  <si>
    <t>S 00004996</t>
  </si>
  <si>
    <t>AS04179</t>
  </si>
  <si>
    <t>STAPPUNG RUFF MIRTHA</t>
  </si>
  <si>
    <t>S 00004983</t>
  </si>
  <si>
    <t>AS04180</t>
  </si>
  <si>
    <t>GALICIA CUEVAS ALEJANDRA</t>
  </si>
  <si>
    <t>S 00004999</t>
  </si>
  <si>
    <t>AS04181</t>
  </si>
  <si>
    <t>S 00148045</t>
  </si>
  <si>
    <t>AS04182</t>
  </si>
  <si>
    <t>JOSE LOPEZ HERNANDEZ</t>
  </si>
  <si>
    <t>P 00004997</t>
  </si>
  <si>
    <t>AS04184</t>
  </si>
  <si>
    <t>P 00005001</t>
  </si>
  <si>
    <t>AS04185</t>
  </si>
  <si>
    <t>P 00005005</t>
  </si>
  <si>
    <t>AS04186</t>
  </si>
  <si>
    <t>P 00005006</t>
  </si>
  <si>
    <t>AS04187</t>
  </si>
  <si>
    <t>P 00005007</t>
  </si>
  <si>
    <t>AS04188</t>
  </si>
  <si>
    <t>P 00005008</t>
  </si>
  <si>
    <t>AS04189</t>
  </si>
  <si>
    <t>P 00005009</t>
  </si>
  <si>
    <t>AS04190</t>
  </si>
  <si>
    <t>P 00005010</t>
  </si>
  <si>
    <t>AS04191</t>
  </si>
  <si>
    <t>P 00005911</t>
  </si>
  <si>
    <t>AS04192</t>
  </si>
  <si>
    <t>P 00050012</t>
  </si>
  <si>
    <t>AS04193</t>
  </si>
  <si>
    <t>P 00005013</t>
  </si>
  <si>
    <t>AS04194</t>
  </si>
  <si>
    <t>T 00004790</t>
  </si>
  <si>
    <t>AS04183</t>
  </si>
  <si>
    <t>GUERRA ZARATE SAMANTA</t>
  </si>
  <si>
    <t>AR00214</t>
  </si>
  <si>
    <t>S 00005019</t>
  </si>
  <si>
    <t>AS04195</t>
  </si>
  <si>
    <t>P 00005015</t>
  </si>
  <si>
    <t>AS04196</t>
  </si>
  <si>
    <t>P 00005017</t>
  </si>
  <si>
    <t>AS04197</t>
  </si>
  <si>
    <t>P 00005020</t>
  </si>
  <si>
    <t>AS04198</t>
  </si>
  <si>
    <t>P 00005016</t>
  </si>
  <si>
    <t>AS04199</t>
  </si>
  <si>
    <t>P 00005021</t>
  </si>
  <si>
    <t>AS04200</t>
  </si>
  <si>
    <t>P 00005022</t>
  </si>
  <si>
    <t>AS04201</t>
  </si>
  <si>
    <t>P 00005023</t>
  </si>
  <si>
    <t>AS04202</t>
  </si>
  <si>
    <t>S 00005018</t>
  </si>
  <si>
    <t>AS04203</t>
  </si>
  <si>
    <t>S 00005024</t>
  </si>
  <si>
    <t>AS04204</t>
  </si>
  <si>
    <t>I     67</t>
  </si>
  <si>
    <t>X 00005025</t>
  </si>
  <si>
    <t>AS04205</t>
  </si>
  <si>
    <t>R 00005003</t>
  </si>
  <si>
    <t>AS04206</t>
  </si>
  <si>
    <t>D 00005027</t>
  </si>
  <si>
    <t>AS04207</t>
  </si>
  <si>
    <t>P 00005028</t>
  </si>
  <si>
    <t>AS04208</t>
  </si>
  <si>
    <t>P 00005029</t>
  </si>
  <si>
    <t>AS04209</t>
  </si>
  <si>
    <t>P 00005030</t>
  </si>
  <si>
    <t>AS04210</t>
  </si>
  <si>
    <t>P 00005031</t>
  </si>
  <si>
    <t>AS04211</t>
  </si>
  <si>
    <t>P 00005032</t>
  </si>
  <si>
    <t>AS04212</t>
  </si>
  <si>
    <t>P 00005033</t>
  </si>
  <si>
    <t>AS04213</t>
  </si>
  <si>
    <t>P 00005034</t>
  </si>
  <si>
    <t>AS04214</t>
  </si>
  <si>
    <t>P 00005036</t>
  </si>
  <si>
    <t>AS04215</t>
  </si>
  <si>
    <t>S 00005035</t>
  </si>
  <si>
    <t>AS04216</t>
  </si>
  <si>
    <t>ZR00023</t>
  </si>
  <si>
    <t>AN00034</t>
  </si>
  <si>
    <t>G 00004980</t>
  </si>
  <si>
    <t>AS04227</t>
  </si>
  <si>
    <t>0063-SBN15</t>
  </si>
  <si>
    <t>PENILLAS BLANCO MARIA DE LAS MERCED</t>
  </si>
  <si>
    <t>AA00558</t>
  </si>
  <si>
    <t>G 00005063</t>
  </si>
  <si>
    <t>AS04244</t>
  </si>
  <si>
    <t>0003-SBN16</t>
  </si>
  <si>
    <t>AA00559</t>
  </si>
  <si>
    <t>CLIP ART DE QUERETARO SA DE CV</t>
  </si>
  <si>
    <t>0013-SBN16</t>
  </si>
  <si>
    <t>WILKERSON DAVID MICHAEL</t>
  </si>
  <si>
    <t>ZA00329</t>
  </si>
  <si>
    <t>0011-SBN16</t>
  </si>
  <si>
    <t>AA00560</t>
  </si>
  <si>
    <t>RESENDIZ MUñOZ</t>
  </si>
  <si>
    <t>AA00561</t>
  </si>
  <si>
    <t>G 00005099</t>
  </si>
  <si>
    <t>AS04283</t>
  </si>
  <si>
    <t>AA00562</t>
  </si>
  <si>
    <t>G 00005100</t>
  </si>
  <si>
    <t>AS04285</t>
  </si>
  <si>
    <t>0071-SBN15</t>
  </si>
  <si>
    <t>SANCHEZ ARMAS CRISTIAN ALIKVAN</t>
  </si>
  <si>
    <t>AA00564</t>
  </si>
  <si>
    <t>ZA00331</t>
  </si>
  <si>
    <t>G 00005125</t>
  </si>
  <si>
    <t>AS04294</t>
  </si>
  <si>
    <t>G 00005014</t>
  </si>
  <si>
    <t>AS04295</t>
  </si>
  <si>
    <t>D    404</t>
  </si>
  <si>
    <t>AM-76</t>
  </si>
  <si>
    <t>QUALITAS UDI AGOSTO Y SEPTIEM</t>
  </si>
  <si>
    <t>0007-SBN16</t>
  </si>
  <si>
    <t>GEISER CONSULTORES SC</t>
  </si>
  <si>
    <t>AA00566</t>
  </si>
  <si>
    <t>D      6</t>
  </si>
  <si>
    <t>AR00215</t>
  </si>
  <si>
    <t>AUTOMAX AUTOPARTES,S.A. DE C.V.</t>
  </si>
  <si>
    <t>D     14</t>
  </si>
  <si>
    <t>AR00216</t>
  </si>
  <si>
    <t>D     19</t>
  </si>
  <si>
    <t>S 00005026</t>
  </si>
  <si>
    <t>AS04217</t>
  </si>
  <si>
    <t>S 00005004</t>
  </si>
  <si>
    <t>AS04218</t>
  </si>
  <si>
    <t>S 00005040</t>
  </si>
  <si>
    <t>AS04219</t>
  </si>
  <si>
    <t>S 00005037</t>
  </si>
  <si>
    <t>AS04220</t>
  </si>
  <si>
    <t>S 00004981</t>
  </si>
  <si>
    <t>ZS00101</t>
  </si>
  <si>
    <t>AR00222</t>
  </si>
  <si>
    <t>MARTINEZ GARCIA JORGE</t>
  </si>
  <si>
    <t>AS04221</t>
  </si>
  <si>
    <t>T 00005039</t>
  </si>
  <si>
    <t>AS04222</t>
  </si>
  <si>
    <t>S 00005038</t>
  </si>
  <si>
    <t>AS04223</t>
  </si>
  <si>
    <t>S 00005044</t>
  </si>
  <si>
    <t>AS04224</t>
  </si>
  <si>
    <t>I 00005041</t>
  </si>
  <si>
    <t>AS04225</t>
  </si>
  <si>
    <t>S 00005053</t>
  </si>
  <si>
    <t>AS04226</t>
  </si>
  <si>
    <t>INTERMACK DE MEXICO S.A. DE C.V.</t>
  </si>
  <si>
    <t>P 00005046</t>
  </si>
  <si>
    <t>AS04228</t>
  </si>
  <si>
    <t>P 00005047</t>
  </si>
  <si>
    <t>AS04229</t>
  </si>
  <si>
    <t>P 00005048</t>
  </si>
  <si>
    <t>AS04230</t>
  </si>
  <si>
    <t>P 00005049</t>
  </si>
  <si>
    <t>AS04231</t>
  </si>
  <si>
    <t>P 00005050</t>
  </si>
  <si>
    <t>AS04232</t>
  </si>
  <si>
    <t>P 00005051</t>
  </si>
  <si>
    <t>AS04233</t>
  </si>
  <si>
    <t>P 00005052</t>
  </si>
  <si>
    <t>AS04234</t>
  </si>
  <si>
    <t>D 00005055</t>
  </si>
  <si>
    <t>AS04236</t>
  </si>
  <si>
    <t>D 00005057</t>
  </si>
  <si>
    <t>AS04237</t>
  </si>
  <si>
    <t>X 00005054</t>
  </si>
  <si>
    <t>AS04235</t>
  </si>
  <si>
    <t>VERA GIL JOSE GONZALO DEL SAGRADO C</t>
  </si>
  <si>
    <t>S 00005059</t>
  </si>
  <si>
    <t>AS04238</t>
  </si>
  <si>
    <t>AS04239</t>
  </si>
  <si>
    <t>S 00005062</t>
  </si>
  <si>
    <t>AS04240</t>
  </si>
  <si>
    <t>S 00005042</t>
  </si>
  <si>
    <t>AS04241</t>
  </si>
  <si>
    <t>S 00005056</t>
  </si>
  <si>
    <t>AS04242</t>
  </si>
  <si>
    <t>I 00005065</t>
  </si>
  <si>
    <t>AS04245</t>
  </si>
  <si>
    <t>P 00005064</t>
  </si>
  <si>
    <t>AS04246</t>
  </si>
  <si>
    <t>S 00005060</t>
  </si>
  <si>
    <t>AS04243</t>
  </si>
  <si>
    <t>S 00005072</t>
  </si>
  <si>
    <t>AS04247</t>
  </si>
  <si>
    <t>S 00005066</t>
  </si>
  <si>
    <t>AS04248</t>
  </si>
  <si>
    <t>AR00224</t>
  </si>
  <si>
    <t>P 00005068</t>
  </si>
  <si>
    <t>AS04250</t>
  </si>
  <si>
    <t>P 00005069</t>
  </si>
  <si>
    <t>AS04251</t>
  </si>
  <si>
    <t>P 00005070</t>
  </si>
  <si>
    <t>AS04252</t>
  </si>
  <si>
    <t>P 00005067</t>
  </si>
  <si>
    <t>AS04253</t>
  </si>
  <si>
    <t>P 00005071</t>
  </si>
  <si>
    <t>AS04254</t>
  </si>
  <si>
    <t>P 00005073</t>
  </si>
  <si>
    <t>AS04255</t>
  </si>
  <si>
    <t>P 00005074</t>
  </si>
  <si>
    <t>AS04256</t>
  </si>
  <si>
    <t>P 00005075</t>
  </si>
  <si>
    <t>AS04257</t>
  </si>
  <si>
    <t>P 00005076</t>
  </si>
  <si>
    <t>AS04258</t>
  </si>
  <si>
    <t>S 00005077</t>
  </si>
  <si>
    <t>AS04249</t>
  </si>
  <si>
    <t>S 00005080</t>
  </si>
  <si>
    <t>AS04259</t>
  </si>
  <si>
    <t>S 00005079</t>
  </si>
  <si>
    <t>AS04260</t>
  </si>
  <si>
    <t>GASTRO CLINICA DE QUERETARO S.A. DE</t>
  </si>
  <si>
    <t>S 00005082</t>
  </si>
  <si>
    <t>AS04261</t>
  </si>
  <si>
    <t>ROBINSON MATTHEW MARTIN</t>
  </si>
  <si>
    <t>S 00005085</t>
  </si>
  <si>
    <t>AS04262</t>
  </si>
  <si>
    <t>S 00005084</t>
  </si>
  <si>
    <t>AS04263</t>
  </si>
  <si>
    <t>AR00225</t>
  </si>
  <si>
    <t>AR00226</t>
  </si>
  <si>
    <t>AR00227</t>
  </si>
  <si>
    <t>AR00228</t>
  </si>
  <si>
    <t>AR00229</t>
  </si>
  <si>
    <t>AR00230</t>
  </si>
  <si>
    <t>AR00231</t>
  </si>
  <si>
    <t>S 00005086</t>
  </si>
  <si>
    <t>AS04264</t>
  </si>
  <si>
    <t>BALDERAS BASURTO ANGEL ALFREDO</t>
  </si>
  <si>
    <t>X 00005089</t>
  </si>
  <si>
    <t>AS04265</t>
  </si>
  <si>
    <t>GUERRERO MONTERRUBIO LUIS JOSE</t>
  </si>
  <si>
    <t>S 00005087</t>
  </si>
  <si>
    <t>AS04266</t>
  </si>
  <si>
    <t>P 00005078</t>
  </si>
  <si>
    <t>AS04268</t>
  </si>
  <si>
    <t>P 00005083</t>
  </si>
  <si>
    <t>AS04269</t>
  </si>
  <si>
    <t>P 00005090</t>
  </si>
  <si>
    <t>AS04270</t>
  </si>
  <si>
    <t>P 00005091</t>
  </si>
  <si>
    <t>AS04271</t>
  </si>
  <si>
    <t>P 00005092</t>
  </si>
  <si>
    <t>AS04272</t>
  </si>
  <si>
    <t>P 00005093</t>
  </si>
  <si>
    <t>AS04273</t>
  </si>
  <si>
    <t>P 00005094</t>
  </si>
  <si>
    <t>AS04274</t>
  </si>
  <si>
    <t>P 00005095</t>
  </si>
  <si>
    <t>AS04275</t>
  </si>
  <si>
    <t>P 00005096</t>
  </si>
  <si>
    <t>AS04276</t>
  </si>
  <si>
    <t>P 00005097</t>
  </si>
  <si>
    <t>AS04277</t>
  </si>
  <si>
    <t>P 00005098</t>
  </si>
  <si>
    <t>AS04278</t>
  </si>
  <si>
    <t>T 00005102</t>
  </si>
  <si>
    <t>AS04267</t>
  </si>
  <si>
    <t>S 00005101</t>
  </si>
  <si>
    <t>AS04279</t>
  </si>
  <si>
    <t>ZS00102</t>
  </si>
  <si>
    <t>S 00005103</t>
  </si>
  <si>
    <t>AS04280</t>
  </si>
  <si>
    <t>TARRATS ZIRION FELIX</t>
  </si>
  <si>
    <t>AS04281</t>
  </si>
  <si>
    <t>MACIEL &amp; MANRIQUEZ S.C.</t>
  </si>
  <si>
    <t>S 00005045</t>
  </si>
  <si>
    <t>AS04284</t>
  </si>
  <si>
    <t>S 00005081</t>
  </si>
  <si>
    <t>AS04282</t>
  </si>
  <si>
    <t>MANTENIMIENTO PREDICTIVO DEL BAJIO</t>
  </si>
  <si>
    <t>S 00005105</t>
  </si>
  <si>
    <t>AS04286</t>
  </si>
  <si>
    <t>S 00005109</t>
  </si>
  <si>
    <t>AS04287</t>
  </si>
  <si>
    <t>AR00233</t>
  </si>
  <si>
    <t>S 00005104</t>
  </si>
  <si>
    <t>AS04288</t>
  </si>
  <si>
    <t>AMEZCUA CARBAY BENJAMIN</t>
  </si>
  <si>
    <t>D    329</t>
  </si>
  <si>
    <t>AR00234</t>
  </si>
  <si>
    <t>SUUBERBIELLE RAMOS ALBERTO</t>
  </si>
  <si>
    <t>D    334</t>
  </si>
  <si>
    <t>AR00235</t>
  </si>
  <si>
    <t>S 00005111</t>
  </si>
  <si>
    <t>AS04289</t>
  </si>
  <si>
    <t>S 00005124</t>
  </si>
  <si>
    <t>AS04290</t>
  </si>
  <si>
    <t>ROMERO CONTRERAS MARIA ISABEL</t>
  </si>
  <si>
    <t>S 00005107</t>
  </si>
  <si>
    <t>AS04291</t>
  </si>
  <si>
    <t>JARMAN JANET ANNE</t>
  </si>
  <si>
    <t>D    347</t>
  </si>
  <si>
    <t>R 00005108</t>
  </si>
  <si>
    <t>AS04293</t>
  </si>
  <si>
    <t>P 00005106</t>
  </si>
  <si>
    <t>AS04296</t>
  </si>
  <si>
    <t>P 00005112</t>
  </si>
  <si>
    <t>AS04297</t>
  </si>
  <si>
    <t>P 00005113</t>
  </si>
  <si>
    <t>AS04298</t>
  </si>
  <si>
    <t>D    354</t>
  </si>
  <si>
    <t>P 00005114</t>
  </si>
  <si>
    <t>AS04299</t>
  </si>
  <si>
    <t>D    355</t>
  </si>
  <si>
    <t>P 00005115</t>
  </si>
  <si>
    <t>AS04300</t>
  </si>
  <si>
    <t>D    356</t>
  </si>
  <si>
    <t>P 00005116</t>
  </si>
  <si>
    <t>AS04301</t>
  </si>
  <si>
    <t>P 00005117</t>
  </si>
  <si>
    <t>AS04302</t>
  </si>
  <si>
    <t>P 00005118</t>
  </si>
  <si>
    <t>AS04303</t>
  </si>
  <si>
    <t>P 00005119</t>
  </si>
  <si>
    <t>AS04304</t>
  </si>
  <si>
    <t>P 00005120</t>
  </si>
  <si>
    <t>AS04305</t>
  </si>
  <si>
    <t>P 00005121</t>
  </si>
  <si>
    <t>AS04306</t>
  </si>
  <si>
    <t>P 00005122</t>
  </si>
  <si>
    <t>AS04307</t>
  </si>
  <si>
    <t>P 00005123</t>
  </si>
  <si>
    <t>AS04308</t>
  </si>
  <si>
    <t>S 00005126</t>
  </si>
  <si>
    <t>AS04292</t>
  </si>
  <si>
    <t>T 00005061</t>
  </si>
  <si>
    <t>AS04309</t>
  </si>
  <si>
    <t>KALIS BARBARA</t>
  </si>
  <si>
    <t>T 00005128</t>
  </si>
  <si>
    <t>AS04310</t>
  </si>
  <si>
    <t>TIBURCIO MARCOS MARCELO</t>
  </si>
  <si>
    <t>I     70</t>
  </si>
  <si>
    <t>S 00005129</t>
  </si>
  <si>
    <t>AS04311</t>
  </si>
  <si>
    <t>ZR00029</t>
  </si>
  <si>
    <t>AM00078</t>
  </si>
  <si>
    <t>LJIMENEZ:SERVICIOS SETIEMBRE 00078</t>
  </si>
  <si>
    <t>0069-SBN15</t>
  </si>
  <si>
    <t>VELASCO VALES GERARDO</t>
  </si>
  <si>
    <t>NCR5702</t>
  </si>
  <si>
    <t>LJIMENEZ:DESC/VTA REFACC.INV0060N/1</t>
  </si>
  <si>
    <t>G 00005150</t>
  </si>
  <si>
    <t>AS04330</t>
  </si>
  <si>
    <t>AA00568</t>
  </si>
  <si>
    <t>0070-SBN15</t>
  </si>
  <si>
    <t>AA00569</t>
  </si>
  <si>
    <t>PEREZ HERNANDEZ SANJUANA</t>
  </si>
  <si>
    <t>G 00005167</t>
  </si>
  <si>
    <t>AS04338</t>
  </si>
  <si>
    <t>D    226</t>
  </si>
  <si>
    <t>AA00570</t>
  </si>
  <si>
    <t>AA00571</t>
  </si>
  <si>
    <t>S 00148046</t>
  </si>
  <si>
    <t>AS04312</t>
  </si>
  <si>
    <t>INGENIERIA Y PRODUCOS DE ACEROS S.A</t>
  </si>
  <si>
    <t>AR00236</t>
  </si>
  <si>
    <t>AR00237</t>
  </si>
  <si>
    <t>COLLISION REPAIR CENTER QUERETARO</t>
  </si>
  <si>
    <t>P 00005132</t>
  </si>
  <si>
    <t>AS04313</t>
  </si>
  <si>
    <t>P 00005133</t>
  </si>
  <si>
    <t>AS04314</t>
  </si>
  <si>
    <t>P 00005138</t>
  </si>
  <si>
    <t>AS04315</t>
  </si>
  <si>
    <t>P 00005139</t>
  </si>
  <si>
    <t>AS04316</t>
  </si>
  <si>
    <t>P 00005140</t>
  </si>
  <si>
    <t>AS04317</t>
  </si>
  <si>
    <t>P 00005141</t>
  </si>
  <si>
    <t>AS04318</t>
  </si>
  <si>
    <t>P 00005142</t>
  </si>
  <si>
    <t>AS04319</t>
  </si>
  <si>
    <t>P 00005143</t>
  </si>
  <si>
    <t>AS04320</t>
  </si>
  <si>
    <t>P 00005144</t>
  </si>
  <si>
    <t>AS04321</t>
  </si>
  <si>
    <t>S 00005146</t>
  </si>
  <si>
    <t>AS04322</t>
  </si>
  <si>
    <t>S 00005147</t>
  </si>
  <si>
    <t>AS04323</t>
  </si>
  <si>
    <t>S 00005131</t>
  </si>
  <si>
    <t>AS04324</t>
  </si>
  <si>
    <t>S 00005149</t>
  </si>
  <si>
    <t>AS04325</t>
  </si>
  <si>
    <t>ANGELES URIBE ENRIQUE</t>
  </si>
  <si>
    <t>S 00005148</t>
  </si>
  <si>
    <t>AS04327</t>
  </si>
  <si>
    <t>S 00005135</t>
  </si>
  <si>
    <t>AS04326</t>
  </si>
  <si>
    <t>S 00005136</t>
  </si>
  <si>
    <t>AS04328</t>
  </si>
  <si>
    <t>VELAZQUEZ PEREZ JAIME MARIANO</t>
  </si>
  <si>
    <t>S 00005134</t>
  </si>
  <si>
    <t>AS04329</t>
  </si>
  <si>
    <t>AR00238</t>
  </si>
  <si>
    <t>AR00239</t>
  </si>
  <si>
    <t>AR00240</t>
  </si>
  <si>
    <t>AR00241</t>
  </si>
  <si>
    <t>S 00005152</t>
  </si>
  <si>
    <t>AS04331</t>
  </si>
  <si>
    <t>S 00005154</t>
  </si>
  <si>
    <t>AS04332</t>
  </si>
  <si>
    <t>S 00005164</t>
  </si>
  <si>
    <t>AS04333</t>
  </si>
  <si>
    <t>S 00005165</t>
  </si>
  <si>
    <t>AS04334</t>
  </si>
  <si>
    <t>AR00242</t>
  </si>
  <si>
    <t>S 00005172</t>
  </si>
  <si>
    <t>AS04335</t>
  </si>
  <si>
    <t>S 00005168</t>
  </si>
  <si>
    <t>AS04336</t>
  </si>
  <si>
    <t>AR00243</t>
  </si>
  <si>
    <t>P 00005137</t>
  </si>
  <si>
    <t>AS04339</t>
  </si>
  <si>
    <t>P 00005155</t>
  </si>
  <si>
    <t>AS04340</t>
  </si>
  <si>
    <t>P 00005156</t>
  </si>
  <si>
    <t>AS04341</t>
  </si>
  <si>
    <t>P 00005157</t>
  </si>
  <si>
    <t>AS04342</t>
  </si>
  <si>
    <t>P 00005158</t>
  </si>
  <si>
    <t>AS04343</t>
  </si>
  <si>
    <t>P 00005159</t>
  </si>
  <si>
    <t>AS04344</t>
  </si>
  <si>
    <t>P 00005160</t>
  </si>
  <si>
    <t>AS04345</t>
  </si>
  <si>
    <t>P 00005161</t>
  </si>
  <si>
    <t>AS04346</t>
  </si>
  <si>
    <t>P 00005162</t>
  </si>
  <si>
    <t>AS04347</t>
  </si>
  <si>
    <t>P 00005163</t>
  </si>
  <si>
    <t>AS04348</t>
  </si>
  <si>
    <t>S 00005145</t>
  </si>
  <si>
    <t>AS04337</t>
  </si>
  <si>
    <t>S 00005171</t>
  </si>
  <si>
    <t>AS04349</t>
  </si>
  <si>
    <t>XPL SERVICIOS S.A.DE C.V.</t>
  </si>
  <si>
    <t>S 00005175</t>
  </si>
  <si>
    <t>AS04350</t>
  </si>
  <si>
    <t>S 00005179</t>
  </si>
  <si>
    <t>AS04351</t>
  </si>
  <si>
    <t>S 00005177</t>
  </si>
  <si>
    <t>AS04352</t>
  </si>
  <si>
    <t>S 00005176</t>
  </si>
  <si>
    <t>AS04353</t>
  </si>
  <si>
    <t>MARTIN JEROME</t>
  </si>
  <si>
    <t>S 00005173</t>
  </si>
  <si>
    <t>AS04354</t>
  </si>
  <si>
    <t>UGALDE ARIAS MARIA JOSE</t>
  </si>
  <si>
    <t>S 00005180</t>
  </si>
  <si>
    <t>AS04355</t>
  </si>
  <si>
    <t>T 00005194</t>
  </si>
  <si>
    <t>AS04356</t>
  </si>
  <si>
    <t>S 00005174</t>
  </si>
  <si>
    <t>AS04357</t>
  </si>
  <si>
    <t>S 00005195</t>
  </si>
  <si>
    <t>AS04358</t>
  </si>
  <si>
    <t>S 00005200</t>
  </si>
  <si>
    <t>AS04359</t>
  </si>
  <si>
    <t>AR00244</t>
  </si>
  <si>
    <t>S 00005169</t>
  </si>
  <si>
    <t>AS04362</t>
  </si>
  <si>
    <t>P 00005181</t>
  </si>
  <si>
    <t>AS04363</t>
  </si>
  <si>
    <t>P 00005182</t>
  </si>
  <si>
    <t>AS04364</t>
  </si>
  <si>
    <t>P 00005183</t>
  </si>
  <si>
    <t>AS04365</t>
  </si>
  <si>
    <t>P 00005184</t>
  </si>
  <si>
    <t>AS04366</t>
  </si>
  <si>
    <t>P 00005185</t>
  </si>
  <si>
    <t>AS04367</t>
  </si>
  <si>
    <t>P 00005186</t>
  </si>
  <si>
    <t>AS04368</t>
  </si>
  <si>
    <t>P 00005187</t>
  </si>
  <si>
    <t>AS04369</t>
  </si>
  <si>
    <t>P 00005188</t>
  </si>
  <si>
    <t>AS04370</t>
  </si>
  <si>
    <t>P 00005189</t>
  </si>
  <si>
    <t>AS04371</t>
  </si>
  <si>
    <t>P 00005190</t>
  </si>
  <si>
    <t>AS04372</t>
  </si>
  <si>
    <t>P 00005191</t>
  </si>
  <si>
    <t>AS04373</t>
  </si>
  <si>
    <t>P 00005192</t>
  </si>
  <si>
    <t>AS04374</t>
  </si>
  <si>
    <t>P 00005193</t>
  </si>
  <si>
    <t>AS04375</t>
  </si>
  <si>
    <t>AR00245</t>
  </si>
  <si>
    <t>S 00005197</t>
  </si>
  <si>
    <t>AS04360</t>
  </si>
  <si>
    <t>S 00005166</t>
  </si>
  <si>
    <t>AS04361</t>
  </si>
  <si>
    <t>ARECOV SOLUCIONES S.A DE C.V.</t>
  </si>
  <si>
    <t>S 00005196</t>
  </si>
  <si>
    <t>AS04378</t>
  </si>
  <si>
    <t>S 00005199</t>
  </si>
  <si>
    <t>AS04379</t>
  </si>
  <si>
    <t>S 00005178</t>
  </si>
  <si>
    <t>AS04380</t>
  </si>
  <si>
    <t>INTERESES INV0057N/15 SERIANEG</t>
  </si>
  <si>
    <t>S 00005203</t>
  </si>
  <si>
    <t>AS04376</t>
  </si>
  <si>
    <t>S 00005204</t>
  </si>
  <si>
    <t>AS04377</t>
  </si>
  <si>
    <t>AR00246</t>
  </si>
  <si>
    <t>S 00005207</t>
  </si>
  <si>
    <t>AS04381</t>
  </si>
  <si>
    <t>I 00005206</t>
  </si>
  <si>
    <t>AS04382</t>
  </si>
  <si>
    <t>S 00005208</t>
  </si>
  <si>
    <t>AS04383</t>
  </si>
  <si>
    <t>480-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</si>
</sst>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43" fontId="0" fillId="0" borderId="0" xfId="1" applyFont="1"/>
    <xf numFmtId="43" fontId="4" fillId="0" borderId="0" xfId="1" applyFont="1" applyAlignment="1">
      <alignment horizontal="center"/>
    </xf>
    <xf numFmtId="43" fontId="3" fillId="0" borderId="0" xfId="1" applyFont="1"/>
    <xf numFmtId="43" fontId="2" fillId="0" borderId="0" xfId="1" applyFont="1"/>
    <xf numFmtId="0" fontId="0" fillId="2" borderId="0" xfId="0" applyFill="1"/>
    <xf numFmtId="14" fontId="0" fillId="2" borderId="0" xfId="0" applyNumberFormat="1" applyFill="1"/>
    <xf numFmtId="4" fontId="0" fillId="2" borderId="0" xfId="0" applyNumberFormat="1" applyFill="1"/>
    <xf numFmtId="4" fontId="2" fillId="0" borderId="0" xfId="0" applyNumberFormat="1" applyFont="1"/>
    <xf numFmtId="0" fontId="3" fillId="2" borderId="0" xfId="0" applyFont="1" applyFill="1"/>
    <xf numFmtId="14" fontId="3" fillId="2" borderId="0" xfId="0" applyNumberFormat="1" applyFont="1" applyFill="1"/>
    <xf numFmtId="4" fontId="3" fillId="2" borderId="0" xfId="0" applyNumberFormat="1" applyFont="1" applyFill="1"/>
    <xf numFmtId="0" fontId="3" fillId="3" borderId="0" xfId="0" applyFont="1" applyFill="1"/>
    <xf numFmtId="14" fontId="3" fillId="3" borderId="0" xfId="0" applyNumberFormat="1" applyFont="1" applyFill="1"/>
    <xf numFmtId="4" fontId="3" fillId="3" borderId="0" xfId="0" applyNumberFormat="1" applyFont="1" applyFill="1"/>
    <xf numFmtId="0" fontId="0" fillId="4" borderId="0" xfId="0" applyFill="1"/>
    <xf numFmtId="14" fontId="0" fillId="4" borderId="0" xfId="0" applyNumberFormat="1" applyFill="1"/>
    <xf numFmtId="4" fontId="0" fillId="4" borderId="0" xfId="0" applyNumberFormat="1" applyFill="1"/>
    <xf numFmtId="0" fontId="3" fillId="4" borderId="0" xfId="0" applyFont="1" applyFill="1"/>
    <xf numFmtId="14" fontId="3" fillId="4" borderId="0" xfId="0" applyNumberFormat="1" applyFont="1" applyFill="1"/>
    <xf numFmtId="4" fontId="3" fillId="4" borderId="0" xfId="0" applyNumberFormat="1" applyFont="1" applyFill="1"/>
    <xf numFmtId="0" fontId="5" fillId="0" borderId="0" xfId="0" applyFont="1"/>
    <xf numFmtId="43" fontId="5" fillId="0" borderId="0" xfId="1" applyFont="1"/>
    <xf numFmtId="0" fontId="0" fillId="5" borderId="0" xfId="0" applyFill="1"/>
    <xf numFmtId="43" fontId="0" fillId="5" borderId="0" xfId="1" applyFont="1" applyFill="1"/>
    <xf numFmtId="0" fontId="5" fillId="5" borderId="0" xfId="0" applyFont="1" applyFill="1"/>
    <xf numFmtId="43" fontId="5" fillId="5" borderId="0" xfId="1" applyFont="1" applyFill="1"/>
    <xf numFmtId="0" fontId="6" fillId="5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00"/>
      <color rgb="FF70B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896020" cy="12558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896020" cy="12558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905545" cy="12558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896020" cy="1255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905545" cy="1255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896020" cy="12558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896020" cy="1255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896020" cy="12558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896020" cy="12558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905545" cy="12558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3</xdr:col>
      <xdr:colOff>210095</xdr:colOff>
      <xdr:row>7</xdr:row>
      <xdr:rowOff>131935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896020" cy="12558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19050</xdr:rowOff>
    </xdr:from>
    <xdr:to>
      <xdr:col>4</xdr:col>
      <xdr:colOff>545</xdr:colOff>
      <xdr:row>7</xdr:row>
      <xdr:rowOff>131935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09550"/>
          <a:ext cx="1896020" cy="1255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01"/>
  <sheetViews>
    <sheetView tabSelected="1" workbookViewId="0">
      <pane ySplit="10" topLeftCell="A11" activePane="bottomLeft" state="frozenSplit"/>
      <selection pane="bottomLeft" activeCell="A7" sqref="A7"/>
    </sheetView>
  </sheetViews>
  <sheetFormatPr baseColWidth="10" defaultRowHeight="15" x14ac:dyDescent="0.25"/>
  <cols>
    <col min="4" max="5" width="9.42578125" bestFit="1" customWidth="1"/>
    <col min="6" max="6" width="10.5703125" bestFit="1" customWidth="1"/>
    <col min="7" max="7" width="23.7109375" bestFit="1" customWidth="1"/>
    <col min="9" max="9" width="39.7109375" bestFit="1" customWidth="1"/>
    <col min="10" max="10" width="11.140625" style="9" bestFit="1" customWidth="1"/>
    <col min="11" max="11" width="13.140625" style="9" bestFit="1" customWidth="1"/>
    <col min="12" max="12" width="11.42578125" style="9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</row>
    <row r="10" spans="1:13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hidden="1" x14ac:dyDescent="0.25">
      <c r="A11" t="s">
        <v>4</v>
      </c>
      <c r="B11" s="2">
        <v>42018</v>
      </c>
      <c r="C11" t="s">
        <v>5</v>
      </c>
      <c r="D11">
        <v>1</v>
      </c>
      <c r="E11" t="s">
        <v>6</v>
      </c>
      <c r="F11" t="s">
        <v>7</v>
      </c>
      <c r="G11" t="s">
        <v>8</v>
      </c>
      <c r="H11" t="s">
        <v>9</v>
      </c>
      <c r="I11" t="s">
        <v>10</v>
      </c>
      <c r="K11" s="9">
        <f>(L11*100/16)</f>
        <v>259051.75</v>
      </c>
      <c r="L11" s="9">
        <v>41448.28</v>
      </c>
      <c r="M11" s="1" t="s">
        <v>658</v>
      </c>
    </row>
    <row r="12" spans="1:13" hidden="1" x14ac:dyDescent="0.25">
      <c r="A12" t="s">
        <v>11</v>
      </c>
      <c r="B12" s="2">
        <v>42018</v>
      </c>
      <c r="C12" t="s">
        <v>12</v>
      </c>
      <c r="D12">
        <v>1</v>
      </c>
      <c r="E12" t="s">
        <v>6</v>
      </c>
      <c r="F12" t="s">
        <v>13</v>
      </c>
      <c r="G12" t="s">
        <v>8</v>
      </c>
      <c r="H12" t="s">
        <v>9</v>
      </c>
      <c r="I12" t="s">
        <v>14</v>
      </c>
      <c r="K12" s="9">
        <f t="shared" ref="K12:K75" si="0">(L12*100/16)</f>
        <v>259913.8125</v>
      </c>
      <c r="L12" s="9">
        <v>41586.21</v>
      </c>
      <c r="M12" s="1" t="s">
        <v>658</v>
      </c>
    </row>
    <row r="13" spans="1:13" hidden="1" x14ac:dyDescent="0.25">
      <c r="A13" t="s">
        <v>17</v>
      </c>
      <c r="B13" s="2">
        <v>42026</v>
      </c>
      <c r="C13" t="s">
        <v>18</v>
      </c>
      <c r="D13">
        <v>1</v>
      </c>
      <c r="E13" t="s">
        <v>19</v>
      </c>
      <c r="F13" t="s">
        <v>20</v>
      </c>
      <c r="G13" t="s">
        <v>21</v>
      </c>
      <c r="H13" t="s">
        <v>9</v>
      </c>
      <c r="I13" t="s">
        <v>22</v>
      </c>
      <c r="K13" s="9">
        <f t="shared" si="0"/>
        <v>283647.0625</v>
      </c>
      <c r="L13" s="9">
        <v>45383.53</v>
      </c>
      <c r="M13" s="1" t="s">
        <v>664</v>
      </c>
    </row>
    <row r="14" spans="1:13" hidden="1" x14ac:dyDescent="0.25">
      <c r="A14" t="s">
        <v>23</v>
      </c>
      <c r="B14" s="2">
        <v>42026</v>
      </c>
      <c r="C14" t="s">
        <v>24</v>
      </c>
      <c r="D14">
        <v>1</v>
      </c>
      <c r="E14" t="s">
        <v>6</v>
      </c>
      <c r="F14" t="s">
        <v>25</v>
      </c>
      <c r="G14" t="s">
        <v>8</v>
      </c>
      <c r="H14" t="s">
        <v>9</v>
      </c>
      <c r="I14" t="s">
        <v>26</v>
      </c>
      <c r="K14" s="9">
        <f t="shared" si="0"/>
        <v>299137.9375</v>
      </c>
      <c r="L14" s="9">
        <v>47862.07</v>
      </c>
      <c r="M14" s="1" t="s">
        <v>658</v>
      </c>
    </row>
    <row r="15" spans="1:13" hidden="1" x14ac:dyDescent="0.25">
      <c r="A15" t="s">
        <v>27</v>
      </c>
      <c r="B15" s="2">
        <v>42026</v>
      </c>
      <c r="C15" t="s">
        <v>28</v>
      </c>
      <c r="D15">
        <v>1</v>
      </c>
      <c r="E15" t="s">
        <v>6</v>
      </c>
      <c r="F15" t="s">
        <v>29</v>
      </c>
      <c r="G15" t="s">
        <v>8</v>
      </c>
      <c r="H15" t="s">
        <v>9</v>
      </c>
      <c r="I15" t="s">
        <v>30</v>
      </c>
      <c r="K15" s="9">
        <f t="shared" si="0"/>
        <v>262500</v>
      </c>
      <c r="L15" s="9">
        <v>42000</v>
      </c>
      <c r="M15" s="1" t="s">
        <v>658</v>
      </c>
    </row>
    <row r="16" spans="1:13" hidden="1" x14ac:dyDescent="0.25">
      <c r="A16" t="s">
        <v>31</v>
      </c>
      <c r="B16" s="2">
        <v>42026</v>
      </c>
      <c r="C16" t="s">
        <v>32</v>
      </c>
      <c r="D16">
        <v>1</v>
      </c>
      <c r="E16" t="s">
        <v>1</v>
      </c>
      <c r="F16">
        <v>2328</v>
      </c>
      <c r="G16" t="s">
        <v>2</v>
      </c>
      <c r="H16" t="s">
        <v>3</v>
      </c>
      <c r="I16" t="s">
        <v>33</v>
      </c>
      <c r="K16" s="9">
        <f t="shared" si="0"/>
        <v>-735</v>
      </c>
      <c r="L16" s="9">
        <v>-117.6</v>
      </c>
      <c r="M16" s="1"/>
    </row>
    <row r="17" spans="1:13" hidden="1" x14ac:dyDescent="0.25">
      <c r="A17" t="s">
        <v>35</v>
      </c>
      <c r="B17" s="2">
        <v>42027</v>
      </c>
      <c r="C17" t="s">
        <v>36</v>
      </c>
      <c r="D17">
        <v>1</v>
      </c>
      <c r="E17" t="s">
        <v>6</v>
      </c>
      <c r="F17" t="s">
        <v>37</v>
      </c>
      <c r="G17" t="s">
        <v>8</v>
      </c>
      <c r="H17" t="s">
        <v>9</v>
      </c>
      <c r="I17" t="s">
        <v>30</v>
      </c>
      <c r="K17" s="9">
        <f t="shared" si="0"/>
        <v>262500</v>
      </c>
      <c r="L17" s="9">
        <v>42000</v>
      </c>
      <c r="M17" s="1" t="s">
        <v>658</v>
      </c>
    </row>
    <row r="18" spans="1:13" hidden="1" x14ac:dyDescent="0.25">
      <c r="A18" t="s">
        <v>38</v>
      </c>
      <c r="B18" s="2">
        <v>42027</v>
      </c>
      <c r="C18" t="s">
        <v>36</v>
      </c>
      <c r="D18">
        <v>1</v>
      </c>
      <c r="E18" t="s">
        <v>6</v>
      </c>
      <c r="F18" t="s">
        <v>39</v>
      </c>
      <c r="G18" t="s">
        <v>8</v>
      </c>
      <c r="H18" t="s">
        <v>9</v>
      </c>
      <c r="I18" t="s">
        <v>30</v>
      </c>
      <c r="K18" s="9">
        <f t="shared" si="0"/>
        <v>262500</v>
      </c>
      <c r="L18" s="9">
        <v>42000</v>
      </c>
      <c r="M18" s="1" t="s">
        <v>658</v>
      </c>
    </row>
    <row r="19" spans="1:13" hidden="1" x14ac:dyDescent="0.25">
      <c r="A19" t="s">
        <v>40</v>
      </c>
      <c r="B19" s="2">
        <v>42027</v>
      </c>
      <c r="C19" t="s">
        <v>36</v>
      </c>
      <c r="D19">
        <v>1</v>
      </c>
      <c r="E19" t="s">
        <v>6</v>
      </c>
      <c r="F19" t="s">
        <v>41</v>
      </c>
      <c r="G19" t="s">
        <v>8</v>
      </c>
      <c r="H19" t="s">
        <v>9</v>
      </c>
      <c r="I19" t="s">
        <v>30</v>
      </c>
      <c r="K19" s="9">
        <f t="shared" si="0"/>
        <v>262500</v>
      </c>
      <c r="L19" s="9">
        <v>42000</v>
      </c>
      <c r="M19" s="1" t="s">
        <v>658</v>
      </c>
    </row>
    <row r="20" spans="1:13" hidden="1" x14ac:dyDescent="0.25">
      <c r="A20" t="s">
        <v>42</v>
      </c>
      <c r="B20" s="2">
        <v>42027</v>
      </c>
      <c r="C20" t="s">
        <v>43</v>
      </c>
      <c r="D20">
        <v>1</v>
      </c>
      <c r="E20" t="s">
        <v>6</v>
      </c>
      <c r="F20" t="s">
        <v>44</v>
      </c>
      <c r="G20" t="s">
        <v>8</v>
      </c>
      <c r="H20" t="s">
        <v>9</v>
      </c>
      <c r="I20" t="s">
        <v>45</v>
      </c>
      <c r="K20" s="9">
        <f t="shared" si="0"/>
        <v>379310.375</v>
      </c>
      <c r="L20" s="9">
        <v>60689.66</v>
      </c>
      <c r="M20" s="1" t="s">
        <v>658</v>
      </c>
    </row>
    <row r="21" spans="1:13" hidden="1" x14ac:dyDescent="0.25">
      <c r="A21" t="s">
        <v>46</v>
      </c>
      <c r="B21" s="2">
        <v>42027</v>
      </c>
      <c r="C21" t="s">
        <v>28</v>
      </c>
      <c r="D21">
        <v>1</v>
      </c>
      <c r="E21" t="s">
        <v>47</v>
      </c>
      <c r="F21" t="s">
        <v>48</v>
      </c>
      <c r="G21" t="s">
        <v>49</v>
      </c>
      <c r="H21" t="s">
        <v>9</v>
      </c>
      <c r="I21" t="s">
        <v>30</v>
      </c>
      <c r="K21" s="9">
        <f t="shared" si="0"/>
        <v>-262500</v>
      </c>
      <c r="L21" s="9">
        <v>-42000</v>
      </c>
      <c r="M21" s="1" t="s">
        <v>658</v>
      </c>
    </row>
    <row r="22" spans="1:13" hidden="1" x14ac:dyDescent="0.25">
      <c r="A22" t="s">
        <v>50</v>
      </c>
      <c r="B22" s="2">
        <v>42027</v>
      </c>
      <c r="C22" t="s">
        <v>36</v>
      </c>
      <c r="D22">
        <v>1</v>
      </c>
      <c r="E22" t="s">
        <v>47</v>
      </c>
      <c r="F22" t="s">
        <v>51</v>
      </c>
      <c r="G22" t="s">
        <v>49</v>
      </c>
      <c r="H22" t="s">
        <v>9</v>
      </c>
      <c r="I22" t="s">
        <v>30</v>
      </c>
      <c r="K22" s="9">
        <f t="shared" si="0"/>
        <v>-262500</v>
      </c>
      <c r="L22" s="9">
        <v>-42000</v>
      </c>
      <c r="M22" s="1" t="s">
        <v>658</v>
      </c>
    </row>
    <row r="23" spans="1:13" hidden="1" x14ac:dyDescent="0.25">
      <c r="A23" t="s">
        <v>52</v>
      </c>
      <c r="B23" s="2">
        <v>42027</v>
      </c>
      <c r="C23" t="s">
        <v>36</v>
      </c>
      <c r="D23">
        <v>1</v>
      </c>
      <c r="E23" t="s">
        <v>47</v>
      </c>
      <c r="F23" t="s">
        <v>53</v>
      </c>
      <c r="G23" t="s">
        <v>49</v>
      </c>
      <c r="H23" t="s">
        <v>9</v>
      </c>
      <c r="I23" t="s">
        <v>30</v>
      </c>
      <c r="K23" s="9">
        <f t="shared" si="0"/>
        <v>-262500</v>
      </c>
      <c r="L23" s="9">
        <v>-42000</v>
      </c>
      <c r="M23" s="1" t="s">
        <v>658</v>
      </c>
    </row>
    <row r="24" spans="1:13" hidden="1" x14ac:dyDescent="0.25">
      <c r="A24" t="s">
        <v>55</v>
      </c>
      <c r="B24" s="2">
        <v>42030</v>
      </c>
      <c r="C24" t="s">
        <v>56</v>
      </c>
      <c r="D24">
        <v>1</v>
      </c>
      <c r="E24" t="s">
        <v>6</v>
      </c>
      <c r="F24" t="s">
        <v>57</v>
      </c>
      <c r="G24" t="s">
        <v>8</v>
      </c>
      <c r="H24" t="s">
        <v>9</v>
      </c>
      <c r="I24" t="s">
        <v>58</v>
      </c>
      <c r="K24" s="9">
        <f t="shared" si="0"/>
        <v>402586.1875</v>
      </c>
      <c r="L24" s="9">
        <v>64413.79</v>
      </c>
      <c r="M24" s="1" t="s">
        <v>658</v>
      </c>
    </row>
    <row r="25" spans="1:13" hidden="1" x14ac:dyDescent="0.25">
      <c r="A25" t="s">
        <v>61</v>
      </c>
      <c r="B25" s="2">
        <v>42031</v>
      </c>
      <c r="C25" t="s">
        <v>56</v>
      </c>
      <c r="D25">
        <v>1</v>
      </c>
      <c r="E25" t="s">
        <v>6</v>
      </c>
      <c r="F25" t="s">
        <v>62</v>
      </c>
      <c r="G25" t="s">
        <v>8</v>
      </c>
      <c r="H25" t="s">
        <v>9</v>
      </c>
      <c r="I25" t="s">
        <v>58</v>
      </c>
      <c r="K25" s="9">
        <f t="shared" si="0"/>
        <v>402586.1875</v>
      </c>
      <c r="L25" s="9">
        <v>64413.79</v>
      </c>
      <c r="M25" s="1" t="s">
        <v>658</v>
      </c>
    </row>
    <row r="26" spans="1:13" hidden="1" x14ac:dyDescent="0.25">
      <c r="A26" t="s">
        <v>63</v>
      </c>
      <c r="B26" s="2">
        <v>42031</v>
      </c>
      <c r="C26" t="s">
        <v>56</v>
      </c>
      <c r="D26">
        <v>1</v>
      </c>
      <c r="E26" t="s">
        <v>47</v>
      </c>
      <c r="F26" t="s">
        <v>64</v>
      </c>
      <c r="G26" t="s">
        <v>49</v>
      </c>
      <c r="H26" t="s">
        <v>9</v>
      </c>
      <c r="I26" t="s">
        <v>58</v>
      </c>
      <c r="K26" s="9">
        <f t="shared" si="0"/>
        <v>-402586.1875</v>
      </c>
      <c r="L26" s="9">
        <v>-64413.79</v>
      </c>
      <c r="M26" s="1" t="s">
        <v>658</v>
      </c>
    </row>
    <row r="27" spans="1:13" hidden="1" x14ac:dyDescent="0.25">
      <c r="A27" t="s">
        <v>68</v>
      </c>
      <c r="B27" s="2">
        <v>42033</v>
      </c>
      <c r="C27" t="s">
        <v>12</v>
      </c>
      <c r="D27">
        <v>1</v>
      </c>
      <c r="E27" t="s">
        <v>6</v>
      </c>
      <c r="F27" t="s">
        <v>69</v>
      </c>
      <c r="G27" t="s">
        <v>8</v>
      </c>
      <c r="H27" t="s">
        <v>9</v>
      </c>
      <c r="I27" t="s">
        <v>70</v>
      </c>
      <c r="K27" s="9">
        <f t="shared" si="0"/>
        <v>259913.8125</v>
      </c>
      <c r="L27" s="9">
        <v>41586.21</v>
      </c>
      <c r="M27" s="1" t="s">
        <v>658</v>
      </c>
    </row>
    <row r="28" spans="1:13" hidden="1" x14ac:dyDescent="0.25">
      <c r="A28" t="s">
        <v>71</v>
      </c>
      <c r="B28" s="2">
        <v>42033</v>
      </c>
      <c r="C28" t="s">
        <v>12</v>
      </c>
      <c r="D28">
        <v>1</v>
      </c>
      <c r="E28" t="s">
        <v>47</v>
      </c>
      <c r="F28" t="s">
        <v>72</v>
      </c>
      <c r="G28" t="s">
        <v>49</v>
      </c>
      <c r="H28" t="s">
        <v>9</v>
      </c>
      <c r="I28" t="s">
        <v>14</v>
      </c>
      <c r="K28" s="9">
        <f t="shared" si="0"/>
        <v>-259913.8125</v>
      </c>
      <c r="L28" s="9">
        <v>-41586.21</v>
      </c>
      <c r="M28" s="1" t="s">
        <v>658</v>
      </c>
    </row>
    <row r="29" spans="1:13" hidden="1" x14ac:dyDescent="0.25">
      <c r="A29" s="5" t="s">
        <v>78</v>
      </c>
      <c r="B29" s="6">
        <v>42006</v>
      </c>
      <c r="C29" s="5" t="s">
        <v>79</v>
      </c>
      <c r="D29" s="5">
        <v>2</v>
      </c>
      <c r="E29" s="5" t="s">
        <v>80</v>
      </c>
      <c r="F29" s="5" t="s">
        <v>81</v>
      </c>
      <c r="G29" s="5" t="s">
        <v>82</v>
      </c>
      <c r="H29" s="5" t="s">
        <v>9</v>
      </c>
      <c r="I29" s="5" t="s">
        <v>83</v>
      </c>
      <c r="J29" s="11"/>
      <c r="K29" s="9">
        <f t="shared" si="0"/>
        <v>931.0625</v>
      </c>
      <c r="L29" s="11">
        <v>148.97</v>
      </c>
      <c r="M29" s="1" t="s">
        <v>660</v>
      </c>
    </row>
    <row r="30" spans="1:13" hidden="1" x14ac:dyDescent="0.25">
      <c r="A30" s="5" t="s">
        <v>84</v>
      </c>
      <c r="B30" s="6">
        <v>42006</v>
      </c>
      <c r="C30" s="5" t="s">
        <v>85</v>
      </c>
      <c r="D30" s="5">
        <v>2</v>
      </c>
      <c r="E30" s="5" t="s">
        <v>80</v>
      </c>
      <c r="F30" s="5" t="s">
        <v>86</v>
      </c>
      <c r="G30" s="5" t="s">
        <v>82</v>
      </c>
      <c r="H30" s="5" t="s">
        <v>9</v>
      </c>
      <c r="I30" s="5" t="s">
        <v>87</v>
      </c>
      <c r="J30" s="11"/>
      <c r="K30" s="9">
        <f t="shared" si="0"/>
        <v>753.8125</v>
      </c>
      <c r="L30" s="11">
        <v>120.61</v>
      </c>
      <c r="M30" s="1" t="s">
        <v>660</v>
      </c>
    </row>
    <row r="31" spans="1:13" hidden="1" x14ac:dyDescent="0.25">
      <c r="A31" s="5" t="s">
        <v>88</v>
      </c>
      <c r="B31" s="6">
        <v>42009</v>
      </c>
      <c r="C31" s="5"/>
      <c r="D31" s="5">
        <v>2</v>
      </c>
      <c r="E31" s="5" t="s">
        <v>89</v>
      </c>
      <c r="F31" s="5" t="s">
        <v>90</v>
      </c>
      <c r="G31" s="5" t="s">
        <v>91</v>
      </c>
      <c r="H31" s="5" t="s">
        <v>92</v>
      </c>
      <c r="I31" s="5" t="s">
        <v>93</v>
      </c>
      <c r="J31" s="11"/>
      <c r="K31" s="9">
        <f t="shared" si="0"/>
        <v>1795</v>
      </c>
      <c r="L31" s="11">
        <v>287.2</v>
      </c>
      <c r="M31" s="1" t="s">
        <v>663</v>
      </c>
    </row>
    <row r="32" spans="1:13" hidden="1" x14ac:dyDescent="0.25">
      <c r="A32" s="5" t="s">
        <v>94</v>
      </c>
      <c r="B32" s="6">
        <v>42009</v>
      </c>
      <c r="C32" s="5" t="s">
        <v>95</v>
      </c>
      <c r="D32" s="5">
        <v>2</v>
      </c>
      <c r="E32" s="5" t="s">
        <v>80</v>
      </c>
      <c r="F32" s="5" t="s">
        <v>96</v>
      </c>
      <c r="G32" s="5" t="s">
        <v>82</v>
      </c>
      <c r="H32" s="5" t="s">
        <v>9</v>
      </c>
      <c r="I32" s="5" t="s">
        <v>97</v>
      </c>
      <c r="J32" s="11"/>
      <c r="K32" s="9">
        <f t="shared" si="0"/>
        <v>1599.5</v>
      </c>
      <c r="L32" s="11">
        <v>255.92</v>
      </c>
      <c r="M32" s="1" t="s">
        <v>660</v>
      </c>
    </row>
    <row r="33" spans="1:13" hidden="1" x14ac:dyDescent="0.25">
      <c r="A33" s="5" t="s">
        <v>98</v>
      </c>
      <c r="B33" s="6">
        <v>42010</v>
      </c>
      <c r="C33" s="5"/>
      <c r="D33" s="5">
        <v>2</v>
      </c>
      <c r="E33" s="5" t="s">
        <v>89</v>
      </c>
      <c r="F33" s="5" t="s">
        <v>99</v>
      </c>
      <c r="G33" s="5" t="s">
        <v>91</v>
      </c>
      <c r="H33" s="5" t="s">
        <v>92</v>
      </c>
      <c r="I33" s="5" t="s">
        <v>100</v>
      </c>
      <c r="J33" s="11"/>
      <c r="K33" s="9">
        <f t="shared" si="0"/>
        <v>294.5625</v>
      </c>
      <c r="L33" s="11">
        <v>47.13</v>
      </c>
      <c r="M33" s="1" t="s">
        <v>663</v>
      </c>
    </row>
    <row r="34" spans="1:13" hidden="1" x14ac:dyDescent="0.25">
      <c r="A34" s="5" t="s">
        <v>101</v>
      </c>
      <c r="B34" s="6">
        <v>42010</v>
      </c>
      <c r="C34" s="5" t="s">
        <v>102</v>
      </c>
      <c r="D34" s="5">
        <v>2</v>
      </c>
      <c r="E34" s="5" t="s">
        <v>80</v>
      </c>
      <c r="F34" s="5" t="s">
        <v>103</v>
      </c>
      <c r="G34" s="5" t="s">
        <v>82</v>
      </c>
      <c r="H34" s="5" t="s">
        <v>9</v>
      </c>
      <c r="I34" s="5" t="s">
        <v>104</v>
      </c>
      <c r="J34" s="11"/>
      <c r="K34" s="9">
        <f t="shared" si="0"/>
        <v>931.0625</v>
      </c>
      <c r="L34" s="11">
        <v>148.97</v>
      </c>
      <c r="M34" s="1" t="s">
        <v>660</v>
      </c>
    </row>
    <row r="35" spans="1:13" hidden="1" x14ac:dyDescent="0.25">
      <c r="A35" s="5" t="s">
        <v>105</v>
      </c>
      <c r="B35" s="6">
        <v>42011</v>
      </c>
      <c r="C35" s="5" t="s">
        <v>106</v>
      </c>
      <c r="D35" s="5">
        <v>2</v>
      </c>
      <c r="E35" s="5" t="s">
        <v>80</v>
      </c>
      <c r="F35" s="5" t="s">
        <v>107</v>
      </c>
      <c r="G35" s="5" t="s">
        <v>82</v>
      </c>
      <c r="H35" s="5" t="s">
        <v>9</v>
      </c>
      <c r="I35" s="5" t="s">
        <v>108</v>
      </c>
      <c r="J35" s="11"/>
      <c r="K35" s="9">
        <f t="shared" si="0"/>
        <v>4396.5625</v>
      </c>
      <c r="L35" s="11">
        <v>703.45</v>
      </c>
      <c r="M35" s="1" t="s">
        <v>660</v>
      </c>
    </row>
    <row r="36" spans="1:13" hidden="1" x14ac:dyDescent="0.25">
      <c r="A36" s="5" t="s">
        <v>109</v>
      </c>
      <c r="B36" s="6">
        <v>42012</v>
      </c>
      <c r="C36" s="5"/>
      <c r="D36" s="5">
        <v>2</v>
      </c>
      <c r="E36" s="5" t="s">
        <v>89</v>
      </c>
      <c r="F36" s="5" t="s">
        <v>110</v>
      </c>
      <c r="G36" s="5" t="s">
        <v>91</v>
      </c>
      <c r="H36" s="5" t="s">
        <v>92</v>
      </c>
      <c r="I36" s="5" t="s">
        <v>111</v>
      </c>
      <c r="J36" s="11"/>
      <c r="K36" s="9">
        <f t="shared" si="0"/>
        <v>4382.1875</v>
      </c>
      <c r="L36" s="11">
        <v>701.15</v>
      </c>
      <c r="M36" s="1" t="s">
        <v>663</v>
      </c>
    </row>
    <row r="37" spans="1:13" hidden="1" x14ac:dyDescent="0.25">
      <c r="A37" s="5" t="s">
        <v>112</v>
      </c>
      <c r="B37" s="6">
        <v>42012</v>
      </c>
      <c r="C37" s="5"/>
      <c r="D37" s="5">
        <v>2</v>
      </c>
      <c r="E37" s="5" t="s">
        <v>89</v>
      </c>
      <c r="F37" s="5" t="s">
        <v>113</v>
      </c>
      <c r="G37" s="5" t="s">
        <v>91</v>
      </c>
      <c r="H37" s="5" t="s">
        <v>92</v>
      </c>
      <c r="I37" s="5" t="s">
        <v>114</v>
      </c>
      <c r="J37" s="11"/>
      <c r="K37" s="9">
        <f t="shared" si="0"/>
        <v>4382.1875</v>
      </c>
      <c r="L37" s="11">
        <v>701.15</v>
      </c>
      <c r="M37" s="1" t="s">
        <v>663</v>
      </c>
    </row>
    <row r="38" spans="1:13" hidden="1" x14ac:dyDescent="0.25">
      <c r="A38" s="5" t="s">
        <v>115</v>
      </c>
      <c r="B38" s="6">
        <v>42012</v>
      </c>
      <c r="C38" s="5"/>
      <c r="D38" s="5">
        <v>2</v>
      </c>
      <c r="E38" s="5" t="s">
        <v>89</v>
      </c>
      <c r="F38" s="5" t="s">
        <v>116</v>
      </c>
      <c r="G38" s="5" t="s">
        <v>91</v>
      </c>
      <c r="H38" s="5" t="s">
        <v>9</v>
      </c>
      <c r="I38" s="5" t="s">
        <v>114</v>
      </c>
      <c r="J38" s="11"/>
      <c r="K38" s="9">
        <f t="shared" si="0"/>
        <v>4382.1875</v>
      </c>
      <c r="L38" s="11">
        <v>701.15</v>
      </c>
      <c r="M38" s="1" t="s">
        <v>663</v>
      </c>
    </row>
    <row r="39" spans="1:13" hidden="1" x14ac:dyDescent="0.25">
      <c r="A39" s="5" t="s">
        <v>117</v>
      </c>
      <c r="B39" s="6">
        <v>42013</v>
      </c>
      <c r="C39" s="5"/>
      <c r="D39" s="5">
        <v>2</v>
      </c>
      <c r="E39" s="5" t="s">
        <v>89</v>
      </c>
      <c r="F39" s="5" t="s">
        <v>118</v>
      </c>
      <c r="G39" s="5" t="s">
        <v>91</v>
      </c>
      <c r="H39" s="5" t="s">
        <v>92</v>
      </c>
      <c r="I39" s="5" t="s">
        <v>119</v>
      </c>
      <c r="J39" s="11"/>
      <c r="K39" s="9">
        <f t="shared" si="0"/>
        <v>4749.5</v>
      </c>
      <c r="L39" s="11">
        <v>759.92</v>
      </c>
      <c r="M39" s="1" t="s">
        <v>663</v>
      </c>
    </row>
    <row r="40" spans="1:13" x14ac:dyDescent="0.25">
      <c r="A40" s="5" t="s">
        <v>120</v>
      </c>
      <c r="B40" s="6">
        <v>42014</v>
      </c>
      <c r="C40" s="5" t="s">
        <v>121</v>
      </c>
      <c r="D40" s="5">
        <v>2</v>
      </c>
      <c r="E40" s="5" t="s">
        <v>122</v>
      </c>
      <c r="F40" s="5" t="s">
        <v>123</v>
      </c>
      <c r="G40" s="5" t="s">
        <v>124</v>
      </c>
      <c r="H40" s="5" t="s">
        <v>125</v>
      </c>
      <c r="I40" s="5" t="s">
        <v>126</v>
      </c>
      <c r="J40" s="11"/>
      <c r="K40" s="9">
        <f t="shared" si="0"/>
        <v>14800</v>
      </c>
      <c r="L40" s="11">
        <v>2368</v>
      </c>
      <c r="M40" s="1" t="s">
        <v>660</v>
      </c>
    </row>
    <row r="41" spans="1:13" x14ac:dyDescent="0.25">
      <c r="A41" s="5" t="s">
        <v>127</v>
      </c>
      <c r="B41" s="6">
        <v>42014</v>
      </c>
      <c r="C41" s="5" t="s">
        <v>128</v>
      </c>
      <c r="D41" s="5">
        <v>2</v>
      </c>
      <c r="E41" s="5" t="s">
        <v>122</v>
      </c>
      <c r="F41" s="5" t="s">
        <v>129</v>
      </c>
      <c r="G41" s="5" t="s">
        <v>124</v>
      </c>
      <c r="H41" s="5" t="s">
        <v>125</v>
      </c>
      <c r="I41" s="5" t="s">
        <v>126</v>
      </c>
      <c r="J41" s="11"/>
      <c r="K41" s="9">
        <f t="shared" si="0"/>
        <v>812.37499999999989</v>
      </c>
      <c r="L41" s="11">
        <v>129.97999999999999</v>
      </c>
      <c r="M41" s="1" t="s">
        <v>660</v>
      </c>
    </row>
    <row r="42" spans="1:13" hidden="1" x14ac:dyDescent="0.25">
      <c r="A42" s="5" t="s">
        <v>130</v>
      </c>
      <c r="B42" s="6">
        <v>42014</v>
      </c>
      <c r="C42" s="5" t="s">
        <v>131</v>
      </c>
      <c r="D42" s="5">
        <v>2</v>
      </c>
      <c r="E42" s="5" t="s">
        <v>132</v>
      </c>
      <c r="F42" s="5" t="s">
        <v>133</v>
      </c>
      <c r="G42" s="5" t="s">
        <v>134</v>
      </c>
      <c r="H42" s="5" t="s">
        <v>125</v>
      </c>
      <c r="I42" s="5" t="s">
        <v>135</v>
      </c>
      <c r="J42" s="11"/>
      <c r="K42" s="9">
        <f t="shared" si="0"/>
        <v>450</v>
      </c>
      <c r="L42" s="11">
        <v>72</v>
      </c>
      <c r="M42" s="1" t="s">
        <v>660</v>
      </c>
    </row>
    <row r="43" spans="1:13" hidden="1" x14ac:dyDescent="0.25">
      <c r="A43" s="5" t="s">
        <v>136</v>
      </c>
      <c r="B43" s="6">
        <v>42014</v>
      </c>
      <c r="C43" s="5" t="s">
        <v>137</v>
      </c>
      <c r="D43" s="5">
        <v>2</v>
      </c>
      <c r="E43" s="5" t="s">
        <v>132</v>
      </c>
      <c r="F43" s="5" t="s">
        <v>138</v>
      </c>
      <c r="G43" s="5" t="s">
        <v>134</v>
      </c>
      <c r="H43" s="5" t="s">
        <v>125</v>
      </c>
      <c r="I43" s="5" t="s">
        <v>135</v>
      </c>
      <c r="J43" s="11"/>
      <c r="K43" s="9">
        <f t="shared" si="0"/>
        <v>350</v>
      </c>
      <c r="L43" s="11">
        <v>56</v>
      </c>
      <c r="M43" s="1" t="s">
        <v>660</v>
      </c>
    </row>
    <row r="44" spans="1:13" hidden="1" x14ac:dyDescent="0.25">
      <c r="A44" s="5" t="s">
        <v>139</v>
      </c>
      <c r="B44" s="6">
        <v>42014</v>
      </c>
      <c r="C44" s="5" t="s">
        <v>140</v>
      </c>
      <c r="D44" s="5">
        <v>2</v>
      </c>
      <c r="E44" s="5" t="s">
        <v>132</v>
      </c>
      <c r="F44" s="5" t="s">
        <v>141</v>
      </c>
      <c r="G44" s="5" t="s">
        <v>134</v>
      </c>
      <c r="H44" s="5" t="s">
        <v>125</v>
      </c>
      <c r="I44" s="5" t="s">
        <v>135</v>
      </c>
      <c r="J44" s="11"/>
      <c r="K44" s="9">
        <f t="shared" si="0"/>
        <v>350</v>
      </c>
      <c r="L44" s="11">
        <v>56</v>
      </c>
      <c r="M44" s="1" t="s">
        <v>660</v>
      </c>
    </row>
    <row r="45" spans="1:13" hidden="1" x14ac:dyDescent="0.25">
      <c r="A45" s="5" t="s">
        <v>142</v>
      </c>
      <c r="B45" s="6">
        <v>42014</v>
      </c>
      <c r="C45" s="5" t="s">
        <v>143</v>
      </c>
      <c r="D45" s="5">
        <v>2</v>
      </c>
      <c r="E45" s="5" t="s">
        <v>132</v>
      </c>
      <c r="F45" s="5" t="s">
        <v>144</v>
      </c>
      <c r="G45" s="5" t="s">
        <v>134</v>
      </c>
      <c r="H45" s="5" t="s">
        <v>125</v>
      </c>
      <c r="I45" s="5" t="s">
        <v>135</v>
      </c>
      <c r="J45" s="11"/>
      <c r="K45" s="9">
        <f t="shared" si="0"/>
        <v>90</v>
      </c>
      <c r="L45" s="11">
        <v>14.4</v>
      </c>
      <c r="M45" s="1" t="s">
        <v>660</v>
      </c>
    </row>
    <row r="46" spans="1:13" hidden="1" x14ac:dyDescent="0.25">
      <c r="A46" s="5" t="s">
        <v>145</v>
      </c>
      <c r="B46" s="6">
        <v>42014</v>
      </c>
      <c r="C46" s="5" t="s">
        <v>146</v>
      </c>
      <c r="D46" s="5">
        <v>2</v>
      </c>
      <c r="E46" s="5" t="s">
        <v>132</v>
      </c>
      <c r="F46" s="5" t="s">
        <v>147</v>
      </c>
      <c r="G46" s="5" t="s">
        <v>134</v>
      </c>
      <c r="H46" s="5" t="s">
        <v>125</v>
      </c>
      <c r="I46" s="5" t="s">
        <v>135</v>
      </c>
      <c r="J46" s="11"/>
      <c r="K46" s="9">
        <f t="shared" si="0"/>
        <v>90</v>
      </c>
      <c r="L46" s="11">
        <v>14.4</v>
      </c>
      <c r="M46" s="1" t="s">
        <v>660</v>
      </c>
    </row>
    <row r="47" spans="1:13" hidden="1" x14ac:dyDescent="0.25">
      <c r="A47" s="5" t="s">
        <v>148</v>
      </c>
      <c r="B47" s="6">
        <v>42014</v>
      </c>
      <c r="C47" s="5" t="s">
        <v>149</v>
      </c>
      <c r="D47" s="5">
        <v>2</v>
      </c>
      <c r="E47" s="5" t="s">
        <v>132</v>
      </c>
      <c r="F47" s="5" t="s">
        <v>150</v>
      </c>
      <c r="G47" s="5" t="s">
        <v>134</v>
      </c>
      <c r="H47" s="5" t="s">
        <v>125</v>
      </c>
      <c r="I47" s="5" t="s">
        <v>151</v>
      </c>
      <c r="J47" s="11"/>
      <c r="K47" s="9">
        <f t="shared" si="0"/>
        <v>90</v>
      </c>
      <c r="L47" s="11">
        <v>14.4</v>
      </c>
      <c r="M47" s="1" t="s">
        <v>660</v>
      </c>
    </row>
    <row r="48" spans="1:13" hidden="1" x14ac:dyDescent="0.25">
      <c r="A48" s="5" t="s">
        <v>152</v>
      </c>
      <c r="B48" s="6">
        <v>42014</v>
      </c>
      <c r="C48" s="5" t="s">
        <v>153</v>
      </c>
      <c r="D48" s="5">
        <v>2</v>
      </c>
      <c r="E48" s="5" t="s">
        <v>132</v>
      </c>
      <c r="F48" s="5" t="s">
        <v>154</v>
      </c>
      <c r="G48" s="5" t="s">
        <v>134</v>
      </c>
      <c r="H48" s="5" t="s">
        <v>125</v>
      </c>
      <c r="I48" s="5" t="s">
        <v>135</v>
      </c>
      <c r="J48" s="11"/>
      <c r="K48" s="9">
        <f t="shared" si="0"/>
        <v>350</v>
      </c>
      <c r="L48" s="11">
        <v>56</v>
      </c>
      <c r="M48" s="1" t="s">
        <v>660</v>
      </c>
    </row>
    <row r="49" spans="1:13" hidden="1" x14ac:dyDescent="0.25">
      <c r="A49" s="5" t="s">
        <v>155</v>
      </c>
      <c r="B49" s="6">
        <v>42014</v>
      </c>
      <c r="C49" s="5" t="s">
        <v>156</v>
      </c>
      <c r="D49" s="5">
        <v>2</v>
      </c>
      <c r="E49" s="5" t="s">
        <v>132</v>
      </c>
      <c r="F49" s="5" t="s">
        <v>157</v>
      </c>
      <c r="G49" s="5" t="s">
        <v>134</v>
      </c>
      <c r="H49" s="5" t="s">
        <v>125</v>
      </c>
      <c r="I49" s="5" t="s">
        <v>135</v>
      </c>
      <c r="J49" s="11"/>
      <c r="K49" s="9">
        <f t="shared" si="0"/>
        <v>90</v>
      </c>
      <c r="L49" s="11">
        <v>14.4</v>
      </c>
      <c r="M49" s="1" t="s">
        <v>660</v>
      </c>
    </row>
    <row r="50" spans="1:13" hidden="1" x14ac:dyDescent="0.25">
      <c r="A50" s="5" t="s">
        <v>158</v>
      </c>
      <c r="B50" s="6">
        <v>42014</v>
      </c>
      <c r="C50" s="5" t="s">
        <v>159</v>
      </c>
      <c r="D50" s="5">
        <v>2</v>
      </c>
      <c r="E50" s="5" t="s">
        <v>132</v>
      </c>
      <c r="F50" s="5" t="s">
        <v>160</v>
      </c>
      <c r="G50" s="5" t="s">
        <v>134</v>
      </c>
      <c r="H50" s="5" t="s">
        <v>125</v>
      </c>
      <c r="I50" s="5" t="s">
        <v>135</v>
      </c>
      <c r="J50" s="11"/>
      <c r="K50" s="9">
        <f t="shared" si="0"/>
        <v>350</v>
      </c>
      <c r="L50" s="11">
        <v>56</v>
      </c>
      <c r="M50" s="1" t="s">
        <v>660</v>
      </c>
    </row>
    <row r="51" spans="1:13" hidden="1" x14ac:dyDescent="0.25">
      <c r="A51" s="5" t="s">
        <v>161</v>
      </c>
      <c r="B51" s="6">
        <v>42014</v>
      </c>
      <c r="C51" s="5" t="s">
        <v>162</v>
      </c>
      <c r="D51" s="5">
        <v>2</v>
      </c>
      <c r="E51" s="5" t="s">
        <v>132</v>
      </c>
      <c r="F51" s="5" t="s">
        <v>163</v>
      </c>
      <c r="G51" s="5" t="s">
        <v>134</v>
      </c>
      <c r="H51" s="5" t="s">
        <v>125</v>
      </c>
      <c r="I51" s="5" t="s">
        <v>135</v>
      </c>
      <c r="J51" s="11"/>
      <c r="K51" s="9">
        <f t="shared" si="0"/>
        <v>90</v>
      </c>
      <c r="L51" s="11">
        <v>14.4</v>
      </c>
      <c r="M51" s="1" t="s">
        <v>660</v>
      </c>
    </row>
    <row r="52" spans="1:13" hidden="1" x14ac:dyDescent="0.25">
      <c r="A52" s="5" t="s">
        <v>164</v>
      </c>
      <c r="B52" s="6">
        <v>42014</v>
      </c>
      <c r="C52" s="5" t="s">
        <v>165</v>
      </c>
      <c r="D52" s="5">
        <v>2</v>
      </c>
      <c r="E52" s="5" t="s">
        <v>132</v>
      </c>
      <c r="F52" s="5" t="s">
        <v>166</v>
      </c>
      <c r="G52" s="5" t="s">
        <v>134</v>
      </c>
      <c r="H52" s="5" t="s">
        <v>125</v>
      </c>
      <c r="I52" s="5" t="s">
        <v>135</v>
      </c>
      <c r="J52" s="11"/>
      <c r="K52" s="9">
        <f t="shared" si="0"/>
        <v>90</v>
      </c>
      <c r="L52" s="11">
        <v>14.4</v>
      </c>
      <c r="M52" s="1" t="s">
        <v>660</v>
      </c>
    </row>
    <row r="53" spans="1:13" hidden="1" x14ac:dyDescent="0.25">
      <c r="A53" s="5" t="s">
        <v>167</v>
      </c>
      <c r="B53" s="6">
        <v>42014</v>
      </c>
      <c r="C53" s="5" t="s">
        <v>168</v>
      </c>
      <c r="D53" s="5">
        <v>2</v>
      </c>
      <c r="E53" s="5" t="s">
        <v>132</v>
      </c>
      <c r="F53" s="5" t="s">
        <v>169</v>
      </c>
      <c r="G53" s="5" t="s">
        <v>134</v>
      </c>
      <c r="H53" s="5" t="s">
        <v>125</v>
      </c>
      <c r="I53" s="5" t="s">
        <v>135</v>
      </c>
      <c r="J53" s="11"/>
      <c r="K53" s="9">
        <f t="shared" si="0"/>
        <v>90</v>
      </c>
      <c r="L53" s="11">
        <v>14.4</v>
      </c>
      <c r="M53" s="1" t="s">
        <v>660</v>
      </c>
    </row>
    <row r="54" spans="1:13" hidden="1" x14ac:dyDescent="0.25">
      <c r="A54" s="5" t="s">
        <v>170</v>
      </c>
      <c r="B54" s="6">
        <v>42014</v>
      </c>
      <c r="C54" s="5" t="s">
        <v>171</v>
      </c>
      <c r="D54" s="5">
        <v>2</v>
      </c>
      <c r="E54" s="5" t="s">
        <v>132</v>
      </c>
      <c r="F54" s="5" t="s">
        <v>172</v>
      </c>
      <c r="G54" s="5" t="s">
        <v>134</v>
      </c>
      <c r="H54" s="5" t="s">
        <v>125</v>
      </c>
      <c r="I54" s="5" t="s">
        <v>135</v>
      </c>
      <c r="J54" s="11"/>
      <c r="K54" s="9">
        <f t="shared" si="0"/>
        <v>350</v>
      </c>
      <c r="L54" s="11">
        <v>56</v>
      </c>
      <c r="M54" s="1" t="s">
        <v>660</v>
      </c>
    </row>
    <row r="55" spans="1:13" hidden="1" x14ac:dyDescent="0.25">
      <c r="A55" s="5" t="s">
        <v>173</v>
      </c>
      <c r="B55" s="6">
        <v>42014</v>
      </c>
      <c r="C55" s="5" t="s">
        <v>174</v>
      </c>
      <c r="D55" s="5">
        <v>2</v>
      </c>
      <c r="E55" s="5" t="s">
        <v>132</v>
      </c>
      <c r="F55" s="5" t="s">
        <v>175</v>
      </c>
      <c r="G55" s="5" t="s">
        <v>134</v>
      </c>
      <c r="H55" s="5" t="s">
        <v>125</v>
      </c>
      <c r="I55" s="5" t="s">
        <v>135</v>
      </c>
      <c r="J55" s="11"/>
      <c r="K55" s="9">
        <f t="shared" si="0"/>
        <v>90</v>
      </c>
      <c r="L55" s="11">
        <v>14.4</v>
      </c>
      <c r="M55" s="1" t="s">
        <v>660</v>
      </c>
    </row>
    <row r="56" spans="1:13" hidden="1" x14ac:dyDescent="0.25">
      <c r="A56" s="5" t="s">
        <v>176</v>
      </c>
      <c r="B56" s="6">
        <v>42014</v>
      </c>
      <c r="C56" s="5" t="s">
        <v>177</v>
      </c>
      <c r="D56" s="5">
        <v>2</v>
      </c>
      <c r="E56" s="5" t="s">
        <v>132</v>
      </c>
      <c r="F56" s="5" t="s">
        <v>178</v>
      </c>
      <c r="G56" s="5" t="s">
        <v>134</v>
      </c>
      <c r="H56" s="5" t="s">
        <v>125</v>
      </c>
      <c r="I56" s="5" t="s">
        <v>135</v>
      </c>
      <c r="J56" s="11"/>
      <c r="K56" s="9">
        <f t="shared" si="0"/>
        <v>350</v>
      </c>
      <c r="L56" s="11">
        <v>56</v>
      </c>
      <c r="M56" s="1" t="s">
        <v>660</v>
      </c>
    </row>
    <row r="57" spans="1:13" hidden="1" x14ac:dyDescent="0.25">
      <c r="A57" s="5" t="s">
        <v>179</v>
      </c>
      <c r="B57" s="6">
        <v>42014</v>
      </c>
      <c r="C57" s="5" t="s">
        <v>180</v>
      </c>
      <c r="D57" s="5">
        <v>2</v>
      </c>
      <c r="E57" s="5" t="s">
        <v>181</v>
      </c>
      <c r="F57" s="5" t="s">
        <v>182</v>
      </c>
      <c r="G57" s="5" t="s">
        <v>183</v>
      </c>
      <c r="H57" s="5" t="s">
        <v>125</v>
      </c>
      <c r="I57" s="5" t="s">
        <v>184</v>
      </c>
      <c r="J57" s="11"/>
      <c r="K57" s="9">
        <f t="shared" si="0"/>
        <v>90</v>
      </c>
      <c r="L57" s="11">
        <v>14.4</v>
      </c>
      <c r="M57" s="1" t="s">
        <v>660</v>
      </c>
    </row>
    <row r="58" spans="1:13" hidden="1" x14ac:dyDescent="0.25">
      <c r="A58" s="5" t="s">
        <v>185</v>
      </c>
      <c r="B58" s="6">
        <v>42014</v>
      </c>
      <c r="C58" s="5" t="s">
        <v>186</v>
      </c>
      <c r="D58" s="5">
        <v>2</v>
      </c>
      <c r="E58" s="5" t="s">
        <v>132</v>
      </c>
      <c r="F58" s="5" t="s">
        <v>187</v>
      </c>
      <c r="G58" s="5" t="s">
        <v>134</v>
      </c>
      <c r="H58" s="5" t="s">
        <v>125</v>
      </c>
      <c r="I58" s="5" t="s">
        <v>135</v>
      </c>
      <c r="J58" s="11"/>
      <c r="K58" s="9">
        <f t="shared" si="0"/>
        <v>350</v>
      </c>
      <c r="L58" s="11">
        <v>56</v>
      </c>
      <c r="M58" s="1" t="s">
        <v>660</v>
      </c>
    </row>
    <row r="59" spans="1:13" hidden="1" x14ac:dyDescent="0.25">
      <c r="A59" s="5" t="s">
        <v>188</v>
      </c>
      <c r="B59" s="6">
        <v>42014</v>
      </c>
      <c r="C59" s="5" t="s">
        <v>189</v>
      </c>
      <c r="D59" s="5">
        <v>2</v>
      </c>
      <c r="E59" s="5" t="s">
        <v>132</v>
      </c>
      <c r="F59" s="5" t="s">
        <v>190</v>
      </c>
      <c r="G59" s="5" t="s">
        <v>134</v>
      </c>
      <c r="H59" s="5" t="s">
        <v>125</v>
      </c>
      <c r="I59" s="5" t="s">
        <v>135</v>
      </c>
      <c r="J59" s="11"/>
      <c r="K59" s="9">
        <f t="shared" si="0"/>
        <v>350</v>
      </c>
      <c r="L59" s="11">
        <v>56</v>
      </c>
      <c r="M59" s="1" t="s">
        <v>660</v>
      </c>
    </row>
    <row r="60" spans="1:13" hidden="1" x14ac:dyDescent="0.25">
      <c r="A60" s="5" t="s">
        <v>191</v>
      </c>
      <c r="B60" s="6">
        <v>42014</v>
      </c>
      <c r="C60" s="5" t="s">
        <v>192</v>
      </c>
      <c r="D60" s="5">
        <v>2</v>
      </c>
      <c r="E60" s="5" t="s">
        <v>132</v>
      </c>
      <c r="F60" s="5" t="s">
        <v>193</v>
      </c>
      <c r="G60" s="5" t="s">
        <v>134</v>
      </c>
      <c r="H60" s="5" t="s">
        <v>125</v>
      </c>
      <c r="I60" s="5" t="s">
        <v>135</v>
      </c>
      <c r="J60" s="11"/>
      <c r="K60" s="9">
        <f t="shared" si="0"/>
        <v>450</v>
      </c>
      <c r="L60" s="11">
        <v>72</v>
      </c>
      <c r="M60" s="1" t="s">
        <v>660</v>
      </c>
    </row>
    <row r="61" spans="1:13" hidden="1" x14ac:dyDescent="0.25">
      <c r="A61" s="5" t="s">
        <v>194</v>
      </c>
      <c r="B61" s="6">
        <v>42014</v>
      </c>
      <c r="C61" s="5" t="s">
        <v>195</v>
      </c>
      <c r="D61" s="5">
        <v>2</v>
      </c>
      <c r="E61" s="5" t="s">
        <v>132</v>
      </c>
      <c r="F61" s="5" t="s">
        <v>196</v>
      </c>
      <c r="G61" s="5" t="s">
        <v>134</v>
      </c>
      <c r="H61" s="5" t="s">
        <v>125</v>
      </c>
      <c r="I61" s="5" t="s">
        <v>135</v>
      </c>
      <c r="J61" s="11"/>
      <c r="K61" s="9">
        <f t="shared" si="0"/>
        <v>300</v>
      </c>
      <c r="L61" s="11">
        <v>48</v>
      </c>
      <c r="M61" s="1" t="s">
        <v>660</v>
      </c>
    </row>
    <row r="62" spans="1:13" x14ac:dyDescent="0.25">
      <c r="A62" s="5" t="s">
        <v>197</v>
      </c>
      <c r="B62" s="6">
        <v>42014</v>
      </c>
      <c r="C62" s="5" t="s">
        <v>198</v>
      </c>
      <c r="D62" s="5">
        <v>2</v>
      </c>
      <c r="E62" s="5" t="s">
        <v>199</v>
      </c>
      <c r="F62" s="5" t="s">
        <v>200</v>
      </c>
      <c r="G62" s="5" t="s">
        <v>201</v>
      </c>
      <c r="H62" s="5" t="s">
        <v>125</v>
      </c>
      <c r="I62" s="5" t="s">
        <v>126</v>
      </c>
      <c r="J62" s="11"/>
      <c r="K62" s="9">
        <f t="shared" si="0"/>
        <v>350</v>
      </c>
      <c r="L62" s="11">
        <v>56</v>
      </c>
      <c r="M62" s="1" t="s">
        <v>660</v>
      </c>
    </row>
    <row r="63" spans="1:13" x14ac:dyDescent="0.25">
      <c r="A63" s="5" t="s">
        <v>202</v>
      </c>
      <c r="B63" s="6">
        <v>42014</v>
      </c>
      <c r="C63" s="5" t="s">
        <v>203</v>
      </c>
      <c r="D63" s="5">
        <v>2</v>
      </c>
      <c r="E63" s="5" t="s">
        <v>122</v>
      </c>
      <c r="F63" s="5" t="s">
        <v>204</v>
      </c>
      <c r="G63" s="5" t="s">
        <v>124</v>
      </c>
      <c r="H63" s="5" t="s">
        <v>125</v>
      </c>
      <c r="I63" s="5" t="s">
        <v>126</v>
      </c>
      <c r="J63" s="11"/>
      <c r="K63" s="9">
        <f t="shared" si="0"/>
        <v>876.68750000000011</v>
      </c>
      <c r="L63" s="11">
        <v>140.27000000000001</v>
      </c>
      <c r="M63" s="1" t="s">
        <v>660</v>
      </c>
    </row>
    <row r="64" spans="1:13" hidden="1" x14ac:dyDescent="0.25">
      <c r="A64" s="5" t="s">
        <v>205</v>
      </c>
      <c r="B64" s="6">
        <v>42014</v>
      </c>
      <c r="C64" s="5" t="s">
        <v>149</v>
      </c>
      <c r="D64" s="5">
        <v>2</v>
      </c>
      <c r="E64" s="5" t="s">
        <v>206</v>
      </c>
      <c r="F64" s="5" t="s">
        <v>207</v>
      </c>
      <c r="G64" s="5" t="s">
        <v>208</v>
      </c>
      <c r="H64" s="5" t="s">
        <v>125</v>
      </c>
      <c r="I64" s="5" t="s">
        <v>151</v>
      </c>
      <c r="J64" s="11"/>
      <c r="K64" s="9">
        <f t="shared" si="0"/>
        <v>-90</v>
      </c>
      <c r="L64" s="11">
        <v>-14.4</v>
      </c>
      <c r="M64" s="1" t="s">
        <v>660</v>
      </c>
    </row>
    <row r="65" spans="1:13" hidden="1" x14ac:dyDescent="0.25">
      <c r="A65" s="5" t="s">
        <v>209</v>
      </c>
      <c r="B65" s="6">
        <v>42014</v>
      </c>
      <c r="C65" s="5" t="s">
        <v>149</v>
      </c>
      <c r="D65" s="5">
        <v>2</v>
      </c>
      <c r="E65" s="5" t="s">
        <v>132</v>
      </c>
      <c r="F65" s="5" t="s">
        <v>210</v>
      </c>
      <c r="G65" s="5" t="s">
        <v>134</v>
      </c>
      <c r="H65" s="5" t="s">
        <v>125</v>
      </c>
      <c r="I65" s="5" t="s">
        <v>135</v>
      </c>
      <c r="J65" s="11"/>
      <c r="K65" s="9">
        <f t="shared" si="0"/>
        <v>90</v>
      </c>
      <c r="L65" s="11">
        <v>14.4</v>
      </c>
      <c r="M65" s="1" t="s">
        <v>660</v>
      </c>
    </row>
    <row r="66" spans="1:13" hidden="1" x14ac:dyDescent="0.25">
      <c r="A66" s="5" t="s">
        <v>211</v>
      </c>
      <c r="B66" s="6">
        <v>42014</v>
      </c>
      <c r="C66" s="5" t="s">
        <v>212</v>
      </c>
      <c r="D66" s="5">
        <v>2</v>
      </c>
      <c r="E66" s="5" t="s">
        <v>80</v>
      </c>
      <c r="F66" s="5" t="s">
        <v>213</v>
      </c>
      <c r="G66" s="5" t="s">
        <v>82</v>
      </c>
      <c r="H66" s="5" t="s">
        <v>9</v>
      </c>
      <c r="I66" s="5" t="s">
        <v>214</v>
      </c>
      <c r="J66" s="11"/>
      <c r="K66" s="9">
        <f t="shared" si="0"/>
        <v>1318.9375</v>
      </c>
      <c r="L66" s="11">
        <v>211.03</v>
      </c>
      <c r="M66" s="1" t="s">
        <v>660</v>
      </c>
    </row>
    <row r="67" spans="1:13" hidden="1" x14ac:dyDescent="0.25">
      <c r="A67" s="5" t="s">
        <v>215</v>
      </c>
      <c r="B67" s="6">
        <v>42016</v>
      </c>
      <c r="C67" s="5" t="s">
        <v>216</v>
      </c>
      <c r="D67" s="5">
        <v>2</v>
      </c>
      <c r="E67" s="5" t="s">
        <v>80</v>
      </c>
      <c r="F67" s="5" t="s">
        <v>217</v>
      </c>
      <c r="G67" s="5" t="s">
        <v>82</v>
      </c>
      <c r="H67" s="5" t="s">
        <v>9</v>
      </c>
      <c r="I67" s="5" t="s">
        <v>218</v>
      </c>
      <c r="J67" s="11"/>
      <c r="K67" s="9">
        <f t="shared" si="0"/>
        <v>1392.25</v>
      </c>
      <c r="L67" s="11">
        <v>222.76</v>
      </c>
      <c r="M67" s="1" t="s">
        <v>660</v>
      </c>
    </row>
    <row r="68" spans="1:13" hidden="1" x14ac:dyDescent="0.25">
      <c r="A68" s="5" t="s">
        <v>219</v>
      </c>
      <c r="B68" s="6">
        <v>42018</v>
      </c>
      <c r="C68" s="5" t="s">
        <v>220</v>
      </c>
      <c r="D68" s="5">
        <v>2</v>
      </c>
      <c r="E68" s="5" t="s">
        <v>80</v>
      </c>
      <c r="F68" s="5" t="s">
        <v>221</v>
      </c>
      <c r="G68" s="5" t="s">
        <v>82</v>
      </c>
      <c r="H68" s="5" t="s">
        <v>9</v>
      </c>
      <c r="I68" s="5" t="s">
        <v>222</v>
      </c>
      <c r="J68" s="11"/>
      <c r="K68" s="9">
        <f t="shared" si="0"/>
        <v>27474.1875</v>
      </c>
      <c r="L68" s="11">
        <v>4395.87</v>
      </c>
      <c r="M68" s="1" t="s">
        <v>660</v>
      </c>
    </row>
    <row r="69" spans="1:13" hidden="1" x14ac:dyDescent="0.25">
      <c r="A69" s="5" t="s">
        <v>223</v>
      </c>
      <c r="B69" s="6">
        <v>42018</v>
      </c>
      <c r="C69" s="5" t="s">
        <v>224</v>
      </c>
      <c r="D69" s="5">
        <v>2</v>
      </c>
      <c r="E69" s="5" t="s">
        <v>80</v>
      </c>
      <c r="F69" s="5" t="s">
        <v>225</v>
      </c>
      <c r="G69" s="5" t="s">
        <v>82</v>
      </c>
      <c r="H69" s="5" t="s">
        <v>9</v>
      </c>
      <c r="I69" s="5" t="s">
        <v>226</v>
      </c>
      <c r="J69" s="11"/>
      <c r="K69" s="9">
        <f t="shared" si="0"/>
        <v>931</v>
      </c>
      <c r="L69" s="11">
        <v>148.96</v>
      </c>
      <c r="M69" s="1" t="s">
        <v>660</v>
      </c>
    </row>
    <row r="70" spans="1:13" hidden="1" x14ac:dyDescent="0.25">
      <c r="A70" s="5" t="s">
        <v>227</v>
      </c>
      <c r="B70" s="6">
        <v>42018</v>
      </c>
      <c r="C70" s="5" t="s">
        <v>228</v>
      </c>
      <c r="D70" s="5">
        <v>2</v>
      </c>
      <c r="E70" s="5" t="s">
        <v>80</v>
      </c>
      <c r="F70" s="5" t="s">
        <v>229</v>
      </c>
      <c r="G70" s="5" t="s">
        <v>82</v>
      </c>
      <c r="H70" s="5" t="s">
        <v>9</v>
      </c>
      <c r="I70" s="5" t="s">
        <v>230</v>
      </c>
      <c r="J70" s="11"/>
      <c r="K70" s="9">
        <f t="shared" si="0"/>
        <v>379.875</v>
      </c>
      <c r="L70" s="11">
        <v>60.78</v>
      </c>
      <c r="M70" s="1" t="s">
        <v>660</v>
      </c>
    </row>
    <row r="71" spans="1:13" hidden="1" x14ac:dyDescent="0.25">
      <c r="A71" s="5" t="s">
        <v>231</v>
      </c>
      <c r="B71" s="6">
        <v>42018</v>
      </c>
      <c r="C71" s="5" t="s">
        <v>232</v>
      </c>
      <c r="D71" s="5">
        <v>2</v>
      </c>
      <c r="E71" s="5" t="s">
        <v>80</v>
      </c>
      <c r="F71" s="5" t="s">
        <v>233</v>
      </c>
      <c r="G71" s="5" t="s">
        <v>82</v>
      </c>
      <c r="H71" s="5" t="s">
        <v>9</v>
      </c>
      <c r="I71" s="5" t="s">
        <v>234</v>
      </c>
      <c r="J71" s="11"/>
      <c r="K71" s="9">
        <f t="shared" si="0"/>
        <v>1318.9375</v>
      </c>
      <c r="L71" s="11">
        <v>211.03</v>
      </c>
      <c r="M71" s="1" t="s">
        <v>660</v>
      </c>
    </row>
    <row r="72" spans="1:13" hidden="1" x14ac:dyDescent="0.25">
      <c r="A72" s="5" t="s">
        <v>235</v>
      </c>
      <c r="B72" s="6">
        <v>42018</v>
      </c>
      <c r="C72" s="5" t="s">
        <v>236</v>
      </c>
      <c r="D72" s="5">
        <v>2</v>
      </c>
      <c r="E72" s="5" t="s">
        <v>80</v>
      </c>
      <c r="F72" s="5" t="s">
        <v>237</v>
      </c>
      <c r="G72" s="5" t="s">
        <v>82</v>
      </c>
      <c r="H72" s="5" t="s">
        <v>9</v>
      </c>
      <c r="I72" s="5" t="s">
        <v>238</v>
      </c>
      <c r="J72" s="11"/>
      <c r="K72" s="9">
        <f t="shared" si="0"/>
        <v>931</v>
      </c>
      <c r="L72" s="11">
        <v>148.96</v>
      </c>
      <c r="M72" s="1" t="s">
        <v>660</v>
      </c>
    </row>
    <row r="73" spans="1:13" hidden="1" x14ac:dyDescent="0.25">
      <c r="A73" s="5" t="s">
        <v>239</v>
      </c>
      <c r="B73" s="6">
        <v>42019</v>
      </c>
      <c r="C73" s="5" t="s">
        <v>240</v>
      </c>
      <c r="D73" s="5">
        <v>2</v>
      </c>
      <c r="E73" s="5" t="s">
        <v>80</v>
      </c>
      <c r="F73" s="5" t="s">
        <v>241</v>
      </c>
      <c r="G73" s="5" t="s">
        <v>82</v>
      </c>
      <c r="H73" s="5" t="s">
        <v>9</v>
      </c>
      <c r="I73" s="5" t="s">
        <v>242</v>
      </c>
      <c r="J73" s="11"/>
      <c r="K73" s="9">
        <f t="shared" si="0"/>
        <v>13771.562499999998</v>
      </c>
      <c r="L73" s="11">
        <v>2203.4499999999998</v>
      </c>
      <c r="M73" s="1" t="s">
        <v>660</v>
      </c>
    </row>
    <row r="74" spans="1:13" hidden="1" x14ac:dyDescent="0.25">
      <c r="A74" s="5" t="s">
        <v>243</v>
      </c>
      <c r="B74" s="6">
        <v>42019</v>
      </c>
      <c r="C74" s="5" t="s">
        <v>244</v>
      </c>
      <c r="D74" s="5">
        <v>2</v>
      </c>
      <c r="E74" s="5" t="s">
        <v>80</v>
      </c>
      <c r="F74" s="5" t="s">
        <v>245</v>
      </c>
      <c r="G74" s="5" t="s">
        <v>82</v>
      </c>
      <c r="H74" s="5" t="s">
        <v>9</v>
      </c>
      <c r="I74" s="5" t="s">
        <v>246</v>
      </c>
      <c r="J74" s="11"/>
      <c r="K74" s="9">
        <f t="shared" si="0"/>
        <v>1351.3125</v>
      </c>
      <c r="L74" s="11">
        <v>216.21</v>
      </c>
      <c r="M74" s="1" t="s">
        <v>660</v>
      </c>
    </row>
    <row r="75" spans="1:13" hidden="1" x14ac:dyDescent="0.25">
      <c r="A75" s="5" t="s">
        <v>247</v>
      </c>
      <c r="B75" s="6">
        <v>42019</v>
      </c>
      <c r="C75" s="5" t="s">
        <v>248</v>
      </c>
      <c r="D75" s="5">
        <v>2</v>
      </c>
      <c r="E75" s="5" t="s">
        <v>80</v>
      </c>
      <c r="F75" s="5" t="s">
        <v>249</v>
      </c>
      <c r="G75" s="5" t="s">
        <v>82</v>
      </c>
      <c r="H75" s="5" t="s">
        <v>9</v>
      </c>
      <c r="I75" s="5" t="s">
        <v>250</v>
      </c>
      <c r="J75" s="11"/>
      <c r="K75" s="9">
        <f t="shared" si="0"/>
        <v>931</v>
      </c>
      <c r="L75" s="11">
        <v>148.96</v>
      </c>
      <c r="M75" s="1" t="s">
        <v>660</v>
      </c>
    </row>
    <row r="76" spans="1:13" hidden="1" x14ac:dyDescent="0.25">
      <c r="A76" s="5" t="s">
        <v>251</v>
      </c>
      <c r="B76" s="6">
        <v>42020</v>
      </c>
      <c r="C76" s="5"/>
      <c r="D76" s="5">
        <v>2</v>
      </c>
      <c r="E76" s="5" t="s">
        <v>252</v>
      </c>
      <c r="F76" s="5" t="s">
        <v>253</v>
      </c>
      <c r="G76" s="5" t="s">
        <v>254</v>
      </c>
      <c r="H76" s="5" t="s">
        <v>92</v>
      </c>
      <c r="I76" s="5" t="s">
        <v>255</v>
      </c>
      <c r="J76" s="11"/>
      <c r="K76" s="9">
        <f t="shared" ref="K76:K139" si="1">(L76*100/16)</f>
        <v>65.8125</v>
      </c>
      <c r="L76" s="11">
        <v>10.53</v>
      </c>
      <c r="M76" s="1" t="s">
        <v>663</v>
      </c>
    </row>
    <row r="77" spans="1:13" hidden="1" x14ac:dyDescent="0.25">
      <c r="A77" s="5" t="s">
        <v>256</v>
      </c>
      <c r="B77" s="6">
        <v>42020</v>
      </c>
      <c r="C77" s="5" t="s">
        <v>257</v>
      </c>
      <c r="D77" s="5">
        <v>2</v>
      </c>
      <c r="E77" s="5" t="s">
        <v>132</v>
      </c>
      <c r="F77" s="5" t="s">
        <v>258</v>
      </c>
      <c r="G77" s="5" t="s">
        <v>134</v>
      </c>
      <c r="H77" s="5" t="s">
        <v>125</v>
      </c>
      <c r="I77" s="5" t="s">
        <v>135</v>
      </c>
      <c r="J77" s="11"/>
      <c r="K77" s="9">
        <f t="shared" si="1"/>
        <v>200</v>
      </c>
      <c r="L77" s="11">
        <v>32</v>
      </c>
      <c r="M77" s="1" t="s">
        <v>660</v>
      </c>
    </row>
    <row r="78" spans="1:13" hidden="1" x14ac:dyDescent="0.25">
      <c r="A78" s="5" t="s">
        <v>259</v>
      </c>
      <c r="B78" s="6">
        <v>42020</v>
      </c>
      <c r="C78" s="5" t="s">
        <v>260</v>
      </c>
      <c r="D78" s="5">
        <v>2</v>
      </c>
      <c r="E78" s="5" t="s">
        <v>132</v>
      </c>
      <c r="F78" s="5" t="s">
        <v>261</v>
      </c>
      <c r="G78" s="5" t="s">
        <v>134</v>
      </c>
      <c r="H78" s="5" t="s">
        <v>125</v>
      </c>
      <c r="I78" s="5" t="s">
        <v>135</v>
      </c>
      <c r="J78" s="11"/>
      <c r="K78" s="9">
        <f t="shared" si="1"/>
        <v>300</v>
      </c>
      <c r="L78" s="11">
        <v>48</v>
      </c>
      <c r="M78" s="1" t="s">
        <v>660</v>
      </c>
    </row>
    <row r="79" spans="1:13" x14ac:dyDescent="0.25">
      <c r="A79" s="5" t="s">
        <v>262</v>
      </c>
      <c r="B79" s="6">
        <v>42020</v>
      </c>
      <c r="C79" s="5" t="s">
        <v>263</v>
      </c>
      <c r="D79" s="5">
        <v>2</v>
      </c>
      <c r="E79" s="5" t="s">
        <v>122</v>
      </c>
      <c r="F79" s="5" t="s">
        <v>264</v>
      </c>
      <c r="G79" s="5" t="s">
        <v>124</v>
      </c>
      <c r="H79" s="5" t="s">
        <v>125</v>
      </c>
      <c r="I79" s="5" t="s">
        <v>126</v>
      </c>
      <c r="J79" s="11"/>
      <c r="K79" s="9">
        <f t="shared" si="1"/>
        <v>974.75</v>
      </c>
      <c r="L79" s="11">
        <v>155.96</v>
      </c>
      <c r="M79" s="1" t="s">
        <v>660</v>
      </c>
    </row>
    <row r="80" spans="1:13" hidden="1" x14ac:dyDescent="0.25">
      <c r="A80" s="5" t="s">
        <v>265</v>
      </c>
      <c r="B80" s="6">
        <v>42020</v>
      </c>
      <c r="C80" s="5" t="s">
        <v>266</v>
      </c>
      <c r="D80" s="5">
        <v>2</v>
      </c>
      <c r="E80" s="5" t="s">
        <v>267</v>
      </c>
      <c r="F80" s="5" t="s">
        <v>268</v>
      </c>
      <c r="G80" s="5" t="s">
        <v>269</v>
      </c>
      <c r="H80" s="5" t="s">
        <v>125</v>
      </c>
      <c r="I80" s="5" t="s">
        <v>184</v>
      </c>
      <c r="J80" s="11"/>
      <c r="K80" s="9">
        <f t="shared" si="1"/>
        <v>2011.25</v>
      </c>
      <c r="L80" s="11">
        <v>321.8</v>
      </c>
      <c r="M80" s="1" t="s">
        <v>660</v>
      </c>
    </row>
    <row r="81" spans="1:13" x14ac:dyDescent="0.25">
      <c r="A81" s="5" t="s">
        <v>270</v>
      </c>
      <c r="B81" s="6">
        <v>42020</v>
      </c>
      <c r="C81" s="5" t="s">
        <v>271</v>
      </c>
      <c r="D81" s="5">
        <v>2</v>
      </c>
      <c r="E81" s="5" t="s">
        <v>122</v>
      </c>
      <c r="F81" s="5" t="s">
        <v>272</v>
      </c>
      <c r="G81" s="5" t="s">
        <v>124</v>
      </c>
      <c r="H81" s="5" t="s">
        <v>125</v>
      </c>
      <c r="I81" s="5" t="s">
        <v>126</v>
      </c>
      <c r="J81" s="11"/>
      <c r="K81" s="9">
        <f t="shared" si="1"/>
        <v>614</v>
      </c>
      <c r="L81" s="11">
        <v>98.24</v>
      </c>
      <c r="M81" s="1" t="s">
        <v>660</v>
      </c>
    </row>
    <row r="82" spans="1:13" hidden="1" x14ac:dyDescent="0.25">
      <c r="A82" s="5" t="s">
        <v>273</v>
      </c>
      <c r="B82" s="6">
        <v>42020</v>
      </c>
      <c r="C82" s="5" t="s">
        <v>274</v>
      </c>
      <c r="D82" s="5">
        <v>2</v>
      </c>
      <c r="E82" s="5" t="s">
        <v>132</v>
      </c>
      <c r="F82" s="5" t="s">
        <v>275</v>
      </c>
      <c r="G82" s="5" t="s">
        <v>134</v>
      </c>
      <c r="H82" s="5" t="s">
        <v>125</v>
      </c>
      <c r="I82" s="5" t="s">
        <v>135</v>
      </c>
      <c r="J82" s="11"/>
      <c r="K82" s="9">
        <f t="shared" si="1"/>
        <v>450</v>
      </c>
      <c r="L82" s="11">
        <v>72</v>
      </c>
      <c r="M82" s="1" t="s">
        <v>660</v>
      </c>
    </row>
    <row r="83" spans="1:13" hidden="1" x14ac:dyDescent="0.25">
      <c r="A83" s="5" t="s">
        <v>276</v>
      </c>
      <c r="B83" s="6">
        <v>42020</v>
      </c>
      <c r="C83" s="5" t="s">
        <v>277</v>
      </c>
      <c r="D83" s="5">
        <v>2</v>
      </c>
      <c r="E83" s="5" t="s">
        <v>132</v>
      </c>
      <c r="F83" s="5" t="s">
        <v>278</v>
      </c>
      <c r="G83" s="5" t="s">
        <v>134</v>
      </c>
      <c r="H83" s="5" t="s">
        <v>125</v>
      </c>
      <c r="I83" s="5" t="s">
        <v>135</v>
      </c>
      <c r="J83" s="11"/>
      <c r="K83" s="9">
        <f t="shared" si="1"/>
        <v>350</v>
      </c>
      <c r="L83" s="11">
        <v>56</v>
      </c>
      <c r="M83" s="1" t="s">
        <v>660</v>
      </c>
    </row>
    <row r="84" spans="1:13" hidden="1" x14ac:dyDescent="0.25">
      <c r="A84" s="5" t="s">
        <v>279</v>
      </c>
      <c r="B84" s="6">
        <v>42020</v>
      </c>
      <c r="C84" s="5" t="s">
        <v>280</v>
      </c>
      <c r="D84" s="5">
        <v>2</v>
      </c>
      <c r="E84" s="5" t="s">
        <v>132</v>
      </c>
      <c r="F84" s="5" t="s">
        <v>281</v>
      </c>
      <c r="G84" s="5" t="s">
        <v>134</v>
      </c>
      <c r="H84" s="5" t="s">
        <v>125</v>
      </c>
      <c r="I84" s="5" t="s">
        <v>135</v>
      </c>
      <c r="J84" s="11"/>
      <c r="K84" s="9">
        <f t="shared" si="1"/>
        <v>350</v>
      </c>
      <c r="L84" s="11">
        <v>56</v>
      </c>
      <c r="M84" s="1" t="s">
        <v>660</v>
      </c>
    </row>
    <row r="85" spans="1:13" hidden="1" x14ac:dyDescent="0.25">
      <c r="A85" s="5" t="s">
        <v>282</v>
      </c>
      <c r="B85" s="6">
        <v>42020</v>
      </c>
      <c r="C85" s="5" t="s">
        <v>283</v>
      </c>
      <c r="D85" s="5">
        <v>2</v>
      </c>
      <c r="E85" s="5" t="s">
        <v>132</v>
      </c>
      <c r="F85" s="5" t="s">
        <v>284</v>
      </c>
      <c r="G85" s="5" t="s">
        <v>134</v>
      </c>
      <c r="H85" s="5" t="s">
        <v>125</v>
      </c>
      <c r="I85" s="5" t="s">
        <v>135</v>
      </c>
      <c r="J85" s="11"/>
      <c r="K85" s="9">
        <f t="shared" si="1"/>
        <v>350</v>
      </c>
      <c r="L85" s="11">
        <v>56</v>
      </c>
      <c r="M85" s="1" t="s">
        <v>660</v>
      </c>
    </row>
    <row r="86" spans="1:13" hidden="1" x14ac:dyDescent="0.25">
      <c r="A86" s="5" t="s">
        <v>285</v>
      </c>
      <c r="B86" s="6">
        <v>42020</v>
      </c>
      <c r="C86" s="5" t="s">
        <v>286</v>
      </c>
      <c r="D86" s="5">
        <v>2</v>
      </c>
      <c r="E86" s="5" t="s">
        <v>132</v>
      </c>
      <c r="F86" s="5" t="s">
        <v>287</v>
      </c>
      <c r="G86" s="5" t="s">
        <v>134</v>
      </c>
      <c r="H86" s="5" t="s">
        <v>125</v>
      </c>
      <c r="I86" s="5" t="s">
        <v>135</v>
      </c>
      <c r="J86" s="11"/>
      <c r="K86" s="9">
        <f t="shared" si="1"/>
        <v>350</v>
      </c>
      <c r="L86" s="11">
        <v>56</v>
      </c>
      <c r="M86" s="1" t="s">
        <v>660</v>
      </c>
    </row>
    <row r="87" spans="1:13" hidden="1" x14ac:dyDescent="0.25">
      <c r="A87" s="5" t="s">
        <v>288</v>
      </c>
      <c r="B87" s="6">
        <v>42020</v>
      </c>
      <c r="C87" s="5" t="s">
        <v>289</v>
      </c>
      <c r="D87" s="5">
        <v>2</v>
      </c>
      <c r="E87" s="5" t="s">
        <v>132</v>
      </c>
      <c r="F87" s="5" t="s">
        <v>290</v>
      </c>
      <c r="G87" s="5" t="s">
        <v>134</v>
      </c>
      <c r="H87" s="5" t="s">
        <v>125</v>
      </c>
      <c r="I87" s="5" t="s">
        <v>135</v>
      </c>
      <c r="J87" s="11"/>
      <c r="K87" s="9">
        <f t="shared" si="1"/>
        <v>350</v>
      </c>
      <c r="L87" s="11">
        <v>56</v>
      </c>
      <c r="M87" s="1" t="s">
        <v>660</v>
      </c>
    </row>
    <row r="88" spans="1:13" hidden="1" x14ac:dyDescent="0.25">
      <c r="A88" s="5" t="s">
        <v>291</v>
      </c>
      <c r="B88" s="6">
        <v>42020</v>
      </c>
      <c r="C88" s="5" t="s">
        <v>292</v>
      </c>
      <c r="D88" s="5">
        <v>2</v>
      </c>
      <c r="E88" s="5" t="s">
        <v>132</v>
      </c>
      <c r="F88" s="5" t="s">
        <v>293</v>
      </c>
      <c r="G88" s="5" t="s">
        <v>134</v>
      </c>
      <c r="H88" s="5" t="s">
        <v>125</v>
      </c>
      <c r="I88" s="5" t="s">
        <v>135</v>
      </c>
      <c r="J88" s="11"/>
      <c r="K88" s="9">
        <f t="shared" si="1"/>
        <v>450</v>
      </c>
      <c r="L88" s="11">
        <v>72</v>
      </c>
      <c r="M88" s="1" t="s">
        <v>660</v>
      </c>
    </row>
    <row r="89" spans="1:13" hidden="1" x14ac:dyDescent="0.25">
      <c r="A89" s="5" t="s">
        <v>294</v>
      </c>
      <c r="B89" s="6">
        <v>42020</v>
      </c>
      <c r="C89" s="5" t="s">
        <v>295</v>
      </c>
      <c r="D89" s="5">
        <v>2</v>
      </c>
      <c r="E89" s="5" t="s">
        <v>132</v>
      </c>
      <c r="F89" s="5" t="s">
        <v>296</v>
      </c>
      <c r="G89" s="5" t="s">
        <v>134</v>
      </c>
      <c r="H89" s="5" t="s">
        <v>125</v>
      </c>
      <c r="I89" s="5" t="s">
        <v>135</v>
      </c>
      <c r="J89" s="11"/>
      <c r="K89" s="9">
        <f t="shared" si="1"/>
        <v>90</v>
      </c>
      <c r="L89" s="11">
        <v>14.4</v>
      </c>
      <c r="M89" s="1" t="s">
        <v>660</v>
      </c>
    </row>
    <row r="90" spans="1:13" hidden="1" x14ac:dyDescent="0.25">
      <c r="A90" s="5" t="s">
        <v>297</v>
      </c>
      <c r="B90" s="6">
        <v>42020</v>
      </c>
      <c r="C90" s="5" t="s">
        <v>298</v>
      </c>
      <c r="D90" s="5">
        <v>2</v>
      </c>
      <c r="E90" s="5" t="s">
        <v>132</v>
      </c>
      <c r="F90" s="5" t="s">
        <v>299</v>
      </c>
      <c r="G90" s="5" t="s">
        <v>134</v>
      </c>
      <c r="H90" s="5" t="s">
        <v>125</v>
      </c>
      <c r="I90" s="5" t="s">
        <v>135</v>
      </c>
      <c r="J90" s="11"/>
      <c r="K90" s="9">
        <f t="shared" si="1"/>
        <v>90</v>
      </c>
      <c r="L90" s="11">
        <v>14.4</v>
      </c>
      <c r="M90" s="1" t="s">
        <v>660</v>
      </c>
    </row>
    <row r="91" spans="1:13" hidden="1" x14ac:dyDescent="0.25">
      <c r="A91" s="5" t="s">
        <v>300</v>
      </c>
      <c r="B91" s="6">
        <v>42020</v>
      </c>
      <c r="C91" s="5" t="s">
        <v>301</v>
      </c>
      <c r="D91" s="5">
        <v>2</v>
      </c>
      <c r="E91" s="5" t="s">
        <v>132</v>
      </c>
      <c r="F91" s="5" t="s">
        <v>302</v>
      </c>
      <c r="G91" s="5" t="s">
        <v>134</v>
      </c>
      <c r="H91" s="5" t="s">
        <v>125</v>
      </c>
      <c r="I91" s="5" t="s">
        <v>135</v>
      </c>
      <c r="J91" s="11"/>
      <c r="K91" s="9">
        <f t="shared" si="1"/>
        <v>90</v>
      </c>
      <c r="L91" s="11">
        <v>14.4</v>
      </c>
      <c r="M91" s="1" t="s">
        <v>660</v>
      </c>
    </row>
    <row r="92" spans="1:13" hidden="1" x14ac:dyDescent="0.25">
      <c r="A92" s="5" t="s">
        <v>303</v>
      </c>
      <c r="B92" s="6">
        <v>42020</v>
      </c>
      <c r="C92" s="5" t="s">
        <v>304</v>
      </c>
      <c r="D92" s="5">
        <v>2</v>
      </c>
      <c r="E92" s="5" t="s">
        <v>132</v>
      </c>
      <c r="F92" s="5" t="s">
        <v>305</v>
      </c>
      <c r="G92" s="5" t="s">
        <v>134</v>
      </c>
      <c r="H92" s="5" t="s">
        <v>125</v>
      </c>
      <c r="I92" s="5" t="s">
        <v>135</v>
      </c>
      <c r="J92" s="11"/>
      <c r="K92" s="9">
        <f t="shared" si="1"/>
        <v>90</v>
      </c>
      <c r="L92" s="11">
        <v>14.4</v>
      </c>
      <c r="M92" s="1" t="s">
        <v>660</v>
      </c>
    </row>
    <row r="93" spans="1:13" hidden="1" x14ac:dyDescent="0.25">
      <c r="A93" s="5" t="s">
        <v>306</v>
      </c>
      <c r="B93" s="6">
        <v>42020</v>
      </c>
      <c r="C93" s="5" t="s">
        <v>307</v>
      </c>
      <c r="D93" s="5">
        <v>2</v>
      </c>
      <c r="E93" s="5" t="s">
        <v>132</v>
      </c>
      <c r="F93" s="5" t="s">
        <v>308</v>
      </c>
      <c r="G93" s="5" t="s">
        <v>134</v>
      </c>
      <c r="H93" s="5" t="s">
        <v>125</v>
      </c>
      <c r="I93" s="5" t="s">
        <v>135</v>
      </c>
      <c r="J93" s="11"/>
      <c r="K93" s="9">
        <f t="shared" si="1"/>
        <v>90</v>
      </c>
      <c r="L93" s="11">
        <v>14.4</v>
      </c>
      <c r="M93" s="1" t="s">
        <v>660</v>
      </c>
    </row>
    <row r="94" spans="1:13" hidden="1" x14ac:dyDescent="0.25">
      <c r="A94" s="5" t="s">
        <v>309</v>
      </c>
      <c r="B94" s="6">
        <v>42020</v>
      </c>
      <c r="C94" s="5" t="s">
        <v>310</v>
      </c>
      <c r="D94" s="5">
        <v>2</v>
      </c>
      <c r="E94" s="5" t="s">
        <v>132</v>
      </c>
      <c r="F94" s="5" t="s">
        <v>311</v>
      </c>
      <c r="G94" s="5" t="s">
        <v>134</v>
      </c>
      <c r="H94" s="5" t="s">
        <v>125</v>
      </c>
      <c r="I94" s="5" t="s">
        <v>135</v>
      </c>
      <c r="J94" s="11"/>
      <c r="K94" s="9">
        <f t="shared" si="1"/>
        <v>90</v>
      </c>
      <c r="L94" s="11">
        <v>14.4</v>
      </c>
      <c r="M94" s="1" t="s">
        <v>660</v>
      </c>
    </row>
    <row r="95" spans="1:13" hidden="1" x14ac:dyDescent="0.25">
      <c r="A95" s="5" t="s">
        <v>312</v>
      </c>
      <c r="B95" s="6">
        <v>42020</v>
      </c>
      <c r="C95" s="5" t="s">
        <v>313</v>
      </c>
      <c r="D95" s="5">
        <v>2</v>
      </c>
      <c r="E95" s="5" t="s">
        <v>132</v>
      </c>
      <c r="F95" s="5" t="s">
        <v>314</v>
      </c>
      <c r="G95" s="5" t="s">
        <v>134</v>
      </c>
      <c r="H95" s="5" t="s">
        <v>125</v>
      </c>
      <c r="I95" s="5" t="s">
        <v>135</v>
      </c>
      <c r="J95" s="11"/>
      <c r="K95" s="9">
        <f t="shared" si="1"/>
        <v>90</v>
      </c>
      <c r="L95" s="11">
        <v>14.4</v>
      </c>
      <c r="M95" s="1" t="s">
        <v>660</v>
      </c>
    </row>
    <row r="96" spans="1:13" hidden="1" x14ac:dyDescent="0.25">
      <c r="A96" s="5" t="s">
        <v>315</v>
      </c>
      <c r="B96" s="6">
        <v>42020</v>
      </c>
      <c r="C96" s="5" t="s">
        <v>316</v>
      </c>
      <c r="D96" s="5">
        <v>2</v>
      </c>
      <c r="E96" s="5" t="s">
        <v>317</v>
      </c>
      <c r="F96" s="5" t="s">
        <v>318</v>
      </c>
      <c r="G96" s="5" t="s">
        <v>319</v>
      </c>
      <c r="H96" s="5" t="s">
        <v>125</v>
      </c>
      <c r="I96" s="5" t="s">
        <v>320</v>
      </c>
      <c r="J96" s="11"/>
      <c r="K96" s="9">
        <f t="shared" si="1"/>
        <v>931</v>
      </c>
      <c r="L96" s="11">
        <v>148.96</v>
      </c>
      <c r="M96" s="1" t="s">
        <v>660</v>
      </c>
    </row>
    <row r="97" spans="1:13" hidden="1" x14ac:dyDescent="0.25">
      <c r="A97" s="5" t="s">
        <v>321</v>
      </c>
      <c r="B97" s="6">
        <v>42020</v>
      </c>
      <c r="C97" s="5" t="s">
        <v>322</v>
      </c>
      <c r="D97" s="5">
        <v>2</v>
      </c>
      <c r="E97" s="5" t="s">
        <v>80</v>
      </c>
      <c r="F97" s="5" t="s">
        <v>323</v>
      </c>
      <c r="G97" s="5" t="s">
        <v>82</v>
      </c>
      <c r="H97" s="5" t="s">
        <v>9</v>
      </c>
      <c r="I97" s="5" t="s">
        <v>324</v>
      </c>
      <c r="J97" s="11"/>
      <c r="K97" s="9">
        <f t="shared" si="1"/>
        <v>1340.25</v>
      </c>
      <c r="L97" s="11">
        <v>214.44</v>
      </c>
      <c r="M97" s="1" t="s">
        <v>660</v>
      </c>
    </row>
    <row r="98" spans="1:13" hidden="1" x14ac:dyDescent="0.25">
      <c r="A98" s="5" t="s">
        <v>325</v>
      </c>
      <c r="B98" s="6">
        <v>42021</v>
      </c>
      <c r="C98" s="5" t="s">
        <v>326</v>
      </c>
      <c r="D98" s="5">
        <v>2</v>
      </c>
      <c r="E98" s="5" t="s">
        <v>80</v>
      </c>
      <c r="F98" s="5" t="s">
        <v>327</v>
      </c>
      <c r="G98" s="5" t="s">
        <v>82</v>
      </c>
      <c r="H98" s="5" t="s">
        <v>9</v>
      </c>
      <c r="I98" s="5" t="s">
        <v>328</v>
      </c>
      <c r="J98" s="11"/>
      <c r="K98" s="9">
        <f t="shared" si="1"/>
        <v>931</v>
      </c>
      <c r="L98" s="11">
        <v>148.96</v>
      </c>
      <c r="M98" s="1" t="s">
        <v>660</v>
      </c>
    </row>
    <row r="99" spans="1:13" hidden="1" x14ac:dyDescent="0.25">
      <c r="A99" s="5" t="s">
        <v>329</v>
      </c>
      <c r="B99" s="6">
        <v>42021</v>
      </c>
      <c r="C99" s="5" t="s">
        <v>330</v>
      </c>
      <c r="D99" s="5">
        <v>2</v>
      </c>
      <c r="E99" s="5" t="s">
        <v>80</v>
      </c>
      <c r="F99" s="5" t="s">
        <v>331</v>
      </c>
      <c r="G99" s="5" t="s">
        <v>82</v>
      </c>
      <c r="H99" s="5" t="s">
        <v>9</v>
      </c>
      <c r="I99" s="5" t="s">
        <v>332</v>
      </c>
      <c r="J99" s="11"/>
      <c r="K99" s="9">
        <f t="shared" si="1"/>
        <v>9707.625</v>
      </c>
      <c r="L99" s="11">
        <v>1553.22</v>
      </c>
      <c r="M99" s="1" t="s">
        <v>660</v>
      </c>
    </row>
    <row r="100" spans="1:13" hidden="1" x14ac:dyDescent="0.25">
      <c r="A100" s="5" t="s">
        <v>333</v>
      </c>
      <c r="B100" s="6">
        <v>42024</v>
      </c>
      <c r="C100" s="5" t="s">
        <v>334</v>
      </c>
      <c r="D100" s="5">
        <v>2</v>
      </c>
      <c r="E100" s="5" t="s">
        <v>80</v>
      </c>
      <c r="F100" s="5" t="s">
        <v>335</v>
      </c>
      <c r="G100" s="5" t="s">
        <v>82</v>
      </c>
      <c r="H100" s="5" t="s">
        <v>9</v>
      </c>
      <c r="I100" s="5" t="s">
        <v>336</v>
      </c>
      <c r="J100" s="11"/>
      <c r="K100" s="9">
        <f t="shared" si="1"/>
        <v>931</v>
      </c>
      <c r="L100" s="11">
        <v>148.96</v>
      </c>
      <c r="M100" s="1" t="s">
        <v>660</v>
      </c>
    </row>
    <row r="101" spans="1:13" hidden="1" x14ac:dyDescent="0.25">
      <c r="A101" s="5" t="s">
        <v>337</v>
      </c>
      <c r="B101" s="6">
        <v>42024</v>
      </c>
      <c r="C101" s="5" t="s">
        <v>338</v>
      </c>
      <c r="D101" s="5">
        <v>2</v>
      </c>
      <c r="E101" s="5" t="s">
        <v>80</v>
      </c>
      <c r="F101" s="5" t="s">
        <v>339</v>
      </c>
      <c r="G101" s="5" t="s">
        <v>82</v>
      </c>
      <c r="H101" s="5" t="s">
        <v>9</v>
      </c>
      <c r="I101" s="5" t="s">
        <v>340</v>
      </c>
      <c r="J101" s="11"/>
      <c r="K101" s="9">
        <f t="shared" si="1"/>
        <v>931</v>
      </c>
      <c r="L101" s="11">
        <v>148.96</v>
      </c>
      <c r="M101" s="1" t="s">
        <v>660</v>
      </c>
    </row>
    <row r="102" spans="1:13" hidden="1" x14ac:dyDescent="0.25">
      <c r="A102" s="5" t="s">
        <v>341</v>
      </c>
      <c r="B102" s="6">
        <v>42025</v>
      </c>
      <c r="C102" s="5" t="s">
        <v>342</v>
      </c>
      <c r="D102" s="5">
        <v>2</v>
      </c>
      <c r="E102" s="5" t="s">
        <v>80</v>
      </c>
      <c r="F102" s="5" t="s">
        <v>343</v>
      </c>
      <c r="G102" s="5" t="s">
        <v>82</v>
      </c>
      <c r="H102" s="5" t="s">
        <v>9</v>
      </c>
      <c r="I102" s="5" t="s">
        <v>344</v>
      </c>
      <c r="J102" s="11"/>
      <c r="K102" s="9">
        <f t="shared" si="1"/>
        <v>931</v>
      </c>
      <c r="L102" s="11">
        <v>148.96</v>
      </c>
      <c r="M102" s="1" t="s">
        <v>660</v>
      </c>
    </row>
    <row r="103" spans="1:13" hidden="1" x14ac:dyDescent="0.25">
      <c r="A103" s="5" t="s">
        <v>345</v>
      </c>
      <c r="B103" s="6">
        <v>42025</v>
      </c>
      <c r="C103" s="5" t="s">
        <v>346</v>
      </c>
      <c r="D103" s="5">
        <v>2</v>
      </c>
      <c r="E103" s="5" t="s">
        <v>80</v>
      </c>
      <c r="F103" s="5" t="s">
        <v>347</v>
      </c>
      <c r="G103" s="5" t="s">
        <v>82</v>
      </c>
      <c r="H103" s="5" t="s">
        <v>9</v>
      </c>
      <c r="I103" s="5" t="s">
        <v>348</v>
      </c>
      <c r="J103" s="11"/>
      <c r="K103" s="9">
        <f t="shared" si="1"/>
        <v>5220</v>
      </c>
      <c r="L103" s="11">
        <v>835.2</v>
      </c>
      <c r="M103" s="1" t="s">
        <v>660</v>
      </c>
    </row>
    <row r="104" spans="1:13" hidden="1" x14ac:dyDescent="0.25">
      <c r="A104" s="5" t="s">
        <v>349</v>
      </c>
      <c r="B104" s="6">
        <v>42026</v>
      </c>
      <c r="C104" s="5"/>
      <c r="D104" s="5">
        <v>2</v>
      </c>
      <c r="E104" s="5" t="s">
        <v>252</v>
      </c>
      <c r="F104" s="5" t="s">
        <v>350</v>
      </c>
      <c r="G104" s="5" t="s">
        <v>254</v>
      </c>
      <c r="H104" s="5" t="s">
        <v>92</v>
      </c>
      <c r="I104" s="5" t="s">
        <v>135</v>
      </c>
      <c r="J104" s="11"/>
      <c r="K104" s="9">
        <f t="shared" si="1"/>
        <v>4900</v>
      </c>
      <c r="L104" s="11">
        <v>784</v>
      </c>
      <c r="M104" s="1" t="s">
        <v>663</v>
      </c>
    </row>
    <row r="105" spans="1:13" hidden="1" x14ac:dyDescent="0.25">
      <c r="A105" s="5" t="s">
        <v>351</v>
      </c>
      <c r="B105" s="6">
        <v>42027</v>
      </c>
      <c r="C105" s="5" t="s">
        <v>352</v>
      </c>
      <c r="D105" s="5">
        <v>2</v>
      </c>
      <c r="E105" s="5" t="s">
        <v>80</v>
      </c>
      <c r="F105" s="5" t="s">
        <v>353</v>
      </c>
      <c r="G105" s="5" t="s">
        <v>82</v>
      </c>
      <c r="H105" s="5" t="s">
        <v>9</v>
      </c>
      <c r="I105" s="5" t="s">
        <v>354</v>
      </c>
      <c r="J105" s="11"/>
      <c r="K105" s="9">
        <f t="shared" si="1"/>
        <v>931</v>
      </c>
      <c r="L105" s="11">
        <v>148.96</v>
      </c>
      <c r="M105" s="1" t="s">
        <v>660</v>
      </c>
    </row>
    <row r="106" spans="1:13" hidden="1" x14ac:dyDescent="0.25">
      <c r="A106" s="5" t="s">
        <v>355</v>
      </c>
      <c r="B106" s="6">
        <v>42027</v>
      </c>
      <c r="C106" s="5" t="s">
        <v>356</v>
      </c>
      <c r="D106" s="5">
        <v>2</v>
      </c>
      <c r="E106" s="5" t="s">
        <v>80</v>
      </c>
      <c r="F106" s="5" t="s">
        <v>357</v>
      </c>
      <c r="G106" s="5" t="s">
        <v>82</v>
      </c>
      <c r="H106" s="5" t="s">
        <v>9</v>
      </c>
      <c r="I106" s="5" t="s">
        <v>358</v>
      </c>
      <c r="J106" s="11"/>
      <c r="K106" s="9">
        <f t="shared" si="1"/>
        <v>931</v>
      </c>
      <c r="L106" s="11">
        <v>148.96</v>
      </c>
      <c r="M106" s="1" t="s">
        <v>660</v>
      </c>
    </row>
    <row r="107" spans="1:13" hidden="1" x14ac:dyDescent="0.25">
      <c r="A107" s="5" t="s">
        <v>359</v>
      </c>
      <c r="B107" s="6">
        <v>42028</v>
      </c>
      <c r="C107" s="5" t="s">
        <v>360</v>
      </c>
      <c r="D107" s="5">
        <v>2</v>
      </c>
      <c r="E107" s="5" t="s">
        <v>80</v>
      </c>
      <c r="F107" s="5" t="s">
        <v>361</v>
      </c>
      <c r="G107" s="5" t="s">
        <v>82</v>
      </c>
      <c r="H107" s="5" t="s">
        <v>9</v>
      </c>
      <c r="I107" s="5" t="s">
        <v>362</v>
      </c>
      <c r="J107" s="11"/>
      <c r="K107" s="9">
        <f t="shared" si="1"/>
        <v>4050</v>
      </c>
      <c r="L107" s="11">
        <v>648</v>
      </c>
      <c r="M107" s="1" t="s">
        <v>660</v>
      </c>
    </row>
    <row r="108" spans="1:13" hidden="1" x14ac:dyDescent="0.25">
      <c r="A108" s="5" t="s">
        <v>363</v>
      </c>
      <c r="B108" s="6">
        <v>42030</v>
      </c>
      <c r="C108" s="5"/>
      <c r="D108" s="5">
        <v>2</v>
      </c>
      <c r="E108" s="5" t="s">
        <v>89</v>
      </c>
      <c r="F108" s="5" t="s">
        <v>364</v>
      </c>
      <c r="G108" s="5" t="s">
        <v>91</v>
      </c>
      <c r="H108" s="5" t="s">
        <v>92</v>
      </c>
      <c r="I108" s="5" t="s">
        <v>365</v>
      </c>
      <c r="J108" s="11"/>
      <c r="K108" s="9">
        <f t="shared" si="1"/>
        <v>182.375</v>
      </c>
      <c r="L108" s="11">
        <v>29.18</v>
      </c>
      <c r="M108" s="1" t="s">
        <v>663</v>
      </c>
    </row>
    <row r="109" spans="1:13" hidden="1" x14ac:dyDescent="0.25">
      <c r="A109" s="5" t="s">
        <v>366</v>
      </c>
      <c r="B109" s="6">
        <v>42030</v>
      </c>
      <c r="C109" s="5" t="s">
        <v>367</v>
      </c>
      <c r="D109" s="5">
        <v>2</v>
      </c>
      <c r="E109" s="5" t="s">
        <v>80</v>
      </c>
      <c r="F109" s="5" t="s">
        <v>368</v>
      </c>
      <c r="G109" s="5" t="s">
        <v>82</v>
      </c>
      <c r="H109" s="5" t="s">
        <v>9</v>
      </c>
      <c r="I109" s="5" t="s">
        <v>369</v>
      </c>
      <c r="J109" s="11"/>
      <c r="K109" s="9">
        <f t="shared" si="1"/>
        <v>4275</v>
      </c>
      <c r="L109" s="11">
        <v>684</v>
      </c>
      <c r="M109" s="1" t="s">
        <v>660</v>
      </c>
    </row>
    <row r="110" spans="1:13" hidden="1" x14ac:dyDescent="0.25">
      <c r="A110" s="5" t="s">
        <v>370</v>
      </c>
      <c r="B110" s="6">
        <v>42030</v>
      </c>
      <c r="C110" s="5" t="s">
        <v>371</v>
      </c>
      <c r="D110" s="5">
        <v>2</v>
      </c>
      <c r="E110" s="5" t="s">
        <v>80</v>
      </c>
      <c r="F110" s="5" t="s">
        <v>372</v>
      </c>
      <c r="G110" s="5" t="s">
        <v>82</v>
      </c>
      <c r="H110" s="5" t="s">
        <v>9</v>
      </c>
      <c r="I110" s="5" t="s">
        <v>373</v>
      </c>
      <c r="J110" s="11"/>
      <c r="K110" s="9">
        <f t="shared" si="1"/>
        <v>931</v>
      </c>
      <c r="L110" s="11">
        <v>148.96</v>
      </c>
      <c r="M110" s="1" t="s">
        <v>660</v>
      </c>
    </row>
    <row r="111" spans="1:13" hidden="1" x14ac:dyDescent="0.25">
      <c r="A111" s="5" t="s">
        <v>374</v>
      </c>
      <c r="B111" s="6">
        <v>42031</v>
      </c>
      <c r="C111" s="5" t="s">
        <v>375</v>
      </c>
      <c r="D111" s="5">
        <v>2</v>
      </c>
      <c r="E111" s="5" t="s">
        <v>80</v>
      </c>
      <c r="F111" s="5" t="s">
        <v>376</v>
      </c>
      <c r="G111" s="5" t="s">
        <v>82</v>
      </c>
      <c r="H111" s="5" t="s">
        <v>9</v>
      </c>
      <c r="I111" s="5" t="s">
        <v>377</v>
      </c>
      <c r="J111" s="11"/>
      <c r="K111" s="9">
        <f t="shared" si="1"/>
        <v>931</v>
      </c>
      <c r="L111" s="11">
        <v>148.96</v>
      </c>
      <c r="M111" s="1" t="s">
        <v>660</v>
      </c>
    </row>
    <row r="112" spans="1:13" hidden="1" x14ac:dyDescent="0.25">
      <c r="A112" s="5" t="s">
        <v>378</v>
      </c>
      <c r="B112" s="6">
        <v>42031</v>
      </c>
      <c r="C112" s="5" t="s">
        <v>379</v>
      </c>
      <c r="D112" s="5">
        <v>2</v>
      </c>
      <c r="E112" s="5" t="s">
        <v>80</v>
      </c>
      <c r="F112" s="5" t="s">
        <v>380</v>
      </c>
      <c r="G112" s="5" t="s">
        <v>82</v>
      </c>
      <c r="H112" s="5" t="s">
        <v>9</v>
      </c>
      <c r="I112" s="5" t="s">
        <v>381</v>
      </c>
      <c r="J112" s="11"/>
      <c r="K112" s="9">
        <f t="shared" si="1"/>
        <v>3857.125</v>
      </c>
      <c r="L112" s="11">
        <v>617.14</v>
      </c>
      <c r="M112" s="1" t="s">
        <v>660</v>
      </c>
    </row>
    <row r="113" spans="1:13" x14ac:dyDescent="0.25">
      <c r="A113" s="5" t="s">
        <v>382</v>
      </c>
      <c r="B113" s="6">
        <v>42032</v>
      </c>
      <c r="C113" s="5" t="s">
        <v>383</v>
      </c>
      <c r="D113" s="5">
        <v>2</v>
      </c>
      <c r="E113" s="5" t="s">
        <v>122</v>
      </c>
      <c r="F113" s="5" t="s">
        <v>384</v>
      </c>
      <c r="G113" s="5" t="s">
        <v>124</v>
      </c>
      <c r="H113" s="5" t="s">
        <v>125</v>
      </c>
      <c r="I113" s="5" t="s">
        <v>126</v>
      </c>
      <c r="J113" s="11"/>
      <c r="K113" s="9">
        <f t="shared" si="1"/>
        <v>350</v>
      </c>
      <c r="L113" s="11">
        <v>56</v>
      </c>
      <c r="M113" s="1" t="s">
        <v>660</v>
      </c>
    </row>
    <row r="114" spans="1:13" hidden="1" x14ac:dyDescent="0.25">
      <c r="A114" s="5" t="s">
        <v>385</v>
      </c>
      <c r="B114" s="6">
        <v>42032</v>
      </c>
      <c r="C114" s="5" t="s">
        <v>386</v>
      </c>
      <c r="D114" s="5">
        <v>2</v>
      </c>
      <c r="E114" s="5" t="s">
        <v>267</v>
      </c>
      <c r="F114" s="5" t="s">
        <v>387</v>
      </c>
      <c r="G114" s="5" t="s">
        <v>269</v>
      </c>
      <c r="H114" s="5" t="s">
        <v>125</v>
      </c>
      <c r="I114" s="5" t="s">
        <v>184</v>
      </c>
      <c r="J114" s="11"/>
      <c r="K114" s="9">
        <f t="shared" si="1"/>
        <v>440.00000000000006</v>
      </c>
      <c r="L114" s="11">
        <v>70.400000000000006</v>
      </c>
      <c r="M114" s="1" t="s">
        <v>660</v>
      </c>
    </row>
    <row r="115" spans="1:13" x14ac:dyDescent="0.25">
      <c r="A115" s="5" t="s">
        <v>388</v>
      </c>
      <c r="B115" s="6">
        <v>42032</v>
      </c>
      <c r="C115" s="5" t="s">
        <v>389</v>
      </c>
      <c r="D115" s="5">
        <v>2</v>
      </c>
      <c r="E115" s="5" t="s">
        <v>122</v>
      </c>
      <c r="F115" s="5" t="s">
        <v>390</v>
      </c>
      <c r="G115" s="5" t="s">
        <v>124</v>
      </c>
      <c r="H115" s="5" t="s">
        <v>125</v>
      </c>
      <c r="I115" s="5" t="s">
        <v>126</v>
      </c>
      <c r="J115" s="11"/>
      <c r="K115" s="9">
        <f t="shared" si="1"/>
        <v>350</v>
      </c>
      <c r="L115" s="11">
        <v>56</v>
      </c>
      <c r="M115" s="1" t="s">
        <v>660</v>
      </c>
    </row>
    <row r="116" spans="1:13" hidden="1" x14ac:dyDescent="0.25">
      <c r="A116" s="5" t="s">
        <v>391</v>
      </c>
      <c r="B116" s="6">
        <v>42032</v>
      </c>
      <c r="C116" s="5" t="s">
        <v>392</v>
      </c>
      <c r="D116" s="5">
        <v>2</v>
      </c>
      <c r="E116" s="5" t="s">
        <v>132</v>
      </c>
      <c r="F116" s="5" t="s">
        <v>393</v>
      </c>
      <c r="G116" s="5" t="s">
        <v>134</v>
      </c>
      <c r="H116" s="5" t="s">
        <v>125</v>
      </c>
      <c r="I116" s="5" t="s">
        <v>135</v>
      </c>
      <c r="J116" s="11"/>
      <c r="K116" s="9">
        <f t="shared" si="1"/>
        <v>350</v>
      </c>
      <c r="L116" s="11">
        <v>56</v>
      </c>
      <c r="M116" s="1" t="s">
        <v>660</v>
      </c>
    </row>
    <row r="117" spans="1:13" x14ac:dyDescent="0.25">
      <c r="A117" s="5" t="s">
        <v>394</v>
      </c>
      <c r="B117" s="6">
        <v>42032</v>
      </c>
      <c r="C117" s="5" t="s">
        <v>395</v>
      </c>
      <c r="D117" s="5">
        <v>2</v>
      </c>
      <c r="E117" s="5" t="s">
        <v>122</v>
      </c>
      <c r="F117" s="5" t="s">
        <v>396</v>
      </c>
      <c r="G117" s="5" t="s">
        <v>124</v>
      </c>
      <c r="H117" s="5" t="s">
        <v>125</v>
      </c>
      <c r="I117" s="5" t="s">
        <v>126</v>
      </c>
      <c r="J117" s="11"/>
      <c r="K117" s="9">
        <f t="shared" si="1"/>
        <v>178.1875</v>
      </c>
      <c r="L117" s="11">
        <v>28.51</v>
      </c>
      <c r="M117" s="1" t="s">
        <v>660</v>
      </c>
    </row>
    <row r="118" spans="1:13" hidden="1" x14ac:dyDescent="0.25">
      <c r="A118" s="5" t="s">
        <v>397</v>
      </c>
      <c r="B118" s="6">
        <v>42032</v>
      </c>
      <c r="C118" s="5" t="s">
        <v>398</v>
      </c>
      <c r="D118" s="5">
        <v>2</v>
      </c>
      <c r="E118" s="5" t="s">
        <v>132</v>
      </c>
      <c r="F118" s="5" t="s">
        <v>399</v>
      </c>
      <c r="G118" s="5" t="s">
        <v>134</v>
      </c>
      <c r="H118" s="5" t="s">
        <v>125</v>
      </c>
      <c r="I118" s="5" t="s">
        <v>135</v>
      </c>
      <c r="J118" s="11"/>
      <c r="K118" s="9">
        <f t="shared" si="1"/>
        <v>350</v>
      </c>
      <c r="L118" s="11">
        <v>56</v>
      </c>
      <c r="M118" s="1" t="s">
        <v>660</v>
      </c>
    </row>
    <row r="119" spans="1:13" hidden="1" x14ac:dyDescent="0.25">
      <c r="A119" s="5" t="s">
        <v>400</v>
      </c>
      <c r="B119" s="6">
        <v>42032</v>
      </c>
      <c r="C119" s="5" t="s">
        <v>401</v>
      </c>
      <c r="D119" s="5">
        <v>2</v>
      </c>
      <c r="E119" s="5" t="s">
        <v>132</v>
      </c>
      <c r="F119" s="5" t="s">
        <v>402</v>
      </c>
      <c r="G119" s="5" t="s">
        <v>134</v>
      </c>
      <c r="H119" s="5" t="s">
        <v>125</v>
      </c>
      <c r="I119" s="5" t="s">
        <v>135</v>
      </c>
      <c r="J119" s="11"/>
      <c r="K119" s="9">
        <f t="shared" si="1"/>
        <v>300</v>
      </c>
      <c r="L119" s="11">
        <v>48</v>
      </c>
      <c r="M119" s="1" t="s">
        <v>660</v>
      </c>
    </row>
    <row r="120" spans="1:13" hidden="1" x14ac:dyDescent="0.25">
      <c r="A120" s="5" t="s">
        <v>403</v>
      </c>
      <c r="B120" s="6">
        <v>42032</v>
      </c>
      <c r="C120" s="5" t="s">
        <v>404</v>
      </c>
      <c r="D120" s="5">
        <v>2</v>
      </c>
      <c r="E120" s="5" t="s">
        <v>132</v>
      </c>
      <c r="F120" s="5" t="s">
        <v>405</v>
      </c>
      <c r="G120" s="5" t="s">
        <v>134</v>
      </c>
      <c r="H120" s="5" t="s">
        <v>125</v>
      </c>
      <c r="I120" s="5" t="s">
        <v>135</v>
      </c>
      <c r="J120" s="11"/>
      <c r="K120" s="9">
        <f t="shared" si="1"/>
        <v>350</v>
      </c>
      <c r="L120" s="11">
        <v>56</v>
      </c>
      <c r="M120" s="1" t="s">
        <v>660</v>
      </c>
    </row>
    <row r="121" spans="1:13" hidden="1" x14ac:dyDescent="0.25">
      <c r="A121" s="5" t="s">
        <v>406</v>
      </c>
      <c r="B121" s="6">
        <v>42032</v>
      </c>
      <c r="C121" s="5" t="s">
        <v>407</v>
      </c>
      <c r="D121" s="5">
        <v>2</v>
      </c>
      <c r="E121" s="5" t="s">
        <v>132</v>
      </c>
      <c r="F121" s="5" t="s">
        <v>408</v>
      </c>
      <c r="G121" s="5" t="s">
        <v>134</v>
      </c>
      <c r="H121" s="5" t="s">
        <v>125</v>
      </c>
      <c r="I121" s="5" t="s">
        <v>135</v>
      </c>
      <c r="J121" s="11"/>
      <c r="K121" s="9">
        <f t="shared" si="1"/>
        <v>350</v>
      </c>
      <c r="L121" s="11">
        <v>56</v>
      </c>
      <c r="M121" s="1" t="s">
        <v>660</v>
      </c>
    </row>
    <row r="122" spans="1:13" hidden="1" x14ac:dyDescent="0.25">
      <c r="A122" s="5" t="s">
        <v>409</v>
      </c>
      <c r="B122" s="6">
        <v>42032</v>
      </c>
      <c r="C122" s="5" t="s">
        <v>410</v>
      </c>
      <c r="D122" s="5">
        <v>2</v>
      </c>
      <c r="E122" s="5" t="s">
        <v>132</v>
      </c>
      <c r="F122" s="5" t="s">
        <v>411</v>
      </c>
      <c r="G122" s="5" t="s">
        <v>134</v>
      </c>
      <c r="H122" s="5" t="s">
        <v>125</v>
      </c>
      <c r="I122" s="5" t="s">
        <v>135</v>
      </c>
      <c r="J122" s="11"/>
      <c r="K122" s="9">
        <f t="shared" si="1"/>
        <v>350</v>
      </c>
      <c r="L122" s="11">
        <v>56</v>
      </c>
      <c r="M122" s="1" t="s">
        <v>660</v>
      </c>
    </row>
    <row r="123" spans="1:13" hidden="1" x14ac:dyDescent="0.25">
      <c r="A123" s="5" t="s">
        <v>412</v>
      </c>
      <c r="B123" s="6">
        <v>42032</v>
      </c>
      <c r="C123" s="5" t="s">
        <v>413</v>
      </c>
      <c r="D123" s="5">
        <v>2</v>
      </c>
      <c r="E123" s="5" t="s">
        <v>132</v>
      </c>
      <c r="F123" s="5" t="s">
        <v>414</v>
      </c>
      <c r="G123" s="5" t="s">
        <v>134</v>
      </c>
      <c r="H123" s="5" t="s">
        <v>125</v>
      </c>
      <c r="I123" s="5" t="s">
        <v>135</v>
      </c>
      <c r="J123" s="11"/>
      <c r="K123" s="9">
        <f t="shared" si="1"/>
        <v>350</v>
      </c>
      <c r="L123" s="11">
        <v>56</v>
      </c>
      <c r="M123" s="1" t="s">
        <v>660</v>
      </c>
    </row>
    <row r="124" spans="1:13" hidden="1" x14ac:dyDescent="0.25">
      <c r="A124" s="5" t="s">
        <v>415</v>
      </c>
      <c r="B124" s="6">
        <v>42032</v>
      </c>
      <c r="C124" s="5" t="s">
        <v>416</v>
      </c>
      <c r="D124" s="5">
        <v>2</v>
      </c>
      <c r="E124" s="5" t="s">
        <v>132</v>
      </c>
      <c r="F124" s="5" t="s">
        <v>417</v>
      </c>
      <c r="G124" s="5" t="s">
        <v>134</v>
      </c>
      <c r="H124" s="5" t="s">
        <v>125</v>
      </c>
      <c r="I124" s="5" t="s">
        <v>135</v>
      </c>
      <c r="J124" s="11"/>
      <c r="K124" s="9">
        <f t="shared" si="1"/>
        <v>450</v>
      </c>
      <c r="L124" s="11">
        <v>72</v>
      </c>
      <c r="M124" s="1" t="s">
        <v>660</v>
      </c>
    </row>
    <row r="125" spans="1:13" hidden="1" x14ac:dyDescent="0.25">
      <c r="A125" s="5" t="s">
        <v>418</v>
      </c>
      <c r="B125" s="6">
        <v>42032</v>
      </c>
      <c r="C125" s="5" t="s">
        <v>419</v>
      </c>
      <c r="D125" s="5">
        <v>2</v>
      </c>
      <c r="E125" s="5" t="s">
        <v>132</v>
      </c>
      <c r="F125" s="5" t="s">
        <v>420</v>
      </c>
      <c r="G125" s="5" t="s">
        <v>134</v>
      </c>
      <c r="H125" s="5" t="s">
        <v>125</v>
      </c>
      <c r="I125" s="5" t="s">
        <v>135</v>
      </c>
      <c r="J125" s="11"/>
      <c r="K125" s="9">
        <f t="shared" si="1"/>
        <v>350</v>
      </c>
      <c r="L125" s="11">
        <v>56</v>
      </c>
      <c r="M125" s="1" t="s">
        <v>660</v>
      </c>
    </row>
    <row r="126" spans="1:13" hidden="1" x14ac:dyDescent="0.25">
      <c r="A126" s="5" t="s">
        <v>421</v>
      </c>
      <c r="B126" s="6">
        <v>42032</v>
      </c>
      <c r="C126" s="5" t="s">
        <v>422</v>
      </c>
      <c r="D126" s="5">
        <v>2</v>
      </c>
      <c r="E126" s="5" t="s">
        <v>132</v>
      </c>
      <c r="F126" s="5" t="s">
        <v>423</v>
      </c>
      <c r="G126" s="5" t="s">
        <v>134</v>
      </c>
      <c r="H126" s="5" t="s">
        <v>125</v>
      </c>
      <c r="I126" s="5" t="s">
        <v>135</v>
      </c>
      <c r="J126" s="11"/>
      <c r="K126" s="9">
        <f t="shared" si="1"/>
        <v>450</v>
      </c>
      <c r="L126" s="11">
        <v>72</v>
      </c>
      <c r="M126" s="1" t="s">
        <v>660</v>
      </c>
    </row>
    <row r="127" spans="1:13" hidden="1" x14ac:dyDescent="0.25">
      <c r="A127" s="5" t="s">
        <v>424</v>
      </c>
      <c r="B127" s="6">
        <v>42032</v>
      </c>
      <c r="C127" s="5" t="s">
        <v>425</v>
      </c>
      <c r="D127" s="5">
        <v>2</v>
      </c>
      <c r="E127" s="5" t="s">
        <v>132</v>
      </c>
      <c r="F127" s="5" t="s">
        <v>426</v>
      </c>
      <c r="G127" s="5" t="s">
        <v>134</v>
      </c>
      <c r="H127" s="5" t="s">
        <v>125</v>
      </c>
      <c r="I127" s="5" t="s">
        <v>135</v>
      </c>
      <c r="J127" s="11"/>
      <c r="K127" s="9">
        <f t="shared" si="1"/>
        <v>90</v>
      </c>
      <c r="L127" s="11">
        <v>14.4</v>
      </c>
      <c r="M127" s="1" t="s">
        <v>660</v>
      </c>
    </row>
    <row r="128" spans="1:13" hidden="1" x14ac:dyDescent="0.25">
      <c r="A128" s="5" t="s">
        <v>427</v>
      </c>
      <c r="B128" s="6">
        <v>42032</v>
      </c>
      <c r="C128" s="5" t="s">
        <v>428</v>
      </c>
      <c r="D128" s="5">
        <v>2</v>
      </c>
      <c r="E128" s="5" t="s">
        <v>132</v>
      </c>
      <c r="F128" s="5" t="s">
        <v>429</v>
      </c>
      <c r="G128" s="5" t="s">
        <v>134</v>
      </c>
      <c r="H128" s="5" t="s">
        <v>125</v>
      </c>
      <c r="I128" s="5" t="s">
        <v>135</v>
      </c>
      <c r="J128" s="11"/>
      <c r="K128" s="9">
        <f t="shared" si="1"/>
        <v>90</v>
      </c>
      <c r="L128" s="11">
        <v>14.4</v>
      </c>
      <c r="M128" s="1" t="s">
        <v>660</v>
      </c>
    </row>
    <row r="129" spans="1:13" hidden="1" x14ac:dyDescent="0.25">
      <c r="A129" s="5" t="s">
        <v>430</v>
      </c>
      <c r="B129" s="6">
        <v>42032</v>
      </c>
      <c r="C129" s="5" t="s">
        <v>431</v>
      </c>
      <c r="D129" s="5">
        <v>2</v>
      </c>
      <c r="E129" s="5" t="s">
        <v>267</v>
      </c>
      <c r="F129" s="5" t="s">
        <v>432</v>
      </c>
      <c r="G129" s="5" t="s">
        <v>269</v>
      </c>
      <c r="H129" s="5" t="s">
        <v>125</v>
      </c>
      <c r="I129" s="5" t="s">
        <v>184</v>
      </c>
      <c r="J129" s="11"/>
      <c r="K129" s="9">
        <f t="shared" si="1"/>
        <v>90</v>
      </c>
      <c r="L129" s="11">
        <v>14.4</v>
      </c>
      <c r="M129" s="1" t="s">
        <v>660</v>
      </c>
    </row>
    <row r="130" spans="1:13" hidden="1" x14ac:dyDescent="0.25">
      <c r="A130" s="5" t="s">
        <v>433</v>
      </c>
      <c r="B130" s="6">
        <v>42032</v>
      </c>
      <c r="C130" s="5" t="s">
        <v>434</v>
      </c>
      <c r="D130" s="5">
        <v>2</v>
      </c>
      <c r="E130" s="5" t="s">
        <v>132</v>
      </c>
      <c r="F130" s="5" t="s">
        <v>435</v>
      </c>
      <c r="G130" s="5" t="s">
        <v>134</v>
      </c>
      <c r="H130" s="5" t="s">
        <v>125</v>
      </c>
      <c r="I130" s="5" t="s">
        <v>135</v>
      </c>
      <c r="J130" s="11"/>
      <c r="K130" s="9">
        <f t="shared" si="1"/>
        <v>90</v>
      </c>
      <c r="L130" s="11">
        <v>14.4</v>
      </c>
      <c r="M130" s="1" t="s">
        <v>660</v>
      </c>
    </row>
    <row r="131" spans="1:13" hidden="1" x14ac:dyDescent="0.25">
      <c r="A131" s="5" t="s">
        <v>436</v>
      </c>
      <c r="B131" s="6">
        <v>42032</v>
      </c>
      <c r="C131" s="5" t="s">
        <v>437</v>
      </c>
      <c r="D131" s="5">
        <v>2</v>
      </c>
      <c r="E131" s="5" t="s">
        <v>132</v>
      </c>
      <c r="F131" s="5" t="s">
        <v>438</v>
      </c>
      <c r="G131" s="5" t="s">
        <v>134</v>
      </c>
      <c r="H131" s="5" t="s">
        <v>125</v>
      </c>
      <c r="I131" s="5" t="s">
        <v>135</v>
      </c>
      <c r="J131" s="11"/>
      <c r="K131" s="9">
        <f t="shared" si="1"/>
        <v>90</v>
      </c>
      <c r="L131" s="11">
        <v>14.4</v>
      </c>
      <c r="M131" s="1" t="s">
        <v>660</v>
      </c>
    </row>
    <row r="132" spans="1:13" hidden="1" x14ac:dyDescent="0.25">
      <c r="A132" s="5" t="s">
        <v>439</v>
      </c>
      <c r="B132" s="6">
        <v>42032</v>
      </c>
      <c r="C132" s="5" t="s">
        <v>440</v>
      </c>
      <c r="D132" s="5">
        <v>2</v>
      </c>
      <c r="E132" s="5" t="s">
        <v>132</v>
      </c>
      <c r="F132" s="5" t="s">
        <v>441</v>
      </c>
      <c r="G132" s="5" t="s">
        <v>134</v>
      </c>
      <c r="H132" s="5" t="s">
        <v>125</v>
      </c>
      <c r="I132" s="5" t="s">
        <v>135</v>
      </c>
      <c r="J132" s="11"/>
      <c r="K132" s="9">
        <f t="shared" si="1"/>
        <v>90</v>
      </c>
      <c r="L132" s="11">
        <v>14.4</v>
      </c>
      <c r="M132" s="1" t="s">
        <v>660</v>
      </c>
    </row>
    <row r="133" spans="1:13" hidden="1" x14ac:dyDescent="0.25">
      <c r="A133" s="5" t="s">
        <v>442</v>
      </c>
      <c r="B133" s="6">
        <v>42032</v>
      </c>
      <c r="C133" s="5" t="s">
        <v>443</v>
      </c>
      <c r="D133" s="5">
        <v>2</v>
      </c>
      <c r="E133" s="5" t="s">
        <v>132</v>
      </c>
      <c r="F133" s="5" t="s">
        <v>444</v>
      </c>
      <c r="G133" s="5" t="s">
        <v>134</v>
      </c>
      <c r="H133" s="5" t="s">
        <v>125</v>
      </c>
      <c r="I133" s="5" t="s">
        <v>135</v>
      </c>
      <c r="J133" s="11"/>
      <c r="K133" s="9">
        <f t="shared" si="1"/>
        <v>90</v>
      </c>
      <c r="L133" s="11">
        <v>14.4</v>
      </c>
      <c r="M133" s="1" t="s">
        <v>660</v>
      </c>
    </row>
    <row r="134" spans="1:13" hidden="1" x14ac:dyDescent="0.25">
      <c r="A134" s="5" t="s">
        <v>445</v>
      </c>
      <c r="B134" s="6">
        <v>42032</v>
      </c>
      <c r="C134" s="5" t="s">
        <v>446</v>
      </c>
      <c r="D134" s="5">
        <v>2</v>
      </c>
      <c r="E134" s="5" t="s">
        <v>132</v>
      </c>
      <c r="F134" s="5" t="s">
        <v>447</v>
      </c>
      <c r="G134" s="5" t="s">
        <v>134</v>
      </c>
      <c r="H134" s="5" t="s">
        <v>125</v>
      </c>
      <c r="I134" s="5" t="s">
        <v>135</v>
      </c>
      <c r="J134" s="11"/>
      <c r="K134" s="9">
        <f t="shared" si="1"/>
        <v>90</v>
      </c>
      <c r="L134" s="11">
        <v>14.4</v>
      </c>
      <c r="M134" s="1" t="s">
        <v>660</v>
      </c>
    </row>
    <row r="135" spans="1:13" hidden="1" x14ac:dyDescent="0.25">
      <c r="A135" s="5" t="s">
        <v>448</v>
      </c>
      <c r="B135" s="6">
        <v>42032</v>
      </c>
      <c r="C135" s="5" t="s">
        <v>449</v>
      </c>
      <c r="D135" s="5">
        <v>2</v>
      </c>
      <c r="E135" s="5" t="s">
        <v>132</v>
      </c>
      <c r="F135" s="5" t="s">
        <v>450</v>
      </c>
      <c r="G135" s="5" t="s">
        <v>134</v>
      </c>
      <c r="H135" s="5" t="s">
        <v>125</v>
      </c>
      <c r="I135" s="5" t="s">
        <v>135</v>
      </c>
      <c r="J135" s="11"/>
      <c r="K135" s="9">
        <f t="shared" si="1"/>
        <v>90</v>
      </c>
      <c r="L135" s="11">
        <v>14.4</v>
      </c>
      <c r="M135" s="1" t="s">
        <v>660</v>
      </c>
    </row>
    <row r="136" spans="1:13" hidden="1" x14ac:dyDescent="0.25">
      <c r="A136" s="5" t="s">
        <v>451</v>
      </c>
      <c r="B136" s="6">
        <v>42032</v>
      </c>
      <c r="C136" s="5" t="s">
        <v>452</v>
      </c>
      <c r="D136" s="5">
        <v>2</v>
      </c>
      <c r="E136" s="5" t="s">
        <v>132</v>
      </c>
      <c r="F136" s="5" t="s">
        <v>453</v>
      </c>
      <c r="G136" s="5" t="s">
        <v>134</v>
      </c>
      <c r="H136" s="5" t="s">
        <v>125</v>
      </c>
      <c r="I136" s="5" t="s">
        <v>135</v>
      </c>
      <c r="J136" s="11"/>
      <c r="K136" s="9">
        <f t="shared" si="1"/>
        <v>2616.75</v>
      </c>
      <c r="L136" s="11">
        <v>418.68</v>
      </c>
      <c r="M136" s="1" t="s">
        <v>660</v>
      </c>
    </row>
    <row r="137" spans="1:13" hidden="1" x14ac:dyDescent="0.25">
      <c r="A137" s="5" t="s">
        <v>454</v>
      </c>
      <c r="B137" s="6">
        <v>42032</v>
      </c>
      <c r="C137" s="5" t="s">
        <v>455</v>
      </c>
      <c r="D137" s="5">
        <v>2</v>
      </c>
      <c r="E137" s="5" t="s">
        <v>132</v>
      </c>
      <c r="F137" s="5" t="s">
        <v>456</v>
      </c>
      <c r="G137" s="5" t="s">
        <v>134</v>
      </c>
      <c r="H137" s="5" t="s">
        <v>125</v>
      </c>
      <c r="I137" s="5" t="s">
        <v>135</v>
      </c>
      <c r="J137" s="11"/>
      <c r="K137" s="9">
        <f t="shared" si="1"/>
        <v>1887.8125</v>
      </c>
      <c r="L137" s="11">
        <v>302.05</v>
      </c>
      <c r="M137" s="1" t="s">
        <v>660</v>
      </c>
    </row>
    <row r="138" spans="1:13" hidden="1" x14ac:dyDescent="0.25">
      <c r="A138" s="5" t="s">
        <v>457</v>
      </c>
      <c r="B138" s="6">
        <v>42032</v>
      </c>
      <c r="C138" s="5" t="s">
        <v>458</v>
      </c>
      <c r="D138" s="5">
        <v>2</v>
      </c>
      <c r="E138" s="5" t="s">
        <v>132</v>
      </c>
      <c r="F138" s="5" t="s">
        <v>459</v>
      </c>
      <c r="G138" s="5" t="s">
        <v>134</v>
      </c>
      <c r="H138" s="5" t="s">
        <v>125</v>
      </c>
      <c r="I138" s="5" t="s">
        <v>135</v>
      </c>
      <c r="J138" s="11"/>
      <c r="K138" s="9">
        <f t="shared" si="1"/>
        <v>298.125</v>
      </c>
      <c r="L138" s="11">
        <v>47.7</v>
      </c>
      <c r="M138" s="1" t="s">
        <v>660</v>
      </c>
    </row>
    <row r="139" spans="1:13" hidden="1" x14ac:dyDescent="0.25">
      <c r="A139" s="5" t="s">
        <v>460</v>
      </c>
      <c r="B139" s="6">
        <v>42032</v>
      </c>
      <c r="C139" s="5" t="s">
        <v>461</v>
      </c>
      <c r="D139" s="5">
        <v>2</v>
      </c>
      <c r="E139" s="5" t="s">
        <v>132</v>
      </c>
      <c r="F139" s="5" t="s">
        <v>462</v>
      </c>
      <c r="G139" s="5" t="s">
        <v>134</v>
      </c>
      <c r="H139" s="5" t="s">
        <v>125</v>
      </c>
      <c r="I139" s="5" t="s">
        <v>135</v>
      </c>
      <c r="J139" s="11"/>
      <c r="K139" s="9">
        <f t="shared" si="1"/>
        <v>450</v>
      </c>
      <c r="L139" s="11">
        <v>72</v>
      </c>
      <c r="M139" s="1" t="s">
        <v>660</v>
      </c>
    </row>
    <row r="140" spans="1:13" hidden="1" x14ac:dyDescent="0.25">
      <c r="A140" s="5" t="s">
        <v>463</v>
      </c>
      <c r="B140" s="6">
        <v>42032</v>
      </c>
      <c r="C140" s="5" t="s">
        <v>464</v>
      </c>
      <c r="D140" s="5">
        <v>2</v>
      </c>
      <c r="E140" s="5" t="s">
        <v>267</v>
      </c>
      <c r="F140" s="5" t="s">
        <v>465</v>
      </c>
      <c r="G140" s="5" t="s">
        <v>269</v>
      </c>
      <c r="H140" s="5" t="s">
        <v>125</v>
      </c>
      <c r="I140" s="5" t="s">
        <v>184</v>
      </c>
      <c r="J140" s="11"/>
      <c r="K140" s="9">
        <f t="shared" ref="K140:K201" si="2">(L140*100/16)</f>
        <v>71.5</v>
      </c>
      <c r="L140" s="11">
        <v>11.44</v>
      </c>
      <c r="M140" s="1" t="s">
        <v>660</v>
      </c>
    </row>
    <row r="141" spans="1:13" hidden="1" x14ac:dyDescent="0.25">
      <c r="A141" s="5" t="s">
        <v>466</v>
      </c>
      <c r="B141" s="6">
        <v>42032</v>
      </c>
      <c r="C141" s="5" t="s">
        <v>467</v>
      </c>
      <c r="D141" s="5">
        <v>2</v>
      </c>
      <c r="E141" s="5" t="s">
        <v>132</v>
      </c>
      <c r="F141" s="5" t="s">
        <v>468</v>
      </c>
      <c r="G141" s="5" t="s">
        <v>134</v>
      </c>
      <c r="H141" s="5" t="s">
        <v>125</v>
      </c>
      <c r="I141" s="5" t="s">
        <v>135</v>
      </c>
      <c r="J141" s="11"/>
      <c r="K141" s="9">
        <f t="shared" si="2"/>
        <v>350</v>
      </c>
      <c r="L141" s="11">
        <v>56</v>
      </c>
      <c r="M141" s="1" t="s">
        <v>660</v>
      </c>
    </row>
    <row r="142" spans="1:13" hidden="1" x14ac:dyDescent="0.25">
      <c r="A142" s="5" t="s">
        <v>469</v>
      </c>
      <c r="B142" s="6">
        <v>42032</v>
      </c>
      <c r="C142" s="5" t="s">
        <v>470</v>
      </c>
      <c r="D142" s="5">
        <v>2</v>
      </c>
      <c r="E142" s="5" t="s">
        <v>132</v>
      </c>
      <c r="F142" s="5" t="s">
        <v>471</v>
      </c>
      <c r="G142" s="5" t="s">
        <v>134</v>
      </c>
      <c r="H142" s="5" t="s">
        <v>125</v>
      </c>
      <c r="I142" s="5" t="s">
        <v>135</v>
      </c>
      <c r="J142" s="11"/>
      <c r="K142" s="9">
        <f t="shared" si="2"/>
        <v>350</v>
      </c>
      <c r="L142" s="11">
        <v>56</v>
      </c>
      <c r="M142" s="1" t="s">
        <v>660</v>
      </c>
    </row>
    <row r="143" spans="1:13" hidden="1" x14ac:dyDescent="0.25">
      <c r="A143" s="5" t="s">
        <v>472</v>
      </c>
      <c r="B143" s="6">
        <v>42032</v>
      </c>
      <c r="C143" s="5" t="s">
        <v>473</v>
      </c>
      <c r="D143" s="5">
        <v>2</v>
      </c>
      <c r="E143" s="5" t="s">
        <v>132</v>
      </c>
      <c r="F143" s="5" t="s">
        <v>474</v>
      </c>
      <c r="G143" s="5" t="s">
        <v>134</v>
      </c>
      <c r="H143" s="5" t="s">
        <v>125</v>
      </c>
      <c r="I143" s="5" t="s">
        <v>135</v>
      </c>
      <c r="J143" s="11"/>
      <c r="K143" s="9">
        <f t="shared" si="2"/>
        <v>350</v>
      </c>
      <c r="L143" s="11">
        <v>56</v>
      </c>
      <c r="M143" s="1" t="s">
        <v>660</v>
      </c>
    </row>
    <row r="144" spans="1:13" hidden="1" x14ac:dyDescent="0.25">
      <c r="A144" s="5" t="s">
        <v>475</v>
      </c>
      <c r="B144" s="6">
        <v>42032</v>
      </c>
      <c r="C144" s="5" t="s">
        <v>476</v>
      </c>
      <c r="D144" s="5">
        <v>2</v>
      </c>
      <c r="E144" s="5" t="s">
        <v>132</v>
      </c>
      <c r="F144" s="5" t="s">
        <v>477</v>
      </c>
      <c r="G144" s="5" t="s">
        <v>134</v>
      </c>
      <c r="H144" s="5" t="s">
        <v>125</v>
      </c>
      <c r="I144" s="5" t="s">
        <v>135</v>
      </c>
      <c r="J144" s="11"/>
      <c r="K144" s="9">
        <f t="shared" si="2"/>
        <v>350</v>
      </c>
      <c r="L144" s="11">
        <v>56</v>
      </c>
      <c r="M144" s="1" t="s">
        <v>660</v>
      </c>
    </row>
    <row r="145" spans="1:13" hidden="1" x14ac:dyDescent="0.25">
      <c r="A145" s="5" t="s">
        <v>478</v>
      </c>
      <c r="B145" s="6">
        <v>42032</v>
      </c>
      <c r="C145" s="5" t="s">
        <v>479</v>
      </c>
      <c r="D145" s="5">
        <v>2</v>
      </c>
      <c r="E145" s="5" t="s">
        <v>132</v>
      </c>
      <c r="F145" s="5" t="s">
        <v>480</v>
      </c>
      <c r="G145" s="5" t="s">
        <v>134</v>
      </c>
      <c r="H145" s="5" t="s">
        <v>125</v>
      </c>
      <c r="I145" s="5" t="s">
        <v>135</v>
      </c>
      <c r="J145" s="11"/>
      <c r="K145" s="9">
        <f t="shared" si="2"/>
        <v>350</v>
      </c>
      <c r="L145" s="11">
        <v>56</v>
      </c>
      <c r="M145" s="1" t="s">
        <v>660</v>
      </c>
    </row>
    <row r="146" spans="1:13" hidden="1" x14ac:dyDescent="0.25">
      <c r="A146" s="5" t="s">
        <v>481</v>
      </c>
      <c r="B146" s="6">
        <v>42032</v>
      </c>
      <c r="C146" s="5" t="s">
        <v>482</v>
      </c>
      <c r="D146" s="5">
        <v>2</v>
      </c>
      <c r="E146" s="5" t="s">
        <v>132</v>
      </c>
      <c r="F146" s="5" t="s">
        <v>483</v>
      </c>
      <c r="G146" s="5" t="s">
        <v>134</v>
      </c>
      <c r="H146" s="5" t="s">
        <v>125</v>
      </c>
      <c r="I146" s="5" t="s">
        <v>135</v>
      </c>
      <c r="J146" s="11"/>
      <c r="K146" s="9">
        <f t="shared" si="2"/>
        <v>350</v>
      </c>
      <c r="L146" s="11">
        <v>56</v>
      </c>
      <c r="M146" s="1" t="s">
        <v>660</v>
      </c>
    </row>
    <row r="147" spans="1:13" hidden="1" x14ac:dyDescent="0.25">
      <c r="A147" s="5" t="s">
        <v>484</v>
      </c>
      <c r="B147" s="6">
        <v>42032</v>
      </c>
      <c r="C147" s="5" t="s">
        <v>485</v>
      </c>
      <c r="D147" s="5">
        <v>2</v>
      </c>
      <c r="E147" s="5" t="s">
        <v>132</v>
      </c>
      <c r="F147" s="5" t="s">
        <v>486</v>
      </c>
      <c r="G147" s="5" t="s">
        <v>134</v>
      </c>
      <c r="H147" s="5" t="s">
        <v>125</v>
      </c>
      <c r="I147" s="5" t="s">
        <v>135</v>
      </c>
      <c r="J147" s="11"/>
      <c r="K147" s="9">
        <f t="shared" si="2"/>
        <v>350</v>
      </c>
      <c r="L147" s="11">
        <v>56</v>
      </c>
      <c r="M147" s="1" t="s">
        <v>660</v>
      </c>
    </row>
    <row r="148" spans="1:13" hidden="1" x14ac:dyDescent="0.25">
      <c r="A148" s="5" t="s">
        <v>487</v>
      </c>
      <c r="B148" s="6">
        <v>42032</v>
      </c>
      <c r="C148" s="5" t="s">
        <v>488</v>
      </c>
      <c r="D148" s="5">
        <v>2</v>
      </c>
      <c r="E148" s="5" t="s">
        <v>132</v>
      </c>
      <c r="F148" s="5" t="s">
        <v>489</v>
      </c>
      <c r="G148" s="5" t="s">
        <v>134</v>
      </c>
      <c r="H148" s="5" t="s">
        <v>125</v>
      </c>
      <c r="I148" s="5" t="s">
        <v>135</v>
      </c>
      <c r="J148" s="11"/>
      <c r="K148" s="9">
        <f t="shared" si="2"/>
        <v>350</v>
      </c>
      <c r="L148" s="11">
        <v>56</v>
      </c>
      <c r="M148" s="1" t="s">
        <v>660</v>
      </c>
    </row>
    <row r="149" spans="1:13" hidden="1" x14ac:dyDescent="0.25">
      <c r="A149" s="5" t="s">
        <v>490</v>
      </c>
      <c r="B149" s="6">
        <v>42032</v>
      </c>
      <c r="C149" s="5" t="s">
        <v>491</v>
      </c>
      <c r="D149" s="5">
        <v>2</v>
      </c>
      <c r="E149" s="5" t="s">
        <v>132</v>
      </c>
      <c r="F149" s="5" t="s">
        <v>492</v>
      </c>
      <c r="G149" s="5" t="s">
        <v>134</v>
      </c>
      <c r="H149" s="5" t="s">
        <v>125</v>
      </c>
      <c r="I149" s="5" t="s">
        <v>135</v>
      </c>
      <c r="J149" s="11"/>
      <c r="K149" s="9">
        <f t="shared" si="2"/>
        <v>1802.625</v>
      </c>
      <c r="L149" s="11">
        <v>288.42</v>
      </c>
      <c r="M149" s="1" t="s">
        <v>660</v>
      </c>
    </row>
    <row r="150" spans="1:13" x14ac:dyDescent="0.25">
      <c r="A150" s="5" t="s">
        <v>493</v>
      </c>
      <c r="B150" s="6">
        <v>42032</v>
      </c>
      <c r="C150" s="5" t="s">
        <v>494</v>
      </c>
      <c r="D150" s="5">
        <v>2</v>
      </c>
      <c r="E150" s="5" t="s">
        <v>199</v>
      </c>
      <c r="F150" s="5" t="s">
        <v>495</v>
      </c>
      <c r="G150" s="5" t="s">
        <v>201</v>
      </c>
      <c r="H150" s="5" t="s">
        <v>125</v>
      </c>
      <c r="I150" s="5" t="s">
        <v>126</v>
      </c>
      <c r="J150" s="11"/>
      <c r="K150" s="9">
        <f t="shared" si="2"/>
        <v>931</v>
      </c>
      <c r="L150" s="11">
        <v>148.96</v>
      </c>
      <c r="M150" s="1" t="s">
        <v>660</v>
      </c>
    </row>
    <row r="151" spans="1:13" hidden="1" x14ac:dyDescent="0.25">
      <c r="A151" s="5" t="s">
        <v>496</v>
      </c>
      <c r="B151" s="6">
        <v>42034</v>
      </c>
      <c r="C151" s="5" t="s">
        <v>497</v>
      </c>
      <c r="D151" s="5">
        <v>2</v>
      </c>
      <c r="E151" s="5" t="s">
        <v>132</v>
      </c>
      <c r="F151" s="5" t="s">
        <v>498</v>
      </c>
      <c r="G151" s="5" t="s">
        <v>134</v>
      </c>
      <c r="H151" s="5" t="s">
        <v>125</v>
      </c>
      <c r="I151" s="5" t="s">
        <v>135</v>
      </c>
      <c r="J151" s="11"/>
      <c r="K151" s="9">
        <f t="shared" si="2"/>
        <v>1707.125</v>
      </c>
      <c r="L151" s="11">
        <v>273.14</v>
      </c>
      <c r="M151" s="1" t="s">
        <v>660</v>
      </c>
    </row>
    <row r="152" spans="1:13" hidden="1" x14ac:dyDescent="0.25">
      <c r="A152" s="5" t="s">
        <v>499</v>
      </c>
      <c r="B152" s="6">
        <v>42034</v>
      </c>
      <c r="C152" s="5" t="s">
        <v>500</v>
      </c>
      <c r="D152" s="5">
        <v>2</v>
      </c>
      <c r="E152" s="5" t="s">
        <v>132</v>
      </c>
      <c r="F152" s="5" t="s">
        <v>501</v>
      </c>
      <c r="G152" s="5" t="s">
        <v>134</v>
      </c>
      <c r="H152" s="5" t="s">
        <v>125</v>
      </c>
      <c r="I152" s="5" t="s">
        <v>135</v>
      </c>
      <c r="J152" s="11"/>
      <c r="K152" s="9">
        <f t="shared" si="2"/>
        <v>450</v>
      </c>
      <c r="L152" s="11">
        <v>72</v>
      </c>
      <c r="M152" s="1" t="s">
        <v>660</v>
      </c>
    </row>
    <row r="153" spans="1:13" hidden="1" x14ac:dyDescent="0.25">
      <c r="A153" s="5" t="s">
        <v>502</v>
      </c>
      <c r="B153" s="6">
        <v>42034</v>
      </c>
      <c r="C153" s="5" t="s">
        <v>503</v>
      </c>
      <c r="D153" s="5">
        <v>2</v>
      </c>
      <c r="E153" s="5" t="s">
        <v>132</v>
      </c>
      <c r="F153" s="5" t="s">
        <v>504</v>
      </c>
      <c r="G153" s="5" t="s">
        <v>134</v>
      </c>
      <c r="H153" s="5" t="s">
        <v>125</v>
      </c>
      <c r="I153" s="5" t="s">
        <v>135</v>
      </c>
      <c r="J153" s="11"/>
      <c r="K153" s="9">
        <f t="shared" si="2"/>
        <v>573.125</v>
      </c>
      <c r="L153" s="11">
        <v>91.7</v>
      </c>
      <c r="M153" s="1" t="s">
        <v>660</v>
      </c>
    </row>
    <row r="154" spans="1:13" hidden="1" x14ac:dyDescent="0.25">
      <c r="A154" s="5" t="s">
        <v>505</v>
      </c>
      <c r="B154" s="6">
        <v>42034</v>
      </c>
      <c r="C154" s="5" t="s">
        <v>506</v>
      </c>
      <c r="D154" s="5">
        <v>2</v>
      </c>
      <c r="E154" s="5" t="s">
        <v>132</v>
      </c>
      <c r="F154" s="5" t="s">
        <v>507</v>
      </c>
      <c r="G154" s="5" t="s">
        <v>134</v>
      </c>
      <c r="H154" s="5" t="s">
        <v>125</v>
      </c>
      <c r="I154" s="5" t="s">
        <v>135</v>
      </c>
      <c r="J154" s="11"/>
      <c r="K154" s="9">
        <f t="shared" si="2"/>
        <v>350</v>
      </c>
      <c r="L154" s="11">
        <v>56</v>
      </c>
      <c r="M154" s="1" t="s">
        <v>660</v>
      </c>
    </row>
    <row r="155" spans="1:13" hidden="1" x14ac:dyDescent="0.25">
      <c r="A155" s="5" t="s">
        <v>508</v>
      </c>
      <c r="B155" s="6">
        <v>42034</v>
      </c>
      <c r="C155" s="5" t="s">
        <v>509</v>
      </c>
      <c r="D155" s="5">
        <v>2</v>
      </c>
      <c r="E155" s="5" t="s">
        <v>132</v>
      </c>
      <c r="F155" s="5" t="s">
        <v>510</v>
      </c>
      <c r="G155" s="5" t="s">
        <v>134</v>
      </c>
      <c r="H155" s="5" t="s">
        <v>125</v>
      </c>
      <c r="I155" s="5" t="s">
        <v>135</v>
      </c>
      <c r="J155" s="11"/>
      <c r="K155" s="9">
        <f t="shared" si="2"/>
        <v>1321.375</v>
      </c>
      <c r="L155" s="11">
        <v>211.42</v>
      </c>
      <c r="M155" s="1" t="s">
        <v>660</v>
      </c>
    </row>
    <row r="156" spans="1:13" hidden="1" x14ac:dyDescent="0.25">
      <c r="A156" s="5" t="s">
        <v>511</v>
      </c>
      <c r="B156" s="6">
        <v>42034</v>
      </c>
      <c r="C156" s="5" t="s">
        <v>512</v>
      </c>
      <c r="D156" s="5">
        <v>2</v>
      </c>
      <c r="E156" s="5" t="s">
        <v>132</v>
      </c>
      <c r="F156" s="5" t="s">
        <v>513</v>
      </c>
      <c r="G156" s="5" t="s">
        <v>134</v>
      </c>
      <c r="H156" s="5" t="s">
        <v>125</v>
      </c>
      <c r="I156" s="5" t="s">
        <v>135</v>
      </c>
      <c r="J156" s="11"/>
      <c r="K156" s="9">
        <f t="shared" si="2"/>
        <v>1365.125</v>
      </c>
      <c r="L156" s="11">
        <v>218.42</v>
      </c>
      <c r="M156" s="1" t="s">
        <v>660</v>
      </c>
    </row>
    <row r="157" spans="1:13" x14ac:dyDescent="0.25">
      <c r="A157" s="5" t="s">
        <v>514</v>
      </c>
      <c r="B157" s="6">
        <v>42034</v>
      </c>
      <c r="C157" s="5" t="s">
        <v>515</v>
      </c>
      <c r="D157" s="5">
        <v>2</v>
      </c>
      <c r="E157" s="5" t="s">
        <v>122</v>
      </c>
      <c r="F157" s="5" t="s">
        <v>516</v>
      </c>
      <c r="G157" s="5" t="s">
        <v>124</v>
      </c>
      <c r="H157" s="5" t="s">
        <v>125</v>
      </c>
      <c r="I157" s="5" t="s">
        <v>126</v>
      </c>
      <c r="J157" s="11"/>
      <c r="K157" s="9">
        <f t="shared" si="2"/>
        <v>1295</v>
      </c>
      <c r="L157" s="11">
        <v>207.2</v>
      </c>
      <c r="M157" s="1" t="s">
        <v>660</v>
      </c>
    </row>
    <row r="158" spans="1:13" hidden="1" x14ac:dyDescent="0.25">
      <c r="A158" s="5" t="s">
        <v>517</v>
      </c>
      <c r="B158" s="6">
        <v>42034</v>
      </c>
      <c r="C158" s="5" t="s">
        <v>518</v>
      </c>
      <c r="D158" s="5">
        <v>2</v>
      </c>
      <c r="E158" s="5" t="s">
        <v>132</v>
      </c>
      <c r="F158" s="5" t="s">
        <v>519</v>
      </c>
      <c r="G158" s="5" t="s">
        <v>134</v>
      </c>
      <c r="H158" s="5" t="s">
        <v>125</v>
      </c>
      <c r="I158" s="5" t="s">
        <v>135</v>
      </c>
      <c r="J158" s="11"/>
      <c r="K158" s="9">
        <f t="shared" si="2"/>
        <v>1885.4375</v>
      </c>
      <c r="L158" s="11">
        <v>301.67</v>
      </c>
      <c r="M158" s="1" t="s">
        <v>660</v>
      </c>
    </row>
    <row r="159" spans="1:13" hidden="1" x14ac:dyDescent="0.25">
      <c r="A159" s="5" t="s">
        <v>520</v>
      </c>
      <c r="B159" s="6">
        <v>42034</v>
      </c>
      <c r="C159" s="5" t="s">
        <v>521</v>
      </c>
      <c r="D159" s="5">
        <v>2</v>
      </c>
      <c r="E159" s="5" t="s">
        <v>132</v>
      </c>
      <c r="F159" s="5" t="s">
        <v>522</v>
      </c>
      <c r="G159" s="5" t="s">
        <v>134</v>
      </c>
      <c r="H159" s="5" t="s">
        <v>125</v>
      </c>
      <c r="I159" s="5" t="s">
        <v>135</v>
      </c>
      <c r="J159" s="11"/>
      <c r="K159" s="9">
        <f t="shared" si="2"/>
        <v>350</v>
      </c>
      <c r="L159" s="11">
        <v>56</v>
      </c>
      <c r="M159" s="1" t="s">
        <v>660</v>
      </c>
    </row>
    <row r="160" spans="1:13" hidden="1" x14ac:dyDescent="0.25">
      <c r="A160" s="5" t="s">
        <v>523</v>
      </c>
      <c r="B160" s="6">
        <v>42034</v>
      </c>
      <c r="C160" s="5" t="s">
        <v>524</v>
      </c>
      <c r="D160" s="5">
        <v>2</v>
      </c>
      <c r="E160" s="5" t="s">
        <v>132</v>
      </c>
      <c r="F160" s="5" t="s">
        <v>525</v>
      </c>
      <c r="G160" s="5" t="s">
        <v>134</v>
      </c>
      <c r="H160" s="5" t="s">
        <v>125</v>
      </c>
      <c r="I160" s="5" t="s">
        <v>135</v>
      </c>
      <c r="J160" s="11"/>
      <c r="K160" s="9">
        <f t="shared" si="2"/>
        <v>300</v>
      </c>
      <c r="L160" s="11">
        <v>48</v>
      </c>
      <c r="M160" s="1" t="s">
        <v>660</v>
      </c>
    </row>
    <row r="161" spans="1:13" hidden="1" x14ac:dyDescent="0.25">
      <c r="A161" s="5" t="s">
        <v>526</v>
      </c>
      <c r="B161" s="6">
        <v>42034</v>
      </c>
      <c r="C161" s="5" t="s">
        <v>527</v>
      </c>
      <c r="D161" s="5">
        <v>2</v>
      </c>
      <c r="E161" s="5" t="s">
        <v>132</v>
      </c>
      <c r="F161" s="5" t="s">
        <v>528</v>
      </c>
      <c r="G161" s="5" t="s">
        <v>134</v>
      </c>
      <c r="H161" s="5" t="s">
        <v>125</v>
      </c>
      <c r="I161" s="5" t="s">
        <v>135</v>
      </c>
      <c r="J161" s="11"/>
      <c r="K161" s="9">
        <f t="shared" si="2"/>
        <v>2568.3125</v>
      </c>
      <c r="L161" s="11">
        <v>410.93</v>
      </c>
      <c r="M161" s="1" t="s">
        <v>660</v>
      </c>
    </row>
    <row r="162" spans="1:13" hidden="1" x14ac:dyDescent="0.25">
      <c r="A162" s="5" t="s">
        <v>529</v>
      </c>
      <c r="B162" s="6">
        <v>42034</v>
      </c>
      <c r="C162" s="5" t="s">
        <v>530</v>
      </c>
      <c r="D162" s="5">
        <v>2</v>
      </c>
      <c r="E162" s="5" t="s">
        <v>267</v>
      </c>
      <c r="F162" s="5" t="s">
        <v>531</v>
      </c>
      <c r="G162" s="5" t="s">
        <v>269</v>
      </c>
      <c r="H162" s="5" t="s">
        <v>125</v>
      </c>
      <c r="I162" s="5" t="s">
        <v>184</v>
      </c>
      <c r="J162" s="11"/>
      <c r="K162" s="9">
        <f t="shared" si="2"/>
        <v>550</v>
      </c>
      <c r="L162" s="11">
        <v>88</v>
      </c>
      <c r="M162" s="1" t="s">
        <v>660</v>
      </c>
    </row>
    <row r="163" spans="1:13" hidden="1" x14ac:dyDescent="0.25">
      <c r="A163" s="5" t="s">
        <v>532</v>
      </c>
      <c r="B163" s="6">
        <v>42034</v>
      </c>
      <c r="C163" s="5" t="s">
        <v>533</v>
      </c>
      <c r="D163" s="5">
        <v>2</v>
      </c>
      <c r="E163" s="5" t="s">
        <v>132</v>
      </c>
      <c r="F163" s="5" t="s">
        <v>534</v>
      </c>
      <c r="G163" s="5" t="s">
        <v>134</v>
      </c>
      <c r="H163" s="5" t="s">
        <v>125</v>
      </c>
      <c r="I163" s="5" t="s">
        <v>135</v>
      </c>
      <c r="J163" s="11"/>
      <c r="K163" s="9">
        <f t="shared" si="2"/>
        <v>350</v>
      </c>
      <c r="L163" s="11">
        <v>56</v>
      </c>
      <c r="M163" s="1" t="s">
        <v>660</v>
      </c>
    </row>
    <row r="164" spans="1:13" hidden="1" x14ac:dyDescent="0.25">
      <c r="A164" s="5" t="s">
        <v>535</v>
      </c>
      <c r="B164" s="6">
        <v>42034</v>
      </c>
      <c r="C164" s="5" t="s">
        <v>536</v>
      </c>
      <c r="D164" s="5">
        <v>2</v>
      </c>
      <c r="E164" s="5" t="s">
        <v>132</v>
      </c>
      <c r="F164" s="5" t="s">
        <v>537</v>
      </c>
      <c r="G164" s="5" t="s">
        <v>134</v>
      </c>
      <c r="H164" s="5" t="s">
        <v>125</v>
      </c>
      <c r="I164" s="5" t="s">
        <v>135</v>
      </c>
      <c r="J164" s="11"/>
      <c r="K164" s="9">
        <f t="shared" si="2"/>
        <v>350</v>
      </c>
      <c r="L164" s="11">
        <v>56</v>
      </c>
      <c r="M164" s="1" t="s">
        <v>660</v>
      </c>
    </row>
    <row r="165" spans="1:13" hidden="1" x14ac:dyDescent="0.25">
      <c r="A165" s="5" t="s">
        <v>538</v>
      </c>
      <c r="B165" s="6">
        <v>42034</v>
      </c>
      <c r="C165" s="5" t="s">
        <v>539</v>
      </c>
      <c r="D165" s="5">
        <v>2</v>
      </c>
      <c r="E165" s="5" t="s">
        <v>132</v>
      </c>
      <c r="F165" s="5" t="s">
        <v>540</v>
      </c>
      <c r="G165" s="5" t="s">
        <v>134</v>
      </c>
      <c r="H165" s="5" t="s">
        <v>125</v>
      </c>
      <c r="I165" s="5" t="s">
        <v>135</v>
      </c>
      <c r="J165" s="11"/>
      <c r="K165" s="9">
        <f t="shared" si="2"/>
        <v>350</v>
      </c>
      <c r="L165" s="11">
        <v>56</v>
      </c>
      <c r="M165" s="1" t="s">
        <v>660</v>
      </c>
    </row>
    <row r="166" spans="1:13" hidden="1" x14ac:dyDescent="0.25">
      <c r="A166" s="5" t="s">
        <v>541</v>
      </c>
      <c r="B166" s="6">
        <v>42034</v>
      </c>
      <c r="C166" s="5" t="s">
        <v>542</v>
      </c>
      <c r="D166" s="5">
        <v>2</v>
      </c>
      <c r="E166" s="5" t="s">
        <v>132</v>
      </c>
      <c r="F166" s="5" t="s">
        <v>543</v>
      </c>
      <c r="G166" s="5" t="s">
        <v>134</v>
      </c>
      <c r="H166" s="5" t="s">
        <v>125</v>
      </c>
      <c r="I166" s="5" t="s">
        <v>135</v>
      </c>
      <c r="J166" s="11"/>
      <c r="K166" s="9">
        <f t="shared" si="2"/>
        <v>350</v>
      </c>
      <c r="L166" s="11">
        <v>56</v>
      </c>
      <c r="M166" s="1" t="s">
        <v>660</v>
      </c>
    </row>
    <row r="167" spans="1:13" hidden="1" x14ac:dyDescent="0.25">
      <c r="A167" s="5" t="s">
        <v>544</v>
      </c>
      <c r="B167" s="6">
        <v>42034</v>
      </c>
      <c r="C167" s="5" t="s">
        <v>545</v>
      </c>
      <c r="D167" s="5">
        <v>2</v>
      </c>
      <c r="E167" s="5" t="s">
        <v>132</v>
      </c>
      <c r="F167" s="5" t="s">
        <v>546</v>
      </c>
      <c r="G167" s="5" t="s">
        <v>134</v>
      </c>
      <c r="H167" s="5" t="s">
        <v>125</v>
      </c>
      <c r="I167" s="5" t="s">
        <v>135</v>
      </c>
      <c r="J167" s="11"/>
      <c r="K167" s="9">
        <f t="shared" si="2"/>
        <v>350</v>
      </c>
      <c r="L167" s="11">
        <v>56</v>
      </c>
      <c r="M167" s="1" t="s">
        <v>660</v>
      </c>
    </row>
    <row r="168" spans="1:13" hidden="1" x14ac:dyDescent="0.25">
      <c r="A168" s="5" t="s">
        <v>547</v>
      </c>
      <c r="B168" s="6">
        <v>42034</v>
      </c>
      <c r="C168" s="5" t="s">
        <v>548</v>
      </c>
      <c r="D168" s="5">
        <v>2</v>
      </c>
      <c r="E168" s="5" t="s">
        <v>132</v>
      </c>
      <c r="F168" s="5" t="s">
        <v>549</v>
      </c>
      <c r="G168" s="5" t="s">
        <v>134</v>
      </c>
      <c r="H168" s="5" t="s">
        <v>125</v>
      </c>
      <c r="I168" s="5" t="s">
        <v>135</v>
      </c>
      <c r="J168" s="11"/>
      <c r="K168" s="9">
        <f t="shared" si="2"/>
        <v>90</v>
      </c>
      <c r="L168" s="11">
        <v>14.4</v>
      </c>
      <c r="M168" s="1" t="s">
        <v>660</v>
      </c>
    </row>
    <row r="169" spans="1:13" hidden="1" x14ac:dyDescent="0.25">
      <c r="A169" s="5" t="s">
        <v>550</v>
      </c>
      <c r="B169" s="6">
        <v>42034</v>
      </c>
      <c r="C169" s="5" t="s">
        <v>551</v>
      </c>
      <c r="D169" s="5">
        <v>2</v>
      </c>
      <c r="E169" s="5" t="s">
        <v>132</v>
      </c>
      <c r="F169" s="5" t="s">
        <v>552</v>
      </c>
      <c r="G169" s="5" t="s">
        <v>134</v>
      </c>
      <c r="H169" s="5" t="s">
        <v>125</v>
      </c>
      <c r="I169" s="5" t="s">
        <v>135</v>
      </c>
      <c r="J169" s="11"/>
      <c r="K169" s="9">
        <f t="shared" si="2"/>
        <v>90</v>
      </c>
      <c r="L169" s="11">
        <v>14.4</v>
      </c>
      <c r="M169" s="1" t="s">
        <v>660</v>
      </c>
    </row>
    <row r="170" spans="1:13" hidden="1" x14ac:dyDescent="0.25">
      <c r="A170" s="5" t="s">
        <v>553</v>
      </c>
      <c r="B170" s="6">
        <v>42034</v>
      </c>
      <c r="C170" s="5" t="s">
        <v>554</v>
      </c>
      <c r="D170" s="5">
        <v>2</v>
      </c>
      <c r="E170" s="5" t="s">
        <v>132</v>
      </c>
      <c r="F170" s="5" t="s">
        <v>555</v>
      </c>
      <c r="G170" s="5" t="s">
        <v>134</v>
      </c>
      <c r="H170" s="5" t="s">
        <v>125</v>
      </c>
      <c r="I170" s="5" t="s">
        <v>135</v>
      </c>
      <c r="J170" s="11"/>
      <c r="K170" s="9">
        <f t="shared" si="2"/>
        <v>450</v>
      </c>
      <c r="L170" s="11">
        <v>72</v>
      </c>
      <c r="M170" s="1" t="s">
        <v>660</v>
      </c>
    </row>
    <row r="171" spans="1:13" hidden="1" x14ac:dyDescent="0.25">
      <c r="A171" s="5" t="s">
        <v>556</v>
      </c>
      <c r="B171" s="6">
        <v>42034</v>
      </c>
      <c r="C171" s="5" t="s">
        <v>557</v>
      </c>
      <c r="D171" s="5">
        <v>2</v>
      </c>
      <c r="E171" s="5" t="s">
        <v>132</v>
      </c>
      <c r="F171" s="5" t="s">
        <v>558</v>
      </c>
      <c r="G171" s="5" t="s">
        <v>134</v>
      </c>
      <c r="H171" s="5" t="s">
        <v>125</v>
      </c>
      <c r="I171" s="5" t="s">
        <v>135</v>
      </c>
      <c r="J171" s="11"/>
      <c r="K171" s="9">
        <f t="shared" si="2"/>
        <v>90</v>
      </c>
      <c r="L171" s="11">
        <v>14.4</v>
      </c>
      <c r="M171" s="1" t="s">
        <v>660</v>
      </c>
    </row>
    <row r="172" spans="1:13" hidden="1" x14ac:dyDescent="0.25">
      <c r="A172" s="5" t="s">
        <v>559</v>
      </c>
      <c r="B172" s="6">
        <v>42034</v>
      </c>
      <c r="C172" s="5" t="s">
        <v>560</v>
      </c>
      <c r="D172" s="5">
        <v>2</v>
      </c>
      <c r="E172" s="5" t="s">
        <v>132</v>
      </c>
      <c r="F172" s="5" t="s">
        <v>561</v>
      </c>
      <c r="G172" s="5" t="s">
        <v>134</v>
      </c>
      <c r="H172" s="5" t="s">
        <v>125</v>
      </c>
      <c r="I172" s="5" t="s">
        <v>135</v>
      </c>
      <c r="J172" s="11"/>
      <c r="K172" s="9">
        <f t="shared" si="2"/>
        <v>98</v>
      </c>
      <c r="L172" s="11">
        <v>15.68</v>
      </c>
      <c r="M172" s="1" t="s">
        <v>660</v>
      </c>
    </row>
    <row r="173" spans="1:13" hidden="1" x14ac:dyDescent="0.25">
      <c r="A173" s="5" t="s">
        <v>562</v>
      </c>
      <c r="B173" s="6">
        <v>42034</v>
      </c>
      <c r="C173" s="5" t="s">
        <v>563</v>
      </c>
      <c r="D173" s="5">
        <v>2</v>
      </c>
      <c r="E173" s="5" t="s">
        <v>132</v>
      </c>
      <c r="F173" s="5" t="s">
        <v>564</v>
      </c>
      <c r="G173" s="5" t="s">
        <v>134</v>
      </c>
      <c r="H173" s="5" t="s">
        <v>125</v>
      </c>
      <c r="I173" s="5" t="s">
        <v>135</v>
      </c>
      <c r="J173" s="11"/>
      <c r="K173" s="9">
        <f t="shared" si="2"/>
        <v>90</v>
      </c>
      <c r="L173" s="11">
        <v>14.4</v>
      </c>
      <c r="M173" s="1" t="s">
        <v>660</v>
      </c>
    </row>
    <row r="174" spans="1:13" hidden="1" x14ac:dyDescent="0.25">
      <c r="A174" s="5" t="s">
        <v>565</v>
      </c>
      <c r="B174" s="6">
        <v>42034</v>
      </c>
      <c r="C174" s="5" t="s">
        <v>566</v>
      </c>
      <c r="D174" s="5">
        <v>2</v>
      </c>
      <c r="E174" s="5" t="s">
        <v>132</v>
      </c>
      <c r="F174" s="5" t="s">
        <v>567</v>
      </c>
      <c r="G174" s="5" t="s">
        <v>134</v>
      </c>
      <c r="H174" s="5" t="s">
        <v>125</v>
      </c>
      <c r="I174" s="5" t="s">
        <v>135</v>
      </c>
      <c r="J174" s="11"/>
      <c r="K174" s="9">
        <f t="shared" si="2"/>
        <v>90</v>
      </c>
      <c r="L174" s="11">
        <v>14.4</v>
      </c>
      <c r="M174" s="1" t="s">
        <v>660</v>
      </c>
    </row>
    <row r="175" spans="1:13" hidden="1" x14ac:dyDescent="0.25">
      <c r="A175" s="5" t="s">
        <v>568</v>
      </c>
      <c r="B175" s="6">
        <v>42034</v>
      </c>
      <c r="C175" s="5" t="s">
        <v>569</v>
      </c>
      <c r="D175" s="5">
        <v>2</v>
      </c>
      <c r="E175" s="5" t="s">
        <v>132</v>
      </c>
      <c r="F175" s="5" t="s">
        <v>570</v>
      </c>
      <c r="G175" s="5" t="s">
        <v>134</v>
      </c>
      <c r="H175" s="5" t="s">
        <v>125</v>
      </c>
      <c r="I175" s="5" t="s">
        <v>135</v>
      </c>
      <c r="J175" s="11"/>
      <c r="K175" s="9">
        <f t="shared" si="2"/>
        <v>90</v>
      </c>
      <c r="L175" s="11">
        <v>14.4</v>
      </c>
      <c r="M175" s="1" t="s">
        <v>660</v>
      </c>
    </row>
    <row r="176" spans="1:13" x14ac:dyDescent="0.25">
      <c r="A176" s="5" t="s">
        <v>571</v>
      </c>
      <c r="B176" s="6">
        <v>42034</v>
      </c>
      <c r="C176" s="5" t="s">
        <v>572</v>
      </c>
      <c r="D176" s="5">
        <v>2</v>
      </c>
      <c r="E176" s="5" t="s">
        <v>122</v>
      </c>
      <c r="F176" s="5" t="s">
        <v>573</v>
      </c>
      <c r="G176" s="5" t="s">
        <v>124</v>
      </c>
      <c r="H176" s="5" t="s">
        <v>125</v>
      </c>
      <c r="I176" s="5" t="s">
        <v>126</v>
      </c>
      <c r="J176" s="11"/>
      <c r="K176" s="9">
        <f t="shared" si="2"/>
        <v>450</v>
      </c>
      <c r="L176" s="11">
        <v>72</v>
      </c>
      <c r="M176" s="1" t="s">
        <v>660</v>
      </c>
    </row>
    <row r="177" spans="1:13" x14ac:dyDescent="0.25">
      <c r="A177" s="5" t="s">
        <v>574</v>
      </c>
      <c r="B177" s="6">
        <v>42034</v>
      </c>
      <c r="C177" s="5" t="s">
        <v>575</v>
      </c>
      <c r="D177" s="5">
        <v>2</v>
      </c>
      <c r="E177" s="5" t="s">
        <v>122</v>
      </c>
      <c r="F177" s="5" t="s">
        <v>576</v>
      </c>
      <c r="G177" s="5" t="s">
        <v>124</v>
      </c>
      <c r="H177" s="5" t="s">
        <v>125</v>
      </c>
      <c r="I177" s="5" t="s">
        <v>126</v>
      </c>
      <c r="J177" s="11"/>
      <c r="K177" s="9">
        <f t="shared" si="2"/>
        <v>350</v>
      </c>
      <c r="L177" s="11">
        <v>56</v>
      </c>
      <c r="M177" s="1" t="s">
        <v>660</v>
      </c>
    </row>
    <row r="178" spans="1:13" hidden="1" x14ac:dyDescent="0.25">
      <c r="A178" s="5" t="s">
        <v>577</v>
      </c>
      <c r="B178" s="6">
        <v>42034</v>
      </c>
      <c r="C178" s="5" t="s">
        <v>578</v>
      </c>
      <c r="D178" s="5">
        <v>2</v>
      </c>
      <c r="E178" s="5" t="s">
        <v>132</v>
      </c>
      <c r="F178" s="5" t="s">
        <v>579</v>
      </c>
      <c r="G178" s="5" t="s">
        <v>134</v>
      </c>
      <c r="H178" s="5" t="s">
        <v>125</v>
      </c>
      <c r="I178" s="5" t="s">
        <v>135</v>
      </c>
      <c r="J178" s="11"/>
      <c r="K178" s="9">
        <f t="shared" si="2"/>
        <v>300</v>
      </c>
      <c r="L178" s="11">
        <v>48</v>
      </c>
      <c r="M178" s="1" t="s">
        <v>660</v>
      </c>
    </row>
    <row r="179" spans="1:13" x14ac:dyDescent="0.25">
      <c r="A179" s="5" t="s">
        <v>580</v>
      </c>
      <c r="B179" s="6">
        <v>42034</v>
      </c>
      <c r="C179" s="5" t="s">
        <v>581</v>
      </c>
      <c r="D179" s="5">
        <v>2</v>
      </c>
      <c r="E179" s="5" t="s">
        <v>122</v>
      </c>
      <c r="F179" s="5" t="s">
        <v>582</v>
      </c>
      <c r="G179" s="5" t="s">
        <v>124</v>
      </c>
      <c r="H179" s="5" t="s">
        <v>125</v>
      </c>
      <c r="I179" s="5" t="s">
        <v>126</v>
      </c>
      <c r="J179" s="11"/>
      <c r="K179" s="9">
        <f t="shared" si="2"/>
        <v>350</v>
      </c>
      <c r="L179" s="11">
        <v>56</v>
      </c>
      <c r="M179" s="1" t="s">
        <v>660</v>
      </c>
    </row>
    <row r="180" spans="1:13" x14ac:dyDescent="0.25">
      <c r="A180" s="5" t="s">
        <v>583</v>
      </c>
      <c r="B180" s="6">
        <v>42034</v>
      </c>
      <c r="C180" s="5" t="s">
        <v>584</v>
      </c>
      <c r="D180" s="5">
        <v>2</v>
      </c>
      <c r="E180" s="5" t="s">
        <v>122</v>
      </c>
      <c r="F180" s="5" t="s">
        <v>585</v>
      </c>
      <c r="G180" s="5" t="s">
        <v>124</v>
      </c>
      <c r="H180" s="5" t="s">
        <v>125</v>
      </c>
      <c r="I180" s="5" t="s">
        <v>126</v>
      </c>
      <c r="J180" s="11"/>
      <c r="K180" s="9">
        <f t="shared" si="2"/>
        <v>754.75</v>
      </c>
      <c r="L180" s="11">
        <v>120.76</v>
      </c>
      <c r="M180" s="1" t="s">
        <v>660</v>
      </c>
    </row>
    <row r="181" spans="1:13" hidden="1" x14ac:dyDescent="0.25">
      <c r="A181" s="5" t="s">
        <v>586</v>
      </c>
      <c r="B181" s="6">
        <v>42034</v>
      </c>
      <c r="C181" s="5" t="s">
        <v>587</v>
      </c>
      <c r="D181" s="5">
        <v>2</v>
      </c>
      <c r="E181" s="5" t="s">
        <v>132</v>
      </c>
      <c r="F181" s="5" t="s">
        <v>588</v>
      </c>
      <c r="G181" s="5" t="s">
        <v>134</v>
      </c>
      <c r="H181" s="5" t="s">
        <v>125</v>
      </c>
      <c r="I181" s="5" t="s">
        <v>135</v>
      </c>
      <c r="J181" s="11"/>
      <c r="K181" s="9">
        <f t="shared" si="2"/>
        <v>754.75</v>
      </c>
      <c r="L181" s="11">
        <v>120.76</v>
      </c>
      <c r="M181" s="1" t="s">
        <v>660</v>
      </c>
    </row>
    <row r="182" spans="1:13" x14ac:dyDescent="0.25">
      <c r="A182" s="5" t="s">
        <v>589</v>
      </c>
      <c r="B182" s="6">
        <v>42034</v>
      </c>
      <c r="C182" s="5" t="s">
        <v>590</v>
      </c>
      <c r="D182" s="5">
        <v>2</v>
      </c>
      <c r="E182" s="5" t="s">
        <v>122</v>
      </c>
      <c r="F182" s="5" t="s">
        <v>591</v>
      </c>
      <c r="G182" s="5" t="s">
        <v>124</v>
      </c>
      <c r="H182" s="5" t="s">
        <v>125</v>
      </c>
      <c r="I182" s="5" t="s">
        <v>126</v>
      </c>
      <c r="J182" s="11"/>
      <c r="K182" s="9">
        <f t="shared" si="2"/>
        <v>754.75</v>
      </c>
      <c r="L182" s="11">
        <v>120.76</v>
      </c>
      <c r="M182" s="1" t="s">
        <v>660</v>
      </c>
    </row>
    <row r="183" spans="1:13" x14ac:dyDescent="0.25">
      <c r="A183" s="5" t="s">
        <v>592</v>
      </c>
      <c r="B183" s="6">
        <v>42034</v>
      </c>
      <c r="C183" s="5" t="s">
        <v>593</v>
      </c>
      <c r="D183" s="5">
        <v>2</v>
      </c>
      <c r="E183" s="5" t="s">
        <v>122</v>
      </c>
      <c r="F183" s="5" t="s">
        <v>594</v>
      </c>
      <c r="G183" s="5" t="s">
        <v>124</v>
      </c>
      <c r="H183" s="5" t="s">
        <v>125</v>
      </c>
      <c r="I183" s="5" t="s">
        <v>126</v>
      </c>
      <c r="J183" s="11"/>
      <c r="K183" s="9">
        <f t="shared" si="2"/>
        <v>754.75</v>
      </c>
      <c r="L183" s="11">
        <v>120.76</v>
      </c>
      <c r="M183" s="1" t="s">
        <v>660</v>
      </c>
    </row>
    <row r="184" spans="1:13" x14ac:dyDescent="0.25">
      <c r="A184" s="5" t="s">
        <v>595</v>
      </c>
      <c r="B184" s="6">
        <v>42034</v>
      </c>
      <c r="C184" s="5" t="s">
        <v>596</v>
      </c>
      <c r="D184" s="5">
        <v>2</v>
      </c>
      <c r="E184" s="5" t="s">
        <v>122</v>
      </c>
      <c r="F184" s="5" t="s">
        <v>597</v>
      </c>
      <c r="G184" s="5" t="s">
        <v>124</v>
      </c>
      <c r="H184" s="5" t="s">
        <v>125</v>
      </c>
      <c r="I184" s="5" t="s">
        <v>126</v>
      </c>
      <c r="J184" s="11"/>
      <c r="K184" s="9">
        <f t="shared" si="2"/>
        <v>704.75</v>
      </c>
      <c r="L184" s="11">
        <v>112.76</v>
      </c>
      <c r="M184" s="1" t="s">
        <v>660</v>
      </c>
    </row>
    <row r="185" spans="1:13" hidden="1" x14ac:dyDescent="0.25">
      <c r="A185" s="5" t="s">
        <v>598</v>
      </c>
      <c r="B185" s="6">
        <v>42034</v>
      </c>
      <c r="C185" s="5" t="s">
        <v>599</v>
      </c>
      <c r="D185" s="5">
        <v>2</v>
      </c>
      <c r="E185" s="5" t="s">
        <v>132</v>
      </c>
      <c r="F185" s="5" t="s">
        <v>600</v>
      </c>
      <c r="G185" s="5" t="s">
        <v>134</v>
      </c>
      <c r="H185" s="5" t="s">
        <v>125</v>
      </c>
      <c r="I185" s="5" t="s">
        <v>135</v>
      </c>
      <c r="J185" s="11"/>
      <c r="K185" s="9">
        <f t="shared" si="2"/>
        <v>450</v>
      </c>
      <c r="L185" s="11">
        <v>72</v>
      </c>
      <c r="M185" s="1" t="s">
        <v>660</v>
      </c>
    </row>
    <row r="186" spans="1:13" hidden="1" x14ac:dyDescent="0.25">
      <c r="A186" s="5" t="s">
        <v>601</v>
      </c>
      <c r="B186" s="6">
        <v>42034</v>
      </c>
      <c r="C186" s="5" t="s">
        <v>602</v>
      </c>
      <c r="D186" s="5">
        <v>2</v>
      </c>
      <c r="E186" s="5" t="s">
        <v>132</v>
      </c>
      <c r="F186" s="5" t="s">
        <v>603</v>
      </c>
      <c r="G186" s="5" t="s">
        <v>134</v>
      </c>
      <c r="H186" s="5" t="s">
        <v>125</v>
      </c>
      <c r="I186" s="5" t="s">
        <v>135</v>
      </c>
      <c r="J186" s="11"/>
      <c r="K186" s="9">
        <f t="shared" si="2"/>
        <v>450</v>
      </c>
      <c r="L186" s="11">
        <v>72</v>
      </c>
      <c r="M186" s="1" t="s">
        <v>660</v>
      </c>
    </row>
    <row r="187" spans="1:13" x14ac:dyDescent="0.25">
      <c r="A187" s="5" t="s">
        <v>604</v>
      </c>
      <c r="B187" s="6">
        <v>42034</v>
      </c>
      <c r="C187" s="5" t="s">
        <v>605</v>
      </c>
      <c r="D187" s="5">
        <v>2</v>
      </c>
      <c r="E187" s="5" t="s">
        <v>122</v>
      </c>
      <c r="F187" s="5" t="s">
        <v>606</v>
      </c>
      <c r="G187" s="5" t="s">
        <v>124</v>
      </c>
      <c r="H187" s="5" t="s">
        <v>125</v>
      </c>
      <c r="I187" s="5" t="s">
        <v>126</v>
      </c>
      <c r="J187" s="11"/>
      <c r="K187" s="9">
        <f t="shared" si="2"/>
        <v>550</v>
      </c>
      <c r="L187" s="11">
        <v>88</v>
      </c>
      <c r="M187" s="1" t="s">
        <v>660</v>
      </c>
    </row>
    <row r="188" spans="1:13" hidden="1" x14ac:dyDescent="0.25">
      <c r="A188" s="5" t="s">
        <v>607</v>
      </c>
      <c r="B188" s="6">
        <v>42034</v>
      </c>
      <c r="C188" s="5" t="s">
        <v>608</v>
      </c>
      <c r="D188" s="5">
        <v>2</v>
      </c>
      <c r="E188" s="5" t="s">
        <v>132</v>
      </c>
      <c r="F188" s="5" t="s">
        <v>609</v>
      </c>
      <c r="G188" s="5" t="s">
        <v>134</v>
      </c>
      <c r="H188" s="5" t="s">
        <v>125</v>
      </c>
      <c r="I188" s="5" t="s">
        <v>135</v>
      </c>
      <c r="J188" s="11"/>
      <c r="K188" s="9">
        <f t="shared" si="2"/>
        <v>6517.25</v>
      </c>
      <c r="L188" s="11">
        <v>1042.76</v>
      </c>
      <c r="M188" s="1" t="s">
        <v>660</v>
      </c>
    </row>
    <row r="189" spans="1:13" x14ac:dyDescent="0.25">
      <c r="A189" s="5" t="s">
        <v>610</v>
      </c>
      <c r="B189" s="6">
        <v>42034</v>
      </c>
      <c r="C189" s="5" t="s">
        <v>611</v>
      </c>
      <c r="D189" s="5">
        <v>2</v>
      </c>
      <c r="E189" s="5" t="s">
        <v>122</v>
      </c>
      <c r="F189" s="5" t="s">
        <v>612</v>
      </c>
      <c r="G189" s="5" t="s">
        <v>124</v>
      </c>
      <c r="H189" s="5" t="s">
        <v>125</v>
      </c>
      <c r="I189" s="5" t="s">
        <v>126</v>
      </c>
      <c r="J189" s="11"/>
      <c r="K189" s="9">
        <f t="shared" si="2"/>
        <v>550</v>
      </c>
      <c r="L189" s="11">
        <v>88</v>
      </c>
      <c r="M189" s="1" t="s">
        <v>660</v>
      </c>
    </row>
    <row r="190" spans="1:13" hidden="1" x14ac:dyDescent="0.25">
      <c r="A190" s="5" t="s">
        <v>613</v>
      </c>
      <c r="B190" s="6">
        <v>42034</v>
      </c>
      <c r="C190" s="5" t="s">
        <v>614</v>
      </c>
      <c r="D190" s="5">
        <v>2</v>
      </c>
      <c r="E190" s="5" t="s">
        <v>132</v>
      </c>
      <c r="F190" s="5" t="s">
        <v>615</v>
      </c>
      <c r="G190" s="5" t="s">
        <v>134</v>
      </c>
      <c r="H190" s="5" t="s">
        <v>125</v>
      </c>
      <c r="I190" s="5" t="s">
        <v>135</v>
      </c>
      <c r="J190" s="11"/>
      <c r="K190" s="9">
        <f t="shared" si="2"/>
        <v>350</v>
      </c>
      <c r="L190" s="11">
        <v>56</v>
      </c>
      <c r="M190" s="1" t="s">
        <v>660</v>
      </c>
    </row>
    <row r="191" spans="1:13" hidden="1" x14ac:dyDescent="0.25">
      <c r="A191" s="5" t="s">
        <v>616</v>
      </c>
      <c r="B191" s="6">
        <v>42034</v>
      </c>
      <c r="C191" s="5" t="s">
        <v>617</v>
      </c>
      <c r="D191" s="5">
        <v>2</v>
      </c>
      <c r="E191" s="5" t="s">
        <v>132</v>
      </c>
      <c r="F191" s="5" t="s">
        <v>618</v>
      </c>
      <c r="G191" s="5" t="s">
        <v>134</v>
      </c>
      <c r="H191" s="5" t="s">
        <v>125</v>
      </c>
      <c r="I191" s="5" t="s">
        <v>135</v>
      </c>
      <c r="J191" s="11"/>
      <c r="K191" s="9">
        <f t="shared" si="2"/>
        <v>350</v>
      </c>
      <c r="L191" s="11">
        <v>56</v>
      </c>
      <c r="M191" s="1" t="s">
        <v>660</v>
      </c>
    </row>
    <row r="192" spans="1:13" x14ac:dyDescent="0.25">
      <c r="A192" s="5" t="s">
        <v>619</v>
      </c>
      <c r="B192" s="6">
        <v>42034</v>
      </c>
      <c r="C192" s="5" t="s">
        <v>620</v>
      </c>
      <c r="D192" s="5">
        <v>2</v>
      </c>
      <c r="E192" s="5" t="s">
        <v>122</v>
      </c>
      <c r="F192" s="5" t="s">
        <v>621</v>
      </c>
      <c r="G192" s="5" t="s">
        <v>124</v>
      </c>
      <c r="H192" s="5" t="s">
        <v>125</v>
      </c>
      <c r="I192" s="5" t="s">
        <v>126</v>
      </c>
      <c r="J192" s="11"/>
      <c r="K192" s="9">
        <f t="shared" si="2"/>
        <v>350</v>
      </c>
      <c r="L192" s="11">
        <v>56</v>
      </c>
      <c r="M192" s="1" t="s">
        <v>660</v>
      </c>
    </row>
    <row r="193" spans="1:15" x14ac:dyDescent="0.25">
      <c r="A193" s="5" t="s">
        <v>622</v>
      </c>
      <c r="B193" s="6">
        <v>42034</v>
      </c>
      <c r="C193" s="5" t="s">
        <v>623</v>
      </c>
      <c r="D193" s="5">
        <v>2</v>
      </c>
      <c r="E193" s="5" t="s">
        <v>122</v>
      </c>
      <c r="F193" s="5" t="s">
        <v>624</v>
      </c>
      <c r="G193" s="5" t="s">
        <v>124</v>
      </c>
      <c r="H193" s="5" t="s">
        <v>125</v>
      </c>
      <c r="I193" s="5" t="s">
        <v>126</v>
      </c>
      <c r="J193" s="11"/>
      <c r="K193" s="9">
        <f t="shared" si="2"/>
        <v>1086.75</v>
      </c>
      <c r="L193" s="11">
        <v>173.88</v>
      </c>
      <c r="M193" s="1" t="s">
        <v>660</v>
      </c>
      <c r="N193" s="9">
        <v>62100</v>
      </c>
      <c r="O193" s="9"/>
    </row>
    <row r="194" spans="1:15" hidden="1" x14ac:dyDescent="0.25">
      <c r="A194" s="5" t="s">
        <v>625</v>
      </c>
      <c r="B194" s="6">
        <v>42034</v>
      </c>
      <c r="C194" s="5" t="s">
        <v>626</v>
      </c>
      <c r="D194" s="5">
        <v>2</v>
      </c>
      <c r="E194" s="5" t="s">
        <v>80</v>
      </c>
      <c r="F194" s="5" t="s">
        <v>627</v>
      </c>
      <c r="G194" s="5" t="s">
        <v>82</v>
      </c>
      <c r="H194" s="5" t="s">
        <v>9</v>
      </c>
      <c r="I194" s="5" t="s">
        <v>628</v>
      </c>
      <c r="J194" s="11"/>
      <c r="K194" s="9">
        <f t="shared" si="2"/>
        <v>237.62500000000003</v>
      </c>
      <c r="L194" s="11">
        <v>38.020000000000003</v>
      </c>
      <c r="M194" s="1" t="s">
        <v>660</v>
      </c>
    </row>
    <row r="195" spans="1:15" hidden="1" x14ac:dyDescent="0.25">
      <c r="A195" s="5" t="s">
        <v>629</v>
      </c>
      <c r="B195" s="6">
        <v>42034</v>
      </c>
      <c r="C195" s="5" t="s">
        <v>630</v>
      </c>
      <c r="D195" s="5">
        <v>2</v>
      </c>
      <c r="E195" s="5" t="s">
        <v>80</v>
      </c>
      <c r="F195" s="5" t="s">
        <v>631</v>
      </c>
      <c r="G195" s="5" t="s">
        <v>82</v>
      </c>
      <c r="H195" s="5" t="s">
        <v>9</v>
      </c>
      <c r="I195" s="5" t="s">
        <v>632</v>
      </c>
      <c r="J195" s="11"/>
      <c r="K195" s="9">
        <f t="shared" si="2"/>
        <v>2071.9375</v>
      </c>
      <c r="L195" s="11">
        <v>331.51</v>
      </c>
      <c r="M195" s="1" t="s">
        <v>660</v>
      </c>
    </row>
    <row r="196" spans="1:15" hidden="1" x14ac:dyDescent="0.25">
      <c r="A196" s="5" t="s">
        <v>633</v>
      </c>
      <c r="B196" s="6">
        <v>42035</v>
      </c>
      <c r="C196" s="5"/>
      <c r="D196" s="5">
        <v>2</v>
      </c>
      <c r="E196" s="5" t="s">
        <v>89</v>
      </c>
      <c r="F196" s="5" t="s">
        <v>634</v>
      </c>
      <c r="G196" s="5" t="s">
        <v>91</v>
      </c>
      <c r="H196" s="5" t="s">
        <v>92</v>
      </c>
      <c r="I196" s="5" t="s">
        <v>635</v>
      </c>
      <c r="J196" s="11"/>
      <c r="K196" s="9">
        <f t="shared" si="2"/>
        <v>689.625</v>
      </c>
      <c r="L196" s="11">
        <v>110.34</v>
      </c>
      <c r="M196" s="1" t="s">
        <v>663</v>
      </c>
    </row>
    <row r="197" spans="1:15" hidden="1" x14ac:dyDescent="0.25">
      <c r="A197" s="5" t="s">
        <v>636</v>
      </c>
      <c r="B197" s="6">
        <v>42035</v>
      </c>
      <c r="C197" s="5" t="s">
        <v>637</v>
      </c>
      <c r="D197" s="5">
        <v>1</v>
      </c>
      <c r="E197" s="5" t="s">
        <v>1</v>
      </c>
      <c r="F197" s="5">
        <v>2655</v>
      </c>
      <c r="G197" s="5" t="s">
        <v>2</v>
      </c>
      <c r="H197" s="5" t="s">
        <v>3</v>
      </c>
      <c r="I197" s="5" t="s">
        <v>638</v>
      </c>
      <c r="J197" s="11"/>
      <c r="K197" s="9">
        <f t="shared" si="2"/>
        <v>3706.9375</v>
      </c>
      <c r="L197" s="11">
        <v>593.11</v>
      </c>
      <c r="M197" s="1"/>
    </row>
    <row r="198" spans="1:15" hidden="1" x14ac:dyDescent="0.25">
      <c r="A198" s="3" t="s">
        <v>639</v>
      </c>
      <c r="B198" s="4">
        <v>42012</v>
      </c>
      <c r="C198" s="3"/>
      <c r="D198" s="3">
        <v>2</v>
      </c>
      <c r="E198" s="3" t="s">
        <v>640</v>
      </c>
      <c r="F198" s="3" t="s">
        <v>641</v>
      </c>
      <c r="G198" s="3" t="s">
        <v>642</v>
      </c>
      <c r="H198" s="3" t="s">
        <v>9</v>
      </c>
      <c r="I198" s="3" t="s">
        <v>111</v>
      </c>
      <c r="J198" s="12"/>
      <c r="K198" s="9">
        <f t="shared" si="2"/>
        <v>-4382.1875</v>
      </c>
      <c r="L198" s="12">
        <v>-701.15</v>
      </c>
      <c r="M198" s="1" t="s">
        <v>663</v>
      </c>
    </row>
    <row r="199" spans="1:15" hidden="1" x14ac:dyDescent="0.25">
      <c r="A199" s="3" t="s">
        <v>643</v>
      </c>
      <c r="B199" s="4">
        <v>42012</v>
      </c>
      <c r="C199" s="3"/>
      <c r="D199" s="3">
        <v>2</v>
      </c>
      <c r="E199" s="3" t="s">
        <v>640</v>
      </c>
      <c r="F199" s="3" t="s">
        <v>644</v>
      </c>
      <c r="G199" s="3" t="s">
        <v>642</v>
      </c>
      <c r="H199" s="3" t="s">
        <v>9</v>
      </c>
      <c r="I199" s="3" t="s">
        <v>114</v>
      </c>
      <c r="J199" s="12"/>
      <c r="K199" s="9">
        <f t="shared" si="2"/>
        <v>-4382.1875</v>
      </c>
      <c r="L199" s="12">
        <v>-701.15</v>
      </c>
      <c r="M199" s="1" t="s">
        <v>663</v>
      </c>
    </row>
    <row r="200" spans="1:15" hidden="1" x14ac:dyDescent="0.25">
      <c r="K200" s="9">
        <f t="shared" si="2"/>
        <v>0</v>
      </c>
      <c r="N200" s="9">
        <f>SUBTOTAL(9,J40:J193)</f>
        <v>0</v>
      </c>
      <c r="O200" s="9" t="s">
        <v>661</v>
      </c>
    </row>
    <row r="201" spans="1:15" hidden="1" x14ac:dyDescent="0.25">
      <c r="K201" s="9">
        <f t="shared" si="2"/>
        <v>0</v>
      </c>
      <c r="M201" s="1"/>
      <c r="N201" s="9">
        <f>+N193-N200</f>
        <v>62100</v>
      </c>
      <c r="O201" s="9" t="s">
        <v>662</v>
      </c>
    </row>
  </sheetData>
  <autoFilter ref="A10:M201">
    <filterColumn colId="8">
      <filters>
        <filter val="RALLY CHAMPION, S.A DE C.V"/>
      </filters>
    </filterColumn>
  </autoFilter>
  <mergeCells count="3">
    <mergeCell ref="E2:K3"/>
    <mergeCell ref="E4:K5"/>
    <mergeCell ref="E6:K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workbookViewId="0">
      <selection activeCell="A10" sqref="A10:XFD10"/>
    </sheetView>
  </sheetViews>
  <sheetFormatPr baseColWidth="10" defaultRowHeight="15" x14ac:dyDescent="0.25"/>
  <cols>
    <col min="7" max="7" width="23.7109375" bestFit="1" customWidth="1"/>
    <col min="9" max="9" width="40.7109375" bestFit="1" customWidth="1"/>
    <col min="10" max="10" width="11.28515625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x14ac:dyDescent="0.25">
      <c r="A11" t="s">
        <v>127</v>
      </c>
      <c r="B11" s="2">
        <v>42282</v>
      </c>
      <c r="C11" t="s">
        <v>2960</v>
      </c>
      <c r="D11">
        <v>1</v>
      </c>
      <c r="E11" t="s">
        <v>695</v>
      </c>
      <c r="F11" t="s">
        <v>3167</v>
      </c>
      <c r="G11" t="s">
        <v>697</v>
      </c>
      <c r="H11" t="s">
        <v>1436</v>
      </c>
      <c r="I11" t="s">
        <v>1072</v>
      </c>
      <c r="K11" s="9">
        <f t="shared" ref="K11:K74" si="0">(L11*100/16)</f>
        <v>23720.5</v>
      </c>
      <c r="L11" s="1">
        <v>3795.28</v>
      </c>
      <c r="M11" s="1" t="s">
        <v>1033</v>
      </c>
    </row>
    <row r="12" spans="1:13" x14ac:dyDescent="0.25">
      <c r="A12" t="s">
        <v>176</v>
      </c>
      <c r="B12" s="2">
        <v>42284</v>
      </c>
      <c r="C12" t="s">
        <v>3168</v>
      </c>
      <c r="D12">
        <v>2</v>
      </c>
      <c r="E12" t="s">
        <v>1654</v>
      </c>
      <c r="F12" t="s">
        <v>3169</v>
      </c>
      <c r="G12" t="s">
        <v>1656</v>
      </c>
      <c r="H12" t="s">
        <v>125</v>
      </c>
      <c r="I12" t="s">
        <v>1657</v>
      </c>
      <c r="K12" s="9">
        <f t="shared" si="0"/>
        <v>503.125</v>
      </c>
      <c r="L12">
        <v>80.5</v>
      </c>
      <c r="M12" s="1" t="s">
        <v>660</v>
      </c>
    </row>
    <row r="13" spans="1:13" x14ac:dyDescent="0.25">
      <c r="A13" t="s">
        <v>1514</v>
      </c>
      <c r="B13" s="2">
        <v>42285</v>
      </c>
      <c r="C13" t="s">
        <v>3170</v>
      </c>
      <c r="D13">
        <v>1</v>
      </c>
      <c r="E13" t="s">
        <v>6</v>
      </c>
      <c r="F13" t="s">
        <v>3172</v>
      </c>
      <c r="G13" t="s">
        <v>8</v>
      </c>
      <c r="H13" t="s">
        <v>1436</v>
      </c>
      <c r="I13" t="s">
        <v>3171</v>
      </c>
      <c r="K13" s="9">
        <f t="shared" si="0"/>
        <v>275000</v>
      </c>
      <c r="L13" s="1">
        <v>44000</v>
      </c>
      <c r="M13" s="1" t="s">
        <v>658</v>
      </c>
    </row>
    <row r="14" spans="1:13" x14ac:dyDescent="0.25">
      <c r="A14" t="s">
        <v>790</v>
      </c>
      <c r="B14" s="2">
        <v>42289</v>
      </c>
      <c r="C14" t="s">
        <v>3173</v>
      </c>
      <c r="D14">
        <v>2</v>
      </c>
      <c r="E14" t="s">
        <v>1654</v>
      </c>
      <c r="F14" t="s">
        <v>3174</v>
      </c>
      <c r="G14" t="s">
        <v>1656</v>
      </c>
      <c r="H14" t="s">
        <v>125</v>
      </c>
      <c r="I14" t="s">
        <v>1657</v>
      </c>
      <c r="K14" s="9">
        <f t="shared" si="0"/>
        <v>251.5625</v>
      </c>
      <c r="L14">
        <v>40.25</v>
      </c>
      <c r="M14" s="1" t="s">
        <v>660</v>
      </c>
    </row>
    <row r="15" spans="1:13" x14ac:dyDescent="0.25">
      <c r="A15" t="s">
        <v>2065</v>
      </c>
      <c r="B15" s="2">
        <v>42297</v>
      </c>
      <c r="C15" t="s">
        <v>3175</v>
      </c>
      <c r="D15">
        <v>1</v>
      </c>
      <c r="E15" t="s">
        <v>6</v>
      </c>
      <c r="F15" t="s">
        <v>3176</v>
      </c>
      <c r="G15" t="s">
        <v>8</v>
      </c>
      <c r="H15" t="s">
        <v>1436</v>
      </c>
      <c r="I15" t="s">
        <v>3177</v>
      </c>
      <c r="K15" s="9">
        <f t="shared" si="0"/>
        <v>306896.5625</v>
      </c>
      <c r="L15" s="1">
        <v>49103.45</v>
      </c>
      <c r="M15" s="1" t="s">
        <v>658</v>
      </c>
    </row>
    <row r="16" spans="1:13" x14ac:dyDescent="0.25">
      <c r="A16" t="s">
        <v>403</v>
      </c>
      <c r="B16" s="2">
        <v>42298</v>
      </c>
      <c r="C16" t="s">
        <v>3170</v>
      </c>
      <c r="D16">
        <v>1</v>
      </c>
      <c r="E16" t="s">
        <v>1437</v>
      </c>
      <c r="F16" t="s">
        <v>3180</v>
      </c>
      <c r="G16" t="s">
        <v>1439</v>
      </c>
      <c r="H16" t="s">
        <v>3</v>
      </c>
      <c r="I16" t="s">
        <v>3171</v>
      </c>
      <c r="K16" s="9">
        <f t="shared" si="0"/>
        <v>-2586.1875</v>
      </c>
      <c r="L16">
        <v>-413.79</v>
      </c>
      <c r="M16" s="1" t="s">
        <v>1639</v>
      </c>
    </row>
    <row r="17" spans="1:13" x14ac:dyDescent="0.25">
      <c r="A17" t="s">
        <v>466</v>
      </c>
      <c r="B17" s="2">
        <v>42299</v>
      </c>
      <c r="C17" t="s">
        <v>3181</v>
      </c>
      <c r="D17">
        <v>1</v>
      </c>
      <c r="E17" t="s">
        <v>6</v>
      </c>
      <c r="F17" t="s">
        <v>3182</v>
      </c>
      <c r="G17" t="s">
        <v>8</v>
      </c>
      <c r="H17" t="s">
        <v>1436</v>
      </c>
      <c r="I17" t="s">
        <v>3183</v>
      </c>
      <c r="K17" s="9">
        <f t="shared" si="0"/>
        <v>418534.5</v>
      </c>
      <c r="L17" s="1">
        <v>66965.52</v>
      </c>
      <c r="M17" s="1" t="s">
        <v>658</v>
      </c>
    </row>
    <row r="18" spans="1:13" x14ac:dyDescent="0.25">
      <c r="A18" t="s">
        <v>475</v>
      </c>
      <c r="B18" s="2">
        <v>42300</v>
      </c>
      <c r="C18" t="s">
        <v>3178</v>
      </c>
      <c r="D18">
        <v>1</v>
      </c>
      <c r="E18" t="s">
        <v>6</v>
      </c>
      <c r="F18" t="s">
        <v>3184</v>
      </c>
      <c r="G18" t="s">
        <v>8</v>
      </c>
      <c r="H18" t="s">
        <v>1436</v>
      </c>
      <c r="I18" t="s">
        <v>3179</v>
      </c>
      <c r="K18" s="9">
        <f t="shared" si="0"/>
        <v>328017.25</v>
      </c>
      <c r="L18" s="1">
        <v>52482.76</v>
      </c>
      <c r="M18" s="1" t="s">
        <v>658</v>
      </c>
    </row>
    <row r="19" spans="1:13" x14ac:dyDescent="0.25">
      <c r="A19" t="s">
        <v>487</v>
      </c>
      <c r="B19" s="2">
        <v>42300</v>
      </c>
      <c r="C19" t="s">
        <v>3185</v>
      </c>
      <c r="D19">
        <v>2</v>
      </c>
      <c r="E19" t="s">
        <v>1654</v>
      </c>
      <c r="F19" t="s">
        <v>3186</v>
      </c>
      <c r="G19" t="s">
        <v>1656</v>
      </c>
      <c r="H19" t="s">
        <v>125</v>
      </c>
      <c r="I19" t="s">
        <v>1657</v>
      </c>
      <c r="K19" s="9">
        <f t="shared" si="0"/>
        <v>251.5625</v>
      </c>
      <c r="L19">
        <v>40.25</v>
      </c>
      <c r="M19" s="1" t="s">
        <v>660</v>
      </c>
    </row>
    <row r="20" spans="1:13" x14ac:dyDescent="0.25">
      <c r="A20" t="s">
        <v>1389</v>
      </c>
      <c r="B20" s="2">
        <v>42300</v>
      </c>
      <c r="C20" t="s">
        <v>2963</v>
      </c>
      <c r="D20">
        <v>1</v>
      </c>
      <c r="E20" t="s">
        <v>6</v>
      </c>
      <c r="F20" t="s">
        <v>3187</v>
      </c>
      <c r="G20" t="s">
        <v>8</v>
      </c>
      <c r="H20" t="s">
        <v>1436</v>
      </c>
      <c r="I20" t="s">
        <v>2964</v>
      </c>
      <c r="K20" s="9">
        <f t="shared" si="0"/>
        <v>387068.9375</v>
      </c>
      <c r="L20" s="1">
        <v>61931.03</v>
      </c>
      <c r="M20" s="1" t="s">
        <v>658</v>
      </c>
    </row>
    <row r="21" spans="1:13" x14ac:dyDescent="0.25">
      <c r="A21" t="s">
        <v>2114</v>
      </c>
      <c r="B21" s="2">
        <v>42300</v>
      </c>
      <c r="C21" t="s">
        <v>3188</v>
      </c>
      <c r="D21">
        <v>2</v>
      </c>
      <c r="E21" t="s">
        <v>1654</v>
      </c>
      <c r="F21" t="s">
        <v>3189</v>
      </c>
      <c r="G21" t="s">
        <v>1656</v>
      </c>
      <c r="H21" t="s">
        <v>125</v>
      </c>
      <c r="I21" t="s">
        <v>1657</v>
      </c>
      <c r="K21" s="9">
        <f t="shared" si="0"/>
        <v>378.125</v>
      </c>
      <c r="L21">
        <v>60.5</v>
      </c>
      <c r="M21" s="1" t="s">
        <v>660</v>
      </c>
    </row>
    <row r="22" spans="1:13" x14ac:dyDescent="0.25">
      <c r="A22" t="s">
        <v>526</v>
      </c>
      <c r="B22" s="2">
        <v>42303</v>
      </c>
      <c r="C22" t="s">
        <v>3190</v>
      </c>
      <c r="D22">
        <v>1</v>
      </c>
      <c r="E22" t="s">
        <v>6</v>
      </c>
      <c r="F22" t="s">
        <v>3192</v>
      </c>
      <c r="G22" t="s">
        <v>8</v>
      </c>
      <c r="H22" t="s">
        <v>1436</v>
      </c>
      <c r="I22" t="s">
        <v>3191</v>
      </c>
      <c r="K22" s="9">
        <f t="shared" si="0"/>
        <v>485258.625</v>
      </c>
      <c r="L22" s="1">
        <v>77641.38</v>
      </c>
      <c r="M22" s="1" t="s">
        <v>658</v>
      </c>
    </row>
    <row r="23" spans="1:13" x14ac:dyDescent="0.25">
      <c r="A23" t="s">
        <v>532</v>
      </c>
      <c r="B23" s="2">
        <v>42303</v>
      </c>
      <c r="C23" t="s">
        <v>2177</v>
      </c>
      <c r="D23">
        <v>1</v>
      </c>
      <c r="E23" t="s">
        <v>1437</v>
      </c>
      <c r="F23" t="s">
        <v>3193</v>
      </c>
      <c r="G23" t="s">
        <v>1439</v>
      </c>
      <c r="H23" t="s">
        <v>3</v>
      </c>
      <c r="I23" t="s">
        <v>2178</v>
      </c>
      <c r="K23" s="9">
        <f t="shared" si="0"/>
        <v>-532</v>
      </c>
      <c r="L23">
        <v>-85.12</v>
      </c>
      <c r="M23" s="1" t="s">
        <v>1639</v>
      </c>
    </row>
    <row r="24" spans="1:13" x14ac:dyDescent="0.25">
      <c r="A24" t="s">
        <v>2812</v>
      </c>
      <c r="B24" s="2">
        <v>42306</v>
      </c>
      <c r="C24" t="s">
        <v>3194</v>
      </c>
      <c r="D24">
        <v>2</v>
      </c>
      <c r="E24" t="s">
        <v>1654</v>
      </c>
      <c r="F24" t="s">
        <v>3195</v>
      </c>
      <c r="G24" t="s">
        <v>1656</v>
      </c>
      <c r="H24" t="s">
        <v>125</v>
      </c>
      <c r="I24" t="s">
        <v>1657</v>
      </c>
      <c r="K24" s="9">
        <f t="shared" si="0"/>
        <v>503.125</v>
      </c>
      <c r="L24">
        <v>80.5</v>
      </c>
      <c r="M24" s="1" t="s">
        <v>660</v>
      </c>
    </row>
    <row r="25" spans="1:13" x14ac:dyDescent="0.25">
      <c r="A25" t="s">
        <v>2648</v>
      </c>
      <c r="B25" s="2">
        <v>42306</v>
      </c>
      <c r="C25" t="s">
        <v>3196</v>
      </c>
      <c r="D25">
        <v>2</v>
      </c>
      <c r="E25" t="s">
        <v>1654</v>
      </c>
      <c r="F25" t="s">
        <v>3197</v>
      </c>
      <c r="G25" t="s">
        <v>1656</v>
      </c>
      <c r="H25" t="s">
        <v>125</v>
      </c>
      <c r="I25" t="s">
        <v>1657</v>
      </c>
      <c r="K25" s="9">
        <f t="shared" si="0"/>
        <v>3238.8125</v>
      </c>
      <c r="L25">
        <v>518.21</v>
      </c>
      <c r="M25" s="1" t="s">
        <v>660</v>
      </c>
    </row>
    <row r="26" spans="1:13" x14ac:dyDescent="0.25">
      <c r="A26" t="s">
        <v>3198</v>
      </c>
      <c r="B26" s="2">
        <v>42307</v>
      </c>
      <c r="C26" t="s">
        <v>3199</v>
      </c>
      <c r="D26">
        <v>1</v>
      </c>
      <c r="E26" t="s">
        <v>1</v>
      </c>
      <c r="F26">
        <v>2477</v>
      </c>
      <c r="G26" t="s">
        <v>2</v>
      </c>
      <c r="H26" t="s">
        <v>3</v>
      </c>
      <c r="I26" t="s">
        <v>3200</v>
      </c>
      <c r="K26" s="9">
        <f t="shared" si="0"/>
        <v>49982.5</v>
      </c>
      <c r="L26" s="1">
        <v>7997.2</v>
      </c>
      <c r="M26" s="1" t="s">
        <v>2929</v>
      </c>
    </row>
    <row r="27" spans="1:13" x14ac:dyDescent="0.25">
      <c r="A27" t="s">
        <v>71</v>
      </c>
      <c r="B27" s="2">
        <v>42308</v>
      </c>
      <c r="C27" t="s">
        <v>3201</v>
      </c>
      <c r="D27">
        <v>1</v>
      </c>
      <c r="E27" t="s">
        <v>6</v>
      </c>
      <c r="F27" t="s">
        <v>3203</v>
      </c>
      <c r="G27" t="s">
        <v>8</v>
      </c>
      <c r="H27" t="s">
        <v>3</v>
      </c>
      <c r="I27" t="s">
        <v>3202</v>
      </c>
      <c r="K27" s="9">
        <f t="shared" si="0"/>
        <v>525862.0625</v>
      </c>
      <c r="L27" s="1">
        <v>84137.93</v>
      </c>
      <c r="M27" s="1" t="s">
        <v>658</v>
      </c>
    </row>
    <row r="28" spans="1:13" s="5" customFormat="1" x14ac:dyDescent="0.25">
      <c r="A28" s="5" t="s">
        <v>3204</v>
      </c>
      <c r="B28" s="6">
        <v>42278</v>
      </c>
      <c r="D28" s="5">
        <v>2</v>
      </c>
      <c r="E28" s="5" t="s">
        <v>89</v>
      </c>
      <c r="F28" s="5" t="s">
        <v>3205</v>
      </c>
      <c r="G28" s="5" t="s">
        <v>91</v>
      </c>
      <c r="H28" s="5" t="s">
        <v>92</v>
      </c>
      <c r="I28" s="5" t="s">
        <v>3206</v>
      </c>
      <c r="K28" s="9">
        <f t="shared" si="0"/>
        <v>39727.1875</v>
      </c>
      <c r="L28" s="7">
        <v>6356.35</v>
      </c>
      <c r="M28" s="7" t="s">
        <v>663</v>
      </c>
    </row>
    <row r="29" spans="1:13" s="5" customFormat="1" x14ac:dyDescent="0.25">
      <c r="A29" s="5" t="s">
        <v>3207</v>
      </c>
      <c r="B29" s="6">
        <v>42278</v>
      </c>
      <c r="D29" s="5">
        <v>2</v>
      </c>
      <c r="E29" s="5" t="s">
        <v>89</v>
      </c>
      <c r="F29" s="5" t="s">
        <v>3208</v>
      </c>
      <c r="G29" s="5" t="s">
        <v>91</v>
      </c>
      <c r="H29" s="5" t="s">
        <v>92</v>
      </c>
      <c r="I29" s="5" t="s">
        <v>226</v>
      </c>
      <c r="K29" s="9">
        <f t="shared" si="0"/>
        <v>1863.8750000000002</v>
      </c>
      <c r="L29" s="5">
        <v>298.22000000000003</v>
      </c>
      <c r="M29" s="7" t="s">
        <v>663</v>
      </c>
    </row>
    <row r="30" spans="1:13" s="5" customFormat="1" x14ac:dyDescent="0.25">
      <c r="A30" s="5" t="s">
        <v>78</v>
      </c>
      <c r="B30" s="6">
        <v>42278</v>
      </c>
      <c r="C30" s="5" t="s">
        <v>3210</v>
      </c>
      <c r="D30" s="5">
        <v>2</v>
      </c>
      <c r="E30" s="5" t="s">
        <v>80</v>
      </c>
      <c r="F30" s="5" t="s">
        <v>3211</v>
      </c>
      <c r="G30" s="5" t="s">
        <v>82</v>
      </c>
      <c r="H30" s="5" t="s">
        <v>1436</v>
      </c>
      <c r="I30" s="5" t="s">
        <v>58</v>
      </c>
      <c r="K30" s="9">
        <f t="shared" si="0"/>
        <v>1019</v>
      </c>
      <c r="L30" s="5">
        <v>163.04</v>
      </c>
      <c r="M30" s="1" t="s">
        <v>660</v>
      </c>
    </row>
    <row r="31" spans="1:13" s="5" customFormat="1" x14ac:dyDescent="0.25">
      <c r="A31" s="5" t="s">
        <v>84</v>
      </c>
      <c r="B31" s="6">
        <v>42278</v>
      </c>
      <c r="C31" s="5" t="s">
        <v>3212</v>
      </c>
      <c r="D31" s="5">
        <v>2</v>
      </c>
      <c r="E31" s="5" t="s">
        <v>80</v>
      </c>
      <c r="F31" s="5" t="s">
        <v>3213</v>
      </c>
      <c r="G31" s="5" t="s">
        <v>82</v>
      </c>
      <c r="H31" s="5" t="s">
        <v>1436</v>
      </c>
      <c r="I31" s="5" t="s">
        <v>912</v>
      </c>
      <c r="K31" s="9">
        <f t="shared" si="0"/>
        <v>2451.75</v>
      </c>
      <c r="L31" s="5">
        <v>392.28</v>
      </c>
      <c r="M31" s="1" t="s">
        <v>660</v>
      </c>
    </row>
    <row r="32" spans="1:13" s="5" customFormat="1" x14ac:dyDescent="0.25">
      <c r="A32" s="5" t="s">
        <v>105</v>
      </c>
      <c r="B32" s="6">
        <v>42278</v>
      </c>
      <c r="C32" s="5" t="s">
        <v>3214</v>
      </c>
      <c r="D32" s="5">
        <v>2</v>
      </c>
      <c r="E32" s="5" t="s">
        <v>80</v>
      </c>
      <c r="F32" s="5" t="s">
        <v>3215</v>
      </c>
      <c r="G32" s="5" t="s">
        <v>82</v>
      </c>
      <c r="H32" s="5" t="s">
        <v>1436</v>
      </c>
      <c r="I32" s="5" t="s">
        <v>226</v>
      </c>
      <c r="K32" s="9">
        <f t="shared" si="0"/>
        <v>1019</v>
      </c>
      <c r="L32" s="5">
        <v>163.04</v>
      </c>
      <c r="M32" s="1" t="s">
        <v>660</v>
      </c>
    </row>
    <row r="33" spans="1:13" s="5" customFormat="1" x14ac:dyDescent="0.25">
      <c r="A33" s="5" t="s">
        <v>211</v>
      </c>
      <c r="B33" s="6">
        <v>42278</v>
      </c>
      <c r="C33" s="5" t="s">
        <v>3216</v>
      </c>
      <c r="D33" s="5">
        <v>2</v>
      </c>
      <c r="E33" s="5" t="s">
        <v>80</v>
      </c>
      <c r="F33" s="5" t="s">
        <v>3217</v>
      </c>
      <c r="G33" s="5" t="s">
        <v>82</v>
      </c>
      <c r="H33" s="5" t="s">
        <v>1436</v>
      </c>
      <c r="I33" s="5" t="s">
        <v>1072</v>
      </c>
      <c r="K33" s="9">
        <f t="shared" si="0"/>
        <v>1019</v>
      </c>
      <c r="L33" s="5">
        <v>163.04</v>
      </c>
      <c r="M33" s="1" t="s">
        <v>660</v>
      </c>
    </row>
    <row r="34" spans="1:13" s="5" customFormat="1" x14ac:dyDescent="0.25">
      <c r="A34" s="5" t="s">
        <v>1052</v>
      </c>
      <c r="B34" s="6">
        <v>42279</v>
      </c>
      <c r="C34" s="5" t="s">
        <v>3218</v>
      </c>
      <c r="D34" s="5">
        <v>2</v>
      </c>
      <c r="E34" s="5" t="s">
        <v>1330</v>
      </c>
      <c r="F34" s="5" t="s">
        <v>3219</v>
      </c>
      <c r="G34" s="5" t="s">
        <v>1332</v>
      </c>
      <c r="H34" s="5" t="s">
        <v>1436</v>
      </c>
      <c r="I34" s="5" t="s">
        <v>1173</v>
      </c>
      <c r="K34" s="9">
        <f t="shared" si="0"/>
        <v>-8109.5</v>
      </c>
      <c r="L34" s="7">
        <v>-1297.52</v>
      </c>
      <c r="M34" s="7" t="s">
        <v>660</v>
      </c>
    </row>
    <row r="35" spans="1:13" s="5" customFormat="1" x14ac:dyDescent="0.25">
      <c r="A35" s="5" t="s">
        <v>709</v>
      </c>
      <c r="B35" s="6">
        <v>42279</v>
      </c>
      <c r="D35" s="5">
        <v>2</v>
      </c>
      <c r="E35" s="5" t="s">
        <v>89</v>
      </c>
      <c r="F35" s="5" t="s">
        <v>3220</v>
      </c>
      <c r="G35" s="5" t="s">
        <v>91</v>
      </c>
      <c r="H35" s="5" t="s">
        <v>92</v>
      </c>
      <c r="I35" s="5" t="s">
        <v>3221</v>
      </c>
      <c r="K35" s="9">
        <f t="shared" si="0"/>
        <v>18619.75</v>
      </c>
      <c r="L35" s="7">
        <v>2979.16</v>
      </c>
      <c r="M35" s="7" t="s">
        <v>663</v>
      </c>
    </row>
    <row r="36" spans="1:13" s="5" customFormat="1" x14ac:dyDescent="0.25">
      <c r="A36" s="5" t="s">
        <v>215</v>
      </c>
      <c r="B36" s="6">
        <v>42279</v>
      </c>
      <c r="C36" s="5" t="s">
        <v>3218</v>
      </c>
      <c r="D36" s="5">
        <v>2</v>
      </c>
      <c r="E36" s="5" t="s">
        <v>80</v>
      </c>
      <c r="F36" s="5" t="s">
        <v>3222</v>
      </c>
      <c r="G36" s="5" t="s">
        <v>82</v>
      </c>
      <c r="H36" s="5" t="s">
        <v>1436</v>
      </c>
      <c r="I36" s="5" t="s">
        <v>1173</v>
      </c>
      <c r="K36" s="9">
        <f t="shared" si="0"/>
        <v>8109.5</v>
      </c>
      <c r="L36" s="7">
        <v>1297.52</v>
      </c>
      <c r="M36" s="1" t="s">
        <v>660</v>
      </c>
    </row>
    <row r="37" spans="1:13" s="5" customFormat="1" x14ac:dyDescent="0.25">
      <c r="A37" s="5" t="s">
        <v>219</v>
      </c>
      <c r="B37" s="6">
        <v>42279</v>
      </c>
      <c r="C37" s="5" t="s">
        <v>3223</v>
      </c>
      <c r="D37" s="5">
        <v>2</v>
      </c>
      <c r="E37" s="5" t="s">
        <v>80</v>
      </c>
      <c r="F37" s="5" t="s">
        <v>3224</v>
      </c>
      <c r="G37" s="5" t="s">
        <v>82</v>
      </c>
      <c r="H37" s="5" t="s">
        <v>1436</v>
      </c>
      <c r="I37" s="5" t="s">
        <v>1173</v>
      </c>
      <c r="K37" s="9">
        <f t="shared" si="0"/>
        <v>1147.125</v>
      </c>
      <c r="L37" s="5">
        <v>183.54</v>
      </c>
      <c r="M37" s="1" t="s">
        <v>660</v>
      </c>
    </row>
    <row r="38" spans="1:13" s="5" customFormat="1" x14ac:dyDescent="0.25">
      <c r="A38" s="5" t="s">
        <v>227</v>
      </c>
      <c r="B38" s="6">
        <v>42280</v>
      </c>
      <c r="C38" s="5" t="s">
        <v>3225</v>
      </c>
      <c r="D38" s="5">
        <v>2</v>
      </c>
      <c r="E38" s="5" t="s">
        <v>80</v>
      </c>
      <c r="F38" s="5" t="s">
        <v>3226</v>
      </c>
      <c r="G38" s="5" t="s">
        <v>82</v>
      </c>
      <c r="H38" s="5" t="s">
        <v>1436</v>
      </c>
      <c r="I38" s="5" t="s">
        <v>1408</v>
      </c>
      <c r="K38" s="9">
        <f t="shared" si="0"/>
        <v>3989</v>
      </c>
      <c r="L38" s="5">
        <v>638.24</v>
      </c>
      <c r="M38" s="1" t="s">
        <v>660</v>
      </c>
    </row>
    <row r="39" spans="1:13" s="5" customFormat="1" x14ac:dyDescent="0.25">
      <c r="A39" s="5" t="s">
        <v>15</v>
      </c>
      <c r="B39" s="6">
        <v>42282</v>
      </c>
      <c r="C39" s="5" t="s">
        <v>3227</v>
      </c>
      <c r="D39" s="5">
        <v>2</v>
      </c>
      <c r="E39" s="5" t="s">
        <v>80</v>
      </c>
      <c r="F39" s="5" t="s">
        <v>3228</v>
      </c>
      <c r="G39" s="5" t="s">
        <v>82</v>
      </c>
      <c r="H39" s="5" t="s">
        <v>1436</v>
      </c>
      <c r="I39" s="5" t="s">
        <v>1468</v>
      </c>
      <c r="K39" s="9">
        <f t="shared" si="0"/>
        <v>1019</v>
      </c>
      <c r="L39" s="5">
        <v>163.04</v>
      </c>
      <c r="M39" s="1" t="s">
        <v>660</v>
      </c>
    </row>
    <row r="40" spans="1:13" s="5" customFormat="1" x14ac:dyDescent="0.25">
      <c r="A40" s="5" t="s">
        <v>239</v>
      </c>
      <c r="B40" s="6">
        <v>42283</v>
      </c>
      <c r="C40" s="5" t="s">
        <v>3229</v>
      </c>
      <c r="D40" s="5">
        <v>2</v>
      </c>
      <c r="E40" s="5" t="s">
        <v>80</v>
      </c>
      <c r="F40" s="5" t="s">
        <v>3230</v>
      </c>
      <c r="G40" s="5" t="s">
        <v>82</v>
      </c>
      <c r="H40" s="5" t="s">
        <v>1436</v>
      </c>
      <c r="I40" s="5" t="s">
        <v>2429</v>
      </c>
      <c r="K40" s="9">
        <f t="shared" si="0"/>
        <v>200</v>
      </c>
      <c r="L40" s="5">
        <v>32</v>
      </c>
      <c r="M40" s="1" t="s">
        <v>660</v>
      </c>
    </row>
    <row r="41" spans="1:13" s="5" customFormat="1" x14ac:dyDescent="0.25">
      <c r="A41" s="5" t="s">
        <v>243</v>
      </c>
      <c r="B41" s="6">
        <v>42283</v>
      </c>
      <c r="C41" s="5" t="s">
        <v>3231</v>
      </c>
      <c r="D41" s="5">
        <v>2</v>
      </c>
      <c r="E41" s="5" t="s">
        <v>80</v>
      </c>
      <c r="F41" s="5" t="s">
        <v>3232</v>
      </c>
      <c r="G41" s="5" t="s">
        <v>82</v>
      </c>
      <c r="H41" s="5" t="s">
        <v>1436</v>
      </c>
      <c r="I41" s="5" t="s">
        <v>3233</v>
      </c>
      <c r="K41" s="9">
        <f t="shared" si="0"/>
        <v>1019</v>
      </c>
      <c r="L41" s="5">
        <v>163.04</v>
      </c>
      <c r="M41" s="1" t="s">
        <v>660</v>
      </c>
    </row>
    <row r="42" spans="1:13" s="5" customFormat="1" x14ac:dyDescent="0.25">
      <c r="A42" s="5" t="s">
        <v>179</v>
      </c>
      <c r="B42" s="6">
        <v>42284</v>
      </c>
      <c r="C42" s="5" t="s">
        <v>3234</v>
      </c>
      <c r="D42" s="5">
        <v>2</v>
      </c>
      <c r="E42" s="5" t="s">
        <v>122</v>
      </c>
      <c r="F42" s="5" t="s">
        <v>3235</v>
      </c>
      <c r="G42" s="5" t="s">
        <v>124</v>
      </c>
      <c r="H42" s="5" t="s">
        <v>125</v>
      </c>
      <c r="I42" s="5" t="s">
        <v>126</v>
      </c>
      <c r="K42" s="9">
        <f t="shared" si="0"/>
        <v>350</v>
      </c>
      <c r="L42" s="5">
        <v>56</v>
      </c>
      <c r="M42" s="1" t="s">
        <v>660</v>
      </c>
    </row>
    <row r="43" spans="1:13" s="5" customFormat="1" x14ac:dyDescent="0.25">
      <c r="A43" s="5" t="s">
        <v>185</v>
      </c>
      <c r="B43" s="6">
        <v>42284</v>
      </c>
      <c r="C43" s="5" t="s">
        <v>3236</v>
      </c>
      <c r="D43" s="5">
        <v>2</v>
      </c>
      <c r="E43" s="5" t="s">
        <v>122</v>
      </c>
      <c r="F43" s="5" t="s">
        <v>3237</v>
      </c>
      <c r="G43" s="5" t="s">
        <v>124</v>
      </c>
      <c r="H43" s="5" t="s">
        <v>125</v>
      </c>
      <c r="I43" s="5" t="s">
        <v>126</v>
      </c>
      <c r="K43" s="9">
        <f t="shared" si="0"/>
        <v>350</v>
      </c>
      <c r="L43" s="5">
        <v>56</v>
      </c>
      <c r="M43" s="1" t="s">
        <v>660</v>
      </c>
    </row>
    <row r="44" spans="1:13" s="5" customFormat="1" x14ac:dyDescent="0.25">
      <c r="A44" s="5" t="s">
        <v>188</v>
      </c>
      <c r="B44" s="6">
        <v>42284</v>
      </c>
      <c r="C44" s="5" t="s">
        <v>3238</v>
      </c>
      <c r="D44" s="5">
        <v>2</v>
      </c>
      <c r="E44" s="5" t="s">
        <v>122</v>
      </c>
      <c r="F44" s="5" t="s">
        <v>3239</v>
      </c>
      <c r="G44" s="5" t="s">
        <v>124</v>
      </c>
      <c r="H44" s="5" t="s">
        <v>125</v>
      </c>
      <c r="I44" s="5" t="s">
        <v>126</v>
      </c>
      <c r="K44" s="9">
        <f t="shared" si="0"/>
        <v>350</v>
      </c>
      <c r="L44" s="5">
        <v>56</v>
      </c>
      <c r="M44" s="1" t="s">
        <v>660</v>
      </c>
    </row>
    <row r="45" spans="1:13" s="5" customFormat="1" x14ac:dyDescent="0.25">
      <c r="A45" s="5" t="s">
        <v>191</v>
      </c>
      <c r="B45" s="6">
        <v>42284</v>
      </c>
      <c r="C45" s="5" t="s">
        <v>3240</v>
      </c>
      <c r="D45" s="5">
        <v>2</v>
      </c>
      <c r="E45" s="5" t="s">
        <v>122</v>
      </c>
      <c r="F45" s="5" t="s">
        <v>3241</v>
      </c>
      <c r="G45" s="5" t="s">
        <v>124</v>
      </c>
      <c r="H45" s="5" t="s">
        <v>125</v>
      </c>
      <c r="I45" s="5" t="s">
        <v>126</v>
      </c>
      <c r="K45" s="9">
        <f t="shared" si="0"/>
        <v>350</v>
      </c>
      <c r="L45" s="5">
        <v>56</v>
      </c>
      <c r="M45" s="1" t="s">
        <v>660</v>
      </c>
    </row>
    <row r="46" spans="1:13" s="5" customFormat="1" x14ac:dyDescent="0.25">
      <c r="A46" s="5" t="s">
        <v>194</v>
      </c>
      <c r="B46" s="6">
        <v>42284</v>
      </c>
      <c r="C46" s="5" t="s">
        <v>3242</v>
      </c>
      <c r="D46" s="5">
        <v>2</v>
      </c>
      <c r="E46" s="5" t="s">
        <v>122</v>
      </c>
      <c r="F46" s="5" t="s">
        <v>3243</v>
      </c>
      <c r="G46" s="5" t="s">
        <v>124</v>
      </c>
      <c r="H46" s="5" t="s">
        <v>125</v>
      </c>
      <c r="I46" s="5" t="s">
        <v>126</v>
      </c>
      <c r="K46" s="9">
        <f t="shared" si="0"/>
        <v>350</v>
      </c>
      <c r="L46" s="5">
        <v>56</v>
      </c>
      <c r="M46" s="1" t="s">
        <v>660</v>
      </c>
    </row>
    <row r="47" spans="1:13" s="5" customFormat="1" x14ac:dyDescent="0.25">
      <c r="A47" s="5" t="s">
        <v>197</v>
      </c>
      <c r="B47" s="6">
        <v>42284</v>
      </c>
      <c r="C47" s="5" t="s">
        <v>3244</v>
      </c>
      <c r="D47" s="5">
        <v>2</v>
      </c>
      <c r="E47" s="5" t="s">
        <v>122</v>
      </c>
      <c r="F47" s="5" t="s">
        <v>3245</v>
      </c>
      <c r="G47" s="5" t="s">
        <v>124</v>
      </c>
      <c r="H47" s="5" t="s">
        <v>125</v>
      </c>
      <c r="I47" s="5" t="s">
        <v>126</v>
      </c>
      <c r="K47" s="9">
        <f t="shared" si="0"/>
        <v>350</v>
      </c>
      <c r="L47" s="5">
        <v>56</v>
      </c>
      <c r="M47" s="1" t="s">
        <v>660</v>
      </c>
    </row>
    <row r="48" spans="1:13" s="5" customFormat="1" x14ac:dyDescent="0.25">
      <c r="A48" s="5" t="s">
        <v>202</v>
      </c>
      <c r="B48" s="6">
        <v>42284</v>
      </c>
      <c r="C48" s="5" t="s">
        <v>3246</v>
      </c>
      <c r="D48" s="5">
        <v>2</v>
      </c>
      <c r="E48" s="5" t="s">
        <v>122</v>
      </c>
      <c r="F48" s="5" t="s">
        <v>3247</v>
      </c>
      <c r="G48" s="5" t="s">
        <v>124</v>
      </c>
      <c r="H48" s="5" t="s">
        <v>125</v>
      </c>
      <c r="I48" s="5" t="s">
        <v>126</v>
      </c>
      <c r="K48" s="9">
        <f t="shared" si="0"/>
        <v>350</v>
      </c>
      <c r="L48" s="5">
        <v>56</v>
      </c>
      <c r="M48" s="1" t="s">
        <v>660</v>
      </c>
    </row>
    <row r="49" spans="1:13" s="5" customFormat="1" x14ac:dyDescent="0.25">
      <c r="A49" s="5" t="s">
        <v>1128</v>
      </c>
      <c r="B49" s="6">
        <v>42285</v>
      </c>
      <c r="C49" s="5" t="s">
        <v>3248</v>
      </c>
      <c r="D49" s="5">
        <v>2</v>
      </c>
      <c r="E49" s="5" t="s">
        <v>181</v>
      </c>
      <c r="F49" s="5" t="s">
        <v>3249</v>
      </c>
      <c r="G49" s="5" t="s">
        <v>183</v>
      </c>
      <c r="H49" s="5" t="s">
        <v>125</v>
      </c>
      <c r="I49" s="5" t="s">
        <v>184</v>
      </c>
      <c r="K49" s="9">
        <f t="shared" si="0"/>
        <v>400</v>
      </c>
      <c r="L49" s="5">
        <v>64</v>
      </c>
      <c r="M49" s="7" t="s">
        <v>660</v>
      </c>
    </row>
    <row r="50" spans="1:13" s="5" customFormat="1" x14ac:dyDescent="0.25">
      <c r="A50" s="5" t="s">
        <v>1131</v>
      </c>
      <c r="B50" s="6">
        <v>42285</v>
      </c>
      <c r="C50" s="5" t="s">
        <v>3250</v>
      </c>
      <c r="D50" s="5">
        <v>2</v>
      </c>
      <c r="E50" s="5" t="s">
        <v>181</v>
      </c>
      <c r="F50" s="5" t="s">
        <v>3251</v>
      </c>
      <c r="G50" s="5" t="s">
        <v>183</v>
      </c>
      <c r="H50" s="5" t="s">
        <v>125</v>
      </c>
      <c r="I50" s="5" t="s">
        <v>184</v>
      </c>
      <c r="K50" s="9">
        <f t="shared" si="0"/>
        <v>400</v>
      </c>
      <c r="L50" s="5">
        <v>64</v>
      </c>
      <c r="M50" s="7" t="s">
        <v>660</v>
      </c>
    </row>
    <row r="51" spans="1:13" s="5" customFormat="1" x14ac:dyDescent="0.25">
      <c r="A51" s="5" t="s">
        <v>321</v>
      </c>
      <c r="B51" s="6">
        <v>42285</v>
      </c>
      <c r="C51" s="5" t="s">
        <v>3252</v>
      </c>
      <c r="D51" s="5">
        <v>2</v>
      </c>
      <c r="E51" s="5" t="s">
        <v>80</v>
      </c>
      <c r="F51" s="5" t="s">
        <v>3253</v>
      </c>
      <c r="G51" s="5" t="s">
        <v>82</v>
      </c>
      <c r="H51" s="5" t="s">
        <v>1436</v>
      </c>
      <c r="I51" s="5" t="s">
        <v>3254</v>
      </c>
      <c r="K51" s="9">
        <f t="shared" si="0"/>
        <v>4648.4375</v>
      </c>
      <c r="L51" s="5">
        <v>743.75</v>
      </c>
      <c r="M51" s="1" t="s">
        <v>660</v>
      </c>
    </row>
    <row r="52" spans="1:13" s="5" customFormat="1" x14ac:dyDescent="0.25">
      <c r="A52" s="5" t="s">
        <v>321</v>
      </c>
      <c r="B52" s="6">
        <v>42285</v>
      </c>
      <c r="C52" s="5" t="s">
        <v>3252</v>
      </c>
      <c r="D52" s="5">
        <v>2</v>
      </c>
      <c r="E52" s="5" t="s">
        <v>80</v>
      </c>
      <c r="F52" s="5" t="s">
        <v>3253</v>
      </c>
      <c r="G52" s="5" t="s">
        <v>82</v>
      </c>
      <c r="H52" s="5" t="s">
        <v>1436</v>
      </c>
      <c r="I52" s="5" t="s">
        <v>3254</v>
      </c>
      <c r="K52" s="9">
        <f t="shared" si="0"/>
        <v>-1696</v>
      </c>
      <c r="L52" s="5">
        <v>-271.36</v>
      </c>
      <c r="M52" s="1" t="s">
        <v>660</v>
      </c>
    </row>
    <row r="53" spans="1:13" s="5" customFormat="1" x14ac:dyDescent="0.25">
      <c r="A53" s="5" t="s">
        <v>341</v>
      </c>
      <c r="B53" s="6">
        <v>42286</v>
      </c>
      <c r="C53" s="5" t="s">
        <v>3255</v>
      </c>
      <c r="D53" s="5">
        <v>2</v>
      </c>
      <c r="E53" s="5" t="s">
        <v>80</v>
      </c>
      <c r="F53" s="5" t="s">
        <v>3256</v>
      </c>
      <c r="G53" s="5" t="s">
        <v>82</v>
      </c>
      <c r="H53" s="5" t="s">
        <v>1436</v>
      </c>
      <c r="I53" s="5" t="s">
        <v>2347</v>
      </c>
      <c r="K53" s="9">
        <f t="shared" si="0"/>
        <v>1189.6875</v>
      </c>
      <c r="L53" s="5">
        <v>190.35</v>
      </c>
      <c r="M53" s="1" t="s">
        <v>660</v>
      </c>
    </row>
    <row r="54" spans="1:13" s="5" customFormat="1" x14ac:dyDescent="0.25">
      <c r="A54" s="5" t="s">
        <v>16</v>
      </c>
      <c r="B54" s="6">
        <v>42287</v>
      </c>
      <c r="C54" s="5" t="s">
        <v>3218</v>
      </c>
      <c r="D54" s="5">
        <v>2</v>
      </c>
      <c r="E54" s="5" t="s">
        <v>80</v>
      </c>
      <c r="F54" s="5" t="s">
        <v>3257</v>
      </c>
      <c r="G54" s="5" t="s">
        <v>82</v>
      </c>
      <c r="H54" s="5" t="s">
        <v>1436</v>
      </c>
      <c r="I54" s="5" t="s">
        <v>1340</v>
      </c>
      <c r="K54" s="9">
        <f t="shared" si="0"/>
        <v>8109.5</v>
      </c>
      <c r="L54" s="7">
        <v>1297.52</v>
      </c>
      <c r="M54" s="1" t="s">
        <v>660</v>
      </c>
    </row>
    <row r="55" spans="1:13" s="5" customFormat="1" x14ac:dyDescent="0.25">
      <c r="A55" s="5" t="s">
        <v>345</v>
      </c>
      <c r="B55" s="6">
        <v>42287</v>
      </c>
      <c r="C55" s="5" t="s">
        <v>3258</v>
      </c>
      <c r="D55" s="5">
        <v>2</v>
      </c>
      <c r="E55" s="5" t="s">
        <v>80</v>
      </c>
      <c r="F55" s="5" t="s">
        <v>3259</v>
      </c>
      <c r="G55" s="5" t="s">
        <v>82</v>
      </c>
      <c r="H55" s="5" t="s">
        <v>1436</v>
      </c>
      <c r="I55" s="5" t="s">
        <v>1431</v>
      </c>
      <c r="K55" s="9">
        <f t="shared" si="0"/>
        <v>2314</v>
      </c>
      <c r="L55" s="5">
        <v>370.24</v>
      </c>
      <c r="M55" s="1" t="s">
        <v>660</v>
      </c>
    </row>
    <row r="56" spans="1:13" s="5" customFormat="1" x14ac:dyDescent="0.25">
      <c r="A56" s="5" t="s">
        <v>34</v>
      </c>
      <c r="B56" s="6">
        <v>42287</v>
      </c>
      <c r="C56" s="5" t="s">
        <v>3260</v>
      </c>
      <c r="D56" s="5">
        <v>2</v>
      </c>
      <c r="E56" s="5" t="s">
        <v>80</v>
      </c>
      <c r="F56" s="5" t="s">
        <v>3261</v>
      </c>
      <c r="G56" s="5" t="s">
        <v>82</v>
      </c>
      <c r="H56" s="5" t="s">
        <v>1436</v>
      </c>
      <c r="I56" s="5" t="s">
        <v>1173</v>
      </c>
      <c r="K56" s="9">
        <f t="shared" si="0"/>
        <v>31037</v>
      </c>
      <c r="L56" s="7">
        <v>4965.92</v>
      </c>
      <c r="M56" s="1" t="s">
        <v>660</v>
      </c>
    </row>
    <row r="57" spans="1:13" s="5" customFormat="1" x14ac:dyDescent="0.25">
      <c r="A57" s="5" t="s">
        <v>34</v>
      </c>
      <c r="B57" s="6">
        <v>42287</v>
      </c>
      <c r="C57" s="5" t="s">
        <v>3260</v>
      </c>
      <c r="D57" s="5">
        <v>2</v>
      </c>
      <c r="E57" s="5" t="s">
        <v>80</v>
      </c>
      <c r="F57" s="5" t="s">
        <v>3261</v>
      </c>
      <c r="G57" s="5" t="s">
        <v>82</v>
      </c>
      <c r="H57" s="5" t="s">
        <v>1436</v>
      </c>
      <c r="I57" s="5" t="s">
        <v>1173</v>
      </c>
      <c r="K57" s="9">
        <f t="shared" si="0"/>
        <v>-15517.250000000002</v>
      </c>
      <c r="L57" s="7">
        <v>-2482.7600000000002</v>
      </c>
      <c r="M57" s="1" t="s">
        <v>660</v>
      </c>
    </row>
    <row r="58" spans="1:13" s="5" customFormat="1" x14ac:dyDescent="0.25">
      <c r="A58" s="5" t="s">
        <v>54</v>
      </c>
      <c r="B58" s="6">
        <v>42287</v>
      </c>
      <c r="C58" s="5" t="s">
        <v>3262</v>
      </c>
      <c r="D58" s="5">
        <v>2</v>
      </c>
      <c r="E58" s="5" t="s">
        <v>80</v>
      </c>
      <c r="F58" s="5" t="s">
        <v>3263</v>
      </c>
      <c r="G58" s="5" t="s">
        <v>82</v>
      </c>
      <c r="H58" s="5" t="s">
        <v>1436</v>
      </c>
      <c r="I58" s="5" t="s">
        <v>675</v>
      </c>
      <c r="K58" s="9">
        <f t="shared" si="0"/>
        <v>1019</v>
      </c>
      <c r="L58" s="5">
        <v>163.04</v>
      </c>
      <c r="M58" s="1" t="s">
        <v>660</v>
      </c>
    </row>
    <row r="59" spans="1:13" s="5" customFormat="1" x14ac:dyDescent="0.25">
      <c r="A59" s="5" t="s">
        <v>793</v>
      </c>
      <c r="B59" s="6">
        <v>42289</v>
      </c>
      <c r="C59" s="5" t="s">
        <v>3264</v>
      </c>
      <c r="D59" s="5">
        <v>2</v>
      </c>
      <c r="E59" s="5" t="s">
        <v>199</v>
      </c>
      <c r="F59" s="5" t="s">
        <v>3265</v>
      </c>
      <c r="G59" s="5" t="s">
        <v>201</v>
      </c>
      <c r="H59" s="5" t="s">
        <v>125</v>
      </c>
      <c r="I59" s="5" t="s">
        <v>126</v>
      </c>
      <c r="K59" s="9">
        <f t="shared" si="0"/>
        <v>5460.0625</v>
      </c>
      <c r="L59" s="5">
        <v>873.61</v>
      </c>
      <c r="M59" s="1" t="s">
        <v>660</v>
      </c>
    </row>
    <row r="60" spans="1:13" s="5" customFormat="1" x14ac:dyDescent="0.25">
      <c r="A60" s="5" t="s">
        <v>796</v>
      </c>
      <c r="B60" s="6">
        <v>42289</v>
      </c>
      <c r="C60" s="5" t="s">
        <v>3266</v>
      </c>
      <c r="D60" s="5">
        <v>2</v>
      </c>
      <c r="E60" s="5" t="s">
        <v>122</v>
      </c>
      <c r="F60" s="5" t="s">
        <v>3267</v>
      </c>
      <c r="G60" s="5" t="s">
        <v>124</v>
      </c>
      <c r="H60" s="5" t="s">
        <v>125</v>
      </c>
      <c r="I60" s="5" t="s">
        <v>126</v>
      </c>
      <c r="K60" s="9">
        <f t="shared" si="0"/>
        <v>850</v>
      </c>
      <c r="L60" s="5">
        <v>136</v>
      </c>
      <c r="M60" s="1" t="s">
        <v>660</v>
      </c>
    </row>
    <row r="61" spans="1:13" s="5" customFormat="1" x14ac:dyDescent="0.25">
      <c r="A61" s="5" t="s">
        <v>351</v>
      </c>
      <c r="B61" s="6">
        <v>42289</v>
      </c>
      <c r="C61" s="5" t="s">
        <v>3268</v>
      </c>
      <c r="D61" s="5">
        <v>2</v>
      </c>
      <c r="E61" s="5" t="s">
        <v>80</v>
      </c>
      <c r="F61" s="5" t="s">
        <v>3269</v>
      </c>
      <c r="G61" s="5" t="s">
        <v>82</v>
      </c>
      <c r="H61" s="5" t="s">
        <v>1436</v>
      </c>
      <c r="I61" s="5" t="s">
        <v>708</v>
      </c>
      <c r="K61" s="9">
        <f t="shared" si="0"/>
        <v>1443.5</v>
      </c>
      <c r="L61" s="5">
        <v>230.96</v>
      </c>
      <c r="M61" s="1" t="s">
        <v>660</v>
      </c>
    </row>
    <row r="62" spans="1:13" s="5" customFormat="1" x14ac:dyDescent="0.25">
      <c r="A62" s="5" t="s">
        <v>59</v>
      </c>
      <c r="B62" s="6">
        <v>42290</v>
      </c>
      <c r="C62" s="5" t="s">
        <v>3270</v>
      </c>
      <c r="D62" s="5">
        <v>2</v>
      </c>
      <c r="E62" s="5" t="s">
        <v>80</v>
      </c>
      <c r="F62" s="5" t="s">
        <v>3271</v>
      </c>
      <c r="G62" s="5" t="s">
        <v>82</v>
      </c>
      <c r="H62" s="5" t="s">
        <v>1436</v>
      </c>
      <c r="I62" s="5" t="s">
        <v>922</v>
      </c>
      <c r="K62" s="9">
        <f t="shared" si="0"/>
        <v>2762.625</v>
      </c>
      <c r="L62" s="5">
        <v>442.02</v>
      </c>
      <c r="M62" s="1" t="s">
        <v>660</v>
      </c>
    </row>
    <row r="63" spans="1:13" s="5" customFormat="1" x14ac:dyDescent="0.25">
      <c r="A63" s="5" t="s">
        <v>366</v>
      </c>
      <c r="B63" s="6">
        <v>42290</v>
      </c>
      <c r="C63" s="5" t="s">
        <v>3272</v>
      </c>
      <c r="D63" s="5">
        <v>2</v>
      </c>
      <c r="E63" s="5" t="s">
        <v>80</v>
      </c>
      <c r="F63" s="5" t="s">
        <v>3273</v>
      </c>
      <c r="G63" s="5" t="s">
        <v>82</v>
      </c>
      <c r="H63" s="5" t="s">
        <v>1436</v>
      </c>
      <c r="I63" s="5" t="s">
        <v>250</v>
      </c>
      <c r="K63" s="9">
        <f t="shared" si="0"/>
        <v>1792.25</v>
      </c>
      <c r="L63" s="5">
        <v>286.76</v>
      </c>
      <c r="M63" s="1" t="s">
        <v>660</v>
      </c>
    </row>
    <row r="64" spans="1:13" s="5" customFormat="1" x14ac:dyDescent="0.25">
      <c r="A64" s="5" t="s">
        <v>262</v>
      </c>
      <c r="B64" s="6">
        <v>42291</v>
      </c>
      <c r="D64" s="5">
        <v>2</v>
      </c>
      <c r="E64" s="5" t="s">
        <v>252</v>
      </c>
      <c r="F64" s="5" t="s">
        <v>3274</v>
      </c>
      <c r="G64" s="5" t="s">
        <v>254</v>
      </c>
      <c r="H64" s="5" t="s">
        <v>92</v>
      </c>
      <c r="I64" s="5" t="s">
        <v>135</v>
      </c>
      <c r="K64" s="9">
        <f t="shared" si="0"/>
        <v>9747.6875</v>
      </c>
      <c r="L64" s="7">
        <v>1559.63</v>
      </c>
      <c r="M64" s="7" t="s">
        <v>663</v>
      </c>
    </row>
    <row r="65" spans="1:13" s="5" customFormat="1" x14ac:dyDescent="0.25">
      <c r="A65" s="5" t="s">
        <v>265</v>
      </c>
      <c r="B65" s="6">
        <v>42291</v>
      </c>
      <c r="C65" s="5" t="s">
        <v>3275</v>
      </c>
      <c r="D65" s="5">
        <v>2</v>
      </c>
      <c r="E65" s="5" t="s">
        <v>122</v>
      </c>
      <c r="F65" s="5" t="s">
        <v>3276</v>
      </c>
      <c r="G65" s="5" t="s">
        <v>124</v>
      </c>
      <c r="H65" s="5" t="s">
        <v>125</v>
      </c>
      <c r="I65" s="5" t="s">
        <v>126</v>
      </c>
      <c r="K65" s="9">
        <f t="shared" si="0"/>
        <v>550</v>
      </c>
      <c r="L65" s="5">
        <v>88</v>
      </c>
      <c r="M65" s="1" t="s">
        <v>660</v>
      </c>
    </row>
    <row r="66" spans="1:13" s="5" customFormat="1" x14ac:dyDescent="0.25">
      <c r="A66" s="5" t="s">
        <v>270</v>
      </c>
      <c r="B66" s="6">
        <v>42291</v>
      </c>
      <c r="C66" s="5" t="s">
        <v>3277</v>
      </c>
      <c r="D66" s="5">
        <v>2</v>
      </c>
      <c r="E66" s="5" t="s">
        <v>122</v>
      </c>
      <c r="F66" s="5" t="s">
        <v>3278</v>
      </c>
      <c r="G66" s="5" t="s">
        <v>124</v>
      </c>
      <c r="H66" s="5" t="s">
        <v>125</v>
      </c>
      <c r="I66" s="5" t="s">
        <v>126</v>
      </c>
      <c r="K66" s="9">
        <f t="shared" si="0"/>
        <v>550</v>
      </c>
      <c r="L66" s="5">
        <v>88</v>
      </c>
      <c r="M66" s="1" t="s">
        <v>660</v>
      </c>
    </row>
    <row r="67" spans="1:13" s="5" customFormat="1" x14ac:dyDescent="0.25">
      <c r="A67" s="5" t="s">
        <v>273</v>
      </c>
      <c r="B67" s="6">
        <v>42291</v>
      </c>
      <c r="C67" s="5" t="s">
        <v>3279</v>
      </c>
      <c r="D67" s="5">
        <v>2</v>
      </c>
      <c r="E67" s="5" t="s">
        <v>122</v>
      </c>
      <c r="F67" s="5" t="s">
        <v>3280</v>
      </c>
      <c r="G67" s="5" t="s">
        <v>124</v>
      </c>
      <c r="H67" s="5" t="s">
        <v>125</v>
      </c>
      <c r="I67" s="5" t="s">
        <v>126</v>
      </c>
      <c r="K67" s="9">
        <f t="shared" si="0"/>
        <v>350</v>
      </c>
      <c r="L67" s="5">
        <v>56</v>
      </c>
      <c r="M67" s="1" t="s">
        <v>660</v>
      </c>
    </row>
    <row r="68" spans="1:13" s="5" customFormat="1" x14ac:dyDescent="0.25">
      <c r="A68" s="5" t="s">
        <v>276</v>
      </c>
      <c r="B68" s="6">
        <v>42291</v>
      </c>
      <c r="C68" s="5" t="s">
        <v>3281</v>
      </c>
      <c r="D68" s="5">
        <v>2</v>
      </c>
      <c r="E68" s="5" t="s">
        <v>122</v>
      </c>
      <c r="F68" s="5" t="s">
        <v>3282</v>
      </c>
      <c r="G68" s="5" t="s">
        <v>124</v>
      </c>
      <c r="H68" s="5" t="s">
        <v>125</v>
      </c>
      <c r="I68" s="5" t="s">
        <v>126</v>
      </c>
      <c r="K68" s="9">
        <f t="shared" si="0"/>
        <v>550</v>
      </c>
      <c r="L68" s="5">
        <v>88</v>
      </c>
      <c r="M68" s="1" t="s">
        <v>660</v>
      </c>
    </row>
    <row r="69" spans="1:13" s="5" customFormat="1" x14ac:dyDescent="0.25">
      <c r="A69" s="5" t="s">
        <v>1203</v>
      </c>
      <c r="B69" s="6">
        <v>42291</v>
      </c>
      <c r="C69" s="5" t="s">
        <v>3283</v>
      </c>
      <c r="D69" s="5">
        <v>2</v>
      </c>
      <c r="E69" s="5" t="s">
        <v>122</v>
      </c>
      <c r="F69" s="5" t="s">
        <v>3284</v>
      </c>
      <c r="G69" s="5" t="s">
        <v>124</v>
      </c>
      <c r="H69" s="5" t="s">
        <v>125</v>
      </c>
      <c r="I69" s="5" t="s">
        <v>126</v>
      </c>
      <c r="K69" s="9">
        <f t="shared" si="0"/>
        <v>2205</v>
      </c>
      <c r="L69" s="5">
        <v>352.8</v>
      </c>
      <c r="M69" s="1" t="s">
        <v>660</v>
      </c>
    </row>
    <row r="70" spans="1:13" s="5" customFormat="1" x14ac:dyDescent="0.25">
      <c r="A70" s="5" t="s">
        <v>279</v>
      </c>
      <c r="B70" s="6">
        <v>42291</v>
      </c>
      <c r="C70" s="5" t="s">
        <v>3285</v>
      </c>
      <c r="D70" s="5">
        <v>2</v>
      </c>
      <c r="E70" s="5" t="s">
        <v>122</v>
      </c>
      <c r="F70" s="5" t="s">
        <v>3286</v>
      </c>
      <c r="G70" s="5" t="s">
        <v>124</v>
      </c>
      <c r="H70" s="5" t="s">
        <v>125</v>
      </c>
      <c r="I70" s="5" t="s">
        <v>126</v>
      </c>
      <c r="K70" s="9">
        <f t="shared" si="0"/>
        <v>350</v>
      </c>
      <c r="L70" s="5">
        <v>56</v>
      </c>
      <c r="M70" s="1" t="s">
        <v>660</v>
      </c>
    </row>
    <row r="71" spans="1:13" s="5" customFormat="1" x14ac:dyDescent="0.25">
      <c r="A71" s="5" t="s">
        <v>282</v>
      </c>
      <c r="B71" s="6">
        <v>42291</v>
      </c>
      <c r="C71" s="5" t="s">
        <v>3287</v>
      </c>
      <c r="D71" s="5">
        <v>2</v>
      </c>
      <c r="E71" s="5" t="s">
        <v>122</v>
      </c>
      <c r="F71" s="5" t="s">
        <v>3288</v>
      </c>
      <c r="G71" s="5" t="s">
        <v>124</v>
      </c>
      <c r="H71" s="5" t="s">
        <v>125</v>
      </c>
      <c r="I71" s="5" t="s">
        <v>126</v>
      </c>
      <c r="K71" s="9">
        <f t="shared" si="0"/>
        <v>350</v>
      </c>
      <c r="L71" s="5">
        <v>56</v>
      </c>
      <c r="M71" s="1" t="s">
        <v>660</v>
      </c>
    </row>
    <row r="72" spans="1:13" s="5" customFormat="1" x14ac:dyDescent="0.25">
      <c r="A72" s="5" t="s">
        <v>285</v>
      </c>
      <c r="B72" s="6">
        <v>42291</v>
      </c>
      <c r="C72" s="5" t="s">
        <v>3289</v>
      </c>
      <c r="D72" s="5">
        <v>2</v>
      </c>
      <c r="E72" s="5" t="s">
        <v>122</v>
      </c>
      <c r="F72" s="5" t="s">
        <v>3290</v>
      </c>
      <c r="G72" s="5" t="s">
        <v>124</v>
      </c>
      <c r="H72" s="5" t="s">
        <v>125</v>
      </c>
      <c r="I72" s="5" t="s">
        <v>126</v>
      </c>
      <c r="K72" s="9">
        <f t="shared" si="0"/>
        <v>350</v>
      </c>
      <c r="L72" s="5">
        <v>56</v>
      </c>
      <c r="M72" s="1" t="s">
        <v>660</v>
      </c>
    </row>
    <row r="73" spans="1:13" s="5" customFormat="1" x14ac:dyDescent="0.25">
      <c r="A73" s="5" t="s">
        <v>288</v>
      </c>
      <c r="B73" s="6">
        <v>42291</v>
      </c>
      <c r="C73" s="5" t="s">
        <v>3291</v>
      </c>
      <c r="D73" s="5">
        <v>2</v>
      </c>
      <c r="E73" s="5" t="s">
        <v>122</v>
      </c>
      <c r="F73" s="5" t="s">
        <v>3292</v>
      </c>
      <c r="G73" s="5" t="s">
        <v>124</v>
      </c>
      <c r="H73" s="5" t="s">
        <v>125</v>
      </c>
      <c r="I73" s="5" t="s">
        <v>126</v>
      </c>
      <c r="K73" s="9">
        <f t="shared" si="0"/>
        <v>350</v>
      </c>
      <c r="L73" s="5">
        <v>56</v>
      </c>
      <c r="M73" s="1" t="s">
        <v>660</v>
      </c>
    </row>
    <row r="74" spans="1:13" s="5" customFormat="1" x14ac:dyDescent="0.25">
      <c r="A74" s="5" t="s">
        <v>370</v>
      </c>
      <c r="B74" s="6">
        <v>42291</v>
      </c>
      <c r="C74" s="5" t="s">
        <v>3293</v>
      </c>
      <c r="D74" s="5">
        <v>2</v>
      </c>
      <c r="E74" s="5" t="s">
        <v>80</v>
      </c>
      <c r="F74" s="5" t="s">
        <v>3294</v>
      </c>
      <c r="G74" s="5" t="s">
        <v>82</v>
      </c>
      <c r="H74" s="5" t="s">
        <v>1436</v>
      </c>
      <c r="I74" s="5" t="s">
        <v>1442</v>
      </c>
      <c r="K74" s="9">
        <f t="shared" si="0"/>
        <v>1018.9375</v>
      </c>
      <c r="L74" s="5">
        <v>163.03</v>
      </c>
      <c r="M74" s="1" t="s">
        <v>660</v>
      </c>
    </row>
    <row r="75" spans="1:13" s="5" customFormat="1" x14ac:dyDescent="0.25">
      <c r="A75" s="5" t="s">
        <v>690</v>
      </c>
      <c r="B75" s="6">
        <v>42292</v>
      </c>
      <c r="C75" s="5" t="s">
        <v>3295</v>
      </c>
      <c r="D75" s="5">
        <v>2</v>
      </c>
      <c r="E75" s="5" t="s">
        <v>80</v>
      </c>
      <c r="F75" s="5" t="s">
        <v>3296</v>
      </c>
      <c r="G75" s="5" t="s">
        <v>82</v>
      </c>
      <c r="H75" s="5" t="s">
        <v>1436</v>
      </c>
      <c r="I75" s="5" t="s">
        <v>1777</v>
      </c>
      <c r="K75" s="9">
        <f t="shared" ref="K75:K135" si="1">(L75*100/16)</f>
        <v>1018.9375</v>
      </c>
      <c r="L75" s="5">
        <v>163.03</v>
      </c>
      <c r="M75" s="1" t="s">
        <v>660</v>
      </c>
    </row>
    <row r="76" spans="1:13" s="5" customFormat="1" x14ac:dyDescent="0.25">
      <c r="A76" s="5" t="s">
        <v>374</v>
      </c>
      <c r="B76" s="6">
        <v>42292</v>
      </c>
      <c r="C76" s="5" t="s">
        <v>3297</v>
      </c>
      <c r="D76" s="5">
        <v>2</v>
      </c>
      <c r="E76" s="5" t="s">
        <v>80</v>
      </c>
      <c r="F76" s="5" t="s">
        <v>3298</v>
      </c>
      <c r="G76" s="5" t="s">
        <v>82</v>
      </c>
      <c r="H76" s="5" t="s">
        <v>1436</v>
      </c>
      <c r="I76" s="5" t="s">
        <v>3299</v>
      </c>
      <c r="K76" s="9">
        <f t="shared" si="1"/>
        <v>1018.9375</v>
      </c>
      <c r="L76" s="5">
        <v>163.03</v>
      </c>
      <c r="M76" s="1" t="s">
        <v>660</v>
      </c>
    </row>
    <row r="77" spans="1:13" s="5" customFormat="1" x14ac:dyDescent="0.25">
      <c r="A77" s="5" t="s">
        <v>65</v>
      </c>
      <c r="B77" s="6">
        <v>42292</v>
      </c>
      <c r="C77" s="5" t="s">
        <v>3300</v>
      </c>
      <c r="D77" s="5">
        <v>2</v>
      </c>
      <c r="E77" s="5" t="s">
        <v>80</v>
      </c>
      <c r="F77" s="5" t="s">
        <v>3301</v>
      </c>
      <c r="G77" s="5" t="s">
        <v>82</v>
      </c>
      <c r="H77" s="5" t="s">
        <v>1436</v>
      </c>
      <c r="I77" s="5" t="s">
        <v>3302</v>
      </c>
      <c r="K77" s="9">
        <f t="shared" si="1"/>
        <v>1638.75</v>
      </c>
      <c r="L77" s="5">
        <v>262.2</v>
      </c>
      <c r="M77" s="1" t="s">
        <v>660</v>
      </c>
    </row>
    <row r="78" spans="1:13" s="5" customFormat="1" x14ac:dyDescent="0.25">
      <c r="A78" s="5" t="s">
        <v>66</v>
      </c>
      <c r="B78" s="6">
        <v>42294</v>
      </c>
      <c r="C78" s="5" t="s">
        <v>3303</v>
      </c>
      <c r="D78" s="5">
        <v>2</v>
      </c>
      <c r="E78" s="5" t="s">
        <v>80</v>
      </c>
      <c r="F78" s="5" t="s">
        <v>3304</v>
      </c>
      <c r="G78" s="5" t="s">
        <v>82</v>
      </c>
      <c r="H78" s="5" t="s">
        <v>1436</v>
      </c>
      <c r="I78" s="5" t="s">
        <v>1862</v>
      </c>
      <c r="K78" s="9">
        <f t="shared" si="1"/>
        <v>1018.9375</v>
      </c>
      <c r="L78" s="5">
        <v>163.03</v>
      </c>
      <c r="M78" s="1" t="s">
        <v>660</v>
      </c>
    </row>
    <row r="79" spans="1:13" s="5" customFormat="1" x14ac:dyDescent="0.25">
      <c r="A79" s="5" t="s">
        <v>67</v>
      </c>
      <c r="B79" s="6">
        <v>42294</v>
      </c>
      <c r="C79" s="5" t="s">
        <v>3305</v>
      </c>
      <c r="D79" s="5">
        <v>2</v>
      </c>
      <c r="E79" s="5" t="s">
        <v>80</v>
      </c>
      <c r="F79" s="5" t="s">
        <v>3306</v>
      </c>
      <c r="G79" s="5" t="s">
        <v>82</v>
      </c>
      <c r="H79" s="5" t="s">
        <v>1436</v>
      </c>
      <c r="I79" s="5" t="s">
        <v>1935</v>
      </c>
      <c r="K79" s="9">
        <f t="shared" si="1"/>
        <v>1860.7500000000002</v>
      </c>
      <c r="L79" s="5">
        <v>297.72000000000003</v>
      </c>
      <c r="M79" s="1" t="s">
        <v>660</v>
      </c>
    </row>
    <row r="80" spans="1:13" s="5" customFormat="1" x14ac:dyDescent="0.25">
      <c r="A80" s="5" t="s">
        <v>1583</v>
      </c>
      <c r="B80" s="6">
        <v>42296</v>
      </c>
      <c r="D80" s="5">
        <v>2</v>
      </c>
      <c r="E80" s="5" t="s">
        <v>89</v>
      </c>
      <c r="F80" s="5" t="s">
        <v>3307</v>
      </c>
      <c r="G80" s="5" t="s">
        <v>91</v>
      </c>
      <c r="H80" s="5" t="s">
        <v>92</v>
      </c>
      <c r="I80" s="5" t="s">
        <v>1624</v>
      </c>
      <c r="K80" s="9">
        <f t="shared" si="1"/>
        <v>175</v>
      </c>
      <c r="L80" s="5">
        <v>28</v>
      </c>
      <c r="M80" s="7" t="s">
        <v>663</v>
      </c>
    </row>
    <row r="81" spans="1:13" s="5" customFormat="1" x14ac:dyDescent="0.25">
      <c r="A81" s="5" t="s">
        <v>1313</v>
      </c>
      <c r="B81" s="6">
        <v>42296</v>
      </c>
      <c r="D81" s="5">
        <v>2</v>
      </c>
      <c r="E81" s="5" t="s">
        <v>252</v>
      </c>
      <c r="F81" s="5" t="s">
        <v>3308</v>
      </c>
      <c r="G81" s="5" t="s">
        <v>254</v>
      </c>
      <c r="H81" s="5" t="s">
        <v>92</v>
      </c>
      <c r="I81" s="5" t="s">
        <v>2922</v>
      </c>
      <c r="K81" s="9">
        <f t="shared" si="1"/>
        <v>1225</v>
      </c>
      <c r="L81" s="5">
        <v>196</v>
      </c>
      <c r="M81" s="7" t="s">
        <v>663</v>
      </c>
    </row>
    <row r="82" spans="1:13" s="5" customFormat="1" x14ac:dyDescent="0.25">
      <c r="A82" s="5" t="s">
        <v>1316</v>
      </c>
      <c r="B82" s="6">
        <v>42296</v>
      </c>
      <c r="D82" s="5">
        <v>2</v>
      </c>
      <c r="E82" s="5" t="s">
        <v>252</v>
      </c>
      <c r="F82" s="5" t="s">
        <v>3309</v>
      </c>
      <c r="G82" s="5" t="s">
        <v>254</v>
      </c>
      <c r="H82" s="5" t="s">
        <v>92</v>
      </c>
      <c r="I82" s="5" t="s">
        <v>2922</v>
      </c>
      <c r="K82" s="9">
        <f t="shared" si="1"/>
        <v>557</v>
      </c>
      <c r="L82" s="5">
        <v>89.12</v>
      </c>
      <c r="M82" s="7" t="s">
        <v>663</v>
      </c>
    </row>
    <row r="83" spans="1:13" s="5" customFormat="1" x14ac:dyDescent="0.25">
      <c r="A83" s="5" t="s">
        <v>1319</v>
      </c>
      <c r="B83" s="6">
        <v>42296</v>
      </c>
      <c r="D83" s="5">
        <v>2</v>
      </c>
      <c r="E83" s="5" t="s">
        <v>252</v>
      </c>
      <c r="F83" s="5" t="s">
        <v>3310</v>
      </c>
      <c r="G83" s="5" t="s">
        <v>254</v>
      </c>
      <c r="H83" s="5" t="s">
        <v>92</v>
      </c>
      <c r="I83" s="5" t="s">
        <v>2922</v>
      </c>
      <c r="K83" s="9">
        <f t="shared" si="1"/>
        <v>1447</v>
      </c>
      <c r="L83" s="5">
        <v>231.52</v>
      </c>
      <c r="M83" s="7" t="s">
        <v>663</v>
      </c>
    </row>
    <row r="84" spans="1:13" s="5" customFormat="1" x14ac:dyDescent="0.25">
      <c r="A84" s="5" t="s">
        <v>2424</v>
      </c>
      <c r="B84" s="6">
        <v>42296</v>
      </c>
      <c r="D84" s="5">
        <v>2</v>
      </c>
      <c r="E84" s="5" t="s">
        <v>252</v>
      </c>
      <c r="F84" s="5" t="s">
        <v>3311</v>
      </c>
      <c r="G84" s="5" t="s">
        <v>254</v>
      </c>
      <c r="H84" s="5" t="s">
        <v>92</v>
      </c>
      <c r="I84" s="5" t="s">
        <v>2922</v>
      </c>
      <c r="K84" s="9">
        <f t="shared" si="1"/>
        <v>1447</v>
      </c>
      <c r="L84" s="5">
        <v>231.52</v>
      </c>
      <c r="M84" s="7" t="s">
        <v>663</v>
      </c>
    </row>
    <row r="85" spans="1:13" s="5" customFormat="1" x14ac:dyDescent="0.25">
      <c r="A85" s="5" t="s">
        <v>2425</v>
      </c>
      <c r="B85" s="6">
        <v>42296</v>
      </c>
      <c r="D85" s="5">
        <v>2</v>
      </c>
      <c r="E85" s="5" t="s">
        <v>252</v>
      </c>
      <c r="F85" s="5" t="s">
        <v>3312</v>
      </c>
      <c r="G85" s="5" t="s">
        <v>254</v>
      </c>
      <c r="H85" s="5" t="s">
        <v>92</v>
      </c>
      <c r="I85" s="5" t="s">
        <v>2922</v>
      </c>
      <c r="K85" s="9">
        <f t="shared" si="1"/>
        <v>1225</v>
      </c>
      <c r="L85" s="5">
        <v>196</v>
      </c>
      <c r="M85" s="7" t="s">
        <v>663</v>
      </c>
    </row>
    <row r="86" spans="1:13" s="5" customFormat="1" x14ac:dyDescent="0.25">
      <c r="A86" s="5" t="s">
        <v>1599</v>
      </c>
      <c r="B86" s="6">
        <v>42296</v>
      </c>
      <c r="D86" s="5">
        <v>2</v>
      </c>
      <c r="E86" s="5" t="s">
        <v>89</v>
      </c>
      <c r="F86" s="5" t="s">
        <v>3313</v>
      </c>
      <c r="G86" s="5" t="s">
        <v>91</v>
      </c>
      <c r="H86" s="5" t="s">
        <v>92</v>
      </c>
      <c r="I86" s="5" t="s">
        <v>3004</v>
      </c>
      <c r="K86" s="9">
        <f t="shared" si="1"/>
        <v>674</v>
      </c>
      <c r="L86" s="5">
        <v>107.84</v>
      </c>
      <c r="M86" s="7" t="s">
        <v>663</v>
      </c>
    </row>
    <row r="87" spans="1:13" s="5" customFormat="1" x14ac:dyDescent="0.25">
      <c r="A87" s="5" t="s">
        <v>378</v>
      </c>
      <c r="B87" s="6">
        <v>42296</v>
      </c>
      <c r="C87" s="5" t="s">
        <v>3314</v>
      </c>
      <c r="D87" s="5">
        <v>2</v>
      </c>
      <c r="E87" s="5" t="s">
        <v>80</v>
      </c>
      <c r="F87" s="5" t="s">
        <v>3315</v>
      </c>
      <c r="G87" s="5" t="s">
        <v>82</v>
      </c>
      <c r="H87" s="5" t="s">
        <v>1436</v>
      </c>
      <c r="I87" s="5" t="s">
        <v>3316</v>
      </c>
      <c r="K87" s="9">
        <f t="shared" si="1"/>
        <v>1018.9375</v>
      </c>
      <c r="L87" s="5">
        <v>163.03</v>
      </c>
      <c r="M87" s="1" t="s">
        <v>660</v>
      </c>
    </row>
    <row r="88" spans="1:13" s="5" customFormat="1" x14ac:dyDescent="0.25">
      <c r="A88" s="5" t="s">
        <v>73</v>
      </c>
      <c r="B88" s="6">
        <v>42297</v>
      </c>
      <c r="C88" s="5" t="s">
        <v>3317</v>
      </c>
      <c r="D88" s="5">
        <v>2</v>
      </c>
      <c r="E88" s="5" t="s">
        <v>80</v>
      </c>
      <c r="F88" s="5" t="s">
        <v>3318</v>
      </c>
      <c r="G88" s="5" t="s">
        <v>82</v>
      </c>
      <c r="H88" s="5" t="s">
        <v>1436</v>
      </c>
      <c r="I88" s="5" t="s">
        <v>3319</v>
      </c>
      <c r="K88" s="9">
        <f t="shared" si="1"/>
        <v>3089</v>
      </c>
      <c r="L88" s="5">
        <v>494.24</v>
      </c>
      <c r="M88" s="1" t="s">
        <v>660</v>
      </c>
    </row>
    <row r="89" spans="1:13" s="5" customFormat="1" x14ac:dyDescent="0.25">
      <c r="A89" s="5" t="s">
        <v>74</v>
      </c>
      <c r="B89" s="6">
        <v>42297</v>
      </c>
      <c r="C89" s="5" t="s">
        <v>3320</v>
      </c>
      <c r="D89" s="5">
        <v>2</v>
      </c>
      <c r="E89" s="5" t="s">
        <v>80</v>
      </c>
      <c r="F89" s="5" t="s">
        <v>3321</v>
      </c>
      <c r="G89" s="5" t="s">
        <v>82</v>
      </c>
      <c r="H89" s="5" t="s">
        <v>1436</v>
      </c>
      <c r="I89" s="5" t="s">
        <v>358</v>
      </c>
      <c r="K89" s="9">
        <f t="shared" si="1"/>
        <v>1018.9375</v>
      </c>
      <c r="L89" s="5">
        <v>163.03</v>
      </c>
      <c r="M89" s="1" t="s">
        <v>660</v>
      </c>
    </row>
    <row r="90" spans="1:13" s="5" customFormat="1" x14ac:dyDescent="0.25">
      <c r="A90" s="5" t="s">
        <v>412</v>
      </c>
      <c r="B90" s="6">
        <v>42298</v>
      </c>
      <c r="C90" s="5" t="s">
        <v>3322</v>
      </c>
      <c r="D90" s="5">
        <v>2</v>
      </c>
      <c r="E90" s="5" t="s">
        <v>267</v>
      </c>
      <c r="F90" s="5" t="s">
        <v>3323</v>
      </c>
      <c r="G90" s="5" t="s">
        <v>269</v>
      </c>
      <c r="H90" s="5" t="s">
        <v>125</v>
      </c>
      <c r="I90" s="5" t="s">
        <v>184</v>
      </c>
      <c r="K90" s="9">
        <f t="shared" si="1"/>
        <v>6994.1875</v>
      </c>
      <c r="L90" s="7">
        <v>1119.07</v>
      </c>
      <c r="M90" s="7" t="s">
        <v>660</v>
      </c>
    </row>
    <row r="91" spans="1:13" s="5" customFormat="1" x14ac:dyDescent="0.25">
      <c r="A91" s="5" t="s">
        <v>415</v>
      </c>
      <c r="B91" s="6">
        <v>42298</v>
      </c>
      <c r="C91" s="5" t="s">
        <v>3324</v>
      </c>
      <c r="D91" s="5">
        <v>2</v>
      </c>
      <c r="E91" s="5" t="s">
        <v>122</v>
      </c>
      <c r="F91" s="5" t="s">
        <v>3325</v>
      </c>
      <c r="G91" s="5" t="s">
        <v>124</v>
      </c>
      <c r="H91" s="5" t="s">
        <v>125</v>
      </c>
      <c r="I91" s="5" t="s">
        <v>126</v>
      </c>
      <c r="K91" s="9">
        <f t="shared" si="1"/>
        <v>600</v>
      </c>
      <c r="L91" s="5">
        <v>96</v>
      </c>
      <c r="M91" s="1" t="s">
        <v>660</v>
      </c>
    </row>
    <row r="92" spans="1:13" s="5" customFormat="1" x14ac:dyDescent="0.25">
      <c r="A92" s="5" t="s">
        <v>418</v>
      </c>
      <c r="B92" s="6">
        <v>42298</v>
      </c>
      <c r="C92" s="5" t="s">
        <v>3326</v>
      </c>
      <c r="D92" s="5">
        <v>2</v>
      </c>
      <c r="E92" s="5" t="s">
        <v>122</v>
      </c>
      <c r="F92" s="5" t="s">
        <v>3327</v>
      </c>
      <c r="G92" s="5" t="s">
        <v>124</v>
      </c>
      <c r="H92" s="5" t="s">
        <v>125</v>
      </c>
      <c r="I92" s="5" t="s">
        <v>126</v>
      </c>
      <c r="K92" s="9">
        <f t="shared" si="1"/>
        <v>350</v>
      </c>
      <c r="L92" s="5">
        <v>56</v>
      </c>
      <c r="M92" s="1" t="s">
        <v>660</v>
      </c>
    </row>
    <row r="93" spans="1:13" s="5" customFormat="1" x14ac:dyDescent="0.25">
      <c r="A93" s="5" t="s">
        <v>421</v>
      </c>
      <c r="B93" s="6">
        <v>42298</v>
      </c>
      <c r="C93" s="5" t="s">
        <v>3328</v>
      </c>
      <c r="D93" s="5">
        <v>2</v>
      </c>
      <c r="E93" s="5" t="s">
        <v>122</v>
      </c>
      <c r="F93" s="5" t="s">
        <v>3329</v>
      </c>
      <c r="G93" s="5" t="s">
        <v>124</v>
      </c>
      <c r="H93" s="5" t="s">
        <v>125</v>
      </c>
      <c r="I93" s="5" t="s">
        <v>126</v>
      </c>
      <c r="K93" s="9">
        <f t="shared" si="1"/>
        <v>350</v>
      </c>
      <c r="L93" s="5">
        <v>56</v>
      </c>
      <c r="M93" s="1" t="s">
        <v>660</v>
      </c>
    </row>
    <row r="94" spans="1:13" s="5" customFormat="1" x14ac:dyDescent="0.25">
      <c r="A94" s="5" t="s">
        <v>424</v>
      </c>
      <c r="B94" s="6">
        <v>42298</v>
      </c>
      <c r="C94" s="5" t="s">
        <v>3330</v>
      </c>
      <c r="D94" s="5">
        <v>2</v>
      </c>
      <c r="E94" s="5" t="s">
        <v>122</v>
      </c>
      <c r="F94" s="5" t="s">
        <v>3331</v>
      </c>
      <c r="G94" s="5" t="s">
        <v>124</v>
      </c>
      <c r="H94" s="5" t="s">
        <v>125</v>
      </c>
      <c r="I94" s="5" t="s">
        <v>126</v>
      </c>
      <c r="K94" s="9">
        <f t="shared" si="1"/>
        <v>400</v>
      </c>
      <c r="L94" s="5">
        <v>64</v>
      </c>
      <c r="M94" s="1" t="s">
        <v>660</v>
      </c>
    </row>
    <row r="95" spans="1:13" s="5" customFormat="1" x14ac:dyDescent="0.25">
      <c r="A95" s="5" t="s">
        <v>427</v>
      </c>
      <c r="B95" s="6">
        <v>42298</v>
      </c>
      <c r="C95" s="5" t="s">
        <v>3332</v>
      </c>
      <c r="D95" s="5">
        <v>2</v>
      </c>
      <c r="E95" s="5" t="s">
        <v>122</v>
      </c>
      <c r="F95" s="5" t="s">
        <v>3333</v>
      </c>
      <c r="G95" s="5" t="s">
        <v>124</v>
      </c>
      <c r="H95" s="5" t="s">
        <v>125</v>
      </c>
      <c r="I95" s="5" t="s">
        <v>126</v>
      </c>
      <c r="K95" s="9">
        <f t="shared" si="1"/>
        <v>350</v>
      </c>
      <c r="L95" s="5">
        <v>56</v>
      </c>
      <c r="M95" s="1" t="s">
        <v>660</v>
      </c>
    </row>
    <row r="96" spans="1:13" s="5" customFormat="1" x14ac:dyDescent="0.25">
      <c r="A96" s="5" t="s">
        <v>430</v>
      </c>
      <c r="B96" s="6">
        <v>42298</v>
      </c>
      <c r="C96" s="5" t="s">
        <v>3334</v>
      </c>
      <c r="D96" s="5">
        <v>2</v>
      </c>
      <c r="E96" s="5" t="s">
        <v>122</v>
      </c>
      <c r="F96" s="5" t="s">
        <v>3335</v>
      </c>
      <c r="G96" s="5" t="s">
        <v>124</v>
      </c>
      <c r="H96" s="5" t="s">
        <v>125</v>
      </c>
      <c r="I96" s="5" t="s">
        <v>126</v>
      </c>
      <c r="K96" s="9">
        <f t="shared" si="1"/>
        <v>350</v>
      </c>
      <c r="L96" s="5">
        <v>56</v>
      </c>
      <c r="M96" s="1" t="s">
        <v>660</v>
      </c>
    </row>
    <row r="97" spans="1:13" s="5" customFormat="1" x14ac:dyDescent="0.25">
      <c r="A97" s="5" t="s">
        <v>433</v>
      </c>
      <c r="B97" s="6">
        <v>42298</v>
      </c>
      <c r="C97" s="5" t="s">
        <v>3336</v>
      </c>
      <c r="D97" s="5">
        <v>2</v>
      </c>
      <c r="E97" s="5" t="s">
        <v>122</v>
      </c>
      <c r="F97" s="5" t="s">
        <v>3337</v>
      </c>
      <c r="G97" s="5" t="s">
        <v>124</v>
      </c>
      <c r="H97" s="5" t="s">
        <v>125</v>
      </c>
      <c r="I97" s="5" t="s">
        <v>126</v>
      </c>
      <c r="K97" s="9">
        <f t="shared" si="1"/>
        <v>350</v>
      </c>
      <c r="L97" s="5">
        <v>56</v>
      </c>
      <c r="M97" s="1" t="s">
        <v>660</v>
      </c>
    </row>
    <row r="98" spans="1:13" s="5" customFormat="1" x14ac:dyDescent="0.25">
      <c r="A98" s="5" t="s">
        <v>436</v>
      </c>
      <c r="B98" s="6">
        <v>42298</v>
      </c>
      <c r="C98" s="5" t="s">
        <v>3338</v>
      </c>
      <c r="D98" s="5">
        <v>2</v>
      </c>
      <c r="E98" s="5" t="s">
        <v>122</v>
      </c>
      <c r="F98" s="5" t="s">
        <v>3339</v>
      </c>
      <c r="G98" s="5" t="s">
        <v>124</v>
      </c>
      <c r="H98" s="5" t="s">
        <v>125</v>
      </c>
      <c r="I98" s="5" t="s">
        <v>126</v>
      </c>
      <c r="K98" s="9">
        <f t="shared" si="1"/>
        <v>350</v>
      </c>
      <c r="L98" s="5">
        <v>56</v>
      </c>
      <c r="M98" s="1" t="s">
        <v>660</v>
      </c>
    </row>
    <row r="99" spans="1:13" s="5" customFormat="1" x14ac:dyDescent="0.25">
      <c r="A99" s="5" t="s">
        <v>439</v>
      </c>
      <c r="B99" s="6">
        <v>42298</v>
      </c>
      <c r="C99" s="5" t="s">
        <v>3340</v>
      </c>
      <c r="D99" s="5">
        <v>2</v>
      </c>
      <c r="E99" s="5" t="s">
        <v>122</v>
      </c>
      <c r="F99" s="5" t="s">
        <v>3341</v>
      </c>
      <c r="G99" s="5" t="s">
        <v>124</v>
      </c>
      <c r="H99" s="5" t="s">
        <v>125</v>
      </c>
      <c r="I99" s="5" t="s">
        <v>126</v>
      </c>
      <c r="K99" s="9">
        <f t="shared" si="1"/>
        <v>350</v>
      </c>
      <c r="L99" s="5">
        <v>56</v>
      </c>
      <c r="M99" s="1" t="s">
        <v>660</v>
      </c>
    </row>
    <row r="100" spans="1:13" s="5" customFormat="1" x14ac:dyDescent="0.25">
      <c r="A100" s="5" t="s">
        <v>442</v>
      </c>
      <c r="B100" s="6">
        <v>42298</v>
      </c>
      <c r="C100" s="5" t="s">
        <v>3342</v>
      </c>
      <c r="D100" s="5">
        <v>2</v>
      </c>
      <c r="E100" s="5" t="s">
        <v>122</v>
      </c>
      <c r="F100" s="5" t="s">
        <v>3343</v>
      </c>
      <c r="G100" s="5" t="s">
        <v>124</v>
      </c>
      <c r="H100" s="5" t="s">
        <v>125</v>
      </c>
      <c r="I100" s="5" t="s">
        <v>126</v>
      </c>
      <c r="K100" s="9">
        <f t="shared" si="1"/>
        <v>775.875</v>
      </c>
      <c r="L100" s="5">
        <v>124.14</v>
      </c>
      <c r="M100" s="1" t="s">
        <v>660</v>
      </c>
    </row>
    <row r="101" spans="1:13" s="5" customFormat="1" x14ac:dyDescent="0.25">
      <c r="A101" s="5" t="s">
        <v>629</v>
      </c>
      <c r="B101" s="6">
        <v>42298</v>
      </c>
      <c r="C101" s="5" t="s">
        <v>3344</v>
      </c>
      <c r="D101" s="5">
        <v>2</v>
      </c>
      <c r="E101" s="5" t="s">
        <v>80</v>
      </c>
      <c r="F101" s="5" t="s">
        <v>3345</v>
      </c>
      <c r="G101" s="5" t="s">
        <v>82</v>
      </c>
      <c r="H101" s="5" t="s">
        <v>1436</v>
      </c>
      <c r="I101" s="5" t="s">
        <v>2544</v>
      </c>
      <c r="K101" s="9">
        <f t="shared" si="1"/>
        <v>1268.125</v>
      </c>
      <c r="L101" s="5">
        <v>202.9</v>
      </c>
      <c r="M101" s="1" t="s">
        <v>660</v>
      </c>
    </row>
    <row r="102" spans="1:13" s="5" customFormat="1" x14ac:dyDescent="0.25">
      <c r="A102" s="5" t="s">
        <v>75</v>
      </c>
      <c r="B102" s="6">
        <v>42298</v>
      </c>
      <c r="C102" s="5" t="s">
        <v>3346</v>
      </c>
      <c r="D102" s="5">
        <v>2</v>
      </c>
      <c r="E102" s="5" t="s">
        <v>80</v>
      </c>
      <c r="F102" s="5" t="s">
        <v>3347</v>
      </c>
      <c r="G102" s="5" t="s">
        <v>82</v>
      </c>
      <c r="H102" s="5" t="s">
        <v>1436</v>
      </c>
      <c r="I102" s="5" t="s">
        <v>97</v>
      </c>
      <c r="K102" s="9">
        <f t="shared" si="1"/>
        <v>1019</v>
      </c>
      <c r="L102" s="5">
        <v>163.04</v>
      </c>
      <c r="M102" s="1" t="s">
        <v>660</v>
      </c>
    </row>
    <row r="103" spans="1:13" s="5" customFormat="1" x14ac:dyDescent="0.25">
      <c r="A103" s="5" t="s">
        <v>448</v>
      </c>
      <c r="B103" s="6">
        <v>42299</v>
      </c>
      <c r="C103" s="5" t="s">
        <v>3346</v>
      </c>
      <c r="D103" s="5">
        <v>2</v>
      </c>
      <c r="E103" s="5" t="s">
        <v>1330</v>
      </c>
      <c r="F103" s="5" t="s">
        <v>3348</v>
      </c>
      <c r="G103" s="5" t="s">
        <v>1332</v>
      </c>
      <c r="H103" s="5" t="s">
        <v>1436</v>
      </c>
      <c r="I103" s="5" t="s">
        <v>97</v>
      </c>
      <c r="K103" s="9">
        <f t="shared" si="1"/>
        <v>-1019</v>
      </c>
      <c r="L103" s="5">
        <v>-163.04</v>
      </c>
      <c r="M103" s="7" t="s">
        <v>660</v>
      </c>
    </row>
    <row r="104" spans="1:13" s="5" customFormat="1" x14ac:dyDescent="0.25">
      <c r="A104" s="5" t="s">
        <v>77</v>
      </c>
      <c r="B104" s="6">
        <v>42299</v>
      </c>
      <c r="C104" s="5" t="s">
        <v>3349</v>
      </c>
      <c r="D104" s="5">
        <v>2</v>
      </c>
      <c r="E104" s="5" t="s">
        <v>80</v>
      </c>
      <c r="F104" s="5" t="s">
        <v>3350</v>
      </c>
      <c r="G104" s="5" t="s">
        <v>82</v>
      </c>
      <c r="H104" s="5" t="s">
        <v>1436</v>
      </c>
      <c r="I104" s="5" t="s">
        <v>3351</v>
      </c>
      <c r="K104" s="9">
        <f t="shared" si="1"/>
        <v>1018.9375</v>
      </c>
      <c r="L104" s="5">
        <v>163.03</v>
      </c>
      <c r="M104" s="1" t="s">
        <v>660</v>
      </c>
    </row>
    <row r="105" spans="1:13" s="5" customFormat="1" x14ac:dyDescent="0.25">
      <c r="A105" s="5" t="s">
        <v>1405</v>
      </c>
      <c r="B105" s="6">
        <v>42299</v>
      </c>
      <c r="C105" s="5" t="s">
        <v>3346</v>
      </c>
      <c r="D105" s="5">
        <v>2</v>
      </c>
      <c r="E105" s="5" t="s">
        <v>80</v>
      </c>
      <c r="F105" s="5" t="s">
        <v>3352</v>
      </c>
      <c r="G105" s="5" t="s">
        <v>82</v>
      </c>
      <c r="H105" s="5" t="s">
        <v>1436</v>
      </c>
      <c r="I105" s="5" t="s">
        <v>3353</v>
      </c>
      <c r="K105" s="9">
        <f t="shared" si="1"/>
        <v>1019</v>
      </c>
      <c r="L105" s="5">
        <v>163.04</v>
      </c>
      <c r="M105" s="1" t="s">
        <v>660</v>
      </c>
    </row>
    <row r="106" spans="1:13" s="5" customFormat="1" x14ac:dyDescent="0.25">
      <c r="A106" s="5" t="s">
        <v>490</v>
      </c>
      <c r="B106" s="6">
        <v>42300</v>
      </c>
      <c r="C106" s="5" t="s">
        <v>3354</v>
      </c>
      <c r="D106" s="5">
        <v>2</v>
      </c>
      <c r="E106" s="5" t="s">
        <v>317</v>
      </c>
      <c r="F106" s="5" t="s">
        <v>3355</v>
      </c>
      <c r="G106" s="5" t="s">
        <v>319</v>
      </c>
      <c r="H106" s="5" t="s">
        <v>125</v>
      </c>
      <c r="I106" s="5" t="s">
        <v>320</v>
      </c>
      <c r="K106" s="9">
        <f t="shared" si="1"/>
        <v>1019</v>
      </c>
      <c r="L106" s="5">
        <v>163.04</v>
      </c>
      <c r="M106" s="7" t="s">
        <v>660</v>
      </c>
    </row>
    <row r="107" spans="1:13" s="5" customFormat="1" x14ac:dyDescent="0.25">
      <c r="A107" s="5" t="s">
        <v>1409</v>
      </c>
      <c r="B107" s="6">
        <v>42300</v>
      </c>
      <c r="C107" s="5" t="s">
        <v>3356</v>
      </c>
      <c r="D107" s="5">
        <v>2</v>
      </c>
      <c r="E107" s="5" t="s">
        <v>80</v>
      </c>
      <c r="F107" s="5" t="s">
        <v>3357</v>
      </c>
      <c r="G107" s="5" t="s">
        <v>82</v>
      </c>
      <c r="H107" s="5" t="s">
        <v>1436</v>
      </c>
      <c r="I107" s="5" t="s">
        <v>3358</v>
      </c>
      <c r="K107" s="9">
        <f t="shared" si="1"/>
        <v>18233.375</v>
      </c>
      <c r="L107" s="7">
        <v>2917.34</v>
      </c>
      <c r="M107" s="1" t="s">
        <v>660</v>
      </c>
    </row>
    <row r="108" spans="1:13" s="5" customFormat="1" x14ac:dyDescent="0.25">
      <c r="A108" s="5" t="s">
        <v>1428</v>
      </c>
      <c r="B108" s="6">
        <v>42301</v>
      </c>
      <c r="C108" s="5" t="s">
        <v>3359</v>
      </c>
      <c r="D108" s="5">
        <v>2</v>
      </c>
      <c r="E108" s="5" t="s">
        <v>80</v>
      </c>
      <c r="F108" s="5" t="s">
        <v>3360</v>
      </c>
      <c r="G108" s="5" t="s">
        <v>82</v>
      </c>
      <c r="H108" s="5" t="s">
        <v>1436</v>
      </c>
      <c r="I108" s="5" t="s">
        <v>1619</v>
      </c>
      <c r="K108" s="9">
        <f t="shared" si="1"/>
        <v>13134.812500000002</v>
      </c>
      <c r="L108" s="7">
        <v>2101.5700000000002</v>
      </c>
      <c r="M108" s="1" t="s">
        <v>660</v>
      </c>
    </row>
    <row r="109" spans="1:13" s="5" customFormat="1" x14ac:dyDescent="0.25">
      <c r="A109" s="5" t="s">
        <v>2361</v>
      </c>
      <c r="B109" s="6">
        <v>42303</v>
      </c>
      <c r="C109" s="5" t="s">
        <v>3361</v>
      </c>
      <c r="D109" s="5">
        <v>2</v>
      </c>
      <c r="E109" s="5" t="s">
        <v>80</v>
      </c>
      <c r="F109" s="5" t="s">
        <v>3362</v>
      </c>
      <c r="G109" s="5" t="s">
        <v>82</v>
      </c>
      <c r="H109" s="5" t="s">
        <v>1436</v>
      </c>
      <c r="I109" s="5" t="s">
        <v>340</v>
      </c>
      <c r="K109" s="9">
        <f t="shared" si="1"/>
        <v>3275.875</v>
      </c>
      <c r="L109" s="5">
        <v>524.14</v>
      </c>
      <c r="M109" s="1" t="s">
        <v>660</v>
      </c>
    </row>
    <row r="110" spans="1:13" s="5" customFormat="1" x14ac:dyDescent="0.25">
      <c r="A110" s="5" t="s">
        <v>538</v>
      </c>
      <c r="B110" s="6">
        <v>42304</v>
      </c>
      <c r="D110" s="5">
        <v>2</v>
      </c>
      <c r="E110" s="5" t="s">
        <v>89</v>
      </c>
      <c r="F110" s="5" t="s">
        <v>3363</v>
      </c>
      <c r="G110" s="5" t="s">
        <v>91</v>
      </c>
      <c r="H110" s="5" t="s">
        <v>92</v>
      </c>
      <c r="I110" s="5" t="s">
        <v>3179</v>
      </c>
      <c r="K110" s="9">
        <f t="shared" si="1"/>
        <v>3879.3125000000005</v>
      </c>
      <c r="L110" s="5">
        <v>620.69000000000005</v>
      </c>
      <c r="M110" s="7" t="s">
        <v>663</v>
      </c>
    </row>
    <row r="111" spans="1:13" s="5" customFormat="1" x14ac:dyDescent="0.25">
      <c r="A111" s="5" t="s">
        <v>2369</v>
      </c>
      <c r="B111" s="6">
        <v>42304</v>
      </c>
      <c r="C111" s="5" t="s">
        <v>3364</v>
      </c>
      <c r="D111" s="5">
        <v>2</v>
      </c>
      <c r="E111" s="5" t="s">
        <v>80</v>
      </c>
      <c r="F111" s="5" t="s">
        <v>3365</v>
      </c>
      <c r="G111" s="5" t="s">
        <v>82</v>
      </c>
      <c r="H111" s="5" t="s">
        <v>1436</v>
      </c>
      <c r="I111" s="5" t="s">
        <v>3366</v>
      </c>
      <c r="K111" s="9">
        <f t="shared" si="1"/>
        <v>1443.5</v>
      </c>
      <c r="L111" s="5">
        <v>230.96</v>
      </c>
      <c r="M111" s="1" t="s">
        <v>660</v>
      </c>
    </row>
    <row r="112" spans="1:13" s="5" customFormat="1" x14ac:dyDescent="0.25">
      <c r="A112" s="5" t="s">
        <v>3367</v>
      </c>
      <c r="B112" s="6">
        <v>42305</v>
      </c>
      <c r="D112" s="5">
        <v>2</v>
      </c>
      <c r="E112" s="5" t="s">
        <v>89</v>
      </c>
      <c r="F112" s="5" t="s">
        <v>3368</v>
      </c>
      <c r="G112" s="5" t="s">
        <v>91</v>
      </c>
      <c r="H112" s="5" t="s">
        <v>92</v>
      </c>
      <c r="I112" s="5" t="s">
        <v>3369</v>
      </c>
      <c r="K112" s="9">
        <f t="shared" si="1"/>
        <v>701.75</v>
      </c>
      <c r="L112" s="5">
        <v>112.28</v>
      </c>
      <c r="M112" s="7" t="s">
        <v>663</v>
      </c>
    </row>
    <row r="113" spans="1:13" s="5" customFormat="1" x14ac:dyDescent="0.25">
      <c r="A113" s="5" t="s">
        <v>3370</v>
      </c>
      <c r="B113" s="6">
        <v>42305</v>
      </c>
      <c r="D113" s="5">
        <v>2</v>
      </c>
      <c r="E113" s="5" t="s">
        <v>89</v>
      </c>
      <c r="F113" s="5" t="s">
        <v>3371</v>
      </c>
      <c r="G113" s="5" t="s">
        <v>91</v>
      </c>
      <c r="H113" s="5" t="s">
        <v>92</v>
      </c>
      <c r="I113" s="5" t="s">
        <v>1774</v>
      </c>
      <c r="K113" s="9">
        <f t="shared" si="1"/>
        <v>2976.625</v>
      </c>
      <c r="L113" s="5">
        <v>476.26</v>
      </c>
      <c r="M113" s="7" t="s">
        <v>663</v>
      </c>
    </row>
    <row r="114" spans="1:13" s="5" customFormat="1" x14ac:dyDescent="0.25">
      <c r="A114" s="5" t="s">
        <v>2375</v>
      </c>
      <c r="B114" s="6">
        <v>42305</v>
      </c>
      <c r="C114" s="5" t="s">
        <v>3372</v>
      </c>
      <c r="D114" s="5">
        <v>2</v>
      </c>
      <c r="E114" s="5" t="s">
        <v>80</v>
      </c>
      <c r="F114" s="5" t="s">
        <v>3373</v>
      </c>
      <c r="G114" s="5" t="s">
        <v>82</v>
      </c>
      <c r="H114" s="5" t="s">
        <v>1436</v>
      </c>
      <c r="I114" s="5" t="s">
        <v>1106</v>
      </c>
      <c r="K114" s="9">
        <f t="shared" si="1"/>
        <v>1531.0625</v>
      </c>
      <c r="L114" s="5">
        <v>244.97</v>
      </c>
      <c r="M114" s="1" t="s">
        <v>660</v>
      </c>
    </row>
    <row r="115" spans="1:13" s="5" customFormat="1" x14ac:dyDescent="0.25">
      <c r="A115" s="5" t="s">
        <v>2186</v>
      </c>
      <c r="B115" s="6">
        <v>42305</v>
      </c>
      <c r="C115" s="5" t="s">
        <v>3374</v>
      </c>
      <c r="D115" s="5">
        <v>2</v>
      </c>
      <c r="E115" s="5" t="s">
        <v>80</v>
      </c>
      <c r="F115" s="5" t="s">
        <v>3375</v>
      </c>
      <c r="G115" s="5" t="s">
        <v>82</v>
      </c>
      <c r="H115" s="5" t="s">
        <v>1436</v>
      </c>
      <c r="I115" s="5" t="s">
        <v>3376</v>
      </c>
      <c r="K115" s="9">
        <f t="shared" si="1"/>
        <v>1443.5</v>
      </c>
      <c r="L115" s="5">
        <v>230.96</v>
      </c>
      <c r="M115" s="1" t="s">
        <v>660</v>
      </c>
    </row>
    <row r="116" spans="1:13" s="5" customFormat="1" x14ac:dyDescent="0.25">
      <c r="A116" s="5" t="s">
        <v>2188</v>
      </c>
      <c r="B116" s="6">
        <v>42305</v>
      </c>
      <c r="C116" s="5" t="s">
        <v>3377</v>
      </c>
      <c r="D116" s="5">
        <v>2</v>
      </c>
      <c r="E116" s="5" t="s">
        <v>80</v>
      </c>
      <c r="F116" s="5" t="s">
        <v>3378</v>
      </c>
      <c r="G116" s="5" t="s">
        <v>82</v>
      </c>
      <c r="H116" s="5" t="s">
        <v>1436</v>
      </c>
      <c r="I116" s="5" t="s">
        <v>3379</v>
      </c>
      <c r="K116" s="9">
        <f t="shared" si="1"/>
        <v>12939.625</v>
      </c>
      <c r="L116" s="7">
        <v>2070.34</v>
      </c>
      <c r="M116" s="1" t="s">
        <v>660</v>
      </c>
    </row>
    <row r="117" spans="1:13" s="5" customFormat="1" x14ac:dyDescent="0.25">
      <c r="A117" s="5" t="s">
        <v>3380</v>
      </c>
      <c r="B117" s="6">
        <v>42306</v>
      </c>
      <c r="C117" s="5" t="s">
        <v>3381</v>
      </c>
      <c r="D117" s="5">
        <v>2</v>
      </c>
      <c r="E117" s="5" t="s">
        <v>199</v>
      </c>
      <c r="F117" s="5" t="s">
        <v>3382</v>
      </c>
      <c r="G117" s="5" t="s">
        <v>201</v>
      </c>
      <c r="H117" s="5" t="s">
        <v>125</v>
      </c>
      <c r="I117" s="5" t="s">
        <v>126</v>
      </c>
      <c r="K117" s="9">
        <f t="shared" si="1"/>
        <v>99.625</v>
      </c>
      <c r="L117" s="5">
        <v>15.94</v>
      </c>
      <c r="M117" s="1" t="s">
        <v>660</v>
      </c>
    </row>
    <row r="118" spans="1:13" s="5" customFormat="1" x14ac:dyDescent="0.25">
      <c r="A118" s="5" t="s">
        <v>633</v>
      </c>
      <c r="B118" s="6">
        <v>42306</v>
      </c>
      <c r="C118" s="5" t="s">
        <v>3383</v>
      </c>
      <c r="D118" s="5">
        <v>2</v>
      </c>
      <c r="E118" s="5" t="s">
        <v>122</v>
      </c>
      <c r="F118" s="5" t="s">
        <v>3384</v>
      </c>
      <c r="G118" s="5" t="s">
        <v>124</v>
      </c>
      <c r="H118" s="5" t="s">
        <v>125</v>
      </c>
      <c r="I118" s="5" t="s">
        <v>126</v>
      </c>
      <c r="K118" s="9">
        <f t="shared" si="1"/>
        <v>465.5</v>
      </c>
      <c r="L118" s="5">
        <v>74.48</v>
      </c>
      <c r="M118" s="1" t="s">
        <v>660</v>
      </c>
    </row>
    <row r="119" spans="1:13" s="5" customFormat="1" x14ac:dyDescent="0.25">
      <c r="A119" s="5" t="s">
        <v>2633</v>
      </c>
      <c r="B119" s="6">
        <v>42306</v>
      </c>
      <c r="C119" s="5" t="s">
        <v>3385</v>
      </c>
      <c r="D119" s="5">
        <v>2</v>
      </c>
      <c r="E119" s="5" t="s">
        <v>122</v>
      </c>
      <c r="F119" s="5" t="s">
        <v>3386</v>
      </c>
      <c r="G119" s="5" t="s">
        <v>124</v>
      </c>
      <c r="H119" s="5" t="s">
        <v>125</v>
      </c>
      <c r="I119" s="5" t="s">
        <v>126</v>
      </c>
      <c r="K119" s="9">
        <f t="shared" si="1"/>
        <v>550</v>
      </c>
      <c r="L119" s="5">
        <v>88</v>
      </c>
      <c r="M119" s="1" t="s">
        <v>660</v>
      </c>
    </row>
    <row r="120" spans="1:13" s="5" customFormat="1" x14ac:dyDescent="0.25">
      <c r="A120" s="5" t="s">
        <v>2629</v>
      </c>
      <c r="B120" s="6">
        <v>42306</v>
      </c>
      <c r="C120" s="5" t="s">
        <v>3387</v>
      </c>
      <c r="D120" s="5">
        <v>2</v>
      </c>
      <c r="E120" s="5" t="s">
        <v>122</v>
      </c>
      <c r="F120" s="5" t="s">
        <v>3388</v>
      </c>
      <c r="G120" s="5" t="s">
        <v>124</v>
      </c>
      <c r="H120" s="5" t="s">
        <v>125</v>
      </c>
      <c r="I120" s="5" t="s">
        <v>126</v>
      </c>
      <c r="K120" s="9">
        <f t="shared" si="1"/>
        <v>847.00000000000011</v>
      </c>
      <c r="L120" s="5">
        <v>135.52000000000001</v>
      </c>
      <c r="M120" s="1" t="s">
        <v>660</v>
      </c>
    </row>
    <row r="121" spans="1:13" s="5" customFormat="1" x14ac:dyDescent="0.25">
      <c r="A121" s="5" t="s">
        <v>3389</v>
      </c>
      <c r="B121" s="6">
        <v>42306</v>
      </c>
      <c r="C121" s="5" t="s">
        <v>3390</v>
      </c>
      <c r="D121" s="5">
        <v>2</v>
      </c>
      <c r="E121" s="5" t="s">
        <v>122</v>
      </c>
      <c r="F121" s="5" t="s">
        <v>3391</v>
      </c>
      <c r="G121" s="5" t="s">
        <v>124</v>
      </c>
      <c r="H121" s="5" t="s">
        <v>125</v>
      </c>
      <c r="I121" s="5" t="s">
        <v>126</v>
      </c>
      <c r="K121" s="9">
        <f t="shared" si="1"/>
        <v>350</v>
      </c>
      <c r="L121" s="5">
        <v>56</v>
      </c>
      <c r="M121" s="1" t="s">
        <v>660</v>
      </c>
    </row>
    <row r="122" spans="1:13" s="5" customFormat="1" x14ac:dyDescent="0.25">
      <c r="A122" s="5" t="s">
        <v>3392</v>
      </c>
      <c r="B122" s="6">
        <v>42306</v>
      </c>
      <c r="C122" s="5" t="s">
        <v>3393</v>
      </c>
      <c r="D122" s="5">
        <v>2</v>
      </c>
      <c r="E122" s="5" t="s">
        <v>122</v>
      </c>
      <c r="F122" s="5" t="s">
        <v>3394</v>
      </c>
      <c r="G122" s="5" t="s">
        <v>124</v>
      </c>
      <c r="H122" s="5" t="s">
        <v>125</v>
      </c>
      <c r="I122" s="5" t="s">
        <v>126</v>
      </c>
      <c r="K122" s="9">
        <f t="shared" si="1"/>
        <v>350</v>
      </c>
      <c r="L122" s="5">
        <v>56</v>
      </c>
      <c r="M122" s="1" t="s">
        <v>660</v>
      </c>
    </row>
    <row r="123" spans="1:13" s="5" customFormat="1" x14ac:dyDescent="0.25">
      <c r="A123" s="5" t="s">
        <v>3395</v>
      </c>
      <c r="B123" s="6">
        <v>42306</v>
      </c>
      <c r="C123" s="5" t="s">
        <v>3396</v>
      </c>
      <c r="D123" s="5">
        <v>2</v>
      </c>
      <c r="E123" s="5" t="s">
        <v>122</v>
      </c>
      <c r="F123" s="5" t="s">
        <v>3397</v>
      </c>
      <c r="G123" s="5" t="s">
        <v>124</v>
      </c>
      <c r="H123" s="5" t="s">
        <v>125</v>
      </c>
      <c r="I123" s="5" t="s">
        <v>126</v>
      </c>
      <c r="K123" s="9">
        <f t="shared" si="1"/>
        <v>400</v>
      </c>
      <c r="L123" s="5">
        <v>64</v>
      </c>
      <c r="M123" s="1" t="s">
        <v>660</v>
      </c>
    </row>
    <row r="124" spans="1:13" s="5" customFormat="1" x14ac:dyDescent="0.25">
      <c r="A124" s="5" t="s">
        <v>4</v>
      </c>
      <c r="B124" s="6">
        <v>42306</v>
      </c>
      <c r="C124" s="5" t="s">
        <v>3398</v>
      </c>
      <c r="D124" s="5">
        <v>2</v>
      </c>
      <c r="E124" s="5" t="s">
        <v>122</v>
      </c>
      <c r="F124" s="5" t="s">
        <v>3399</v>
      </c>
      <c r="G124" s="5" t="s">
        <v>124</v>
      </c>
      <c r="H124" s="5" t="s">
        <v>125</v>
      </c>
      <c r="I124" s="5" t="s">
        <v>126</v>
      </c>
      <c r="K124" s="9">
        <f t="shared" si="1"/>
        <v>411.75</v>
      </c>
      <c r="L124" s="5">
        <v>65.88</v>
      </c>
      <c r="M124" s="1" t="s">
        <v>660</v>
      </c>
    </row>
    <row r="125" spans="1:13" s="5" customFormat="1" x14ac:dyDescent="0.25">
      <c r="A125" s="5" t="s">
        <v>11</v>
      </c>
      <c r="B125" s="6">
        <v>42306</v>
      </c>
      <c r="C125" s="5" t="s">
        <v>3400</v>
      </c>
      <c r="D125" s="5">
        <v>2</v>
      </c>
      <c r="E125" s="5" t="s">
        <v>122</v>
      </c>
      <c r="F125" s="5" t="s">
        <v>3401</v>
      </c>
      <c r="G125" s="5" t="s">
        <v>124</v>
      </c>
      <c r="H125" s="5" t="s">
        <v>125</v>
      </c>
      <c r="I125" s="5" t="s">
        <v>126</v>
      </c>
      <c r="K125" s="9">
        <f t="shared" si="1"/>
        <v>411.75</v>
      </c>
      <c r="L125" s="5">
        <v>65.88</v>
      </c>
      <c r="M125" s="1" t="s">
        <v>660</v>
      </c>
    </row>
    <row r="126" spans="1:13" s="5" customFormat="1" x14ac:dyDescent="0.25">
      <c r="A126" s="5" t="s">
        <v>23</v>
      </c>
      <c r="B126" s="6">
        <v>42306</v>
      </c>
      <c r="C126" s="5" t="s">
        <v>3402</v>
      </c>
      <c r="D126" s="5">
        <v>2</v>
      </c>
      <c r="E126" s="5" t="s">
        <v>122</v>
      </c>
      <c r="F126" s="5" t="s">
        <v>3403</v>
      </c>
      <c r="G126" s="5" t="s">
        <v>124</v>
      </c>
      <c r="H126" s="5" t="s">
        <v>125</v>
      </c>
      <c r="I126" s="5" t="s">
        <v>126</v>
      </c>
      <c r="K126" s="9">
        <f t="shared" si="1"/>
        <v>411.75</v>
      </c>
      <c r="L126" s="5">
        <v>65.88</v>
      </c>
      <c r="M126" s="1" t="s">
        <v>660</v>
      </c>
    </row>
    <row r="127" spans="1:13" s="5" customFormat="1" x14ac:dyDescent="0.25">
      <c r="A127" s="5" t="s">
        <v>27</v>
      </c>
      <c r="B127" s="6">
        <v>42306</v>
      </c>
      <c r="C127" s="5" t="s">
        <v>3404</v>
      </c>
      <c r="D127" s="5">
        <v>2</v>
      </c>
      <c r="E127" s="5" t="s">
        <v>122</v>
      </c>
      <c r="F127" s="5" t="s">
        <v>3405</v>
      </c>
      <c r="G127" s="5" t="s">
        <v>124</v>
      </c>
      <c r="H127" s="5" t="s">
        <v>125</v>
      </c>
      <c r="I127" s="5" t="s">
        <v>126</v>
      </c>
      <c r="K127" s="9">
        <f t="shared" si="1"/>
        <v>411.75</v>
      </c>
      <c r="L127" s="5">
        <v>65.88</v>
      </c>
      <c r="M127" s="1" t="s">
        <v>660</v>
      </c>
    </row>
    <row r="128" spans="1:13" s="5" customFormat="1" x14ac:dyDescent="0.25">
      <c r="A128" s="5" t="s">
        <v>35</v>
      </c>
      <c r="B128" s="6">
        <v>42306</v>
      </c>
      <c r="C128" s="5" t="s">
        <v>3406</v>
      </c>
      <c r="D128" s="5">
        <v>2</v>
      </c>
      <c r="E128" s="5" t="s">
        <v>122</v>
      </c>
      <c r="F128" s="5" t="s">
        <v>3407</v>
      </c>
      <c r="G128" s="5" t="s">
        <v>124</v>
      </c>
      <c r="H128" s="5" t="s">
        <v>125</v>
      </c>
      <c r="I128" s="5" t="s">
        <v>126</v>
      </c>
      <c r="K128" s="9">
        <f t="shared" si="1"/>
        <v>411.75</v>
      </c>
      <c r="L128" s="5">
        <v>65.88</v>
      </c>
      <c r="M128" s="1" t="s">
        <v>660</v>
      </c>
    </row>
    <row r="129" spans="1:13" s="5" customFormat="1" x14ac:dyDescent="0.25">
      <c r="A129" s="5" t="s">
        <v>38</v>
      </c>
      <c r="B129" s="6">
        <v>42306</v>
      </c>
      <c r="C129" s="5" t="s">
        <v>3408</v>
      </c>
      <c r="D129" s="5">
        <v>2</v>
      </c>
      <c r="E129" s="5" t="s">
        <v>122</v>
      </c>
      <c r="F129" s="5" t="s">
        <v>3409</v>
      </c>
      <c r="G129" s="5" t="s">
        <v>124</v>
      </c>
      <c r="H129" s="5" t="s">
        <v>125</v>
      </c>
      <c r="I129" s="5" t="s">
        <v>126</v>
      </c>
      <c r="K129" s="9">
        <f t="shared" si="1"/>
        <v>452.87499999999994</v>
      </c>
      <c r="L129" s="5">
        <v>72.459999999999994</v>
      </c>
      <c r="M129" s="1" t="s">
        <v>660</v>
      </c>
    </row>
    <row r="130" spans="1:13" s="5" customFormat="1" x14ac:dyDescent="0.25">
      <c r="A130" s="5" t="s">
        <v>40</v>
      </c>
      <c r="B130" s="6">
        <v>42306</v>
      </c>
      <c r="C130" s="5" t="s">
        <v>3410</v>
      </c>
      <c r="D130" s="5">
        <v>2</v>
      </c>
      <c r="E130" s="5" t="s">
        <v>122</v>
      </c>
      <c r="F130" s="5" t="s">
        <v>3411</v>
      </c>
      <c r="G130" s="5" t="s">
        <v>124</v>
      </c>
      <c r="H130" s="5" t="s">
        <v>125</v>
      </c>
      <c r="I130" s="5" t="s">
        <v>126</v>
      </c>
      <c r="K130" s="9">
        <f t="shared" si="1"/>
        <v>411.75</v>
      </c>
      <c r="L130" s="5">
        <v>65.88</v>
      </c>
      <c r="M130" s="1" t="s">
        <v>660</v>
      </c>
    </row>
    <row r="131" spans="1:13" s="5" customFormat="1" x14ac:dyDescent="0.25">
      <c r="A131" s="5" t="s">
        <v>2189</v>
      </c>
      <c r="B131" s="6">
        <v>42306</v>
      </c>
      <c r="C131" s="5" t="s">
        <v>3412</v>
      </c>
      <c r="D131" s="5">
        <v>2</v>
      </c>
      <c r="E131" s="5" t="s">
        <v>80</v>
      </c>
      <c r="F131" s="5" t="s">
        <v>3413</v>
      </c>
      <c r="G131" s="5" t="s">
        <v>82</v>
      </c>
      <c r="H131" s="5" t="s">
        <v>1436</v>
      </c>
      <c r="I131" s="5" t="s">
        <v>1689</v>
      </c>
      <c r="K131" s="9">
        <f t="shared" si="1"/>
        <v>1792.25</v>
      </c>
      <c r="L131" s="5">
        <v>286.76</v>
      </c>
      <c r="M131" s="1" t="s">
        <v>660</v>
      </c>
    </row>
    <row r="132" spans="1:13" s="5" customFormat="1" x14ac:dyDescent="0.25">
      <c r="A132" s="5" t="s">
        <v>3141</v>
      </c>
      <c r="B132" s="6">
        <v>42307</v>
      </c>
      <c r="C132" s="5" t="s">
        <v>3414</v>
      </c>
      <c r="D132" s="5">
        <v>2</v>
      </c>
      <c r="E132" s="5" t="s">
        <v>80</v>
      </c>
      <c r="F132" s="5" t="s">
        <v>3415</v>
      </c>
      <c r="G132" s="5" t="s">
        <v>82</v>
      </c>
      <c r="H132" s="5" t="s">
        <v>1436</v>
      </c>
      <c r="I132" s="5" t="s">
        <v>3416</v>
      </c>
      <c r="K132" s="9">
        <f t="shared" si="1"/>
        <v>8015.3125</v>
      </c>
      <c r="L132" s="7">
        <v>1282.45</v>
      </c>
      <c r="M132" s="1" t="s">
        <v>660</v>
      </c>
    </row>
    <row r="133" spans="1:13" s="5" customFormat="1" x14ac:dyDescent="0.25">
      <c r="A133" s="5" t="s">
        <v>2169</v>
      </c>
      <c r="B133" s="6">
        <v>42308</v>
      </c>
      <c r="C133" s="5" t="s">
        <v>3417</v>
      </c>
      <c r="D133" s="5">
        <v>2</v>
      </c>
      <c r="E133" s="5" t="s">
        <v>80</v>
      </c>
      <c r="F133" s="5" t="s">
        <v>3418</v>
      </c>
      <c r="G133" s="5" t="s">
        <v>82</v>
      </c>
      <c r="H133" s="5" t="s">
        <v>1436</v>
      </c>
      <c r="I133" s="5" t="s">
        <v>3419</v>
      </c>
      <c r="K133" s="9">
        <f t="shared" si="1"/>
        <v>2322.875</v>
      </c>
      <c r="L133" s="5">
        <v>371.66</v>
      </c>
      <c r="M133" s="1" t="s">
        <v>660</v>
      </c>
    </row>
    <row r="134" spans="1:13" s="5" customFormat="1" x14ac:dyDescent="0.25">
      <c r="A134" s="5" t="s">
        <v>3420</v>
      </c>
      <c r="B134" s="6">
        <v>42308</v>
      </c>
      <c r="C134" s="5" t="s">
        <v>3421</v>
      </c>
      <c r="D134" s="5">
        <v>2</v>
      </c>
      <c r="E134" s="5" t="s">
        <v>80</v>
      </c>
      <c r="F134" s="5" t="s">
        <v>3422</v>
      </c>
      <c r="G134" s="5" t="s">
        <v>82</v>
      </c>
      <c r="H134" s="5" t="s">
        <v>1436</v>
      </c>
      <c r="I134" s="5" t="s">
        <v>2483</v>
      </c>
      <c r="K134" s="9">
        <f t="shared" si="1"/>
        <v>10359.9375</v>
      </c>
      <c r="L134" s="7">
        <v>1657.59</v>
      </c>
      <c r="M134" s="1" t="s">
        <v>660</v>
      </c>
    </row>
    <row r="135" spans="1:13" s="3" customFormat="1" x14ac:dyDescent="0.25">
      <c r="A135" s="3" t="s">
        <v>932</v>
      </c>
      <c r="B135" s="4">
        <v>42297</v>
      </c>
      <c r="D135" s="3">
        <v>2</v>
      </c>
      <c r="E135" s="3" t="s">
        <v>640</v>
      </c>
      <c r="F135" s="3" t="s">
        <v>3423</v>
      </c>
      <c r="G135" s="3" t="s">
        <v>642</v>
      </c>
      <c r="H135" s="3" t="s">
        <v>3</v>
      </c>
      <c r="I135" s="3" t="s">
        <v>2411</v>
      </c>
      <c r="K135" s="9">
        <f t="shared" si="1"/>
        <v>-4310.3125</v>
      </c>
      <c r="L135" s="3">
        <v>-689.65</v>
      </c>
      <c r="M135" s="7" t="s">
        <v>663</v>
      </c>
    </row>
    <row r="136" spans="1:13" x14ac:dyDescent="0.25">
      <c r="K136" s="1"/>
    </row>
    <row r="137" spans="1:13" x14ac:dyDescent="0.25">
      <c r="M137" s="1"/>
    </row>
  </sheetData>
  <autoFilter ref="A10:M135"/>
  <mergeCells count="3">
    <mergeCell ref="E2:K3"/>
    <mergeCell ref="E4:K5"/>
    <mergeCell ref="E6:K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C13" sqref="C13"/>
    </sheetView>
  </sheetViews>
  <sheetFormatPr baseColWidth="10" defaultRowHeight="15" x14ac:dyDescent="0.25"/>
  <cols>
    <col min="1" max="1" width="9" bestFit="1" customWidth="1"/>
    <col min="2" max="2" width="10.7109375" bestFit="1" customWidth="1"/>
    <col min="3" max="3" width="12" bestFit="1" customWidth="1"/>
    <col min="4" max="4" width="4" bestFit="1" customWidth="1"/>
    <col min="5" max="5" width="10.5703125" bestFit="1" customWidth="1"/>
    <col min="6" max="6" width="8.5703125" bestFit="1" customWidth="1"/>
    <col min="7" max="7" width="24.28515625" bestFit="1" customWidth="1"/>
    <col min="8" max="8" width="11" bestFit="1" customWidth="1"/>
    <col min="9" max="9" width="39.140625" bestFit="1" customWidth="1"/>
    <col min="10" max="10" width="9.28515625" customWidth="1"/>
    <col min="11" max="11" width="15" bestFit="1" customWidth="1"/>
    <col min="12" max="12" width="14" bestFit="1" customWidth="1"/>
    <col min="13" max="13" width="16.14062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x14ac:dyDescent="0.25">
      <c r="A11" t="s">
        <v>1137</v>
      </c>
      <c r="B11" s="2">
        <v>42312</v>
      </c>
      <c r="C11" t="s">
        <v>3424</v>
      </c>
      <c r="D11">
        <v>1</v>
      </c>
      <c r="E11" t="s">
        <v>1</v>
      </c>
      <c r="F11">
        <v>2366</v>
      </c>
      <c r="G11" t="s">
        <v>2</v>
      </c>
      <c r="H11" t="s">
        <v>3</v>
      </c>
      <c r="I11" t="s">
        <v>3425</v>
      </c>
      <c r="K11" s="9">
        <f t="shared" ref="K11:K74" si="0">(L11*100/16)</f>
        <v>2174.3125</v>
      </c>
      <c r="L11">
        <v>347.89</v>
      </c>
      <c r="M11" s="1" t="s">
        <v>1871</v>
      </c>
    </row>
    <row r="12" spans="1:13" x14ac:dyDescent="0.25">
      <c r="A12" s="23" t="s">
        <v>1122</v>
      </c>
      <c r="B12" s="24">
        <v>42313</v>
      </c>
      <c r="C12" s="23" t="s">
        <v>3428</v>
      </c>
      <c r="D12" s="23">
        <v>1</v>
      </c>
      <c r="E12" s="23" t="s">
        <v>1</v>
      </c>
      <c r="F12" s="23">
        <v>2363</v>
      </c>
      <c r="G12" s="23" t="s">
        <v>2</v>
      </c>
      <c r="H12" s="23" t="s">
        <v>3</v>
      </c>
      <c r="I12" s="23" t="s">
        <v>3429</v>
      </c>
      <c r="J12" s="23"/>
      <c r="K12" s="9">
        <f t="shared" si="0"/>
        <v>4171.375</v>
      </c>
      <c r="L12" s="23">
        <v>667.42</v>
      </c>
      <c r="M12" s="25"/>
    </row>
    <row r="13" spans="1:13" x14ac:dyDescent="0.25">
      <c r="A13" t="s">
        <v>678</v>
      </c>
      <c r="B13" s="2">
        <v>42317</v>
      </c>
      <c r="C13" t="s">
        <v>3430</v>
      </c>
      <c r="D13">
        <v>2</v>
      </c>
      <c r="E13" t="s">
        <v>1654</v>
      </c>
      <c r="F13" t="s">
        <v>3431</v>
      </c>
      <c r="G13" t="s">
        <v>1656</v>
      </c>
      <c r="H13" t="s">
        <v>125</v>
      </c>
      <c r="I13" t="s">
        <v>1657</v>
      </c>
      <c r="K13" s="9">
        <f t="shared" si="0"/>
        <v>1254.625</v>
      </c>
      <c r="L13">
        <v>200.74</v>
      </c>
      <c r="M13" s="1" t="s">
        <v>660</v>
      </c>
    </row>
    <row r="14" spans="1:13" x14ac:dyDescent="0.25">
      <c r="A14" t="s">
        <v>781</v>
      </c>
      <c r="B14" s="2">
        <v>42321</v>
      </c>
      <c r="C14" t="s">
        <v>3426</v>
      </c>
      <c r="D14">
        <v>1</v>
      </c>
      <c r="E14" t="s">
        <v>6</v>
      </c>
      <c r="F14" t="s">
        <v>3432</v>
      </c>
      <c r="G14" t="s">
        <v>8</v>
      </c>
      <c r="H14" t="s">
        <v>3</v>
      </c>
      <c r="I14" t="s">
        <v>3427</v>
      </c>
      <c r="K14" s="9">
        <f t="shared" si="0"/>
        <v>257758.62499999997</v>
      </c>
      <c r="L14" s="1">
        <v>41241.379999999997</v>
      </c>
      <c r="M14" s="1" t="s">
        <v>658</v>
      </c>
    </row>
    <row r="15" spans="1:13" x14ac:dyDescent="0.25">
      <c r="A15" t="s">
        <v>787</v>
      </c>
      <c r="B15" s="2">
        <v>42321</v>
      </c>
      <c r="C15" t="s">
        <v>3433</v>
      </c>
      <c r="D15">
        <v>1</v>
      </c>
      <c r="E15" t="s">
        <v>6</v>
      </c>
      <c r="F15" t="s">
        <v>3434</v>
      </c>
      <c r="G15" t="s">
        <v>8</v>
      </c>
      <c r="H15" t="s">
        <v>3</v>
      </c>
      <c r="I15" t="s">
        <v>3435</v>
      </c>
      <c r="K15" s="9">
        <f t="shared" si="0"/>
        <v>276293.125</v>
      </c>
      <c r="L15" s="1">
        <v>44206.9</v>
      </c>
      <c r="M15" s="1" t="s">
        <v>658</v>
      </c>
    </row>
    <row r="16" spans="1:13" x14ac:dyDescent="0.25">
      <c r="A16" t="s">
        <v>1970</v>
      </c>
      <c r="B16" s="2">
        <v>42322</v>
      </c>
      <c r="C16" t="s">
        <v>3436</v>
      </c>
      <c r="D16">
        <v>2</v>
      </c>
      <c r="E16" t="s">
        <v>1654</v>
      </c>
      <c r="F16" t="s">
        <v>3437</v>
      </c>
      <c r="G16" t="s">
        <v>1656</v>
      </c>
      <c r="H16" t="s">
        <v>125</v>
      </c>
      <c r="I16" t="s">
        <v>1657</v>
      </c>
      <c r="K16" s="9">
        <f t="shared" si="0"/>
        <v>378.125</v>
      </c>
      <c r="L16">
        <v>60.5</v>
      </c>
      <c r="M16" s="1" t="s">
        <v>660</v>
      </c>
    </row>
    <row r="17" spans="1:13" x14ac:dyDescent="0.25">
      <c r="A17" t="s">
        <v>3438</v>
      </c>
      <c r="B17" s="2">
        <v>42338</v>
      </c>
      <c r="C17" t="s">
        <v>2620</v>
      </c>
      <c r="D17">
        <v>1</v>
      </c>
      <c r="E17" t="s">
        <v>6</v>
      </c>
      <c r="F17" t="s">
        <v>3439</v>
      </c>
      <c r="G17" t="s">
        <v>8</v>
      </c>
      <c r="H17" t="s">
        <v>3</v>
      </c>
      <c r="I17" t="s">
        <v>2621</v>
      </c>
      <c r="K17" s="9">
        <f t="shared" si="0"/>
        <v>271982.75</v>
      </c>
      <c r="L17" s="1">
        <v>43517.24</v>
      </c>
      <c r="M17" s="1" t="s">
        <v>658</v>
      </c>
    </row>
    <row r="18" spans="1:13" x14ac:dyDescent="0.25">
      <c r="A18" t="s">
        <v>1607</v>
      </c>
      <c r="B18" s="2">
        <v>42338</v>
      </c>
      <c r="C18" t="s">
        <v>2639</v>
      </c>
      <c r="D18">
        <v>1</v>
      </c>
      <c r="E18" t="s">
        <v>6</v>
      </c>
      <c r="F18" t="s">
        <v>3440</v>
      </c>
      <c r="G18" t="s">
        <v>8</v>
      </c>
      <c r="H18" t="s">
        <v>3</v>
      </c>
      <c r="I18" t="s">
        <v>2640</v>
      </c>
      <c r="K18" s="9">
        <f t="shared" si="0"/>
        <v>324137.9375</v>
      </c>
      <c r="L18" s="1">
        <v>51862.07</v>
      </c>
      <c r="M18" s="1" t="s">
        <v>658</v>
      </c>
    </row>
    <row r="19" spans="1:13" s="5" customFormat="1" x14ac:dyDescent="0.25">
      <c r="A19" s="5" t="s">
        <v>78</v>
      </c>
      <c r="B19" s="6">
        <v>42310</v>
      </c>
      <c r="C19" s="5" t="s">
        <v>3441</v>
      </c>
      <c r="D19" s="5">
        <v>2</v>
      </c>
      <c r="E19" s="5" t="s">
        <v>80</v>
      </c>
      <c r="F19" s="5" t="s">
        <v>3442</v>
      </c>
      <c r="G19" s="5" t="s">
        <v>82</v>
      </c>
      <c r="H19" s="5" t="s">
        <v>1436</v>
      </c>
      <c r="I19" s="5" t="s">
        <v>3443</v>
      </c>
      <c r="K19" s="9">
        <f t="shared" si="0"/>
        <v>2144.375</v>
      </c>
      <c r="L19" s="5">
        <v>343.1</v>
      </c>
      <c r="M19" s="1" t="s">
        <v>660</v>
      </c>
    </row>
    <row r="20" spans="1:13" s="5" customFormat="1" x14ac:dyDescent="0.25">
      <c r="A20" s="5" t="s">
        <v>1073</v>
      </c>
      <c r="B20" s="6">
        <v>42311</v>
      </c>
      <c r="D20" s="5">
        <v>2</v>
      </c>
      <c r="E20" s="5" t="s">
        <v>89</v>
      </c>
      <c r="F20" s="5" t="s">
        <v>3444</v>
      </c>
      <c r="G20" s="5" t="s">
        <v>91</v>
      </c>
      <c r="H20" s="5" t="s">
        <v>92</v>
      </c>
      <c r="I20" s="5" t="s">
        <v>3191</v>
      </c>
      <c r="K20" s="9">
        <f t="shared" si="0"/>
        <v>6420.125</v>
      </c>
      <c r="L20" s="7">
        <v>1027.22</v>
      </c>
      <c r="M20" s="7" t="s">
        <v>663</v>
      </c>
    </row>
    <row r="21" spans="1:13" s="5" customFormat="1" x14ac:dyDescent="0.25">
      <c r="A21" s="5" t="s">
        <v>3209</v>
      </c>
      <c r="B21" s="6">
        <v>42312</v>
      </c>
      <c r="D21" s="5">
        <v>2</v>
      </c>
      <c r="E21" s="5" t="s">
        <v>89</v>
      </c>
      <c r="F21" s="5" t="s">
        <v>3445</v>
      </c>
      <c r="G21" s="5" t="s">
        <v>91</v>
      </c>
      <c r="H21" s="5" t="s">
        <v>92</v>
      </c>
      <c r="I21" s="5" t="s">
        <v>3446</v>
      </c>
      <c r="K21" s="9">
        <f t="shared" si="0"/>
        <v>1142.625</v>
      </c>
      <c r="L21" s="5">
        <v>182.82</v>
      </c>
      <c r="M21" s="7" t="s">
        <v>663</v>
      </c>
    </row>
    <row r="22" spans="1:13" s="5" customFormat="1" x14ac:dyDescent="0.25">
      <c r="A22" s="5" t="s">
        <v>1048</v>
      </c>
      <c r="B22" s="6">
        <v>42312</v>
      </c>
      <c r="C22" s="5" t="s">
        <v>3447</v>
      </c>
      <c r="D22" s="5">
        <v>2</v>
      </c>
      <c r="E22" s="5" t="s">
        <v>122</v>
      </c>
      <c r="F22" s="5" t="s">
        <v>3448</v>
      </c>
      <c r="G22" s="5" t="s">
        <v>124</v>
      </c>
      <c r="H22" s="5" t="s">
        <v>125</v>
      </c>
      <c r="I22" s="5" t="s">
        <v>126</v>
      </c>
      <c r="K22" s="9">
        <f t="shared" si="0"/>
        <v>1271.3125</v>
      </c>
      <c r="L22" s="5">
        <v>203.41</v>
      </c>
      <c r="M22" s="1" t="s">
        <v>660</v>
      </c>
    </row>
    <row r="23" spans="1:13" s="5" customFormat="1" x14ac:dyDescent="0.25">
      <c r="A23" s="5" t="s">
        <v>1052</v>
      </c>
      <c r="B23" s="6">
        <v>42312</v>
      </c>
      <c r="C23" s="5" t="s">
        <v>3449</v>
      </c>
      <c r="D23" s="5">
        <v>2</v>
      </c>
      <c r="E23" s="5" t="s">
        <v>122</v>
      </c>
      <c r="F23" s="5" t="s">
        <v>3450</v>
      </c>
      <c r="G23" s="5" t="s">
        <v>124</v>
      </c>
      <c r="H23" s="5" t="s">
        <v>125</v>
      </c>
      <c r="I23" s="5" t="s">
        <v>126</v>
      </c>
      <c r="K23" s="9">
        <f t="shared" si="0"/>
        <v>2584.125</v>
      </c>
      <c r="L23" s="5">
        <v>413.46</v>
      </c>
      <c r="M23" s="1" t="s">
        <v>660</v>
      </c>
    </row>
    <row r="24" spans="1:13" s="5" customFormat="1" x14ac:dyDescent="0.25">
      <c r="A24" s="5" t="s">
        <v>1912</v>
      </c>
      <c r="B24" s="6">
        <v>42312</v>
      </c>
      <c r="C24" s="5" t="s">
        <v>3451</v>
      </c>
      <c r="D24" s="5">
        <v>2</v>
      </c>
      <c r="E24" s="5" t="s">
        <v>122</v>
      </c>
      <c r="F24" s="5" t="s">
        <v>3452</v>
      </c>
      <c r="G24" s="5" t="s">
        <v>124</v>
      </c>
      <c r="H24" s="5" t="s">
        <v>125</v>
      </c>
      <c r="I24" s="5" t="s">
        <v>126</v>
      </c>
      <c r="K24" s="9">
        <f t="shared" si="0"/>
        <v>350</v>
      </c>
      <c r="L24" s="5">
        <v>56</v>
      </c>
      <c r="M24" s="1" t="s">
        <v>660</v>
      </c>
    </row>
    <row r="25" spans="1:13" s="5" customFormat="1" x14ac:dyDescent="0.25">
      <c r="A25" s="5" t="s">
        <v>109</v>
      </c>
      <c r="B25" s="6">
        <v>42312</v>
      </c>
      <c r="C25" s="5" t="s">
        <v>3453</v>
      </c>
      <c r="D25" s="5">
        <v>2</v>
      </c>
      <c r="E25" s="5" t="s">
        <v>122</v>
      </c>
      <c r="F25" s="5" t="s">
        <v>3454</v>
      </c>
      <c r="G25" s="5" t="s">
        <v>124</v>
      </c>
      <c r="H25" s="5" t="s">
        <v>125</v>
      </c>
      <c r="I25" s="5" t="s">
        <v>126</v>
      </c>
      <c r="K25" s="9">
        <f t="shared" si="0"/>
        <v>350</v>
      </c>
      <c r="L25" s="5">
        <v>56</v>
      </c>
      <c r="M25" s="1" t="s">
        <v>660</v>
      </c>
    </row>
    <row r="26" spans="1:13" s="5" customFormat="1" x14ac:dyDescent="0.25">
      <c r="A26" s="5" t="s">
        <v>639</v>
      </c>
      <c r="B26" s="6">
        <v>42312</v>
      </c>
      <c r="C26" s="5" t="s">
        <v>3455</v>
      </c>
      <c r="D26" s="5">
        <v>2</v>
      </c>
      <c r="E26" s="5" t="s">
        <v>122</v>
      </c>
      <c r="F26" s="5" t="s">
        <v>3456</v>
      </c>
      <c r="G26" s="5" t="s">
        <v>124</v>
      </c>
      <c r="H26" s="5" t="s">
        <v>125</v>
      </c>
      <c r="I26" s="5" t="s">
        <v>126</v>
      </c>
      <c r="K26" s="9">
        <f t="shared" si="0"/>
        <v>350</v>
      </c>
      <c r="L26" s="5">
        <v>56</v>
      </c>
      <c r="M26" s="1" t="s">
        <v>660</v>
      </c>
    </row>
    <row r="27" spans="1:13" s="5" customFormat="1" x14ac:dyDescent="0.25">
      <c r="A27" s="5" t="s">
        <v>112</v>
      </c>
      <c r="B27" s="6">
        <v>42312</v>
      </c>
      <c r="C27" s="5" t="s">
        <v>3457</v>
      </c>
      <c r="D27" s="5">
        <v>2</v>
      </c>
      <c r="E27" s="5" t="s">
        <v>122</v>
      </c>
      <c r="F27" s="5" t="s">
        <v>3458</v>
      </c>
      <c r="G27" s="5" t="s">
        <v>124</v>
      </c>
      <c r="H27" s="5" t="s">
        <v>125</v>
      </c>
      <c r="I27" s="5" t="s">
        <v>126</v>
      </c>
      <c r="K27" s="9">
        <f t="shared" si="0"/>
        <v>350</v>
      </c>
      <c r="L27" s="5">
        <v>56</v>
      </c>
      <c r="M27" s="1" t="s">
        <v>660</v>
      </c>
    </row>
    <row r="28" spans="1:13" s="5" customFormat="1" x14ac:dyDescent="0.25">
      <c r="A28" s="5" t="s">
        <v>643</v>
      </c>
      <c r="B28" s="6">
        <v>42312</v>
      </c>
      <c r="C28" s="5" t="s">
        <v>3459</v>
      </c>
      <c r="D28" s="5">
        <v>2</v>
      </c>
      <c r="E28" s="5" t="s">
        <v>122</v>
      </c>
      <c r="F28" s="5" t="s">
        <v>3460</v>
      </c>
      <c r="G28" s="5" t="s">
        <v>124</v>
      </c>
      <c r="H28" s="5" t="s">
        <v>125</v>
      </c>
      <c r="I28" s="5" t="s">
        <v>126</v>
      </c>
      <c r="K28" s="9">
        <f t="shared" si="0"/>
        <v>350</v>
      </c>
      <c r="L28" s="5">
        <v>56</v>
      </c>
      <c r="M28" s="1" t="s">
        <v>660</v>
      </c>
    </row>
    <row r="29" spans="1:13" s="5" customFormat="1" x14ac:dyDescent="0.25">
      <c r="A29" s="5" t="s">
        <v>115</v>
      </c>
      <c r="B29" s="6">
        <v>42312</v>
      </c>
      <c r="C29" s="5" t="s">
        <v>3461</v>
      </c>
      <c r="D29" s="5">
        <v>2</v>
      </c>
      <c r="E29" s="5" t="s">
        <v>122</v>
      </c>
      <c r="F29" s="5" t="s">
        <v>3462</v>
      </c>
      <c r="G29" s="5" t="s">
        <v>124</v>
      </c>
      <c r="H29" s="5" t="s">
        <v>125</v>
      </c>
      <c r="I29" s="5" t="s">
        <v>126</v>
      </c>
      <c r="K29" s="9">
        <f t="shared" si="0"/>
        <v>400</v>
      </c>
      <c r="L29" s="5">
        <v>64</v>
      </c>
      <c r="M29" s="1" t="s">
        <v>660</v>
      </c>
    </row>
    <row r="30" spans="1:13" s="5" customFormat="1" x14ac:dyDescent="0.25">
      <c r="A30" s="5" t="s">
        <v>709</v>
      </c>
      <c r="B30" s="6">
        <v>42312</v>
      </c>
      <c r="C30" s="5" t="s">
        <v>3463</v>
      </c>
      <c r="D30" s="5">
        <v>2</v>
      </c>
      <c r="E30" s="5" t="s">
        <v>122</v>
      </c>
      <c r="F30" s="5" t="s">
        <v>3464</v>
      </c>
      <c r="G30" s="5" t="s">
        <v>124</v>
      </c>
      <c r="H30" s="5" t="s">
        <v>125</v>
      </c>
      <c r="I30" s="5" t="s">
        <v>126</v>
      </c>
      <c r="K30" s="9">
        <f t="shared" si="0"/>
        <v>350</v>
      </c>
      <c r="L30" s="5">
        <v>56</v>
      </c>
      <c r="M30" s="1" t="s">
        <v>660</v>
      </c>
    </row>
    <row r="31" spans="1:13" s="5" customFormat="1" x14ac:dyDescent="0.25">
      <c r="A31" s="5" t="s">
        <v>94</v>
      </c>
      <c r="B31" s="6">
        <v>42312</v>
      </c>
      <c r="C31" s="5" t="s">
        <v>3465</v>
      </c>
      <c r="D31" s="5">
        <v>2</v>
      </c>
      <c r="E31" s="5" t="s">
        <v>80</v>
      </c>
      <c r="F31" s="5" t="s">
        <v>3466</v>
      </c>
      <c r="G31" s="5" t="s">
        <v>82</v>
      </c>
      <c r="H31" s="5" t="s">
        <v>1436</v>
      </c>
      <c r="I31" s="5" t="s">
        <v>1456</v>
      </c>
      <c r="K31" s="9">
        <f t="shared" si="0"/>
        <v>2304.3125</v>
      </c>
      <c r="L31" s="5">
        <v>368.69</v>
      </c>
      <c r="M31" s="1" t="s">
        <v>660</v>
      </c>
    </row>
    <row r="32" spans="1:13" s="5" customFormat="1" x14ac:dyDescent="0.25">
      <c r="A32" s="5" t="s">
        <v>723</v>
      </c>
      <c r="B32" s="6">
        <v>42313</v>
      </c>
      <c r="C32" s="5" t="s">
        <v>3467</v>
      </c>
      <c r="D32" s="5">
        <v>2</v>
      </c>
      <c r="E32" s="5" t="s">
        <v>317</v>
      </c>
      <c r="F32" s="5" t="s">
        <v>3468</v>
      </c>
      <c r="G32" s="5" t="s">
        <v>319</v>
      </c>
      <c r="H32" s="5" t="s">
        <v>125</v>
      </c>
      <c r="I32" s="5" t="s">
        <v>320</v>
      </c>
      <c r="K32" s="9">
        <f t="shared" si="0"/>
        <v>1018.9375</v>
      </c>
      <c r="L32" s="5">
        <v>163.03</v>
      </c>
      <c r="M32" s="7" t="s">
        <v>660</v>
      </c>
    </row>
    <row r="33" spans="1:13" s="5" customFormat="1" x14ac:dyDescent="0.25">
      <c r="A33" s="5" t="s">
        <v>726</v>
      </c>
      <c r="B33" s="6">
        <v>42313</v>
      </c>
      <c r="C33" s="5" t="s">
        <v>3469</v>
      </c>
      <c r="D33" s="5">
        <v>2</v>
      </c>
      <c r="E33" s="5" t="s">
        <v>317</v>
      </c>
      <c r="F33" s="5" t="s">
        <v>3470</v>
      </c>
      <c r="G33" s="5" t="s">
        <v>319</v>
      </c>
      <c r="H33" s="5" t="s">
        <v>125</v>
      </c>
      <c r="I33" s="5" t="s">
        <v>320</v>
      </c>
      <c r="K33" s="9">
        <f t="shared" si="0"/>
        <v>1018.9375</v>
      </c>
      <c r="L33" s="5">
        <v>163.03</v>
      </c>
      <c r="M33" s="7" t="s">
        <v>660</v>
      </c>
    </row>
    <row r="34" spans="1:13" s="5" customFormat="1" x14ac:dyDescent="0.25">
      <c r="A34" s="5" t="s">
        <v>105</v>
      </c>
      <c r="B34" s="6">
        <v>42313</v>
      </c>
      <c r="C34" s="5" t="s">
        <v>3471</v>
      </c>
      <c r="D34" s="5">
        <v>2</v>
      </c>
      <c r="E34" s="5" t="s">
        <v>80</v>
      </c>
      <c r="F34" s="5" t="s">
        <v>3472</v>
      </c>
      <c r="G34" s="5" t="s">
        <v>82</v>
      </c>
      <c r="H34" s="5" t="s">
        <v>1436</v>
      </c>
      <c r="I34" s="5" t="s">
        <v>3473</v>
      </c>
      <c r="K34" s="9">
        <f t="shared" si="0"/>
        <v>1018.9375</v>
      </c>
      <c r="L34" s="5">
        <v>163.03</v>
      </c>
      <c r="M34" s="1" t="s">
        <v>660</v>
      </c>
    </row>
    <row r="35" spans="1:13" s="5" customFormat="1" x14ac:dyDescent="0.25">
      <c r="A35" s="5" t="s">
        <v>136</v>
      </c>
      <c r="B35" s="6">
        <v>42314</v>
      </c>
      <c r="C35" s="5" t="s">
        <v>3474</v>
      </c>
      <c r="D35" s="5">
        <v>2</v>
      </c>
      <c r="E35" s="5" t="s">
        <v>317</v>
      </c>
      <c r="F35" s="5" t="s">
        <v>3475</v>
      </c>
      <c r="G35" s="5" t="s">
        <v>319</v>
      </c>
      <c r="H35" s="5" t="s">
        <v>125</v>
      </c>
      <c r="I35" s="5" t="s">
        <v>320</v>
      </c>
      <c r="K35" s="9">
        <f t="shared" si="0"/>
        <v>1018.9375</v>
      </c>
      <c r="L35" s="5">
        <v>163.03</v>
      </c>
      <c r="M35" s="7" t="s">
        <v>660</v>
      </c>
    </row>
    <row r="36" spans="1:13" s="5" customFormat="1" x14ac:dyDescent="0.25">
      <c r="A36" s="5" t="s">
        <v>385</v>
      </c>
      <c r="B36" s="6">
        <v>42314</v>
      </c>
      <c r="C36" s="5" t="s">
        <v>2645</v>
      </c>
      <c r="D36" s="5">
        <v>1</v>
      </c>
      <c r="E36" s="5" t="s">
        <v>1</v>
      </c>
      <c r="F36" s="5">
        <v>2495</v>
      </c>
      <c r="G36" s="5" t="s">
        <v>2</v>
      </c>
      <c r="H36" s="5" t="s">
        <v>3</v>
      </c>
      <c r="I36" s="5" t="s">
        <v>2813</v>
      </c>
      <c r="K36" s="9">
        <f t="shared" si="0"/>
        <v>804.75</v>
      </c>
      <c r="L36" s="5">
        <v>128.76</v>
      </c>
      <c r="M36" s="7" t="s">
        <v>1871</v>
      </c>
    </row>
    <row r="37" spans="1:13" s="5" customFormat="1" x14ac:dyDescent="0.25">
      <c r="A37" s="5" t="s">
        <v>219</v>
      </c>
      <c r="B37" s="6">
        <v>42314</v>
      </c>
      <c r="C37" s="5" t="s">
        <v>3476</v>
      </c>
      <c r="D37" s="5">
        <v>2</v>
      </c>
      <c r="E37" s="5" t="s">
        <v>80</v>
      </c>
      <c r="F37" s="5" t="s">
        <v>3477</v>
      </c>
      <c r="G37" s="5" t="s">
        <v>82</v>
      </c>
      <c r="H37" s="5" t="s">
        <v>1436</v>
      </c>
      <c r="I37" s="5" t="s">
        <v>927</v>
      </c>
      <c r="K37" s="9">
        <f t="shared" si="0"/>
        <v>1698.2500000000002</v>
      </c>
      <c r="L37" s="5">
        <v>271.72000000000003</v>
      </c>
      <c r="M37" s="1" t="s">
        <v>660</v>
      </c>
    </row>
    <row r="38" spans="1:13" s="5" customFormat="1" x14ac:dyDescent="0.25">
      <c r="A38" s="5" t="s">
        <v>223</v>
      </c>
      <c r="B38" s="6">
        <v>42314</v>
      </c>
      <c r="C38" s="5" t="s">
        <v>3478</v>
      </c>
      <c r="D38" s="5">
        <v>2</v>
      </c>
      <c r="E38" s="5" t="s">
        <v>80</v>
      </c>
      <c r="F38" s="5" t="s">
        <v>3479</v>
      </c>
      <c r="G38" s="5" t="s">
        <v>82</v>
      </c>
      <c r="H38" s="5" t="s">
        <v>1436</v>
      </c>
      <c r="I38" s="5" t="s">
        <v>3480</v>
      </c>
      <c r="K38" s="9">
        <f t="shared" si="0"/>
        <v>1443.5</v>
      </c>
      <c r="L38" s="5">
        <v>230.96</v>
      </c>
      <c r="M38" s="1" t="s">
        <v>660</v>
      </c>
    </row>
    <row r="39" spans="1:13" s="5" customFormat="1" x14ac:dyDescent="0.25">
      <c r="A39" s="5" t="s">
        <v>227</v>
      </c>
      <c r="B39" s="6">
        <v>42314</v>
      </c>
      <c r="C39" s="5" t="s">
        <v>3481</v>
      </c>
      <c r="D39" s="5">
        <v>2</v>
      </c>
      <c r="E39" s="5" t="s">
        <v>80</v>
      </c>
      <c r="F39" s="5" t="s">
        <v>3482</v>
      </c>
      <c r="G39" s="5" t="s">
        <v>82</v>
      </c>
      <c r="H39" s="5" t="s">
        <v>1436</v>
      </c>
      <c r="I39" s="5" t="s">
        <v>632</v>
      </c>
      <c r="K39" s="9">
        <f t="shared" si="0"/>
        <v>3468.6875</v>
      </c>
      <c r="L39" s="5">
        <v>554.99</v>
      </c>
      <c r="M39" s="1" t="s">
        <v>660</v>
      </c>
    </row>
    <row r="40" spans="1:13" s="5" customFormat="1" x14ac:dyDescent="0.25">
      <c r="A40" s="5" t="s">
        <v>173</v>
      </c>
      <c r="B40" s="6">
        <v>42315</v>
      </c>
      <c r="D40" s="5">
        <v>2</v>
      </c>
      <c r="E40" s="5" t="s">
        <v>89</v>
      </c>
      <c r="F40" s="5" t="s">
        <v>3483</v>
      </c>
      <c r="G40" s="5" t="s">
        <v>91</v>
      </c>
      <c r="H40" s="5" t="s">
        <v>92</v>
      </c>
      <c r="I40" s="5" t="s">
        <v>2953</v>
      </c>
      <c r="K40" s="9">
        <f t="shared" si="0"/>
        <v>2596.5625</v>
      </c>
      <c r="L40" s="5">
        <v>415.45</v>
      </c>
      <c r="M40" s="7" t="s">
        <v>663</v>
      </c>
    </row>
    <row r="41" spans="1:13" s="5" customFormat="1" x14ac:dyDescent="0.25">
      <c r="A41" s="5" t="s">
        <v>197</v>
      </c>
      <c r="B41" s="6">
        <v>42317</v>
      </c>
      <c r="D41" s="5">
        <v>2</v>
      </c>
      <c r="E41" s="5" t="s">
        <v>89</v>
      </c>
      <c r="F41" s="5" t="s">
        <v>3484</v>
      </c>
      <c r="G41" s="5" t="s">
        <v>91</v>
      </c>
      <c r="H41" s="5" t="s">
        <v>92</v>
      </c>
      <c r="I41" s="5" t="s">
        <v>3221</v>
      </c>
      <c r="K41" s="9">
        <f t="shared" si="0"/>
        <v>374.5</v>
      </c>
      <c r="L41" s="5">
        <v>59.92</v>
      </c>
      <c r="M41" s="7" t="s">
        <v>663</v>
      </c>
    </row>
    <row r="42" spans="1:13" s="5" customFormat="1" x14ac:dyDescent="0.25">
      <c r="A42" s="5" t="s">
        <v>202</v>
      </c>
      <c r="B42" s="6">
        <v>42317</v>
      </c>
      <c r="D42" s="5">
        <v>2</v>
      </c>
      <c r="E42" s="5" t="s">
        <v>252</v>
      </c>
      <c r="F42" s="5" t="s">
        <v>3485</v>
      </c>
      <c r="G42" s="5" t="s">
        <v>254</v>
      </c>
      <c r="H42" s="5" t="s">
        <v>92</v>
      </c>
      <c r="I42" s="5" t="s">
        <v>2922</v>
      </c>
      <c r="K42" s="9">
        <f t="shared" si="0"/>
        <v>892.25</v>
      </c>
      <c r="L42" s="5">
        <v>142.76</v>
      </c>
      <c r="M42" s="7" t="s">
        <v>663</v>
      </c>
    </row>
    <row r="43" spans="1:13" s="5" customFormat="1" x14ac:dyDescent="0.25">
      <c r="A43" s="5" t="s">
        <v>1514</v>
      </c>
      <c r="B43" s="6">
        <v>42317</v>
      </c>
      <c r="D43" s="5">
        <v>2</v>
      </c>
      <c r="E43" s="5" t="s">
        <v>89</v>
      </c>
      <c r="F43" s="5" t="s">
        <v>3486</v>
      </c>
      <c r="G43" s="5" t="s">
        <v>91</v>
      </c>
      <c r="H43" s="5" t="s">
        <v>92</v>
      </c>
      <c r="I43" s="5" t="s">
        <v>3191</v>
      </c>
      <c r="K43" s="9">
        <f t="shared" si="0"/>
        <v>1270.5</v>
      </c>
      <c r="L43" s="5">
        <v>203.28</v>
      </c>
      <c r="M43" s="7" t="s">
        <v>663</v>
      </c>
    </row>
    <row r="44" spans="1:13" s="5" customFormat="1" x14ac:dyDescent="0.25">
      <c r="A44" s="5" t="s">
        <v>15</v>
      </c>
      <c r="B44" s="6">
        <v>42317</v>
      </c>
      <c r="C44" s="5" t="s">
        <v>3487</v>
      </c>
      <c r="D44" s="5">
        <v>2</v>
      </c>
      <c r="E44" s="5" t="s">
        <v>80</v>
      </c>
      <c r="F44" s="5" t="s">
        <v>3488</v>
      </c>
      <c r="G44" s="5" t="s">
        <v>82</v>
      </c>
      <c r="H44" s="5" t="s">
        <v>1436</v>
      </c>
      <c r="I44" s="5" t="s">
        <v>1057</v>
      </c>
      <c r="K44" s="9">
        <f t="shared" si="0"/>
        <v>1241.375</v>
      </c>
      <c r="L44" s="5">
        <v>198.62</v>
      </c>
      <c r="M44" s="1" t="s">
        <v>660</v>
      </c>
    </row>
    <row r="45" spans="1:13" s="5" customFormat="1" x14ac:dyDescent="0.25">
      <c r="A45" s="5" t="s">
        <v>239</v>
      </c>
      <c r="B45" s="6">
        <v>42319</v>
      </c>
      <c r="C45" s="5" t="s">
        <v>3489</v>
      </c>
      <c r="D45" s="5">
        <v>2</v>
      </c>
      <c r="E45" s="5" t="s">
        <v>80</v>
      </c>
      <c r="F45" s="5" t="s">
        <v>3490</v>
      </c>
      <c r="G45" s="5" t="s">
        <v>82</v>
      </c>
      <c r="H45" s="5" t="s">
        <v>1436</v>
      </c>
      <c r="I45" s="5" t="s">
        <v>3051</v>
      </c>
      <c r="K45" s="9">
        <f t="shared" si="0"/>
        <v>1538.8125</v>
      </c>
      <c r="L45" s="5">
        <v>246.21</v>
      </c>
      <c r="M45" s="1" t="s">
        <v>660</v>
      </c>
    </row>
    <row r="46" spans="1:13" s="5" customFormat="1" x14ac:dyDescent="0.25">
      <c r="A46" s="5" t="s">
        <v>243</v>
      </c>
      <c r="B46" s="6">
        <v>42319</v>
      </c>
      <c r="C46" s="5" t="s">
        <v>3491</v>
      </c>
      <c r="D46" s="5">
        <v>2</v>
      </c>
      <c r="E46" s="5" t="s">
        <v>80</v>
      </c>
      <c r="F46" s="5" t="s">
        <v>3492</v>
      </c>
      <c r="G46" s="5" t="s">
        <v>82</v>
      </c>
      <c r="H46" s="5" t="s">
        <v>1436</v>
      </c>
      <c r="I46" s="5" t="s">
        <v>2158</v>
      </c>
      <c r="K46" s="9">
        <f t="shared" si="0"/>
        <v>1189.625</v>
      </c>
      <c r="L46" s="5">
        <v>190.34</v>
      </c>
      <c r="M46" s="1" t="s">
        <v>660</v>
      </c>
    </row>
    <row r="47" spans="1:13" s="5" customFormat="1" x14ac:dyDescent="0.25">
      <c r="A47" s="5" t="s">
        <v>247</v>
      </c>
      <c r="B47" s="6">
        <v>42319</v>
      </c>
      <c r="C47" s="5" t="s">
        <v>3493</v>
      </c>
      <c r="D47" s="5">
        <v>2</v>
      </c>
      <c r="E47" s="5" t="s">
        <v>80</v>
      </c>
      <c r="F47" s="5" t="s">
        <v>3494</v>
      </c>
      <c r="G47" s="5" t="s">
        <v>82</v>
      </c>
      <c r="H47" s="5" t="s">
        <v>1436</v>
      </c>
      <c r="I47" s="5" t="s">
        <v>1604</v>
      </c>
      <c r="K47" s="9">
        <f t="shared" si="0"/>
        <v>1137.9375</v>
      </c>
      <c r="L47" s="5">
        <v>182.07</v>
      </c>
      <c r="M47" s="1" t="s">
        <v>660</v>
      </c>
    </row>
    <row r="48" spans="1:13" s="5" customFormat="1" x14ac:dyDescent="0.25">
      <c r="A48" s="5" t="s">
        <v>796</v>
      </c>
      <c r="B48" s="6">
        <v>42321</v>
      </c>
      <c r="D48" s="5">
        <v>2</v>
      </c>
      <c r="E48" s="5" t="s">
        <v>252</v>
      </c>
      <c r="F48" s="5" t="s">
        <v>3495</v>
      </c>
      <c r="G48" s="5" t="s">
        <v>254</v>
      </c>
      <c r="H48" s="5" t="s">
        <v>92</v>
      </c>
      <c r="I48" s="5" t="s">
        <v>135</v>
      </c>
      <c r="K48" s="9">
        <f t="shared" si="0"/>
        <v>21500</v>
      </c>
      <c r="L48" s="7">
        <v>3440</v>
      </c>
      <c r="M48" s="7" t="s">
        <v>663</v>
      </c>
    </row>
    <row r="49" spans="1:13" s="5" customFormat="1" x14ac:dyDescent="0.25">
      <c r="A49" s="5" t="s">
        <v>329</v>
      </c>
      <c r="B49" s="6">
        <v>42321</v>
      </c>
      <c r="C49" s="5" t="s">
        <v>3496</v>
      </c>
      <c r="D49" s="5">
        <v>2</v>
      </c>
      <c r="E49" s="5" t="s">
        <v>80</v>
      </c>
      <c r="F49" s="5" t="s">
        <v>3497</v>
      </c>
      <c r="G49" s="5" t="s">
        <v>82</v>
      </c>
      <c r="H49" s="5" t="s">
        <v>1436</v>
      </c>
      <c r="I49" s="5" t="s">
        <v>1890</v>
      </c>
      <c r="K49" s="9">
        <f t="shared" si="0"/>
        <v>1018.9375</v>
      </c>
      <c r="L49" s="5">
        <v>163.03</v>
      </c>
      <c r="M49" s="1" t="s">
        <v>660</v>
      </c>
    </row>
    <row r="50" spans="1:13" s="5" customFormat="1" x14ac:dyDescent="0.25">
      <c r="A50" s="5" t="s">
        <v>333</v>
      </c>
      <c r="B50" s="6">
        <v>42321</v>
      </c>
      <c r="C50" s="5" t="s">
        <v>3498</v>
      </c>
      <c r="D50" s="5">
        <v>2</v>
      </c>
      <c r="E50" s="5" t="s">
        <v>80</v>
      </c>
      <c r="F50" s="5" t="s">
        <v>3499</v>
      </c>
      <c r="G50" s="5" t="s">
        <v>82</v>
      </c>
      <c r="H50" s="5" t="s">
        <v>1436</v>
      </c>
      <c r="I50" s="5" t="s">
        <v>3379</v>
      </c>
      <c r="K50" s="9">
        <f t="shared" si="0"/>
        <v>4310.3125</v>
      </c>
      <c r="L50" s="5">
        <v>689.65</v>
      </c>
      <c r="M50" s="1" t="s">
        <v>660</v>
      </c>
    </row>
    <row r="51" spans="1:13" s="5" customFormat="1" x14ac:dyDescent="0.25">
      <c r="A51" s="5" t="s">
        <v>832</v>
      </c>
      <c r="B51" s="6">
        <v>42322</v>
      </c>
      <c r="D51" s="5">
        <v>2</v>
      </c>
      <c r="E51" s="5" t="s">
        <v>89</v>
      </c>
      <c r="F51" s="5" t="s">
        <v>3500</v>
      </c>
      <c r="G51" s="5" t="s">
        <v>91</v>
      </c>
      <c r="H51" s="5" t="s">
        <v>92</v>
      </c>
      <c r="I51" s="5" t="s">
        <v>3191</v>
      </c>
      <c r="K51" s="9">
        <f t="shared" si="0"/>
        <v>1654.8125</v>
      </c>
      <c r="L51" s="5">
        <v>264.77</v>
      </c>
      <c r="M51" s="7" t="s">
        <v>663</v>
      </c>
    </row>
    <row r="52" spans="1:13" s="5" customFormat="1" x14ac:dyDescent="0.25">
      <c r="A52" s="5" t="s">
        <v>856</v>
      </c>
      <c r="B52" s="6">
        <v>42322</v>
      </c>
      <c r="C52" s="5" t="s">
        <v>3501</v>
      </c>
      <c r="D52" s="5">
        <v>2</v>
      </c>
      <c r="E52" s="5" t="s">
        <v>122</v>
      </c>
      <c r="F52" s="5" t="s">
        <v>3502</v>
      </c>
      <c r="G52" s="5" t="s">
        <v>124</v>
      </c>
      <c r="H52" s="5" t="s">
        <v>125</v>
      </c>
      <c r="I52" s="5" t="s">
        <v>126</v>
      </c>
      <c r="K52" s="9">
        <f t="shared" si="0"/>
        <v>1917.25</v>
      </c>
      <c r="L52" s="5">
        <v>306.76</v>
      </c>
      <c r="M52" s="1" t="s">
        <v>660</v>
      </c>
    </row>
    <row r="53" spans="1:13" s="5" customFormat="1" x14ac:dyDescent="0.25">
      <c r="A53" s="5" t="s">
        <v>1975</v>
      </c>
      <c r="B53" s="6">
        <v>42322</v>
      </c>
      <c r="C53" s="5" t="s">
        <v>3503</v>
      </c>
      <c r="D53" s="5">
        <v>2</v>
      </c>
      <c r="E53" s="5" t="s">
        <v>122</v>
      </c>
      <c r="F53" s="5" t="s">
        <v>3504</v>
      </c>
      <c r="G53" s="5" t="s">
        <v>124</v>
      </c>
      <c r="H53" s="5" t="s">
        <v>125</v>
      </c>
      <c r="I53" s="5" t="s">
        <v>126</v>
      </c>
      <c r="K53" s="9">
        <f t="shared" si="0"/>
        <v>550</v>
      </c>
      <c r="L53" s="5">
        <v>88</v>
      </c>
      <c r="M53" s="1" t="s">
        <v>660</v>
      </c>
    </row>
    <row r="54" spans="1:13" s="5" customFormat="1" x14ac:dyDescent="0.25">
      <c r="A54" s="5" t="s">
        <v>1978</v>
      </c>
      <c r="B54" s="6">
        <v>42322</v>
      </c>
      <c r="C54" s="5" t="s">
        <v>3505</v>
      </c>
      <c r="D54" s="5">
        <v>2</v>
      </c>
      <c r="E54" s="5" t="s">
        <v>122</v>
      </c>
      <c r="F54" s="5" t="s">
        <v>3506</v>
      </c>
      <c r="G54" s="5" t="s">
        <v>124</v>
      </c>
      <c r="H54" s="5" t="s">
        <v>125</v>
      </c>
      <c r="I54" s="5" t="s">
        <v>126</v>
      </c>
      <c r="K54" s="9">
        <f t="shared" si="0"/>
        <v>350</v>
      </c>
      <c r="L54" s="5">
        <v>56</v>
      </c>
      <c r="M54" s="1" t="s">
        <v>660</v>
      </c>
    </row>
    <row r="55" spans="1:13" s="5" customFormat="1" x14ac:dyDescent="0.25">
      <c r="A55" s="5" t="s">
        <v>251</v>
      </c>
      <c r="B55" s="6">
        <v>42322</v>
      </c>
      <c r="C55" s="5" t="s">
        <v>3507</v>
      </c>
      <c r="D55" s="5">
        <v>2</v>
      </c>
      <c r="E55" s="5" t="s">
        <v>122</v>
      </c>
      <c r="F55" s="5" t="s">
        <v>3508</v>
      </c>
      <c r="G55" s="5" t="s">
        <v>124</v>
      </c>
      <c r="H55" s="5" t="s">
        <v>125</v>
      </c>
      <c r="I55" s="5" t="s">
        <v>126</v>
      </c>
      <c r="K55" s="9">
        <f t="shared" si="0"/>
        <v>350</v>
      </c>
      <c r="L55" s="5">
        <v>56</v>
      </c>
      <c r="M55" s="1" t="s">
        <v>660</v>
      </c>
    </row>
    <row r="56" spans="1:13" s="5" customFormat="1" x14ac:dyDescent="0.25">
      <c r="A56" s="5" t="s">
        <v>1180</v>
      </c>
      <c r="B56" s="6">
        <v>42322</v>
      </c>
      <c r="C56" s="5" t="s">
        <v>3509</v>
      </c>
      <c r="D56" s="5">
        <v>2</v>
      </c>
      <c r="E56" s="5" t="s">
        <v>122</v>
      </c>
      <c r="F56" s="5" t="s">
        <v>3510</v>
      </c>
      <c r="G56" s="5" t="s">
        <v>124</v>
      </c>
      <c r="H56" s="5" t="s">
        <v>125</v>
      </c>
      <c r="I56" s="5" t="s">
        <v>126</v>
      </c>
      <c r="K56" s="9">
        <f t="shared" si="0"/>
        <v>350</v>
      </c>
      <c r="L56" s="5">
        <v>56</v>
      </c>
      <c r="M56" s="1" t="s">
        <v>660</v>
      </c>
    </row>
    <row r="57" spans="1:13" s="5" customFormat="1" x14ac:dyDescent="0.25">
      <c r="A57" s="5" t="s">
        <v>1183</v>
      </c>
      <c r="B57" s="6">
        <v>42322</v>
      </c>
      <c r="C57" s="5" t="s">
        <v>3511</v>
      </c>
      <c r="D57" s="5">
        <v>2</v>
      </c>
      <c r="E57" s="5" t="s">
        <v>122</v>
      </c>
      <c r="F57" s="5" t="s">
        <v>3512</v>
      </c>
      <c r="G57" s="5" t="s">
        <v>124</v>
      </c>
      <c r="H57" s="5" t="s">
        <v>125</v>
      </c>
      <c r="I57" s="5" t="s">
        <v>126</v>
      </c>
      <c r="K57" s="9">
        <f t="shared" si="0"/>
        <v>350</v>
      </c>
      <c r="L57" s="5">
        <v>56</v>
      </c>
      <c r="M57" s="1" t="s">
        <v>660</v>
      </c>
    </row>
    <row r="58" spans="1:13" s="5" customFormat="1" x14ac:dyDescent="0.25">
      <c r="A58" s="5" t="s">
        <v>256</v>
      </c>
      <c r="B58" s="6">
        <v>42322</v>
      </c>
      <c r="C58" s="5" t="s">
        <v>3513</v>
      </c>
      <c r="D58" s="5">
        <v>2</v>
      </c>
      <c r="E58" s="5" t="s">
        <v>122</v>
      </c>
      <c r="F58" s="5" t="s">
        <v>3514</v>
      </c>
      <c r="G58" s="5" t="s">
        <v>124</v>
      </c>
      <c r="H58" s="5" t="s">
        <v>125</v>
      </c>
      <c r="I58" s="5" t="s">
        <v>126</v>
      </c>
      <c r="K58" s="9">
        <f t="shared" si="0"/>
        <v>350</v>
      </c>
      <c r="L58" s="5">
        <v>56</v>
      </c>
      <c r="M58" s="1" t="s">
        <v>660</v>
      </c>
    </row>
    <row r="59" spans="1:13" s="5" customFormat="1" x14ac:dyDescent="0.25">
      <c r="A59" s="5" t="s">
        <v>259</v>
      </c>
      <c r="B59" s="6">
        <v>42322</v>
      </c>
      <c r="C59" s="5" t="s">
        <v>3515</v>
      </c>
      <c r="D59" s="5">
        <v>2</v>
      </c>
      <c r="E59" s="5" t="s">
        <v>122</v>
      </c>
      <c r="F59" s="5" t="s">
        <v>3516</v>
      </c>
      <c r="G59" s="5" t="s">
        <v>124</v>
      </c>
      <c r="H59" s="5" t="s">
        <v>125</v>
      </c>
      <c r="I59" s="5" t="s">
        <v>126</v>
      </c>
      <c r="K59" s="9">
        <f t="shared" si="0"/>
        <v>350</v>
      </c>
      <c r="L59" s="5">
        <v>56</v>
      </c>
      <c r="M59" s="1" t="s">
        <v>660</v>
      </c>
    </row>
    <row r="60" spans="1:13" s="5" customFormat="1" x14ac:dyDescent="0.25">
      <c r="A60" s="5" t="s">
        <v>262</v>
      </c>
      <c r="B60" s="6">
        <v>42322</v>
      </c>
      <c r="C60" s="5" t="s">
        <v>3517</v>
      </c>
      <c r="D60" s="5">
        <v>2</v>
      </c>
      <c r="E60" s="5" t="s">
        <v>122</v>
      </c>
      <c r="F60" s="5" t="s">
        <v>3518</v>
      </c>
      <c r="G60" s="5" t="s">
        <v>124</v>
      </c>
      <c r="H60" s="5" t="s">
        <v>125</v>
      </c>
      <c r="I60" s="5" t="s">
        <v>126</v>
      </c>
      <c r="K60" s="9">
        <f t="shared" si="0"/>
        <v>350</v>
      </c>
      <c r="L60" s="5">
        <v>56</v>
      </c>
      <c r="M60" s="1" t="s">
        <v>660</v>
      </c>
    </row>
    <row r="61" spans="1:13" s="5" customFormat="1" x14ac:dyDescent="0.25">
      <c r="A61" s="5" t="s">
        <v>1192</v>
      </c>
      <c r="B61" s="6">
        <v>42322</v>
      </c>
      <c r="C61" s="5" t="s">
        <v>3519</v>
      </c>
      <c r="D61" s="5">
        <v>2</v>
      </c>
      <c r="E61" s="5" t="s">
        <v>122</v>
      </c>
      <c r="F61" s="5" t="s">
        <v>3520</v>
      </c>
      <c r="G61" s="5" t="s">
        <v>124</v>
      </c>
      <c r="H61" s="5" t="s">
        <v>125</v>
      </c>
      <c r="I61" s="5" t="s">
        <v>126</v>
      </c>
      <c r="K61" s="9">
        <f t="shared" si="0"/>
        <v>350</v>
      </c>
      <c r="L61" s="5">
        <v>56</v>
      </c>
      <c r="M61" s="1" t="s">
        <v>660</v>
      </c>
    </row>
    <row r="62" spans="1:13" s="5" customFormat="1" x14ac:dyDescent="0.25">
      <c r="A62" s="5" t="s">
        <v>337</v>
      </c>
      <c r="B62" s="6">
        <v>42322</v>
      </c>
      <c r="C62" s="5" t="s">
        <v>3521</v>
      </c>
      <c r="D62" s="5">
        <v>2</v>
      </c>
      <c r="E62" s="5" t="s">
        <v>80</v>
      </c>
      <c r="F62" s="5" t="s">
        <v>3522</v>
      </c>
      <c r="G62" s="5" t="s">
        <v>82</v>
      </c>
      <c r="H62" s="5" t="s">
        <v>1436</v>
      </c>
      <c r="I62" s="5" t="s">
        <v>1235</v>
      </c>
      <c r="K62" s="9">
        <f t="shared" si="0"/>
        <v>2069</v>
      </c>
      <c r="L62" s="5">
        <v>331.04</v>
      </c>
      <c r="M62" s="1" t="s">
        <v>660</v>
      </c>
    </row>
    <row r="63" spans="1:13" s="5" customFormat="1" x14ac:dyDescent="0.25">
      <c r="A63" s="5" t="s">
        <v>341</v>
      </c>
      <c r="B63" s="6">
        <v>42325</v>
      </c>
      <c r="C63" s="5" t="s">
        <v>3523</v>
      </c>
      <c r="D63" s="5">
        <v>2</v>
      </c>
      <c r="E63" s="5" t="s">
        <v>80</v>
      </c>
      <c r="F63" s="5" t="s">
        <v>3524</v>
      </c>
      <c r="G63" s="5" t="s">
        <v>82</v>
      </c>
      <c r="H63" s="5" t="s">
        <v>1436</v>
      </c>
      <c r="I63" s="5" t="s">
        <v>3525</v>
      </c>
      <c r="K63" s="9">
        <f t="shared" si="0"/>
        <v>7411.6249999999991</v>
      </c>
      <c r="L63" s="7">
        <v>1185.8599999999999</v>
      </c>
      <c r="M63" s="1" t="s">
        <v>660</v>
      </c>
    </row>
    <row r="64" spans="1:13" s="5" customFormat="1" x14ac:dyDescent="0.25">
      <c r="A64" s="5" t="s">
        <v>16</v>
      </c>
      <c r="B64" s="6">
        <v>42325</v>
      </c>
      <c r="C64" s="5" t="s">
        <v>3526</v>
      </c>
      <c r="D64" s="5">
        <v>2</v>
      </c>
      <c r="E64" s="5" t="s">
        <v>80</v>
      </c>
      <c r="F64" s="5" t="s">
        <v>3527</v>
      </c>
      <c r="G64" s="5" t="s">
        <v>82</v>
      </c>
      <c r="H64" s="5" t="s">
        <v>1436</v>
      </c>
      <c r="I64" s="5" t="s">
        <v>328</v>
      </c>
      <c r="K64" s="9">
        <f t="shared" si="0"/>
        <v>1792.25</v>
      </c>
      <c r="L64" s="5">
        <v>286.76</v>
      </c>
      <c r="M64" s="1" t="s">
        <v>660</v>
      </c>
    </row>
    <row r="65" spans="1:13" s="5" customFormat="1" x14ac:dyDescent="0.25">
      <c r="A65" s="5" t="s">
        <v>34</v>
      </c>
      <c r="B65" s="6">
        <v>42325</v>
      </c>
      <c r="C65" s="5" t="s">
        <v>3528</v>
      </c>
      <c r="D65" s="5">
        <v>2</v>
      </c>
      <c r="E65" s="5" t="s">
        <v>80</v>
      </c>
      <c r="F65" s="5" t="s">
        <v>3529</v>
      </c>
      <c r="G65" s="5" t="s">
        <v>82</v>
      </c>
      <c r="H65" s="5" t="s">
        <v>1436</v>
      </c>
      <c r="I65" s="5" t="s">
        <v>1692</v>
      </c>
      <c r="K65" s="9">
        <f t="shared" si="0"/>
        <v>1018.9375</v>
      </c>
      <c r="L65" s="5">
        <v>163.03</v>
      </c>
      <c r="M65" s="1" t="s">
        <v>660</v>
      </c>
    </row>
    <row r="66" spans="1:13" s="5" customFormat="1" x14ac:dyDescent="0.25">
      <c r="A66" s="5" t="s">
        <v>54</v>
      </c>
      <c r="B66" s="6">
        <v>42325</v>
      </c>
      <c r="C66" s="5" t="s">
        <v>3530</v>
      </c>
      <c r="D66" s="5">
        <v>2</v>
      </c>
      <c r="E66" s="5" t="s">
        <v>80</v>
      </c>
      <c r="F66" s="5" t="s">
        <v>3531</v>
      </c>
      <c r="G66" s="5" t="s">
        <v>82</v>
      </c>
      <c r="H66" s="5" t="s">
        <v>1436</v>
      </c>
      <c r="I66" s="5" t="s">
        <v>1468</v>
      </c>
      <c r="K66" s="9">
        <f t="shared" si="0"/>
        <v>1019</v>
      </c>
      <c r="L66" s="5">
        <v>163.04</v>
      </c>
      <c r="M66" s="1" t="s">
        <v>660</v>
      </c>
    </row>
    <row r="67" spans="1:13" s="5" customFormat="1" x14ac:dyDescent="0.25">
      <c r="A67" s="5" t="s">
        <v>351</v>
      </c>
      <c r="B67" s="6">
        <v>42326</v>
      </c>
      <c r="C67" s="5" t="s">
        <v>3532</v>
      </c>
      <c r="D67" s="5">
        <v>2</v>
      </c>
      <c r="E67" s="5" t="s">
        <v>80</v>
      </c>
      <c r="F67" s="5" t="s">
        <v>3533</v>
      </c>
      <c r="G67" s="5" t="s">
        <v>82</v>
      </c>
      <c r="H67" s="5" t="s">
        <v>1436</v>
      </c>
      <c r="I67" s="5" t="s">
        <v>3534</v>
      </c>
      <c r="K67" s="9">
        <f t="shared" si="0"/>
        <v>1443.5</v>
      </c>
      <c r="L67" s="5">
        <v>230.96</v>
      </c>
      <c r="M67" s="1" t="s">
        <v>660</v>
      </c>
    </row>
    <row r="68" spans="1:13" s="5" customFormat="1" x14ac:dyDescent="0.25">
      <c r="A68" s="5" t="s">
        <v>355</v>
      </c>
      <c r="B68" s="6">
        <v>42326</v>
      </c>
      <c r="C68" s="5" t="s">
        <v>3535</v>
      </c>
      <c r="D68" s="5">
        <v>2</v>
      </c>
      <c r="E68" s="5" t="s">
        <v>80</v>
      </c>
      <c r="F68" s="5" t="s">
        <v>3536</v>
      </c>
      <c r="G68" s="5" t="s">
        <v>82</v>
      </c>
      <c r="H68" s="5" t="s">
        <v>1436</v>
      </c>
      <c r="I68" s="5" t="s">
        <v>3537</v>
      </c>
      <c r="K68" s="9">
        <f t="shared" si="0"/>
        <v>1907.9375</v>
      </c>
      <c r="L68" s="5">
        <v>305.27</v>
      </c>
      <c r="M68" s="1" t="s">
        <v>660</v>
      </c>
    </row>
    <row r="69" spans="1:13" s="5" customFormat="1" x14ac:dyDescent="0.25">
      <c r="A69" s="5" t="s">
        <v>690</v>
      </c>
      <c r="B69" s="6">
        <v>42327</v>
      </c>
      <c r="C69" s="5" t="s">
        <v>3538</v>
      </c>
      <c r="D69" s="5">
        <v>2</v>
      </c>
      <c r="E69" s="5" t="s">
        <v>80</v>
      </c>
      <c r="F69" s="5" t="s">
        <v>3539</v>
      </c>
      <c r="G69" s="5" t="s">
        <v>82</v>
      </c>
      <c r="H69" s="5" t="s">
        <v>1436</v>
      </c>
      <c r="I69" s="5" t="s">
        <v>1631</v>
      </c>
      <c r="K69" s="9">
        <f t="shared" si="0"/>
        <v>1018.9375</v>
      </c>
      <c r="L69" s="5">
        <v>163.03</v>
      </c>
      <c r="M69" s="1" t="s">
        <v>660</v>
      </c>
    </row>
    <row r="70" spans="1:13" s="5" customFormat="1" x14ac:dyDescent="0.25">
      <c r="A70" s="5" t="s">
        <v>374</v>
      </c>
      <c r="B70" s="6">
        <v>42328</v>
      </c>
      <c r="C70" s="5" t="s">
        <v>3540</v>
      </c>
      <c r="D70" s="5">
        <v>2</v>
      </c>
      <c r="E70" s="5" t="s">
        <v>80</v>
      </c>
      <c r="F70" s="5" t="s">
        <v>3541</v>
      </c>
      <c r="G70" s="5" t="s">
        <v>82</v>
      </c>
      <c r="H70" s="5" t="s">
        <v>1436</v>
      </c>
      <c r="I70" s="5" t="s">
        <v>1689</v>
      </c>
      <c r="K70" s="9">
        <f t="shared" si="0"/>
        <v>560.25</v>
      </c>
      <c r="L70" s="5">
        <v>89.64</v>
      </c>
      <c r="M70" s="1" t="s">
        <v>660</v>
      </c>
    </row>
    <row r="71" spans="1:13" s="5" customFormat="1" x14ac:dyDescent="0.25">
      <c r="A71" s="5" t="s">
        <v>65</v>
      </c>
      <c r="B71" s="6">
        <v>42328</v>
      </c>
      <c r="C71" s="5" t="s">
        <v>3542</v>
      </c>
      <c r="D71" s="5">
        <v>2</v>
      </c>
      <c r="E71" s="5" t="s">
        <v>80</v>
      </c>
      <c r="F71" s="5" t="s">
        <v>3543</v>
      </c>
      <c r="G71" s="5" t="s">
        <v>82</v>
      </c>
      <c r="H71" s="5" t="s">
        <v>1436</v>
      </c>
      <c r="I71" s="5" t="s">
        <v>1229</v>
      </c>
      <c r="K71" s="9">
        <f t="shared" si="0"/>
        <v>2175.0625</v>
      </c>
      <c r="L71" s="5">
        <v>348.01</v>
      </c>
      <c r="M71" s="1" t="s">
        <v>660</v>
      </c>
    </row>
    <row r="72" spans="1:13" s="5" customFormat="1" x14ac:dyDescent="0.25">
      <c r="A72" s="5" t="s">
        <v>66</v>
      </c>
      <c r="B72" s="6">
        <v>42328</v>
      </c>
      <c r="C72" s="5" t="s">
        <v>3544</v>
      </c>
      <c r="D72" s="5">
        <v>2</v>
      </c>
      <c r="E72" s="5" t="s">
        <v>80</v>
      </c>
      <c r="F72" s="5" t="s">
        <v>3545</v>
      </c>
      <c r="G72" s="5" t="s">
        <v>82</v>
      </c>
      <c r="H72" s="5" t="s">
        <v>1436</v>
      </c>
      <c r="I72" s="5" t="s">
        <v>1670</v>
      </c>
      <c r="K72" s="9">
        <f t="shared" si="0"/>
        <v>1019</v>
      </c>
      <c r="L72" s="5">
        <v>163.04</v>
      </c>
      <c r="M72" s="1" t="s">
        <v>660</v>
      </c>
    </row>
    <row r="73" spans="1:13" s="5" customFormat="1" x14ac:dyDescent="0.25">
      <c r="A73" s="5" t="s">
        <v>67</v>
      </c>
      <c r="B73" s="6">
        <v>42329</v>
      </c>
      <c r="C73" s="5" t="s">
        <v>3546</v>
      </c>
      <c r="D73" s="5">
        <v>2</v>
      </c>
      <c r="E73" s="5" t="s">
        <v>80</v>
      </c>
      <c r="F73" s="5" t="s">
        <v>3547</v>
      </c>
      <c r="G73" s="5" t="s">
        <v>82</v>
      </c>
      <c r="H73" s="5" t="s">
        <v>1436</v>
      </c>
      <c r="I73" s="5" t="s">
        <v>1616</v>
      </c>
      <c r="K73" s="9">
        <f t="shared" si="0"/>
        <v>1443.5</v>
      </c>
      <c r="L73" s="5">
        <v>230.96</v>
      </c>
      <c r="M73" s="1" t="s">
        <v>660</v>
      </c>
    </row>
    <row r="74" spans="1:13" s="5" customFormat="1" x14ac:dyDescent="0.25">
      <c r="A74" s="5" t="s">
        <v>2011</v>
      </c>
      <c r="B74" s="6">
        <v>42332</v>
      </c>
      <c r="D74" s="5">
        <v>2</v>
      </c>
      <c r="E74" s="5" t="s">
        <v>252</v>
      </c>
      <c r="F74" s="5" t="s">
        <v>3548</v>
      </c>
      <c r="G74" s="5" t="s">
        <v>254</v>
      </c>
      <c r="H74" s="5" t="s">
        <v>92</v>
      </c>
      <c r="I74" s="5" t="s">
        <v>2922</v>
      </c>
      <c r="K74" s="9">
        <f t="shared" si="0"/>
        <v>1474.5625</v>
      </c>
      <c r="L74" s="5">
        <v>235.93</v>
      </c>
      <c r="M74" s="7" t="s">
        <v>663</v>
      </c>
    </row>
    <row r="75" spans="1:13" s="5" customFormat="1" x14ac:dyDescent="0.25">
      <c r="A75" s="5" t="s">
        <v>1248</v>
      </c>
      <c r="B75" s="6">
        <v>42332</v>
      </c>
      <c r="C75" s="5" t="s">
        <v>3549</v>
      </c>
      <c r="D75" s="5">
        <v>2</v>
      </c>
      <c r="E75" s="5" t="s">
        <v>317</v>
      </c>
      <c r="F75" s="5" t="s">
        <v>3550</v>
      </c>
      <c r="G75" s="5" t="s">
        <v>319</v>
      </c>
      <c r="H75" s="5" t="s">
        <v>125</v>
      </c>
      <c r="I75" s="5" t="s">
        <v>320</v>
      </c>
      <c r="K75" s="9">
        <f t="shared" ref="K75:K101" si="1">(L75*100/16)</f>
        <v>1019</v>
      </c>
      <c r="L75" s="5">
        <v>163.04</v>
      </c>
      <c r="M75" s="7" t="s">
        <v>660</v>
      </c>
    </row>
    <row r="76" spans="1:13" s="5" customFormat="1" x14ac:dyDescent="0.25">
      <c r="A76" s="5" t="s">
        <v>17</v>
      </c>
      <c r="B76" s="6">
        <v>42332</v>
      </c>
      <c r="C76" s="5" t="s">
        <v>3551</v>
      </c>
      <c r="D76" s="5">
        <v>2</v>
      </c>
      <c r="E76" s="5" t="s">
        <v>122</v>
      </c>
      <c r="F76" s="5" t="s">
        <v>3552</v>
      </c>
      <c r="G76" s="5" t="s">
        <v>124</v>
      </c>
      <c r="H76" s="5" t="s">
        <v>125</v>
      </c>
      <c r="I76" s="5" t="s">
        <v>126</v>
      </c>
      <c r="K76" s="9">
        <f t="shared" si="1"/>
        <v>1128.875</v>
      </c>
      <c r="L76" s="5">
        <v>180.62</v>
      </c>
      <c r="M76" s="1" t="s">
        <v>660</v>
      </c>
    </row>
    <row r="77" spans="1:13" s="5" customFormat="1" x14ac:dyDescent="0.25">
      <c r="A77" s="5" t="s">
        <v>680</v>
      </c>
      <c r="B77" s="6">
        <v>42332</v>
      </c>
      <c r="C77" s="5" t="s">
        <v>3553</v>
      </c>
      <c r="D77" s="5">
        <v>2</v>
      </c>
      <c r="E77" s="5" t="s">
        <v>122</v>
      </c>
      <c r="F77" s="5" t="s">
        <v>3554</v>
      </c>
      <c r="G77" s="5" t="s">
        <v>124</v>
      </c>
      <c r="H77" s="5" t="s">
        <v>125</v>
      </c>
      <c r="I77" s="5" t="s">
        <v>126</v>
      </c>
      <c r="K77" s="9">
        <f t="shared" si="1"/>
        <v>550</v>
      </c>
      <c r="L77" s="5">
        <v>88</v>
      </c>
      <c r="M77" s="1" t="s">
        <v>660</v>
      </c>
    </row>
    <row r="78" spans="1:13" s="5" customFormat="1" x14ac:dyDescent="0.25">
      <c r="A78" s="5" t="s">
        <v>681</v>
      </c>
      <c r="B78" s="6">
        <v>42332</v>
      </c>
      <c r="C78" s="5" t="s">
        <v>3555</v>
      </c>
      <c r="D78" s="5">
        <v>2</v>
      </c>
      <c r="E78" s="5" t="s">
        <v>122</v>
      </c>
      <c r="F78" s="5" t="s">
        <v>3556</v>
      </c>
      <c r="G78" s="5" t="s">
        <v>124</v>
      </c>
      <c r="H78" s="5" t="s">
        <v>125</v>
      </c>
      <c r="I78" s="5" t="s">
        <v>126</v>
      </c>
      <c r="K78" s="9">
        <f t="shared" si="1"/>
        <v>550</v>
      </c>
      <c r="L78" s="5">
        <v>88</v>
      </c>
      <c r="M78" s="1" t="s">
        <v>660</v>
      </c>
    </row>
    <row r="79" spans="1:13" s="5" customFormat="1" x14ac:dyDescent="0.25">
      <c r="A79" s="5" t="s">
        <v>1260</v>
      </c>
      <c r="B79" s="6">
        <v>42332</v>
      </c>
      <c r="C79" s="5" t="s">
        <v>3557</v>
      </c>
      <c r="D79" s="5">
        <v>2</v>
      </c>
      <c r="E79" s="5" t="s">
        <v>122</v>
      </c>
      <c r="F79" s="5" t="s">
        <v>3558</v>
      </c>
      <c r="G79" s="5" t="s">
        <v>124</v>
      </c>
      <c r="H79" s="5" t="s">
        <v>125</v>
      </c>
      <c r="I79" s="5" t="s">
        <v>126</v>
      </c>
      <c r="K79" s="9">
        <f t="shared" si="1"/>
        <v>550</v>
      </c>
      <c r="L79" s="5">
        <v>88</v>
      </c>
      <c r="M79" s="1" t="s">
        <v>660</v>
      </c>
    </row>
    <row r="80" spans="1:13" s="5" customFormat="1" x14ac:dyDescent="0.25">
      <c r="A80" s="5" t="s">
        <v>682</v>
      </c>
      <c r="B80" s="6">
        <v>42332</v>
      </c>
      <c r="C80" s="5" t="s">
        <v>3559</v>
      </c>
      <c r="D80" s="5">
        <v>2</v>
      </c>
      <c r="E80" s="5" t="s">
        <v>122</v>
      </c>
      <c r="F80" s="5" t="s">
        <v>3560</v>
      </c>
      <c r="G80" s="5" t="s">
        <v>124</v>
      </c>
      <c r="H80" s="5" t="s">
        <v>125</v>
      </c>
      <c r="I80" s="5" t="s">
        <v>126</v>
      </c>
      <c r="K80" s="9">
        <f t="shared" si="1"/>
        <v>350</v>
      </c>
      <c r="L80" s="5">
        <v>56</v>
      </c>
      <c r="M80" s="1" t="s">
        <v>660</v>
      </c>
    </row>
    <row r="81" spans="1:13" s="5" customFormat="1" x14ac:dyDescent="0.25">
      <c r="A81" s="5" t="s">
        <v>683</v>
      </c>
      <c r="B81" s="6">
        <v>42332</v>
      </c>
      <c r="C81" s="5" t="s">
        <v>3561</v>
      </c>
      <c r="D81" s="5">
        <v>2</v>
      </c>
      <c r="E81" s="5" t="s">
        <v>122</v>
      </c>
      <c r="F81" s="5" t="s">
        <v>3562</v>
      </c>
      <c r="G81" s="5" t="s">
        <v>124</v>
      </c>
      <c r="H81" s="5" t="s">
        <v>125</v>
      </c>
      <c r="I81" s="5" t="s">
        <v>126</v>
      </c>
      <c r="K81" s="9">
        <f t="shared" si="1"/>
        <v>350</v>
      </c>
      <c r="L81" s="5">
        <v>56</v>
      </c>
      <c r="M81" s="1" t="s">
        <v>660</v>
      </c>
    </row>
    <row r="82" spans="1:13" s="5" customFormat="1" x14ac:dyDescent="0.25">
      <c r="A82" s="5" t="s">
        <v>1267</v>
      </c>
      <c r="B82" s="6">
        <v>42332</v>
      </c>
      <c r="C82" s="5" t="s">
        <v>3563</v>
      </c>
      <c r="D82" s="5">
        <v>2</v>
      </c>
      <c r="E82" s="5" t="s">
        <v>122</v>
      </c>
      <c r="F82" s="5" t="s">
        <v>3564</v>
      </c>
      <c r="G82" s="5" t="s">
        <v>124</v>
      </c>
      <c r="H82" s="5" t="s">
        <v>125</v>
      </c>
      <c r="I82" s="5" t="s">
        <v>126</v>
      </c>
      <c r="K82" s="9">
        <f t="shared" si="1"/>
        <v>350</v>
      </c>
      <c r="L82" s="5">
        <v>56</v>
      </c>
      <c r="M82" s="1" t="s">
        <v>660</v>
      </c>
    </row>
    <row r="83" spans="1:13" s="5" customFormat="1" x14ac:dyDescent="0.25">
      <c r="A83" s="5" t="s">
        <v>923</v>
      </c>
      <c r="B83" s="6">
        <v>42332</v>
      </c>
      <c r="C83" s="5" t="s">
        <v>3565</v>
      </c>
      <c r="D83" s="5">
        <v>2</v>
      </c>
      <c r="E83" s="5" t="s">
        <v>122</v>
      </c>
      <c r="F83" s="5" t="s">
        <v>3566</v>
      </c>
      <c r="G83" s="5" t="s">
        <v>124</v>
      </c>
      <c r="H83" s="5" t="s">
        <v>125</v>
      </c>
      <c r="I83" s="5" t="s">
        <v>126</v>
      </c>
      <c r="K83" s="9">
        <f t="shared" si="1"/>
        <v>350</v>
      </c>
      <c r="L83" s="5">
        <v>56</v>
      </c>
      <c r="M83" s="1" t="s">
        <v>660</v>
      </c>
    </row>
    <row r="84" spans="1:13" s="5" customFormat="1" x14ac:dyDescent="0.25">
      <c r="A84" s="5" t="s">
        <v>349</v>
      </c>
      <c r="B84" s="6">
        <v>42332</v>
      </c>
      <c r="C84" s="5" t="s">
        <v>3567</v>
      </c>
      <c r="D84" s="5">
        <v>2</v>
      </c>
      <c r="E84" s="5" t="s">
        <v>122</v>
      </c>
      <c r="F84" s="5" t="s">
        <v>3568</v>
      </c>
      <c r="G84" s="5" t="s">
        <v>124</v>
      </c>
      <c r="H84" s="5" t="s">
        <v>125</v>
      </c>
      <c r="I84" s="5" t="s">
        <v>126</v>
      </c>
      <c r="K84" s="9">
        <f t="shared" si="1"/>
        <v>350</v>
      </c>
      <c r="L84" s="5">
        <v>56</v>
      </c>
      <c r="M84" s="1" t="s">
        <v>660</v>
      </c>
    </row>
    <row r="85" spans="1:13" s="5" customFormat="1" x14ac:dyDescent="0.25">
      <c r="A85" s="5" t="s">
        <v>1274</v>
      </c>
      <c r="B85" s="6">
        <v>42332</v>
      </c>
      <c r="C85" s="5" t="s">
        <v>3569</v>
      </c>
      <c r="D85" s="5">
        <v>2</v>
      </c>
      <c r="E85" s="5" t="s">
        <v>122</v>
      </c>
      <c r="F85" s="5" t="s">
        <v>3570</v>
      </c>
      <c r="G85" s="5" t="s">
        <v>124</v>
      </c>
      <c r="H85" s="5" t="s">
        <v>125</v>
      </c>
      <c r="I85" s="5" t="s">
        <v>126</v>
      </c>
      <c r="K85" s="9">
        <f t="shared" si="1"/>
        <v>350</v>
      </c>
      <c r="L85" s="5">
        <v>56</v>
      </c>
      <c r="M85" s="1" t="s">
        <v>660</v>
      </c>
    </row>
    <row r="86" spans="1:13" s="5" customFormat="1" x14ac:dyDescent="0.25">
      <c r="A86" s="5" t="s">
        <v>686</v>
      </c>
      <c r="B86" s="6">
        <v>42332</v>
      </c>
      <c r="C86" s="5" t="s">
        <v>3571</v>
      </c>
      <c r="D86" s="5">
        <v>2</v>
      </c>
      <c r="E86" s="5" t="s">
        <v>122</v>
      </c>
      <c r="F86" s="5" t="s">
        <v>3572</v>
      </c>
      <c r="G86" s="5" t="s">
        <v>124</v>
      </c>
      <c r="H86" s="5" t="s">
        <v>125</v>
      </c>
      <c r="I86" s="5" t="s">
        <v>126</v>
      </c>
      <c r="K86" s="9">
        <f t="shared" si="1"/>
        <v>350</v>
      </c>
      <c r="L86" s="5">
        <v>56</v>
      </c>
      <c r="M86" s="1" t="s">
        <v>660</v>
      </c>
    </row>
    <row r="87" spans="1:13" s="5" customFormat="1" x14ac:dyDescent="0.25">
      <c r="A87" s="5" t="s">
        <v>1278</v>
      </c>
      <c r="B87" s="6">
        <v>42332</v>
      </c>
      <c r="C87" s="5" t="s">
        <v>3573</v>
      </c>
      <c r="D87" s="5">
        <v>2</v>
      </c>
      <c r="E87" s="5" t="s">
        <v>122</v>
      </c>
      <c r="F87" s="5" t="s">
        <v>3574</v>
      </c>
      <c r="G87" s="5" t="s">
        <v>124</v>
      </c>
      <c r="H87" s="5" t="s">
        <v>125</v>
      </c>
      <c r="I87" s="5" t="s">
        <v>126</v>
      </c>
      <c r="K87" s="9">
        <f t="shared" si="1"/>
        <v>350</v>
      </c>
      <c r="L87" s="5">
        <v>56</v>
      </c>
      <c r="M87" s="1" t="s">
        <v>660</v>
      </c>
    </row>
    <row r="88" spans="1:13" s="5" customFormat="1" x14ac:dyDescent="0.25">
      <c r="A88" s="5" t="s">
        <v>1280</v>
      </c>
      <c r="B88" s="6">
        <v>42332</v>
      </c>
      <c r="C88" s="5" t="s">
        <v>3575</v>
      </c>
      <c r="D88" s="5">
        <v>2</v>
      </c>
      <c r="E88" s="5" t="s">
        <v>122</v>
      </c>
      <c r="F88" s="5" t="s">
        <v>3576</v>
      </c>
      <c r="G88" s="5" t="s">
        <v>124</v>
      </c>
      <c r="H88" s="5" t="s">
        <v>125</v>
      </c>
      <c r="I88" s="5" t="s">
        <v>126</v>
      </c>
      <c r="K88" s="9">
        <f t="shared" si="1"/>
        <v>350</v>
      </c>
      <c r="L88" s="5">
        <v>56</v>
      </c>
      <c r="M88" s="1" t="s">
        <v>660</v>
      </c>
    </row>
    <row r="89" spans="1:13" s="5" customFormat="1" x14ac:dyDescent="0.25">
      <c r="A89" s="5" t="s">
        <v>1843</v>
      </c>
      <c r="B89" s="6">
        <v>42332</v>
      </c>
      <c r="D89" s="5">
        <v>2</v>
      </c>
      <c r="E89" s="5" t="s">
        <v>89</v>
      </c>
      <c r="F89" s="5" t="s">
        <v>3577</v>
      </c>
      <c r="G89" s="5" t="s">
        <v>91</v>
      </c>
      <c r="H89" s="5" t="s">
        <v>92</v>
      </c>
      <c r="I89" s="5" t="s">
        <v>2760</v>
      </c>
      <c r="K89" s="9">
        <f t="shared" si="1"/>
        <v>502.0625</v>
      </c>
      <c r="L89" s="5">
        <v>80.33</v>
      </c>
      <c r="M89" s="7" t="s">
        <v>663</v>
      </c>
    </row>
    <row r="90" spans="1:13" s="5" customFormat="1" x14ac:dyDescent="0.25">
      <c r="A90" s="5" t="s">
        <v>378</v>
      </c>
      <c r="B90" s="6">
        <v>42332</v>
      </c>
      <c r="C90" s="5" t="s">
        <v>3578</v>
      </c>
      <c r="D90" s="5">
        <v>2</v>
      </c>
      <c r="E90" s="5" t="s">
        <v>80</v>
      </c>
      <c r="F90" s="5" t="s">
        <v>3579</v>
      </c>
      <c r="G90" s="5" t="s">
        <v>82</v>
      </c>
      <c r="H90" s="5" t="s">
        <v>1436</v>
      </c>
      <c r="I90" s="5" t="s">
        <v>741</v>
      </c>
      <c r="K90" s="9">
        <f t="shared" si="1"/>
        <v>7246.75</v>
      </c>
      <c r="L90" s="7">
        <v>1159.48</v>
      </c>
      <c r="M90" s="1" t="s">
        <v>660</v>
      </c>
    </row>
    <row r="91" spans="1:13" s="5" customFormat="1" x14ac:dyDescent="0.25">
      <c r="A91" s="5" t="s">
        <v>73</v>
      </c>
      <c r="B91" s="6">
        <v>42332</v>
      </c>
      <c r="C91" s="5" t="s">
        <v>3580</v>
      </c>
      <c r="D91" s="5">
        <v>2</v>
      </c>
      <c r="E91" s="5" t="s">
        <v>80</v>
      </c>
      <c r="F91" s="5" t="s">
        <v>3581</v>
      </c>
      <c r="G91" s="5" t="s">
        <v>82</v>
      </c>
      <c r="H91" s="5" t="s">
        <v>1436</v>
      </c>
      <c r="I91" s="5" t="s">
        <v>3582</v>
      </c>
      <c r="K91" s="9">
        <f t="shared" si="1"/>
        <v>10584.625</v>
      </c>
      <c r="L91" s="7">
        <v>1693.54</v>
      </c>
      <c r="M91" s="1" t="s">
        <v>660</v>
      </c>
    </row>
    <row r="92" spans="1:13" s="5" customFormat="1" x14ac:dyDescent="0.25">
      <c r="A92" s="5" t="s">
        <v>924</v>
      </c>
      <c r="B92" s="6">
        <v>42333</v>
      </c>
      <c r="C92" s="5" t="s">
        <v>3583</v>
      </c>
      <c r="D92" s="5">
        <v>2</v>
      </c>
      <c r="E92" s="5" t="s">
        <v>317</v>
      </c>
      <c r="F92" s="5" t="s">
        <v>3584</v>
      </c>
      <c r="G92" s="5" t="s">
        <v>319</v>
      </c>
      <c r="H92" s="5" t="s">
        <v>125</v>
      </c>
      <c r="I92" s="5" t="s">
        <v>320</v>
      </c>
      <c r="K92" s="9">
        <f t="shared" si="1"/>
        <v>1019</v>
      </c>
      <c r="L92" s="5">
        <v>163.04</v>
      </c>
      <c r="M92" s="7" t="s">
        <v>660</v>
      </c>
    </row>
    <row r="93" spans="1:13" s="5" customFormat="1" x14ac:dyDescent="0.25">
      <c r="A93" s="5" t="s">
        <v>928</v>
      </c>
      <c r="B93" s="6">
        <v>42333</v>
      </c>
      <c r="C93" s="5" t="s">
        <v>3585</v>
      </c>
      <c r="D93" s="5">
        <v>2</v>
      </c>
      <c r="E93" s="5" t="s">
        <v>317</v>
      </c>
      <c r="F93" s="5" t="s">
        <v>3586</v>
      </c>
      <c r="G93" s="5" t="s">
        <v>319</v>
      </c>
      <c r="H93" s="5" t="s">
        <v>125</v>
      </c>
      <c r="I93" s="5" t="s">
        <v>320</v>
      </c>
      <c r="K93" s="9">
        <f t="shared" si="1"/>
        <v>1018.9375</v>
      </c>
      <c r="L93" s="5">
        <v>163.03</v>
      </c>
      <c r="M93" s="7" t="s">
        <v>660</v>
      </c>
    </row>
    <row r="94" spans="1:13" s="5" customFormat="1" x14ac:dyDescent="0.25">
      <c r="A94" s="5" t="s">
        <v>1288</v>
      </c>
      <c r="B94" s="6">
        <v>42333</v>
      </c>
      <c r="C94" s="5" t="s">
        <v>3587</v>
      </c>
      <c r="D94" s="5">
        <v>2</v>
      </c>
      <c r="E94" s="5" t="s">
        <v>317</v>
      </c>
      <c r="F94" s="5" t="s">
        <v>3588</v>
      </c>
      <c r="G94" s="5" t="s">
        <v>319</v>
      </c>
      <c r="H94" s="5" t="s">
        <v>125</v>
      </c>
      <c r="I94" s="5" t="s">
        <v>320</v>
      </c>
      <c r="K94" s="9">
        <f t="shared" si="1"/>
        <v>1792.25</v>
      </c>
      <c r="L94" s="5">
        <v>286.76</v>
      </c>
      <c r="M94" s="7" t="s">
        <v>660</v>
      </c>
    </row>
    <row r="95" spans="1:13" s="5" customFormat="1" x14ac:dyDescent="0.25">
      <c r="A95" s="5" t="s">
        <v>388</v>
      </c>
      <c r="B95" s="6">
        <v>42333</v>
      </c>
      <c r="C95" s="5" t="s">
        <v>2645</v>
      </c>
      <c r="D95" s="5">
        <v>1</v>
      </c>
      <c r="E95" s="5" t="s">
        <v>1</v>
      </c>
      <c r="F95" s="5">
        <v>2496</v>
      </c>
      <c r="G95" s="5" t="s">
        <v>2</v>
      </c>
      <c r="H95" s="5" t="s">
        <v>3</v>
      </c>
      <c r="I95" s="5" t="s">
        <v>3589</v>
      </c>
      <c r="K95" s="9">
        <f t="shared" si="1"/>
        <v>804.75</v>
      </c>
      <c r="L95" s="5">
        <v>128.76</v>
      </c>
      <c r="M95" s="7" t="s">
        <v>1871</v>
      </c>
    </row>
    <row r="96" spans="1:13" s="5" customFormat="1" x14ac:dyDescent="0.25">
      <c r="A96" s="5" t="s">
        <v>1062</v>
      </c>
      <c r="B96" s="6">
        <v>42333</v>
      </c>
      <c r="C96" s="5" t="s">
        <v>3590</v>
      </c>
      <c r="D96" s="5">
        <v>2</v>
      </c>
      <c r="E96" s="5" t="s">
        <v>80</v>
      </c>
      <c r="F96" s="5" t="s">
        <v>3591</v>
      </c>
      <c r="G96" s="5" t="s">
        <v>82</v>
      </c>
      <c r="H96" s="5" t="s">
        <v>1436</v>
      </c>
      <c r="I96" s="5" t="s">
        <v>1624</v>
      </c>
      <c r="K96" s="9">
        <f t="shared" si="1"/>
        <v>1018.9375</v>
      </c>
      <c r="L96" s="5">
        <v>163.03</v>
      </c>
      <c r="M96" s="1" t="s">
        <v>660</v>
      </c>
    </row>
    <row r="97" spans="1:13" s="5" customFormat="1" x14ac:dyDescent="0.25">
      <c r="A97" s="5" t="s">
        <v>629</v>
      </c>
      <c r="B97" s="6">
        <v>42333</v>
      </c>
      <c r="C97" s="5" t="s">
        <v>3592</v>
      </c>
      <c r="D97" s="5">
        <v>2</v>
      </c>
      <c r="E97" s="5" t="s">
        <v>80</v>
      </c>
      <c r="F97" s="5" t="s">
        <v>3593</v>
      </c>
      <c r="G97" s="5" t="s">
        <v>82</v>
      </c>
      <c r="H97" s="5" t="s">
        <v>1436</v>
      </c>
      <c r="I97" s="5" t="s">
        <v>2411</v>
      </c>
      <c r="K97" s="9">
        <f t="shared" si="1"/>
        <v>1018.9375</v>
      </c>
      <c r="L97" s="5">
        <v>163.03</v>
      </c>
      <c r="M97" s="1" t="s">
        <v>660</v>
      </c>
    </row>
    <row r="98" spans="1:13" s="5" customFormat="1" x14ac:dyDescent="0.25">
      <c r="A98" s="5" t="s">
        <v>1308</v>
      </c>
      <c r="B98" s="6">
        <v>42334</v>
      </c>
      <c r="D98" s="5">
        <v>2</v>
      </c>
      <c r="E98" s="5" t="s">
        <v>252</v>
      </c>
      <c r="F98" s="5" t="s">
        <v>3594</v>
      </c>
      <c r="G98" s="5" t="s">
        <v>254</v>
      </c>
      <c r="H98" s="5" t="s">
        <v>92</v>
      </c>
      <c r="I98" s="5" t="s">
        <v>135</v>
      </c>
      <c r="K98" s="9">
        <f t="shared" si="1"/>
        <v>340.9375</v>
      </c>
      <c r="L98" s="5">
        <v>54.55</v>
      </c>
      <c r="M98" s="7" t="s">
        <v>663</v>
      </c>
    </row>
    <row r="99" spans="1:13" s="5" customFormat="1" x14ac:dyDescent="0.25">
      <c r="A99" s="5" t="s">
        <v>75</v>
      </c>
      <c r="B99" s="6">
        <v>42334</v>
      </c>
      <c r="C99" s="5" t="s">
        <v>3595</v>
      </c>
      <c r="D99" s="5">
        <v>2</v>
      </c>
      <c r="E99" s="5" t="s">
        <v>80</v>
      </c>
      <c r="F99" s="5" t="s">
        <v>3596</v>
      </c>
      <c r="G99" s="5" t="s">
        <v>82</v>
      </c>
      <c r="H99" s="5" t="s">
        <v>1436</v>
      </c>
      <c r="I99" s="5" t="s">
        <v>354</v>
      </c>
      <c r="K99" s="9">
        <f t="shared" si="1"/>
        <v>1188.8125</v>
      </c>
      <c r="L99" s="5">
        <v>190.21</v>
      </c>
      <c r="M99" s="1" t="s">
        <v>660</v>
      </c>
    </row>
    <row r="100" spans="1:13" s="5" customFormat="1" x14ac:dyDescent="0.25">
      <c r="A100" s="5" t="s">
        <v>2425</v>
      </c>
      <c r="B100" s="6">
        <v>42335</v>
      </c>
      <c r="C100" s="5" t="s">
        <v>3597</v>
      </c>
      <c r="D100" s="5">
        <v>2</v>
      </c>
      <c r="E100" s="5" t="s">
        <v>199</v>
      </c>
      <c r="F100" s="5" t="s">
        <v>3598</v>
      </c>
      <c r="G100" s="5" t="s">
        <v>201</v>
      </c>
      <c r="H100" s="5" t="s">
        <v>125</v>
      </c>
      <c r="I100" s="5" t="s">
        <v>126</v>
      </c>
      <c r="K100" s="9">
        <f t="shared" si="1"/>
        <v>622.5</v>
      </c>
      <c r="L100" s="5">
        <v>99.6</v>
      </c>
      <c r="M100" s="1" t="s">
        <v>660</v>
      </c>
    </row>
    <row r="101" spans="1:13" s="5" customFormat="1" x14ac:dyDescent="0.25">
      <c r="A101" s="5" t="s">
        <v>76</v>
      </c>
      <c r="B101" s="6">
        <v>42336</v>
      </c>
      <c r="C101" s="5" t="s">
        <v>3599</v>
      </c>
      <c r="D101" s="5">
        <v>2</v>
      </c>
      <c r="E101" s="5" t="s">
        <v>80</v>
      </c>
      <c r="F101" s="5" t="s">
        <v>3600</v>
      </c>
      <c r="G101" s="5" t="s">
        <v>82</v>
      </c>
      <c r="H101" s="5" t="s">
        <v>1436</v>
      </c>
      <c r="I101" s="5" t="s">
        <v>1745</v>
      </c>
      <c r="K101" s="9">
        <f t="shared" si="1"/>
        <v>16838.625</v>
      </c>
      <c r="L101" s="7">
        <v>2694.18</v>
      </c>
      <c r="M101" s="1" t="s">
        <v>660</v>
      </c>
    </row>
    <row r="102" spans="1:13" x14ac:dyDescent="0.25">
      <c r="L102" s="1"/>
    </row>
    <row r="103" spans="1:13" x14ac:dyDescent="0.25">
      <c r="M103" s="1"/>
    </row>
  </sheetData>
  <autoFilter ref="A10:M101"/>
  <mergeCells count="3">
    <mergeCell ref="E2:K3"/>
    <mergeCell ref="E4:K5"/>
    <mergeCell ref="E6:K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workbookViewId="0">
      <selection sqref="A1:XFD9"/>
    </sheetView>
  </sheetViews>
  <sheetFormatPr baseColWidth="10" defaultRowHeight="15" x14ac:dyDescent="0.25"/>
  <cols>
    <col min="2" max="2" width="11.5703125" bestFit="1" customWidth="1"/>
    <col min="4" max="6" width="11.5703125" bestFit="1" customWidth="1"/>
    <col min="7" max="7" width="22.5703125" bestFit="1" customWidth="1"/>
    <col min="9" max="9" width="40.7109375" bestFit="1" customWidth="1"/>
    <col min="11" max="12" width="11.5703125" bestFit="1" customWidth="1"/>
    <col min="13" max="13" width="12.4257812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x14ac:dyDescent="0.25">
      <c r="A11" t="s">
        <v>158</v>
      </c>
      <c r="B11" s="2">
        <v>42342</v>
      </c>
      <c r="C11" t="s">
        <v>2622</v>
      </c>
      <c r="D11">
        <v>1</v>
      </c>
      <c r="E11" t="s">
        <v>6</v>
      </c>
      <c r="F11" t="s">
        <v>2625</v>
      </c>
      <c r="G11" t="s">
        <v>8</v>
      </c>
      <c r="H11" t="s">
        <v>3</v>
      </c>
      <c r="I11" t="s">
        <v>2623</v>
      </c>
      <c r="K11" s="9">
        <f t="shared" ref="K11:K74" si="0">(L11*100/16)</f>
        <v>349137.9375</v>
      </c>
      <c r="L11" s="1">
        <v>55862.07</v>
      </c>
      <c r="M11" s="1" t="s">
        <v>658</v>
      </c>
    </row>
    <row r="12" spans="1:13" x14ac:dyDescent="0.25">
      <c r="A12" t="s">
        <v>161</v>
      </c>
      <c r="B12" s="2">
        <v>42342</v>
      </c>
      <c r="C12" t="s">
        <v>2626</v>
      </c>
      <c r="D12">
        <v>1</v>
      </c>
      <c r="E12" t="s">
        <v>6</v>
      </c>
      <c r="F12" t="s">
        <v>2627</v>
      </c>
      <c r="G12" t="s">
        <v>8</v>
      </c>
      <c r="H12" t="s">
        <v>3</v>
      </c>
      <c r="I12" t="s">
        <v>2628</v>
      </c>
      <c r="K12" s="9">
        <f t="shared" si="0"/>
        <v>308620.6875</v>
      </c>
      <c r="L12" s="1">
        <v>49379.31</v>
      </c>
      <c r="M12" s="1" t="s">
        <v>658</v>
      </c>
    </row>
    <row r="13" spans="1:13" x14ac:dyDescent="0.25">
      <c r="A13" t="s">
        <v>205</v>
      </c>
      <c r="B13" s="2">
        <v>42345</v>
      </c>
      <c r="C13" t="s">
        <v>2630</v>
      </c>
      <c r="D13">
        <v>1</v>
      </c>
      <c r="E13" t="s">
        <v>6</v>
      </c>
      <c r="F13" t="s">
        <v>2632</v>
      </c>
      <c r="G13" t="s">
        <v>8</v>
      </c>
      <c r="H13" t="s">
        <v>3</v>
      </c>
      <c r="I13" t="s">
        <v>2631</v>
      </c>
      <c r="K13" s="9">
        <f t="shared" si="0"/>
        <v>271551.75</v>
      </c>
      <c r="L13" s="1">
        <v>43448.28</v>
      </c>
      <c r="M13" s="1" t="s">
        <v>658</v>
      </c>
    </row>
    <row r="14" spans="1:13" x14ac:dyDescent="0.25">
      <c r="A14" t="s">
        <v>288</v>
      </c>
      <c r="B14" s="2">
        <v>42349</v>
      </c>
      <c r="C14" t="s">
        <v>2635</v>
      </c>
      <c r="D14">
        <v>2</v>
      </c>
      <c r="E14" t="s">
        <v>1654</v>
      </c>
      <c r="F14" t="s">
        <v>2636</v>
      </c>
      <c r="G14" t="s">
        <v>1656</v>
      </c>
      <c r="H14" t="s">
        <v>125</v>
      </c>
      <c r="I14" t="s">
        <v>1657</v>
      </c>
      <c r="K14" s="9">
        <f t="shared" si="0"/>
        <v>377.5625</v>
      </c>
      <c r="L14">
        <v>60.41</v>
      </c>
      <c r="M14" s="1" t="s">
        <v>660</v>
      </c>
    </row>
    <row r="15" spans="1:13" x14ac:dyDescent="0.25">
      <c r="A15" t="s">
        <v>291</v>
      </c>
      <c r="B15" s="2">
        <v>42349</v>
      </c>
      <c r="C15" t="s">
        <v>2637</v>
      </c>
      <c r="D15">
        <v>2</v>
      </c>
      <c r="E15" t="s">
        <v>1654</v>
      </c>
      <c r="F15" t="s">
        <v>2638</v>
      </c>
      <c r="G15" t="s">
        <v>1656</v>
      </c>
      <c r="H15" t="s">
        <v>125</v>
      </c>
      <c r="I15" t="s">
        <v>1657</v>
      </c>
      <c r="K15" s="9">
        <f t="shared" si="0"/>
        <v>626.5625</v>
      </c>
      <c r="L15">
        <v>100.25</v>
      </c>
      <c r="M15" s="1" t="s">
        <v>660</v>
      </c>
    </row>
    <row r="16" spans="1:13" x14ac:dyDescent="0.25">
      <c r="A16" t="s">
        <v>1274</v>
      </c>
      <c r="B16" s="2">
        <v>42357</v>
      </c>
      <c r="C16" t="s">
        <v>2641</v>
      </c>
      <c r="D16">
        <v>2</v>
      </c>
      <c r="E16" t="s">
        <v>1654</v>
      </c>
      <c r="F16" t="s">
        <v>2642</v>
      </c>
      <c r="G16" t="s">
        <v>1656</v>
      </c>
      <c r="H16" t="s">
        <v>125</v>
      </c>
      <c r="I16" t="s">
        <v>1657</v>
      </c>
      <c r="K16" s="9">
        <f t="shared" si="0"/>
        <v>253.125</v>
      </c>
      <c r="L16">
        <v>40.5</v>
      </c>
      <c r="M16" s="1" t="s">
        <v>660</v>
      </c>
    </row>
    <row r="17" spans="1:13" x14ac:dyDescent="0.25">
      <c r="A17" t="s">
        <v>1583</v>
      </c>
      <c r="B17" s="2">
        <v>42357</v>
      </c>
      <c r="C17" t="s">
        <v>2643</v>
      </c>
      <c r="D17">
        <v>2</v>
      </c>
      <c r="E17" t="s">
        <v>1654</v>
      </c>
      <c r="F17" t="s">
        <v>2644</v>
      </c>
      <c r="G17" t="s">
        <v>1656</v>
      </c>
      <c r="H17" t="s">
        <v>125</v>
      </c>
      <c r="I17" t="s">
        <v>1657</v>
      </c>
      <c r="K17" s="9">
        <f t="shared" si="0"/>
        <v>251.5625</v>
      </c>
      <c r="L17">
        <v>40.25</v>
      </c>
      <c r="M17" s="1" t="s">
        <v>660</v>
      </c>
    </row>
    <row r="18" spans="1:13" x14ac:dyDescent="0.25">
      <c r="A18" t="s">
        <v>2425</v>
      </c>
      <c r="B18" s="2">
        <v>42360</v>
      </c>
      <c r="C18" t="s">
        <v>2646</v>
      </c>
      <c r="D18">
        <v>2</v>
      </c>
      <c r="E18" t="s">
        <v>1654</v>
      </c>
      <c r="F18" t="s">
        <v>2647</v>
      </c>
      <c r="G18" t="s">
        <v>1656</v>
      </c>
      <c r="H18" t="s">
        <v>125</v>
      </c>
      <c r="I18" t="s">
        <v>1657</v>
      </c>
      <c r="K18" s="9">
        <f t="shared" si="0"/>
        <v>1003.125</v>
      </c>
      <c r="L18">
        <v>160.5</v>
      </c>
      <c r="M18" s="1" t="s">
        <v>660</v>
      </c>
    </row>
    <row r="19" spans="1:13" x14ac:dyDescent="0.25">
      <c r="A19" t="s">
        <v>2065</v>
      </c>
      <c r="B19" s="2">
        <v>42361</v>
      </c>
      <c r="C19" t="s">
        <v>2649</v>
      </c>
      <c r="D19">
        <v>1</v>
      </c>
      <c r="E19" t="s">
        <v>6</v>
      </c>
      <c r="F19" t="s">
        <v>2650</v>
      </c>
      <c r="G19" t="s">
        <v>8</v>
      </c>
      <c r="H19" t="s">
        <v>3</v>
      </c>
      <c r="I19" t="s">
        <v>2651</v>
      </c>
      <c r="K19" s="9">
        <f t="shared" si="0"/>
        <v>266293.125</v>
      </c>
      <c r="L19" s="1">
        <v>42606.9</v>
      </c>
      <c r="M19" s="1" t="s">
        <v>658</v>
      </c>
    </row>
    <row r="20" spans="1:13" x14ac:dyDescent="0.25">
      <c r="A20" t="s">
        <v>454</v>
      </c>
      <c r="B20" s="2">
        <v>42366</v>
      </c>
      <c r="C20" t="s">
        <v>2652</v>
      </c>
      <c r="D20">
        <v>1</v>
      </c>
      <c r="E20" t="s">
        <v>1</v>
      </c>
      <c r="F20">
        <v>2466</v>
      </c>
      <c r="G20" t="s">
        <v>2</v>
      </c>
      <c r="H20" t="s">
        <v>2653</v>
      </c>
      <c r="I20" t="s">
        <v>33</v>
      </c>
      <c r="K20" s="9">
        <f t="shared" si="0"/>
        <v>-2250</v>
      </c>
      <c r="L20">
        <v>-360</v>
      </c>
      <c r="M20" s="1" t="s">
        <v>1872</v>
      </c>
    </row>
    <row r="21" spans="1:13" x14ac:dyDescent="0.25">
      <c r="A21" t="s">
        <v>463</v>
      </c>
      <c r="B21" s="2">
        <v>42366</v>
      </c>
      <c r="C21" t="s">
        <v>2654</v>
      </c>
      <c r="D21">
        <v>1</v>
      </c>
      <c r="E21" t="s">
        <v>1</v>
      </c>
      <c r="F21">
        <v>2469</v>
      </c>
      <c r="G21" t="s">
        <v>2</v>
      </c>
      <c r="H21" t="s">
        <v>2653</v>
      </c>
      <c r="I21" t="s">
        <v>33</v>
      </c>
      <c r="K21" s="9">
        <f t="shared" si="0"/>
        <v>-6937.5</v>
      </c>
      <c r="L21" s="1">
        <v>-1110</v>
      </c>
      <c r="M21" s="1" t="s">
        <v>1872</v>
      </c>
    </row>
    <row r="22" spans="1:13" x14ac:dyDescent="0.25">
      <c r="A22" t="s">
        <v>475</v>
      </c>
      <c r="B22" s="2">
        <v>42366</v>
      </c>
      <c r="C22" t="s">
        <v>2639</v>
      </c>
      <c r="D22">
        <v>1</v>
      </c>
      <c r="E22" t="s">
        <v>47</v>
      </c>
      <c r="F22" t="s">
        <v>2655</v>
      </c>
      <c r="G22" t="s">
        <v>49</v>
      </c>
      <c r="H22" t="s">
        <v>2656</v>
      </c>
      <c r="I22" t="s">
        <v>2640</v>
      </c>
      <c r="K22" s="9">
        <f t="shared" si="0"/>
        <v>-324137.9375</v>
      </c>
      <c r="L22" s="1">
        <v>-51862.07</v>
      </c>
      <c r="M22" s="1" t="s">
        <v>658</v>
      </c>
    </row>
    <row r="23" spans="1:13" x14ac:dyDescent="0.25">
      <c r="A23" t="s">
        <v>1901</v>
      </c>
      <c r="B23" s="2">
        <v>42366</v>
      </c>
      <c r="C23" t="s">
        <v>2649</v>
      </c>
      <c r="D23">
        <v>1</v>
      </c>
      <c r="E23" t="s">
        <v>1437</v>
      </c>
      <c r="F23" t="s">
        <v>2657</v>
      </c>
      <c r="G23" t="s">
        <v>1439</v>
      </c>
      <c r="H23" t="s">
        <v>3</v>
      </c>
      <c r="I23" t="s">
        <v>2651</v>
      </c>
      <c r="K23" s="9">
        <f t="shared" si="0"/>
        <v>37282.0625</v>
      </c>
      <c r="L23" s="1">
        <v>5965.13</v>
      </c>
      <c r="M23" s="1" t="s">
        <v>1639</v>
      </c>
    </row>
    <row r="24" spans="1:13" x14ac:dyDescent="0.25">
      <c r="A24" t="s">
        <v>499</v>
      </c>
      <c r="B24" s="2">
        <v>42367</v>
      </c>
      <c r="C24" t="s">
        <v>2658</v>
      </c>
      <c r="D24">
        <v>1</v>
      </c>
      <c r="E24" t="s">
        <v>6</v>
      </c>
      <c r="F24" t="s">
        <v>2659</v>
      </c>
      <c r="G24" t="s">
        <v>8</v>
      </c>
      <c r="H24" t="s">
        <v>2656</v>
      </c>
      <c r="I24" t="s">
        <v>2660</v>
      </c>
      <c r="K24" s="9">
        <f t="shared" si="0"/>
        <v>560258.625</v>
      </c>
      <c r="L24" s="1">
        <v>89641.38</v>
      </c>
      <c r="M24" s="1" t="s">
        <v>658</v>
      </c>
    </row>
    <row r="25" spans="1:13" x14ac:dyDescent="0.25">
      <c r="A25" t="s">
        <v>502</v>
      </c>
      <c r="B25" s="2">
        <v>42367</v>
      </c>
      <c r="C25" t="s">
        <v>2639</v>
      </c>
      <c r="D25">
        <v>1</v>
      </c>
      <c r="E25" t="s">
        <v>6</v>
      </c>
      <c r="F25" t="s">
        <v>2661</v>
      </c>
      <c r="G25" t="s">
        <v>8</v>
      </c>
      <c r="H25" t="s">
        <v>2656</v>
      </c>
      <c r="I25" t="s">
        <v>2662</v>
      </c>
      <c r="K25" s="9">
        <f t="shared" si="0"/>
        <v>341293.125</v>
      </c>
      <c r="L25" s="1">
        <v>54606.9</v>
      </c>
      <c r="M25" s="1" t="s">
        <v>658</v>
      </c>
    </row>
    <row r="26" spans="1:13" x14ac:dyDescent="0.25">
      <c r="A26" t="s">
        <v>526</v>
      </c>
      <c r="B26" s="2">
        <v>42368</v>
      </c>
      <c r="C26" t="s">
        <v>2663</v>
      </c>
      <c r="D26">
        <v>1</v>
      </c>
      <c r="E26" t="s">
        <v>1</v>
      </c>
      <c r="F26">
        <v>2476</v>
      </c>
      <c r="G26" t="s">
        <v>2</v>
      </c>
      <c r="H26" t="s">
        <v>2653</v>
      </c>
      <c r="I26" t="s">
        <v>2664</v>
      </c>
      <c r="K26" s="9">
        <f t="shared" si="0"/>
        <v>-1125</v>
      </c>
      <c r="L26">
        <v>-180</v>
      </c>
      <c r="M26" s="1" t="s">
        <v>1872</v>
      </c>
    </row>
    <row r="27" spans="1:13" x14ac:dyDescent="0.25">
      <c r="A27" t="s">
        <v>550</v>
      </c>
      <c r="B27" s="2">
        <v>42368</v>
      </c>
      <c r="C27" t="s">
        <v>2665</v>
      </c>
      <c r="D27">
        <v>2</v>
      </c>
      <c r="E27" t="s">
        <v>1654</v>
      </c>
      <c r="F27" t="s">
        <v>2666</v>
      </c>
      <c r="G27" t="s">
        <v>1656</v>
      </c>
      <c r="H27" t="s">
        <v>125</v>
      </c>
      <c r="I27" t="s">
        <v>1657</v>
      </c>
      <c r="K27" s="9">
        <f t="shared" si="0"/>
        <v>1253.125</v>
      </c>
      <c r="L27">
        <v>200.5</v>
      </c>
      <c r="M27" s="1" t="s">
        <v>660</v>
      </c>
    </row>
    <row r="28" spans="1:13" s="5" customFormat="1" x14ac:dyDescent="0.25">
      <c r="A28" s="5" t="s">
        <v>1048</v>
      </c>
      <c r="B28" s="6">
        <v>42340</v>
      </c>
      <c r="C28" s="5" t="s">
        <v>2669</v>
      </c>
      <c r="D28" s="5">
        <v>2</v>
      </c>
      <c r="E28" s="5" t="s">
        <v>122</v>
      </c>
      <c r="F28" s="5" t="s">
        <v>2670</v>
      </c>
      <c r="G28" s="5" t="s">
        <v>124</v>
      </c>
      <c r="H28" s="5" t="s">
        <v>125</v>
      </c>
      <c r="I28" s="5" t="s">
        <v>126</v>
      </c>
      <c r="K28" s="9">
        <f t="shared" si="0"/>
        <v>350</v>
      </c>
      <c r="L28" s="5">
        <v>56</v>
      </c>
      <c r="M28" s="1" t="s">
        <v>660</v>
      </c>
    </row>
    <row r="29" spans="1:13" s="5" customFormat="1" x14ac:dyDescent="0.25">
      <c r="A29" s="5" t="s">
        <v>1052</v>
      </c>
      <c r="B29" s="6">
        <v>42340</v>
      </c>
      <c r="C29" s="5" t="s">
        <v>2671</v>
      </c>
      <c r="D29" s="5">
        <v>2</v>
      </c>
      <c r="E29" s="5" t="s">
        <v>122</v>
      </c>
      <c r="F29" s="5" t="s">
        <v>2672</v>
      </c>
      <c r="G29" s="5" t="s">
        <v>124</v>
      </c>
      <c r="H29" s="5" t="s">
        <v>125</v>
      </c>
      <c r="I29" s="5" t="s">
        <v>126</v>
      </c>
      <c r="K29" s="9">
        <f t="shared" si="0"/>
        <v>350</v>
      </c>
      <c r="L29" s="5">
        <v>56</v>
      </c>
      <c r="M29" s="1" t="s">
        <v>660</v>
      </c>
    </row>
    <row r="30" spans="1:13" s="5" customFormat="1" x14ac:dyDescent="0.25">
      <c r="A30" s="5" t="s">
        <v>1912</v>
      </c>
      <c r="B30" s="6">
        <v>42340</v>
      </c>
      <c r="C30" s="5" t="s">
        <v>2673</v>
      </c>
      <c r="D30" s="5">
        <v>2</v>
      </c>
      <c r="E30" s="5" t="s">
        <v>122</v>
      </c>
      <c r="F30" s="5" t="s">
        <v>2674</v>
      </c>
      <c r="G30" s="5" t="s">
        <v>124</v>
      </c>
      <c r="H30" s="5" t="s">
        <v>125</v>
      </c>
      <c r="I30" s="5" t="s">
        <v>126</v>
      </c>
      <c r="K30" s="9">
        <f t="shared" si="0"/>
        <v>550</v>
      </c>
      <c r="L30" s="5">
        <v>88</v>
      </c>
      <c r="M30" s="1" t="s">
        <v>660</v>
      </c>
    </row>
    <row r="31" spans="1:13" s="5" customFormat="1" x14ac:dyDescent="0.25">
      <c r="A31" s="5" t="s">
        <v>639</v>
      </c>
      <c r="B31" s="6">
        <v>42340</v>
      </c>
      <c r="C31" s="5" t="s">
        <v>2675</v>
      </c>
      <c r="D31" s="5">
        <v>2</v>
      </c>
      <c r="E31" s="5" t="s">
        <v>122</v>
      </c>
      <c r="F31" s="5" t="s">
        <v>2676</v>
      </c>
      <c r="G31" s="5" t="s">
        <v>124</v>
      </c>
      <c r="H31" s="5" t="s">
        <v>125</v>
      </c>
      <c r="I31" s="5" t="s">
        <v>126</v>
      </c>
      <c r="K31" s="9">
        <f t="shared" si="0"/>
        <v>550</v>
      </c>
      <c r="L31" s="5">
        <v>88</v>
      </c>
      <c r="M31" s="1" t="s">
        <v>660</v>
      </c>
    </row>
    <row r="32" spans="1:13" s="5" customFormat="1" x14ac:dyDescent="0.25">
      <c r="A32" s="5" t="s">
        <v>112</v>
      </c>
      <c r="B32" s="6">
        <v>42340</v>
      </c>
      <c r="C32" s="5" t="s">
        <v>2677</v>
      </c>
      <c r="D32" s="5">
        <v>2</v>
      </c>
      <c r="E32" s="5" t="s">
        <v>122</v>
      </c>
      <c r="F32" s="5" t="s">
        <v>2678</v>
      </c>
      <c r="G32" s="5" t="s">
        <v>124</v>
      </c>
      <c r="H32" s="5" t="s">
        <v>125</v>
      </c>
      <c r="I32" s="5" t="s">
        <v>126</v>
      </c>
      <c r="K32" s="9">
        <f t="shared" si="0"/>
        <v>350</v>
      </c>
      <c r="L32" s="5">
        <v>56</v>
      </c>
      <c r="M32" s="1" t="s">
        <v>660</v>
      </c>
    </row>
    <row r="33" spans="1:13" s="5" customFormat="1" x14ac:dyDescent="0.25">
      <c r="A33" s="5" t="s">
        <v>643</v>
      </c>
      <c r="B33" s="6">
        <v>42340</v>
      </c>
      <c r="C33" s="5" t="s">
        <v>2679</v>
      </c>
      <c r="D33" s="5">
        <v>2</v>
      </c>
      <c r="E33" s="5" t="s">
        <v>122</v>
      </c>
      <c r="F33" s="5" t="s">
        <v>2680</v>
      </c>
      <c r="G33" s="5" t="s">
        <v>124</v>
      </c>
      <c r="H33" s="5" t="s">
        <v>125</v>
      </c>
      <c r="I33" s="5" t="s">
        <v>126</v>
      </c>
      <c r="K33" s="9">
        <f t="shared" si="0"/>
        <v>350</v>
      </c>
      <c r="L33" s="5">
        <v>56</v>
      </c>
      <c r="M33" s="1" t="s">
        <v>660</v>
      </c>
    </row>
    <row r="34" spans="1:13" s="5" customFormat="1" x14ac:dyDescent="0.25">
      <c r="A34" s="5" t="s">
        <v>115</v>
      </c>
      <c r="B34" s="6">
        <v>42340</v>
      </c>
      <c r="C34" s="5" t="s">
        <v>2681</v>
      </c>
      <c r="D34" s="5">
        <v>2</v>
      </c>
      <c r="E34" s="5" t="s">
        <v>122</v>
      </c>
      <c r="F34" s="5" t="s">
        <v>2682</v>
      </c>
      <c r="G34" s="5" t="s">
        <v>124</v>
      </c>
      <c r="H34" s="5" t="s">
        <v>125</v>
      </c>
      <c r="I34" s="5" t="s">
        <v>126</v>
      </c>
      <c r="K34" s="9">
        <f t="shared" si="0"/>
        <v>350</v>
      </c>
      <c r="L34" s="5">
        <v>56</v>
      </c>
      <c r="M34" s="1" t="s">
        <v>660</v>
      </c>
    </row>
    <row r="35" spans="1:13" s="5" customFormat="1" x14ac:dyDescent="0.25">
      <c r="A35" s="5" t="s">
        <v>709</v>
      </c>
      <c r="B35" s="6">
        <v>42340</v>
      </c>
      <c r="C35" s="5" t="s">
        <v>2683</v>
      </c>
      <c r="D35" s="5">
        <v>2</v>
      </c>
      <c r="E35" s="5" t="s">
        <v>199</v>
      </c>
      <c r="F35" s="5" t="s">
        <v>2684</v>
      </c>
      <c r="G35" s="5" t="s">
        <v>201</v>
      </c>
      <c r="H35" s="5" t="s">
        <v>125</v>
      </c>
      <c r="I35" s="5" t="s">
        <v>126</v>
      </c>
      <c r="K35" s="9">
        <f t="shared" si="0"/>
        <v>3675</v>
      </c>
      <c r="L35" s="5">
        <v>588</v>
      </c>
      <c r="M35" s="7" t="s">
        <v>660</v>
      </c>
    </row>
    <row r="36" spans="1:13" s="5" customFormat="1" x14ac:dyDescent="0.25">
      <c r="A36" s="5" t="s">
        <v>712</v>
      </c>
      <c r="B36" s="6">
        <v>42340</v>
      </c>
      <c r="C36" s="5" t="s">
        <v>2685</v>
      </c>
      <c r="D36" s="5">
        <v>2</v>
      </c>
      <c r="E36" s="5" t="s">
        <v>199</v>
      </c>
      <c r="F36" s="5" t="s">
        <v>2686</v>
      </c>
      <c r="G36" s="5" t="s">
        <v>201</v>
      </c>
      <c r="H36" s="5" t="s">
        <v>125</v>
      </c>
      <c r="I36" s="5" t="s">
        <v>126</v>
      </c>
      <c r="K36" s="9">
        <f t="shared" si="0"/>
        <v>5376.75</v>
      </c>
      <c r="L36" s="5">
        <v>860.28</v>
      </c>
      <c r="M36" s="7" t="s">
        <v>660</v>
      </c>
    </row>
    <row r="37" spans="1:13" s="5" customFormat="1" x14ac:dyDescent="0.25">
      <c r="A37" s="5" t="s">
        <v>715</v>
      </c>
      <c r="B37" s="6">
        <v>42340</v>
      </c>
      <c r="C37" s="5" t="s">
        <v>2687</v>
      </c>
      <c r="D37" s="5">
        <v>2</v>
      </c>
      <c r="E37" s="5" t="s">
        <v>122</v>
      </c>
      <c r="F37" s="5" t="s">
        <v>2688</v>
      </c>
      <c r="G37" s="5" t="s">
        <v>124</v>
      </c>
      <c r="H37" s="5" t="s">
        <v>125</v>
      </c>
      <c r="I37" s="5" t="s">
        <v>126</v>
      </c>
      <c r="K37" s="9">
        <f t="shared" si="0"/>
        <v>350</v>
      </c>
      <c r="L37" s="5">
        <v>56</v>
      </c>
      <c r="M37" s="1" t="s">
        <v>660</v>
      </c>
    </row>
    <row r="38" spans="1:13" s="5" customFormat="1" x14ac:dyDescent="0.25">
      <c r="A38" s="5" t="s">
        <v>718</v>
      </c>
      <c r="B38" s="6">
        <v>42340</v>
      </c>
      <c r="C38" s="5" t="s">
        <v>2689</v>
      </c>
      <c r="D38" s="5">
        <v>2</v>
      </c>
      <c r="E38" s="5" t="s">
        <v>122</v>
      </c>
      <c r="F38" s="5" t="s">
        <v>2690</v>
      </c>
      <c r="G38" s="5" t="s">
        <v>124</v>
      </c>
      <c r="H38" s="5" t="s">
        <v>125</v>
      </c>
      <c r="I38" s="5" t="s">
        <v>126</v>
      </c>
      <c r="K38" s="9">
        <f t="shared" si="0"/>
        <v>350</v>
      </c>
      <c r="L38" s="5">
        <v>56</v>
      </c>
      <c r="M38" s="1" t="s">
        <v>660</v>
      </c>
    </row>
    <row r="39" spans="1:13" s="5" customFormat="1" x14ac:dyDescent="0.25">
      <c r="A39" s="5" t="s">
        <v>117</v>
      </c>
      <c r="B39" s="6">
        <v>42340</v>
      </c>
      <c r="C39" s="5" t="s">
        <v>2691</v>
      </c>
      <c r="D39" s="5">
        <v>2</v>
      </c>
      <c r="E39" s="5" t="s">
        <v>122</v>
      </c>
      <c r="F39" s="5" t="s">
        <v>2692</v>
      </c>
      <c r="G39" s="5" t="s">
        <v>124</v>
      </c>
      <c r="H39" s="5" t="s">
        <v>125</v>
      </c>
      <c r="I39" s="5" t="s">
        <v>126</v>
      </c>
      <c r="K39" s="9">
        <f t="shared" si="0"/>
        <v>350</v>
      </c>
      <c r="L39" s="5">
        <v>56</v>
      </c>
      <c r="M39" s="1" t="s">
        <v>660</v>
      </c>
    </row>
    <row r="40" spans="1:13" s="5" customFormat="1" x14ac:dyDescent="0.25">
      <c r="A40" s="5" t="s">
        <v>723</v>
      </c>
      <c r="B40" s="6">
        <v>42340</v>
      </c>
      <c r="C40" s="5" t="s">
        <v>2693</v>
      </c>
      <c r="D40" s="5">
        <v>2</v>
      </c>
      <c r="E40" s="5" t="s">
        <v>122</v>
      </c>
      <c r="F40" s="5" t="s">
        <v>2694</v>
      </c>
      <c r="G40" s="5" t="s">
        <v>124</v>
      </c>
      <c r="H40" s="5" t="s">
        <v>125</v>
      </c>
      <c r="I40" s="5" t="s">
        <v>126</v>
      </c>
      <c r="K40" s="9">
        <f t="shared" si="0"/>
        <v>350</v>
      </c>
      <c r="L40" s="5">
        <v>56</v>
      </c>
      <c r="M40" s="1" t="s">
        <v>660</v>
      </c>
    </row>
    <row r="41" spans="1:13" s="5" customFormat="1" x14ac:dyDescent="0.25">
      <c r="A41" s="5" t="s">
        <v>726</v>
      </c>
      <c r="B41" s="6">
        <v>42340</v>
      </c>
      <c r="C41" s="5" t="s">
        <v>2695</v>
      </c>
      <c r="D41" s="5">
        <v>2</v>
      </c>
      <c r="E41" s="5" t="s">
        <v>122</v>
      </c>
      <c r="F41" s="5" t="s">
        <v>2696</v>
      </c>
      <c r="G41" s="5" t="s">
        <v>124</v>
      </c>
      <c r="H41" s="5" t="s">
        <v>125</v>
      </c>
      <c r="I41" s="5" t="s">
        <v>126</v>
      </c>
      <c r="K41" s="9">
        <f t="shared" si="0"/>
        <v>350</v>
      </c>
      <c r="L41" s="5">
        <v>56</v>
      </c>
      <c r="M41" s="1" t="s">
        <v>660</v>
      </c>
    </row>
    <row r="42" spans="1:13" s="5" customFormat="1" x14ac:dyDescent="0.25">
      <c r="A42" s="5" t="s">
        <v>120</v>
      </c>
      <c r="B42" s="6">
        <v>42340</v>
      </c>
      <c r="C42" s="5" t="s">
        <v>2697</v>
      </c>
      <c r="D42" s="5">
        <v>2</v>
      </c>
      <c r="E42" s="5" t="s">
        <v>122</v>
      </c>
      <c r="F42" s="5" t="s">
        <v>2698</v>
      </c>
      <c r="G42" s="5" t="s">
        <v>124</v>
      </c>
      <c r="H42" s="5" t="s">
        <v>125</v>
      </c>
      <c r="I42" s="5" t="s">
        <v>126</v>
      </c>
      <c r="K42" s="9">
        <f t="shared" si="0"/>
        <v>1086.1875</v>
      </c>
      <c r="L42" s="5">
        <v>173.79</v>
      </c>
      <c r="M42" s="1" t="s">
        <v>660</v>
      </c>
    </row>
    <row r="43" spans="1:13" s="5" customFormat="1" x14ac:dyDescent="0.25">
      <c r="A43" s="5" t="s">
        <v>84</v>
      </c>
      <c r="B43" s="6">
        <v>42340</v>
      </c>
      <c r="C43" s="5" t="s">
        <v>2699</v>
      </c>
      <c r="D43" s="5">
        <v>2</v>
      </c>
      <c r="E43" s="5" t="s">
        <v>80</v>
      </c>
      <c r="F43" s="5" t="s">
        <v>2700</v>
      </c>
      <c r="G43" s="5" t="s">
        <v>82</v>
      </c>
      <c r="H43" s="5" t="s">
        <v>1436</v>
      </c>
      <c r="I43" s="5" t="s">
        <v>2701</v>
      </c>
      <c r="K43" s="9">
        <f t="shared" si="0"/>
        <v>7021.5625</v>
      </c>
      <c r="L43" s="7">
        <v>1123.45</v>
      </c>
      <c r="M43" s="7" t="s">
        <v>3601</v>
      </c>
    </row>
    <row r="44" spans="1:13" s="5" customFormat="1" x14ac:dyDescent="0.25">
      <c r="A44" s="5" t="s">
        <v>101</v>
      </c>
      <c r="B44" s="6">
        <v>42340</v>
      </c>
      <c r="C44" s="5" t="s">
        <v>2702</v>
      </c>
      <c r="D44" s="5">
        <v>2</v>
      </c>
      <c r="E44" s="5" t="s">
        <v>80</v>
      </c>
      <c r="F44" s="5" t="s">
        <v>2703</v>
      </c>
      <c r="G44" s="5" t="s">
        <v>82</v>
      </c>
      <c r="H44" s="5" t="s">
        <v>1436</v>
      </c>
      <c r="I44" s="5" t="s">
        <v>1665</v>
      </c>
      <c r="K44" s="9">
        <f t="shared" si="0"/>
        <v>2533</v>
      </c>
      <c r="L44" s="5">
        <v>405.28</v>
      </c>
      <c r="M44" s="7" t="s">
        <v>3601</v>
      </c>
    </row>
    <row r="45" spans="1:13" s="5" customFormat="1" x14ac:dyDescent="0.25">
      <c r="A45" s="5" t="s">
        <v>211</v>
      </c>
      <c r="B45" s="6">
        <v>42340</v>
      </c>
      <c r="C45" s="5" t="s">
        <v>2704</v>
      </c>
      <c r="D45" s="5">
        <v>2</v>
      </c>
      <c r="E45" s="5" t="s">
        <v>80</v>
      </c>
      <c r="F45" s="5" t="s">
        <v>2705</v>
      </c>
      <c r="G45" s="5" t="s">
        <v>82</v>
      </c>
      <c r="H45" s="5" t="s">
        <v>1436</v>
      </c>
      <c r="I45" s="5" t="s">
        <v>2706</v>
      </c>
      <c r="K45" s="9">
        <f t="shared" si="0"/>
        <v>11991.6875</v>
      </c>
      <c r="L45" s="7">
        <v>1918.67</v>
      </c>
      <c r="M45" s="7" t="s">
        <v>3601</v>
      </c>
    </row>
    <row r="46" spans="1:13" s="5" customFormat="1" x14ac:dyDescent="0.25">
      <c r="A46" s="5" t="s">
        <v>223</v>
      </c>
      <c r="B46" s="6">
        <v>42342</v>
      </c>
      <c r="C46" s="5" t="s">
        <v>2707</v>
      </c>
      <c r="D46" s="5">
        <v>2</v>
      </c>
      <c r="E46" s="5" t="s">
        <v>80</v>
      </c>
      <c r="F46" s="5" t="s">
        <v>2708</v>
      </c>
      <c r="G46" s="5" t="s">
        <v>82</v>
      </c>
      <c r="H46" s="5" t="s">
        <v>1436</v>
      </c>
      <c r="I46" s="5" t="s">
        <v>1564</v>
      </c>
      <c r="K46" s="9">
        <f t="shared" si="0"/>
        <v>7021.5625</v>
      </c>
      <c r="L46" s="7">
        <v>1123.45</v>
      </c>
      <c r="M46" s="7" t="s">
        <v>3601</v>
      </c>
    </row>
    <row r="47" spans="1:13" s="5" customFormat="1" x14ac:dyDescent="0.25">
      <c r="A47" s="5" t="s">
        <v>202</v>
      </c>
      <c r="B47" s="6">
        <v>42343</v>
      </c>
      <c r="C47" s="5" t="s">
        <v>2709</v>
      </c>
      <c r="D47" s="5">
        <v>2</v>
      </c>
      <c r="E47" s="5" t="s">
        <v>132</v>
      </c>
      <c r="F47" s="5" t="s">
        <v>2710</v>
      </c>
      <c r="G47" s="5" t="s">
        <v>134</v>
      </c>
      <c r="H47" s="5" t="s">
        <v>125</v>
      </c>
      <c r="I47" s="5" t="s">
        <v>2711</v>
      </c>
      <c r="K47" s="9">
        <f t="shared" si="0"/>
        <v>3643.9375</v>
      </c>
      <c r="L47" s="5">
        <v>583.03</v>
      </c>
      <c r="M47" s="7" t="s">
        <v>660</v>
      </c>
    </row>
    <row r="48" spans="1:13" s="5" customFormat="1" x14ac:dyDescent="0.25">
      <c r="A48" s="5" t="s">
        <v>209</v>
      </c>
      <c r="B48" s="6">
        <v>42345</v>
      </c>
      <c r="D48" s="5">
        <v>2</v>
      </c>
      <c r="E48" s="5" t="s">
        <v>89</v>
      </c>
      <c r="F48" s="5" t="s">
        <v>2712</v>
      </c>
      <c r="G48" s="5" t="s">
        <v>91</v>
      </c>
      <c r="H48" s="5" t="s">
        <v>92</v>
      </c>
      <c r="I48" s="5" t="s">
        <v>2624</v>
      </c>
      <c r="K48" s="9">
        <f t="shared" si="0"/>
        <v>694.875</v>
      </c>
      <c r="L48" s="5">
        <v>111.18</v>
      </c>
      <c r="M48" s="7" t="s">
        <v>663</v>
      </c>
    </row>
    <row r="49" spans="1:13" s="5" customFormat="1" x14ac:dyDescent="0.25">
      <c r="A49" s="5" t="s">
        <v>15</v>
      </c>
      <c r="B49" s="6">
        <v>42345</v>
      </c>
      <c r="C49" s="5" t="s">
        <v>2713</v>
      </c>
      <c r="D49" s="5">
        <v>2</v>
      </c>
      <c r="E49" s="5" t="s">
        <v>80</v>
      </c>
      <c r="F49" s="5" t="s">
        <v>2714</v>
      </c>
      <c r="G49" s="5" t="s">
        <v>82</v>
      </c>
      <c r="H49" s="5" t="s">
        <v>1436</v>
      </c>
      <c r="I49" s="5" t="s">
        <v>2298</v>
      </c>
      <c r="K49" s="9">
        <f t="shared" si="0"/>
        <v>7798</v>
      </c>
      <c r="L49" s="7">
        <v>1247.68</v>
      </c>
      <c r="M49" s="7" t="s">
        <v>3601</v>
      </c>
    </row>
    <row r="50" spans="1:13" s="5" customFormat="1" x14ac:dyDescent="0.25">
      <c r="A50" s="5" t="s">
        <v>239</v>
      </c>
      <c r="B50" s="6">
        <v>42345</v>
      </c>
      <c r="C50" s="5" t="s">
        <v>2715</v>
      </c>
      <c r="D50" s="5">
        <v>2</v>
      </c>
      <c r="E50" s="5" t="s">
        <v>80</v>
      </c>
      <c r="F50" s="5" t="s">
        <v>2716</v>
      </c>
      <c r="G50" s="5" t="s">
        <v>82</v>
      </c>
      <c r="H50" s="5" t="s">
        <v>1436</v>
      </c>
      <c r="I50" s="5" t="s">
        <v>1089</v>
      </c>
      <c r="K50" s="9">
        <f t="shared" si="0"/>
        <v>1479.5625</v>
      </c>
      <c r="L50" s="5">
        <v>236.73</v>
      </c>
      <c r="M50" s="7" t="s">
        <v>3601</v>
      </c>
    </row>
    <row r="51" spans="1:13" s="5" customFormat="1" x14ac:dyDescent="0.25">
      <c r="A51" s="5" t="s">
        <v>243</v>
      </c>
      <c r="B51" s="6">
        <v>42345</v>
      </c>
      <c r="C51" s="5" t="s">
        <v>2717</v>
      </c>
      <c r="D51" s="5">
        <v>2</v>
      </c>
      <c r="E51" s="5" t="s">
        <v>80</v>
      </c>
      <c r="F51" s="5" t="s">
        <v>2718</v>
      </c>
      <c r="G51" s="5" t="s">
        <v>82</v>
      </c>
      <c r="H51" s="5" t="s">
        <v>1436</v>
      </c>
      <c r="I51" s="5" t="s">
        <v>14</v>
      </c>
      <c r="K51" s="9">
        <f t="shared" si="0"/>
        <v>1019</v>
      </c>
      <c r="L51" s="5">
        <v>163.04</v>
      </c>
      <c r="M51" s="7" t="s">
        <v>3601</v>
      </c>
    </row>
    <row r="52" spans="1:13" s="5" customFormat="1" x14ac:dyDescent="0.25">
      <c r="A52" s="5" t="s">
        <v>247</v>
      </c>
      <c r="B52" s="6">
        <v>42345</v>
      </c>
      <c r="C52" s="5" t="s">
        <v>2719</v>
      </c>
      <c r="D52" s="5">
        <v>2</v>
      </c>
      <c r="E52" s="5" t="s">
        <v>80</v>
      </c>
      <c r="F52" s="5" t="s">
        <v>2720</v>
      </c>
      <c r="G52" s="5" t="s">
        <v>82</v>
      </c>
      <c r="H52" s="5" t="s">
        <v>1436</v>
      </c>
      <c r="I52" s="5" t="s">
        <v>234</v>
      </c>
      <c r="K52" s="9">
        <f t="shared" si="0"/>
        <v>2304.3125</v>
      </c>
      <c r="L52" s="5">
        <v>368.69</v>
      </c>
      <c r="M52" s="7" t="s">
        <v>3601</v>
      </c>
    </row>
    <row r="53" spans="1:13" s="5" customFormat="1" x14ac:dyDescent="0.25">
      <c r="A53" s="5" t="s">
        <v>769</v>
      </c>
      <c r="B53" s="6">
        <v>42346</v>
      </c>
      <c r="D53" s="5">
        <v>2</v>
      </c>
      <c r="E53" s="5" t="s">
        <v>89</v>
      </c>
      <c r="F53" s="5" t="s">
        <v>2721</v>
      </c>
      <c r="G53" s="5" t="s">
        <v>91</v>
      </c>
      <c r="H53" s="5" t="s">
        <v>92</v>
      </c>
      <c r="I53" s="5" t="s">
        <v>1670</v>
      </c>
      <c r="K53" s="9">
        <f t="shared" si="0"/>
        <v>635.5</v>
      </c>
      <c r="L53" s="5">
        <v>101.68</v>
      </c>
      <c r="M53" s="7" t="s">
        <v>663</v>
      </c>
    </row>
    <row r="54" spans="1:13" s="5" customFormat="1" x14ac:dyDescent="0.25">
      <c r="A54" s="5" t="s">
        <v>863</v>
      </c>
      <c r="B54" s="6">
        <v>42346</v>
      </c>
      <c r="C54" s="5" t="s">
        <v>2722</v>
      </c>
      <c r="D54" s="5">
        <v>2</v>
      </c>
      <c r="E54" s="5" t="s">
        <v>80</v>
      </c>
      <c r="F54" s="5" t="s">
        <v>2723</v>
      </c>
      <c r="G54" s="5" t="s">
        <v>82</v>
      </c>
      <c r="H54" s="5" t="s">
        <v>1436</v>
      </c>
      <c r="I54" s="5" t="s">
        <v>922</v>
      </c>
      <c r="K54" s="9">
        <f t="shared" si="0"/>
        <v>1792.25</v>
      </c>
      <c r="L54" s="5">
        <v>286.76</v>
      </c>
      <c r="M54" s="7" t="s">
        <v>3601</v>
      </c>
    </row>
    <row r="55" spans="1:13" s="5" customFormat="1" x14ac:dyDescent="0.25">
      <c r="A55" s="5" t="s">
        <v>333</v>
      </c>
      <c r="B55" s="6">
        <v>42346</v>
      </c>
      <c r="C55" s="5" t="s">
        <v>2724</v>
      </c>
      <c r="D55" s="5">
        <v>2</v>
      </c>
      <c r="E55" s="5" t="s">
        <v>80</v>
      </c>
      <c r="F55" s="5" t="s">
        <v>2725</v>
      </c>
      <c r="G55" s="5" t="s">
        <v>82</v>
      </c>
      <c r="H55" s="5" t="s">
        <v>1436</v>
      </c>
      <c r="I55" s="5" t="s">
        <v>2111</v>
      </c>
      <c r="K55" s="9">
        <f t="shared" si="0"/>
        <v>2986.5</v>
      </c>
      <c r="L55" s="5">
        <v>477.84</v>
      </c>
      <c r="M55" s="7" t="s">
        <v>3601</v>
      </c>
    </row>
    <row r="56" spans="1:13" s="5" customFormat="1" x14ac:dyDescent="0.25">
      <c r="A56" s="5" t="s">
        <v>784</v>
      </c>
      <c r="B56" s="6">
        <v>42347</v>
      </c>
      <c r="D56" s="5">
        <v>2</v>
      </c>
      <c r="E56" s="5" t="s">
        <v>89</v>
      </c>
      <c r="F56" s="5" t="s">
        <v>2726</v>
      </c>
      <c r="G56" s="5" t="s">
        <v>91</v>
      </c>
      <c r="H56" s="5" t="s">
        <v>92</v>
      </c>
      <c r="I56" s="5" t="s">
        <v>2623</v>
      </c>
      <c r="K56" s="9">
        <f t="shared" si="0"/>
        <v>2499.3125</v>
      </c>
      <c r="L56" s="5">
        <v>399.89</v>
      </c>
      <c r="M56" s="7" t="s">
        <v>663</v>
      </c>
    </row>
    <row r="57" spans="1:13" s="5" customFormat="1" x14ac:dyDescent="0.25">
      <c r="A57" s="5" t="s">
        <v>829</v>
      </c>
      <c r="B57" s="6">
        <v>42348</v>
      </c>
      <c r="C57" s="5" t="s">
        <v>2727</v>
      </c>
      <c r="D57" s="5">
        <v>2</v>
      </c>
      <c r="E57" s="5" t="s">
        <v>122</v>
      </c>
      <c r="F57" s="5" t="s">
        <v>2728</v>
      </c>
      <c r="G57" s="5" t="s">
        <v>124</v>
      </c>
      <c r="H57" s="5" t="s">
        <v>125</v>
      </c>
      <c r="I57" s="5" t="s">
        <v>126</v>
      </c>
      <c r="K57" s="9">
        <f t="shared" si="0"/>
        <v>350</v>
      </c>
      <c r="L57" s="5">
        <v>56</v>
      </c>
      <c r="M57" s="1" t="s">
        <v>660</v>
      </c>
    </row>
    <row r="58" spans="1:13" s="5" customFormat="1" x14ac:dyDescent="0.25">
      <c r="A58" s="5" t="s">
        <v>832</v>
      </c>
      <c r="B58" s="6">
        <v>42348</v>
      </c>
      <c r="C58" s="5" t="s">
        <v>2729</v>
      </c>
      <c r="D58" s="5">
        <v>2</v>
      </c>
      <c r="E58" s="5" t="s">
        <v>122</v>
      </c>
      <c r="F58" s="5" t="s">
        <v>2730</v>
      </c>
      <c r="G58" s="5" t="s">
        <v>124</v>
      </c>
      <c r="H58" s="5" t="s">
        <v>125</v>
      </c>
      <c r="I58" s="5" t="s">
        <v>126</v>
      </c>
      <c r="K58" s="9">
        <f t="shared" si="0"/>
        <v>350</v>
      </c>
      <c r="L58" s="5">
        <v>56</v>
      </c>
      <c r="M58" s="1" t="s">
        <v>660</v>
      </c>
    </row>
    <row r="59" spans="1:13" s="5" customFormat="1" x14ac:dyDescent="0.25">
      <c r="A59" s="5" t="s">
        <v>835</v>
      </c>
      <c r="B59" s="6">
        <v>42348</v>
      </c>
      <c r="C59" s="5" t="s">
        <v>2731</v>
      </c>
      <c r="D59" s="5">
        <v>2</v>
      </c>
      <c r="E59" s="5" t="s">
        <v>122</v>
      </c>
      <c r="F59" s="5" t="s">
        <v>2732</v>
      </c>
      <c r="G59" s="5" t="s">
        <v>124</v>
      </c>
      <c r="H59" s="5" t="s">
        <v>125</v>
      </c>
      <c r="I59" s="5" t="s">
        <v>126</v>
      </c>
      <c r="K59" s="9">
        <f t="shared" si="0"/>
        <v>350</v>
      </c>
      <c r="L59" s="5">
        <v>56</v>
      </c>
      <c r="M59" s="1" t="s">
        <v>660</v>
      </c>
    </row>
    <row r="60" spans="1:13" s="5" customFormat="1" x14ac:dyDescent="0.25">
      <c r="A60" s="5" t="s">
        <v>838</v>
      </c>
      <c r="B60" s="6">
        <v>42348</v>
      </c>
      <c r="C60" s="5" t="s">
        <v>2733</v>
      </c>
      <c r="D60" s="5">
        <v>2</v>
      </c>
      <c r="E60" s="5" t="s">
        <v>122</v>
      </c>
      <c r="F60" s="5" t="s">
        <v>2734</v>
      </c>
      <c r="G60" s="5" t="s">
        <v>124</v>
      </c>
      <c r="H60" s="5" t="s">
        <v>125</v>
      </c>
      <c r="I60" s="5" t="s">
        <v>126</v>
      </c>
      <c r="K60" s="9">
        <f t="shared" si="0"/>
        <v>350</v>
      </c>
      <c r="L60" s="5">
        <v>56</v>
      </c>
      <c r="M60" s="1" t="s">
        <v>660</v>
      </c>
    </row>
    <row r="61" spans="1:13" s="5" customFormat="1" x14ac:dyDescent="0.25">
      <c r="A61" s="5" t="s">
        <v>841</v>
      </c>
      <c r="B61" s="6">
        <v>42348</v>
      </c>
      <c r="C61" s="5" t="s">
        <v>2735</v>
      </c>
      <c r="D61" s="5">
        <v>2</v>
      </c>
      <c r="E61" s="5" t="s">
        <v>122</v>
      </c>
      <c r="F61" s="5" t="s">
        <v>2736</v>
      </c>
      <c r="G61" s="5" t="s">
        <v>124</v>
      </c>
      <c r="H61" s="5" t="s">
        <v>125</v>
      </c>
      <c r="I61" s="5" t="s">
        <v>126</v>
      </c>
      <c r="K61" s="9">
        <f t="shared" si="0"/>
        <v>350</v>
      </c>
      <c r="L61" s="5">
        <v>56</v>
      </c>
      <c r="M61" s="1" t="s">
        <v>660</v>
      </c>
    </row>
    <row r="62" spans="1:13" s="5" customFormat="1" x14ac:dyDescent="0.25">
      <c r="A62" s="5" t="s">
        <v>844</v>
      </c>
      <c r="B62" s="6">
        <v>42348</v>
      </c>
      <c r="C62" s="5" t="s">
        <v>2737</v>
      </c>
      <c r="D62" s="5">
        <v>2</v>
      </c>
      <c r="E62" s="5" t="s">
        <v>122</v>
      </c>
      <c r="F62" s="5" t="s">
        <v>2738</v>
      </c>
      <c r="G62" s="5" t="s">
        <v>124</v>
      </c>
      <c r="H62" s="5" t="s">
        <v>125</v>
      </c>
      <c r="I62" s="5" t="s">
        <v>126</v>
      </c>
      <c r="K62" s="9">
        <f t="shared" si="0"/>
        <v>350</v>
      </c>
      <c r="L62" s="5">
        <v>56</v>
      </c>
      <c r="M62" s="1" t="s">
        <v>660</v>
      </c>
    </row>
    <row r="63" spans="1:13" s="5" customFormat="1" x14ac:dyDescent="0.25">
      <c r="A63" s="5" t="s">
        <v>847</v>
      </c>
      <c r="B63" s="6">
        <v>42348</v>
      </c>
      <c r="C63" s="5" t="s">
        <v>2739</v>
      </c>
      <c r="D63" s="5">
        <v>2</v>
      </c>
      <c r="E63" s="5" t="s">
        <v>122</v>
      </c>
      <c r="F63" s="5" t="s">
        <v>2740</v>
      </c>
      <c r="G63" s="5" t="s">
        <v>124</v>
      </c>
      <c r="H63" s="5" t="s">
        <v>125</v>
      </c>
      <c r="I63" s="5" t="s">
        <v>126</v>
      </c>
      <c r="K63" s="9">
        <f t="shared" si="0"/>
        <v>350</v>
      </c>
      <c r="L63" s="5">
        <v>56</v>
      </c>
      <c r="M63" s="1" t="s">
        <v>660</v>
      </c>
    </row>
    <row r="64" spans="1:13" s="5" customFormat="1" x14ac:dyDescent="0.25">
      <c r="A64" s="5" t="s">
        <v>850</v>
      </c>
      <c r="B64" s="6">
        <v>42348</v>
      </c>
      <c r="C64" s="5" t="s">
        <v>2741</v>
      </c>
      <c r="D64" s="5">
        <v>2</v>
      </c>
      <c r="E64" s="5" t="s">
        <v>122</v>
      </c>
      <c r="F64" s="5" t="s">
        <v>2742</v>
      </c>
      <c r="G64" s="5" t="s">
        <v>124</v>
      </c>
      <c r="H64" s="5" t="s">
        <v>125</v>
      </c>
      <c r="I64" s="5" t="s">
        <v>126</v>
      </c>
      <c r="K64" s="9">
        <f t="shared" si="0"/>
        <v>350</v>
      </c>
      <c r="L64" s="5">
        <v>56</v>
      </c>
      <c r="M64" s="1" t="s">
        <v>660</v>
      </c>
    </row>
    <row r="65" spans="1:13" s="5" customFormat="1" x14ac:dyDescent="0.25">
      <c r="A65" s="5" t="s">
        <v>853</v>
      </c>
      <c r="B65" s="6">
        <v>42348</v>
      </c>
      <c r="C65" s="5" t="s">
        <v>2743</v>
      </c>
      <c r="D65" s="5">
        <v>2</v>
      </c>
      <c r="E65" s="5" t="s">
        <v>122</v>
      </c>
      <c r="F65" s="5" t="s">
        <v>2744</v>
      </c>
      <c r="G65" s="5" t="s">
        <v>124</v>
      </c>
      <c r="H65" s="5" t="s">
        <v>125</v>
      </c>
      <c r="I65" s="5" t="s">
        <v>126</v>
      </c>
      <c r="K65" s="9">
        <f t="shared" si="0"/>
        <v>350</v>
      </c>
      <c r="L65" s="5">
        <v>56</v>
      </c>
      <c r="M65" s="1" t="s">
        <v>660</v>
      </c>
    </row>
    <row r="66" spans="1:13" s="5" customFormat="1" x14ac:dyDescent="0.25">
      <c r="A66" s="5" t="s">
        <v>1970</v>
      </c>
      <c r="B66" s="6">
        <v>42348</v>
      </c>
      <c r="C66" s="5" t="s">
        <v>2745</v>
      </c>
      <c r="D66" s="5">
        <v>2</v>
      </c>
      <c r="E66" s="5" t="s">
        <v>122</v>
      </c>
      <c r="F66" s="5" t="s">
        <v>2746</v>
      </c>
      <c r="G66" s="5" t="s">
        <v>124</v>
      </c>
      <c r="H66" s="5" t="s">
        <v>125</v>
      </c>
      <c r="I66" s="5" t="s">
        <v>126</v>
      </c>
      <c r="K66" s="9">
        <f t="shared" si="0"/>
        <v>350</v>
      </c>
      <c r="L66" s="5">
        <v>56</v>
      </c>
      <c r="M66" s="1" t="s">
        <v>660</v>
      </c>
    </row>
    <row r="67" spans="1:13" s="5" customFormat="1" x14ac:dyDescent="0.25">
      <c r="A67" s="5" t="s">
        <v>856</v>
      </c>
      <c r="B67" s="6">
        <v>42348</v>
      </c>
      <c r="C67" s="5" t="s">
        <v>2747</v>
      </c>
      <c r="D67" s="5">
        <v>2</v>
      </c>
      <c r="E67" s="5" t="s">
        <v>122</v>
      </c>
      <c r="F67" s="5" t="s">
        <v>2748</v>
      </c>
      <c r="G67" s="5" t="s">
        <v>124</v>
      </c>
      <c r="H67" s="5" t="s">
        <v>125</v>
      </c>
      <c r="I67" s="5" t="s">
        <v>126</v>
      </c>
      <c r="K67" s="9">
        <f t="shared" si="0"/>
        <v>550</v>
      </c>
      <c r="L67" s="5">
        <v>88</v>
      </c>
      <c r="M67" s="1" t="s">
        <v>660</v>
      </c>
    </row>
    <row r="68" spans="1:13" s="5" customFormat="1" x14ac:dyDescent="0.25">
      <c r="A68" s="5" t="s">
        <v>1975</v>
      </c>
      <c r="B68" s="6">
        <v>42348</v>
      </c>
      <c r="C68" s="5" t="s">
        <v>2749</v>
      </c>
      <c r="D68" s="5">
        <v>2</v>
      </c>
      <c r="E68" s="5" t="s">
        <v>122</v>
      </c>
      <c r="F68" s="5" t="s">
        <v>2750</v>
      </c>
      <c r="G68" s="5" t="s">
        <v>124</v>
      </c>
      <c r="H68" s="5" t="s">
        <v>125</v>
      </c>
      <c r="I68" s="5" t="s">
        <v>126</v>
      </c>
      <c r="K68" s="9">
        <f t="shared" si="0"/>
        <v>1575</v>
      </c>
      <c r="L68" s="5">
        <v>252</v>
      </c>
      <c r="M68" s="1" t="s">
        <v>660</v>
      </c>
    </row>
    <row r="69" spans="1:13" s="5" customFormat="1" x14ac:dyDescent="0.25">
      <c r="A69" s="5" t="s">
        <v>1978</v>
      </c>
      <c r="B69" s="6">
        <v>42348</v>
      </c>
      <c r="D69" s="5">
        <v>2</v>
      </c>
      <c r="E69" s="5" t="s">
        <v>89</v>
      </c>
      <c r="F69" s="5" t="s">
        <v>2751</v>
      </c>
      <c r="G69" s="5" t="s">
        <v>91</v>
      </c>
      <c r="H69" s="5" t="s">
        <v>92</v>
      </c>
      <c r="I69" s="5" t="s">
        <v>2634</v>
      </c>
      <c r="K69" s="9">
        <f t="shared" si="0"/>
        <v>4831.1875</v>
      </c>
      <c r="L69" s="5">
        <v>772.99</v>
      </c>
      <c r="M69" s="7" t="s">
        <v>663</v>
      </c>
    </row>
    <row r="70" spans="1:13" s="5" customFormat="1" x14ac:dyDescent="0.25">
      <c r="A70" s="5" t="s">
        <v>251</v>
      </c>
      <c r="B70" s="6">
        <v>42348</v>
      </c>
      <c r="D70" s="5">
        <v>2</v>
      </c>
      <c r="E70" s="5" t="s">
        <v>89</v>
      </c>
      <c r="F70" s="5" t="s">
        <v>2752</v>
      </c>
      <c r="G70" s="5" t="s">
        <v>91</v>
      </c>
      <c r="H70" s="5" t="s">
        <v>92</v>
      </c>
      <c r="I70" s="5" t="s">
        <v>2634</v>
      </c>
      <c r="K70" s="9">
        <f t="shared" si="0"/>
        <v>1491.125</v>
      </c>
      <c r="L70" s="5">
        <v>238.58</v>
      </c>
      <c r="M70" s="7" t="s">
        <v>663</v>
      </c>
    </row>
    <row r="71" spans="1:13" s="5" customFormat="1" x14ac:dyDescent="0.25">
      <c r="A71" s="5" t="s">
        <v>16</v>
      </c>
      <c r="B71" s="6">
        <v>42348</v>
      </c>
      <c r="C71" s="5" t="s">
        <v>2753</v>
      </c>
      <c r="D71" s="5">
        <v>2</v>
      </c>
      <c r="E71" s="5" t="s">
        <v>80</v>
      </c>
      <c r="F71" s="5" t="s">
        <v>2754</v>
      </c>
      <c r="G71" s="5" t="s">
        <v>82</v>
      </c>
      <c r="H71" s="5" t="s">
        <v>1436</v>
      </c>
      <c r="I71" s="5" t="s">
        <v>2755</v>
      </c>
      <c r="K71" s="9">
        <f t="shared" si="0"/>
        <v>1018.9375</v>
      </c>
      <c r="L71" s="5">
        <v>163.03</v>
      </c>
      <c r="M71" s="7" t="s">
        <v>3601</v>
      </c>
    </row>
    <row r="72" spans="1:13" s="5" customFormat="1" x14ac:dyDescent="0.25">
      <c r="A72" s="5" t="s">
        <v>345</v>
      </c>
      <c r="B72" s="6">
        <v>42348</v>
      </c>
      <c r="C72" s="5" t="s">
        <v>2756</v>
      </c>
      <c r="D72" s="5">
        <v>2</v>
      </c>
      <c r="E72" s="5" t="s">
        <v>80</v>
      </c>
      <c r="F72" s="5" t="s">
        <v>2757</v>
      </c>
      <c r="G72" s="5" t="s">
        <v>82</v>
      </c>
      <c r="H72" s="5" t="s">
        <v>1436</v>
      </c>
      <c r="I72" s="5" t="s">
        <v>2758</v>
      </c>
      <c r="K72" s="9">
        <f t="shared" si="0"/>
        <v>969.81249999999989</v>
      </c>
      <c r="L72" s="5">
        <v>155.16999999999999</v>
      </c>
      <c r="M72" s="7" t="s">
        <v>3601</v>
      </c>
    </row>
    <row r="73" spans="1:13" s="5" customFormat="1" x14ac:dyDescent="0.25">
      <c r="A73" s="5" t="s">
        <v>282</v>
      </c>
      <c r="B73" s="6">
        <v>42349</v>
      </c>
      <c r="D73" s="5">
        <v>2</v>
      </c>
      <c r="E73" s="5" t="s">
        <v>89</v>
      </c>
      <c r="F73" s="5" t="s">
        <v>2759</v>
      </c>
      <c r="G73" s="5" t="s">
        <v>91</v>
      </c>
      <c r="H73" s="5" t="s">
        <v>92</v>
      </c>
      <c r="I73" s="5" t="s">
        <v>2760</v>
      </c>
      <c r="K73" s="9">
        <f t="shared" si="0"/>
        <v>477.18749999999994</v>
      </c>
      <c r="L73" s="5">
        <v>76.349999999999994</v>
      </c>
      <c r="M73" s="7" t="s">
        <v>663</v>
      </c>
    </row>
    <row r="74" spans="1:13" s="5" customFormat="1" x14ac:dyDescent="0.25">
      <c r="A74" s="5" t="s">
        <v>54</v>
      </c>
      <c r="B74" s="6">
        <v>42349</v>
      </c>
      <c r="C74" s="5" t="s">
        <v>2761</v>
      </c>
      <c r="D74" s="5">
        <v>2</v>
      </c>
      <c r="E74" s="5" t="s">
        <v>80</v>
      </c>
      <c r="F74" s="5" t="s">
        <v>2762</v>
      </c>
      <c r="G74" s="5" t="s">
        <v>82</v>
      </c>
      <c r="H74" s="5" t="s">
        <v>1436</v>
      </c>
      <c r="I74" s="5" t="s">
        <v>1101</v>
      </c>
      <c r="K74" s="9">
        <f t="shared" si="0"/>
        <v>1792.25</v>
      </c>
      <c r="L74" s="5">
        <v>286.76</v>
      </c>
      <c r="M74" s="7" t="s">
        <v>3601</v>
      </c>
    </row>
    <row r="75" spans="1:13" s="5" customFormat="1" x14ac:dyDescent="0.25">
      <c r="A75" s="5" t="s">
        <v>883</v>
      </c>
      <c r="B75" s="6">
        <v>42353</v>
      </c>
      <c r="D75" s="5">
        <v>2</v>
      </c>
      <c r="E75" s="5" t="s">
        <v>89</v>
      </c>
      <c r="F75" s="5" t="s">
        <v>2763</v>
      </c>
      <c r="G75" s="5" t="s">
        <v>91</v>
      </c>
      <c r="H75" s="5" t="s">
        <v>92</v>
      </c>
      <c r="I75" s="5" t="s">
        <v>2764</v>
      </c>
      <c r="K75" s="9">
        <f t="shared" ref="K75:K138" si="1">(L75*100/16)</f>
        <v>1467.625</v>
      </c>
      <c r="L75" s="5">
        <v>234.82</v>
      </c>
      <c r="M75" s="7" t="s">
        <v>663</v>
      </c>
    </row>
    <row r="76" spans="1:13" s="5" customFormat="1" x14ac:dyDescent="0.25">
      <c r="A76" s="5" t="s">
        <v>2765</v>
      </c>
      <c r="B76" s="6">
        <v>42354</v>
      </c>
      <c r="D76" s="5">
        <v>2</v>
      </c>
      <c r="E76" s="5" t="s">
        <v>89</v>
      </c>
      <c r="F76" s="5" t="s">
        <v>2766</v>
      </c>
      <c r="G76" s="5" t="s">
        <v>91</v>
      </c>
      <c r="H76" s="5" t="s">
        <v>92</v>
      </c>
      <c r="I76" s="5" t="s">
        <v>2767</v>
      </c>
      <c r="K76" s="9">
        <f t="shared" si="1"/>
        <v>1000</v>
      </c>
      <c r="L76" s="5">
        <v>160</v>
      </c>
      <c r="M76" s="7" t="s">
        <v>663</v>
      </c>
    </row>
    <row r="77" spans="1:13" s="5" customFormat="1" x14ac:dyDescent="0.25">
      <c r="A77" s="5" t="s">
        <v>915</v>
      </c>
      <c r="B77" s="6">
        <v>42354</v>
      </c>
      <c r="D77" s="5">
        <v>2</v>
      </c>
      <c r="E77" s="5" t="s">
        <v>89</v>
      </c>
      <c r="F77" s="5" t="s">
        <v>2768</v>
      </c>
      <c r="G77" s="5" t="s">
        <v>91</v>
      </c>
      <c r="H77" s="5" t="s">
        <v>92</v>
      </c>
      <c r="I77" s="5" t="s">
        <v>2769</v>
      </c>
      <c r="K77" s="9">
        <f t="shared" si="1"/>
        <v>1421.5</v>
      </c>
      <c r="L77" s="5">
        <v>227.44</v>
      </c>
      <c r="M77" s="7" t="s">
        <v>663</v>
      </c>
    </row>
    <row r="78" spans="1:13" s="5" customFormat="1" x14ac:dyDescent="0.25">
      <c r="A78" s="5" t="s">
        <v>359</v>
      </c>
      <c r="B78" s="6">
        <v>42354</v>
      </c>
      <c r="C78" s="5" t="s">
        <v>2770</v>
      </c>
      <c r="D78" s="5">
        <v>2</v>
      </c>
      <c r="E78" s="5" t="s">
        <v>80</v>
      </c>
      <c r="F78" s="5" t="s">
        <v>2771</v>
      </c>
      <c r="G78" s="5" t="s">
        <v>82</v>
      </c>
      <c r="H78" s="5" t="s">
        <v>1436</v>
      </c>
      <c r="I78" s="5" t="s">
        <v>688</v>
      </c>
      <c r="K78" s="9">
        <f t="shared" si="1"/>
        <v>1018.9375</v>
      </c>
      <c r="L78" s="5">
        <v>163.03</v>
      </c>
      <c r="M78" s="7" t="s">
        <v>3601</v>
      </c>
    </row>
    <row r="79" spans="1:13" s="5" customFormat="1" x14ac:dyDescent="0.25">
      <c r="A79" s="5" t="s">
        <v>366</v>
      </c>
      <c r="B79" s="6">
        <v>42354</v>
      </c>
      <c r="C79" s="5" t="s">
        <v>2772</v>
      </c>
      <c r="D79" s="5">
        <v>2</v>
      </c>
      <c r="E79" s="5" t="s">
        <v>80</v>
      </c>
      <c r="F79" s="5" t="s">
        <v>2773</v>
      </c>
      <c r="G79" s="5" t="s">
        <v>82</v>
      </c>
      <c r="H79" s="5" t="s">
        <v>1436</v>
      </c>
      <c r="I79" s="5" t="s">
        <v>1473</v>
      </c>
      <c r="K79" s="9">
        <f t="shared" si="1"/>
        <v>1792.25</v>
      </c>
      <c r="L79" s="5">
        <v>286.76</v>
      </c>
      <c r="M79" s="7" t="s">
        <v>3601</v>
      </c>
    </row>
    <row r="80" spans="1:13" s="5" customFormat="1" x14ac:dyDescent="0.25">
      <c r="A80" s="5" t="s">
        <v>690</v>
      </c>
      <c r="B80" s="6">
        <v>42355</v>
      </c>
      <c r="C80" s="5" t="s">
        <v>2774</v>
      </c>
      <c r="D80" s="5">
        <v>2</v>
      </c>
      <c r="E80" s="5" t="s">
        <v>80</v>
      </c>
      <c r="F80" s="5" t="s">
        <v>2775</v>
      </c>
      <c r="G80" s="5" t="s">
        <v>82</v>
      </c>
      <c r="H80" s="5" t="s">
        <v>1436</v>
      </c>
      <c r="I80" s="5" t="s">
        <v>83</v>
      </c>
      <c r="K80" s="9">
        <f t="shared" si="1"/>
        <v>1018.9375</v>
      </c>
      <c r="L80" s="5">
        <v>163.03</v>
      </c>
      <c r="M80" s="7" t="s">
        <v>3601</v>
      </c>
    </row>
    <row r="81" spans="1:13" s="5" customFormat="1" x14ac:dyDescent="0.25">
      <c r="A81" s="5" t="s">
        <v>1260</v>
      </c>
      <c r="B81" s="6">
        <v>42356</v>
      </c>
      <c r="D81" s="5">
        <v>2</v>
      </c>
      <c r="E81" s="5" t="s">
        <v>89</v>
      </c>
      <c r="F81" s="5" t="s">
        <v>2776</v>
      </c>
      <c r="G81" s="5" t="s">
        <v>91</v>
      </c>
      <c r="H81" s="5" t="s">
        <v>92</v>
      </c>
      <c r="I81" s="5" t="s">
        <v>2777</v>
      </c>
      <c r="K81" s="9">
        <f t="shared" si="1"/>
        <v>2800</v>
      </c>
      <c r="L81" s="5">
        <v>448</v>
      </c>
      <c r="M81" s="7" t="s">
        <v>663</v>
      </c>
    </row>
    <row r="82" spans="1:13" s="5" customFormat="1" x14ac:dyDescent="0.25">
      <c r="A82" s="5" t="s">
        <v>66</v>
      </c>
      <c r="B82" s="6">
        <v>42356</v>
      </c>
      <c r="C82" s="5" t="s">
        <v>2778</v>
      </c>
      <c r="D82" s="5">
        <v>2</v>
      </c>
      <c r="E82" s="5" t="s">
        <v>80</v>
      </c>
      <c r="F82" s="5" t="s">
        <v>2779</v>
      </c>
      <c r="G82" s="5" t="s">
        <v>82</v>
      </c>
      <c r="H82" s="5" t="s">
        <v>1436</v>
      </c>
      <c r="I82" s="5" t="s">
        <v>2777</v>
      </c>
      <c r="K82" s="9">
        <f t="shared" si="1"/>
        <v>58138.375</v>
      </c>
      <c r="L82" s="7">
        <v>9302.14</v>
      </c>
      <c r="M82" s="7" t="s">
        <v>3601</v>
      </c>
    </row>
    <row r="83" spans="1:13" s="5" customFormat="1" x14ac:dyDescent="0.25">
      <c r="A83" s="5" t="s">
        <v>67</v>
      </c>
      <c r="B83" s="6">
        <v>42356</v>
      </c>
      <c r="C83" s="5" t="s">
        <v>2780</v>
      </c>
      <c r="D83" s="5">
        <v>2</v>
      </c>
      <c r="E83" s="5" t="s">
        <v>80</v>
      </c>
      <c r="F83" s="5" t="s">
        <v>2781</v>
      </c>
      <c r="G83" s="5" t="s">
        <v>82</v>
      </c>
      <c r="H83" s="5" t="s">
        <v>1436</v>
      </c>
      <c r="I83" s="5" t="s">
        <v>2044</v>
      </c>
      <c r="K83" s="9">
        <f t="shared" si="1"/>
        <v>1443.5</v>
      </c>
      <c r="L83" s="5">
        <v>230.96</v>
      </c>
      <c r="M83" s="7" t="s">
        <v>3601</v>
      </c>
    </row>
    <row r="84" spans="1:13" s="5" customFormat="1" x14ac:dyDescent="0.25">
      <c r="A84" s="5" t="s">
        <v>686</v>
      </c>
      <c r="B84" s="6">
        <v>42357</v>
      </c>
      <c r="C84" s="5" t="s">
        <v>2782</v>
      </c>
      <c r="D84" s="5">
        <v>2</v>
      </c>
      <c r="E84" s="5" t="s">
        <v>122</v>
      </c>
      <c r="F84" s="5" t="s">
        <v>2783</v>
      </c>
      <c r="G84" s="5" t="s">
        <v>124</v>
      </c>
      <c r="H84" s="5" t="s">
        <v>125</v>
      </c>
      <c r="I84" s="5" t="s">
        <v>126</v>
      </c>
      <c r="K84" s="9">
        <f t="shared" si="1"/>
        <v>550</v>
      </c>
      <c r="L84" s="5">
        <v>88</v>
      </c>
      <c r="M84" s="1" t="s">
        <v>660</v>
      </c>
    </row>
    <row r="85" spans="1:13" s="5" customFormat="1" x14ac:dyDescent="0.25">
      <c r="A85" s="5" t="s">
        <v>1278</v>
      </c>
      <c r="B85" s="6">
        <v>42357</v>
      </c>
      <c r="C85" s="5" t="s">
        <v>2784</v>
      </c>
      <c r="D85" s="5">
        <v>2</v>
      </c>
      <c r="E85" s="5" t="s">
        <v>122</v>
      </c>
      <c r="F85" s="5" t="s">
        <v>2785</v>
      </c>
      <c r="G85" s="5" t="s">
        <v>124</v>
      </c>
      <c r="H85" s="5" t="s">
        <v>125</v>
      </c>
      <c r="I85" s="5" t="s">
        <v>126</v>
      </c>
      <c r="K85" s="9">
        <f t="shared" si="1"/>
        <v>550</v>
      </c>
      <c r="L85" s="5">
        <v>88</v>
      </c>
      <c r="M85" s="1" t="s">
        <v>660</v>
      </c>
    </row>
    <row r="86" spans="1:13" s="5" customFormat="1" x14ac:dyDescent="0.25">
      <c r="A86" s="5" t="s">
        <v>1280</v>
      </c>
      <c r="B86" s="6">
        <v>42357</v>
      </c>
      <c r="C86" s="5" t="s">
        <v>2786</v>
      </c>
      <c r="D86" s="5">
        <v>2</v>
      </c>
      <c r="E86" s="5" t="s">
        <v>122</v>
      </c>
      <c r="F86" s="5" t="s">
        <v>2787</v>
      </c>
      <c r="G86" s="5" t="s">
        <v>124</v>
      </c>
      <c r="H86" s="5" t="s">
        <v>125</v>
      </c>
      <c r="I86" s="5" t="s">
        <v>126</v>
      </c>
      <c r="K86" s="9">
        <f t="shared" si="1"/>
        <v>550</v>
      </c>
      <c r="L86" s="5">
        <v>88</v>
      </c>
      <c r="M86" s="1" t="s">
        <v>660</v>
      </c>
    </row>
    <row r="87" spans="1:13" s="5" customFormat="1" x14ac:dyDescent="0.25">
      <c r="A87" s="5" t="s">
        <v>1843</v>
      </c>
      <c r="B87" s="6">
        <v>42357</v>
      </c>
      <c r="C87" s="5" t="s">
        <v>2788</v>
      </c>
      <c r="D87" s="5">
        <v>2</v>
      </c>
      <c r="E87" s="5" t="s">
        <v>122</v>
      </c>
      <c r="F87" s="5" t="s">
        <v>2789</v>
      </c>
      <c r="G87" s="5" t="s">
        <v>124</v>
      </c>
      <c r="H87" s="5" t="s">
        <v>125</v>
      </c>
      <c r="I87" s="5" t="s">
        <v>126</v>
      </c>
      <c r="K87" s="9">
        <f t="shared" si="1"/>
        <v>350</v>
      </c>
      <c r="L87" s="5">
        <v>56</v>
      </c>
      <c r="M87" s="1" t="s">
        <v>660</v>
      </c>
    </row>
    <row r="88" spans="1:13" s="5" customFormat="1" x14ac:dyDescent="0.25">
      <c r="A88" s="5" t="s">
        <v>1846</v>
      </c>
      <c r="B88" s="6">
        <v>42357</v>
      </c>
      <c r="C88" s="5" t="s">
        <v>2790</v>
      </c>
      <c r="D88" s="5">
        <v>2</v>
      </c>
      <c r="E88" s="5" t="s">
        <v>122</v>
      </c>
      <c r="F88" s="5" t="s">
        <v>2791</v>
      </c>
      <c r="G88" s="5" t="s">
        <v>124</v>
      </c>
      <c r="H88" s="5" t="s">
        <v>125</v>
      </c>
      <c r="I88" s="5" t="s">
        <v>126</v>
      </c>
      <c r="K88" s="9">
        <f t="shared" si="1"/>
        <v>350</v>
      </c>
      <c r="L88" s="5">
        <v>56</v>
      </c>
      <c r="M88" s="1" t="s">
        <v>660</v>
      </c>
    </row>
    <row r="89" spans="1:13" s="5" customFormat="1" x14ac:dyDescent="0.25">
      <c r="A89" s="5" t="s">
        <v>1849</v>
      </c>
      <c r="B89" s="6">
        <v>42357</v>
      </c>
      <c r="C89" s="5" t="s">
        <v>2792</v>
      </c>
      <c r="D89" s="5">
        <v>2</v>
      </c>
      <c r="E89" s="5" t="s">
        <v>122</v>
      </c>
      <c r="F89" s="5" t="s">
        <v>2793</v>
      </c>
      <c r="G89" s="5" t="s">
        <v>124</v>
      </c>
      <c r="H89" s="5" t="s">
        <v>125</v>
      </c>
      <c r="I89" s="5" t="s">
        <v>126</v>
      </c>
      <c r="K89" s="9">
        <f t="shared" si="1"/>
        <v>350</v>
      </c>
      <c r="L89" s="5">
        <v>56</v>
      </c>
      <c r="M89" s="1" t="s">
        <v>660</v>
      </c>
    </row>
    <row r="90" spans="1:13" s="5" customFormat="1" x14ac:dyDescent="0.25">
      <c r="A90" s="5" t="s">
        <v>2329</v>
      </c>
      <c r="B90" s="6">
        <v>42357</v>
      </c>
      <c r="C90" s="5" t="s">
        <v>2794</v>
      </c>
      <c r="D90" s="5">
        <v>2</v>
      </c>
      <c r="E90" s="5" t="s">
        <v>122</v>
      </c>
      <c r="F90" s="5" t="s">
        <v>2795</v>
      </c>
      <c r="G90" s="5" t="s">
        <v>124</v>
      </c>
      <c r="H90" s="5" t="s">
        <v>125</v>
      </c>
      <c r="I90" s="5" t="s">
        <v>126</v>
      </c>
      <c r="K90" s="9">
        <f t="shared" si="1"/>
        <v>350</v>
      </c>
      <c r="L90" s="5">
        <v>56</v>
      </c>
      <c r="M90" s="1" t="s">
        <v>660</v>
      </c>
    </row>
    <row r="91" spans="1:13" s="5" customFormat="1" x14ac:dyDescent="0.25">
      <c r="A91" s="5" t="s">
        <v>2332</v>
      </c>
      <c r="B91" s="6">
        <v>42357</v>
      </c>
      <c r="C91" s="5" t="s">
        <v>2796</v>
      </c>
      <c r="D91" s="5">
        <v>2</v>
      </c>
      <c r="E91" s="5" t="s">
        <v>122</v>
      </c>
      <c r="F91" s="5" t="s">
        <v>2797</v>
      </c>
      <c r="G91" s="5" t="s">
        <v>124</v>
      </c>
      <c r="H91" s="5" t="s">
        <v>125</v>
      </c>
      <c r="I91" s="5" t="s">
        <v>126</v>
      </c>
      <c r="K91" s="9">
        <f t="shared" si="1"/>
        <v>350</v>
      </c>
      <c r="L91" s="5">
        <v>56</v>
      </c>
      <c r="M91" s="1" t="s">
        <v>660</v>
      </c>
    </row>
    <row r="92" spans="1:13" s="5" customFormat="1" x14ac:dyDescent="0.25">
      <c r="A92" s="5" t="s">
        <v>2335</v>
      </c>
      <c r="B92" s="6">
        <v>42357</v>
      </c>
      <c r="C92" s="5" t="s">
        <v>2798</v>
      </c>
      <c r="D92" s="5">
        <v>2</v>
      </c>
      <c r="E92" s="5" t="s">
        <v>122</v>
      </c>
      <c r="F92" s="5" t="s">
        <v>2799</v>
      </c>
      <c r="G92" s="5" t="s">
        <v>124</v>
      </c>
      <c r="H92" s="5" t="s">
        <v>125</v>
      </c>
      <c r="I92" s="5" t="s">
        <v>126</v>
      </c>
      <c r="K92" s="9">
        <f t="shared" si="1"/>
        <v>350</v>
      </c>
      <c r="L92" s="5">
        <v>56</v>
      </c>
      <c r="M92" s="1" t="s">
        <v>660</v>
      </c>
    </row>
    <row r="93" spans="1:13" s="5" customFormat="1" x14ac:dyDescent="0.25">
      <c r="A93" s="5" t="s">
        <v>1282</v>
      </c>
      <c r="B93" s="6">
        <v>42357</v>
      </c>
      <c r="C93" s="5" t="s">
        <v>2800</v>
      </c>
      <c r="D93" s="5">
        <v>2</v>
      </c>
      <c r="E93" s="5" t="s">
        <v>122</v>
      </c>
      <c r="F93" s="5" t="s">
        <v>2801</v>
      </c>
      <c r="G93" s="5" t="s">
        <v>124</v>
      </c>
      <c r="H93" s="5" t="s">
        <v>125</v>
      </c>
      <c r="I93" s="5" t="s">
        <v>126</v>
      </c>
      <c r="K93" s="9">
        <f t="shared" si="1"/>
        <v>350</v>
      </c>
      <c r="L93" s="5">
        <v>56</v>
      </c>
      <c r="M93" s="1" t="s">
        <v>660</v>
      </c>
    </row>
    <row r="94" spans="1:13" s="5" customFormat="1" x14ac:dyDescent="0.25">
      <c r="A94" s="5" t="s">
        <v>2802</v>
      </c>
      <c r="B94" s="6">
        <v>42357</v>
      </c>
      <c r="C94" s="5" t="s">
        <v>2803</v>
      </c>
      <c r="D94" s="5">
        <v>2</v>
      </c>
      <c r="E94" s="5" t="s">
        <v>122</v>
      </c>
      <c r="F94" s="5" t="s">
        <v>2804</v>
      </c>
      <c r="G94" s="5" t="s">
        <v>124</v>
      </c>
      <c r="H94" s="5" t="s">
        <v>125</v>
      </c>
      <c r="I94" s="5" t="s">
        <v>126</v>
      </c>
      <c r="K94" s="9">
        <f t="shared" si="1"/>
        <v>350</v>
      </c>
      <c r="L94" s="5">
        <v>56</v>
      </c>
      <c r="M94" s="1" t="s">
        <v>660</v>
      </c>
    </row>
    <row r="95" spans="1:13" s="5" customFormat="1" x14ac:dyDescent="0.25">
      <c r="A95" s="5" t="s">
        <v>2420</v>
      </c>
      <c r="B95" s="6">
        <v>42357</v>
      </c>
      <c r="C95" s="5" t="s">
        <v>2805</v>
      </c>
      <c r="D95" s="5">
        <v>2</v>
      </c>
      <c r="E95" s="5" t="s">
        <v>122</v>
      </c>
      <c r="F95" s="5" t="s">
        <v>2806</v>
      </c>
      <c r="G95" s="5" t="s">
        <v>124</v>
      </c>
      <c r="H95" s="5" t="s">
        <v>125</v>
      </c>
      <c r="I95" s="5" t="s">
        <v>126</v>
      </c>
      <c r="K95" s="9">
        <f t="shared" si="1"/>
        <v>350</v>
      </c>
      <c r="L95" s="5">
        <v>56</v>
      </c>
      <c r="M95" s="1" t="s">
        <v>660</v>
      </c>
    </row>
    <row r="96" spans="1:13" s="5" customFormat="1" x14ac:dyDescent="0.25">
      <c r="A96" s="5" t="s">
        <v>2421</v>
      </c>
      <c r="B96" s="6">
        <v>42357</v>
      </c>
      <c r="C96" s="5" t="s">
        <v>2807</v>
      </c>
      <c r="D96" s="5">
        <v>2</v>
      </c>
      <c r="E96" s="5" t="s">
        <v>122</v>
      </c>
      <c r="F96" s="5" t="s">
        <v>2808</v>
      </c>
      <c r="G96" s="5" t="s">
        <v>124</v>
      </c>
      <c r="H96" s="5" t="s">
        <v>125</v>
      </c>
      <c r="I96" s="5" t="s">
        <v>126</v>
      </c>
      <c r="K96" s="9">
        <f t="shared" si="1"/>
        <v>350</v>
      </c>
      <c r="L96" s="5">
        <v>56</v>
      </c>
      <c r="M96" s="1" t="s">
        <v>660</v>
      </c>
    </row>
    <row r="97" spans="1:13" s="5" customFormat="1" x14ac:dyDescent="0.25">
      <c r="A97" s="5" t="s">
        <v>2809</v>
      </c>
      <c r="B97" s="6">
        <v>42357</v>
      </c>
      <c r="C97" s="5" t="s">
        <v>2810</v>
      </c>
      <c r="D97" s="5">
        <v>2</v>
      </c>
      <c r="E97" s="5" t="s">
        <v>122</v>
      </c>
      <c r="F97" s="5" t="s">
        <v>2811</v>
      </c>
      <c r="G97" s="5" t="s">
        <v>124</v>
      </c>
      <c r="H97" s="5" t="s">
        <v>125</v>
      </c>
      <c r="I97" s="5" t="s">
        <v>126</v>
      </c>
      <c r="K97" s="9">
        <f t="shared" si="1"/>
        <v>350</v>
      </c>
      <c r="L97" s="5">
        <v>56</v>
      </c>
      <c r="M97" s="1" t="s">
        <v>660</v>
      </c>
    </row>
    <row r="98" spans="1:13" s="5" customFormat="1" x14ac:dyDescent="0.25">
      <c r="A98" s="5" t="s">
        <v>2812</v>
      </c>
      <c r="B98" s="6">
        <v>42359</v>
      </c>
      <c r="C98" s="5" t="s">
        <v>2645</v>
      </c>
      <c r="D98" s="5">
        <v>1</v>
      </c>
      <c r="E98" s="5" t="s">
        <v>1</v>
      </c>
      <c r="F98" s="5">
        <v>2497</v>
      </c>
      <c r="G98" s="5" t="s">
        <v>2</v>
      </c>
      <c r="H98" s="5" t="s">
        <v>3</v>
      </c>
      <c r="I98" s="5" t="s">
        <v>2813</v>
      </c>
      <c r="K98" s="9">
        <f t="shared" si="1"/>
        <v>804.75</v>
      </c>
      <c r="L98" s="5">
        <v>128.76</v>
      </c>
      <c r="M98" s="7" t="s">
        <v>1871</v>
      </c>
    </row>
    <row r="99" spans="1:13" s="5" customFormat="1" x14ac:dyDescent="0.25">
      <c r="A99" s="5" t="s">
        <v>378</v>
      </c>
      <c r="B99" s="6">
        <v>42359</v>
      </c>
      <c r="C99" s="5" t="s">
        <v>2814</v>
      </c>
      <c r="D99" s="5">
        <v>2</v>
      </c>
      <c r="E99" s="5" t="s">
        <v>80</v>
      </c>
      <c r="F99" s="5" t="s">
        <v>2815</v>
      </c>
      <c r="G99" s="5" t="s">
        <v>82</v>
      </c>
      <c r="H99" s="5" t="s">
        <v>1436</v>
      </c>
      <c r="I99" s="5" t="s">
        <v>2479</v>
      </c>
      <c r="K99" s="9">
        <f t="shared" si="1"/>
        <v>1524.75</v>
      </c>
      <c r="L99" s="5">
        <v>243.96</v>
      </c>
      <c r="M99" s="7" t="s">
        <v>3601</v>
      </c>
    </row>
    <row r="100" spans="1:13" s="5" customFormat="1" x14ac:dyDescent="0.25">
      <c r="A100" s="5" t="s">
        <v>73</v>
      </c>
      <c r="B100" s="6">
        <v>42359</v>
      </c>
      <c r="C100" s="5" t="s">
        <v>2816</v>
      </c>
      <c r="D100" s="5">
        <v>2</v>
      </c>
      <c r="E100" s="5" t="s">
        <v>80</v>
      </c>
      <c r="F100" s="5" t="s">
        <v>2817</v>
      </c>
      <c r="G100" s="5" t="s">
        <v>82</v>
      </c>
      <c r="H100" s="5" t="s">
        <v>1436</v>
      </c>
      <c r="I100" s="5" t="s">
        <v>2818</v>
      </c>
      <c r="K100" s="9">
        <f t="shared" si="1"/>
        <v>7176.75</v>
      </c>
      <c r="L100" s="7">
        <v>1148.28</v>
      </c>
      <c r="M100" s="7" t="s">
        <v>3601</v>
      </c>
    </row>
    <row r="101" spans="1:13" s="5" customFormat="1" x14ac:dyDescent="0.25">
      <c r="A101" s="5" t="s">
        <v>1895</v>
      </c>
      <c r="B101" s="6">
        <v>42360</v>
      </c>
      <c r="C101" s="5" t="s">
        <v>2819</v>
      </c>
      <c r="D101" s="5">
        <v>2</v>
      </c>
      <c r="E101" s="5" t="s">
        <v>122</v>
      </c>
      <c r="F101" s="5" t="s">
        <v>2820</v>
      </c>
      <c r="G101" s="5" t="s">
        <v>124</v>
      </c>
      <c r="H101" s="5" t="s">
        <v>125</v>
      </c>
      <c r="I101" s="5" t="s">
        <v>126</v>
      </c>
      <c r="K101" s="9">
        <f t="shared" si="1"/>
        <v>1357.75</v>
      </c>
      <c r="L101" s="5">
        <v>217.24</v>
      </c>
      <c r="M101" s="1" t="s">
        <v>660</v>
      </c>
    </row>
    <row r="102" spans="1:13" s="5" customFormat="1" x14ac:dyDescent="0.25">
      <c r="A102" s="5" t="s">
        <v>1599</v>
      </c>
      <c r="B102" s="6">
        <v>42360</v>
      </c>
      <c r="C102" s="5" t="s">
        <v>2821</v>
      </c>
      <c r="D102" s="5">
        <v>2</v>
      </c>
      <c r="E102" s="5" t="s">
        <v>122</v>
      </c>
      <c r="F102" s="5" t="s">
        <v>2822</v>
      </c>
      <c r="G102" s="5" t="s">
        <v>124</v>
      </c>
      <c r="H102" s="5" t="s">
        <v>125</v>
      </c>
      <c r="I102" s="5" t="s">
        <v>126</v>
      </c>
      <c r="K102" s="9">
        <f t="shared" si="1"/>
        <v>1357.75</v>
      </c>
      <c r="L102" s="5">
        <v>217.24</v>
      </c>
      <c r="M102" s="1" t="s">
        <v>660</v>
      </c>
    </row>
    <row r="103" spans="1:13" s="5" customFormat="1" x14ac:dyDescent="0.25">
      <c r="A103" s="5" t="s">
        <v>1062</v>
      </c>
      <c r="B103" s="6">
        <v>42360</v>
      </c>
      <c r="C103" s="5" t="s">
        <v>2823</v>
      </c>
      <c r="D103" s="5">
        <v>2</v>
      </c>
      <c r="E103" s="5" t="s">
        <v>80</v>
      </c>
      <c r="F103" s="5" t="s">
        <v>2824</v>
      </c>
      <c r="G103" s="5" t="s">
        <v>82</v>
      </c>
      <c r="H103" s="5" t="s">
        <v>1436</v>
      </c>
      <c r="I103" s="5" t="s">
        <v>2825</v>
      </c>
      <c r="K103" s="9">
        <f t="shared" si="1"/>
        <v>12626.8125</v>
      </c>
      <c r="L103" s="7">
        <v>2020.29</v>
      </c>
      <c r="M103" s="7" t="s">
        <v>3601</v>
      </c>
    </row>
    <row r="104" spans="1:13" s="5" customFormat="1" x14ac:dyDescent="0.25">
      <c r="A104" s="5" t="s">
        <v>629</v>
      </c>
      <c r="B104" s="6">
        <v>42360</v>
      </c>
      <c r="C104" s="5" t="s">
        <v>2826</v>
      </c>
      <c r="D104" s="5">
        <v>2</v>
      </c>
      <c r="E104" s="5" t="s">
        <v>80</v>
      </c>
      <c r="F104" s="5" t="s">
        <v>2827</v>
      </c>
      <c r="G104" s="5" t="s">
        <v>82</v>
      </c>
      <c r="H104" s="5" t="s">
        <v>1436</v>
      </c>
      <c r="I104" s="5" t="s">
        <v>701</v>
      </c>
      <c r="K104" s="9">
        <f t="shared" si="1"/>
        <v>1019</v>
      </c>
      <c r="L104" s="5">
        <v>163.04</v>
      </c>
      <c r="M104" s="7" t="s">
        <v>3601</v>
      </c>
    </row>
    <row r="105" spans="1:13" s="5" customFormat="1" x14ac:dyDescent="0.25">
      <c r="A105" s="5" t="s">
        <v>932</v>
      </c>
      <c r="B105" s="6">
        <v>42361</v>
      </c>
      <c r="C105" s="5" t="s">
        <v>2828</v>
      </c>
      <c r="D105" s="5">
        <v>2</v>
      </c>
      <c r="E105" s="5" t="s">
        <v>122</v>
      </c>
      <c r="F105" s="5" t="s">
        <v>2829</v>
      </c>
      <c r="G105" s="5" t="s">
        <v>124</v>
      </c>
      <c r="H105" s="5" t="s">
        <v>125</v>
      </c>
      <c r="I105" s="5" t="s">
        <v>126</v>
      </c>
      <c r="K105" s="9">
        <f t="shared" si="1"/>
        <v>350</v>
      </c>
      <c r="L105" s="5">
        <v>56</v>
      </c>
      <c r="M105" s="1" t="s">
        <v>660</v>
      </c>
    </row>
    <row r="106" spans="1:13" s="5" customFormat="1" x14ac:dyDescent="0.25">
      <c r="A106" s="5" t="s">
        <v>935</v>
      </c>
      <c r="B106" s="6">
        <v>42361</v>
      </c>
      <c r="C106" s="5" t="s">
        <v>2830</v>
      </c>
      <c r="D106" s="5">
        <v>2</v>
      </c>
      <c r="E106" s="5" t="s">
        <v>122</v>
      </c>
      <c r="F106" s="5" t="s">
        <v>2831</v>
      </c>
      <c r="G106" s="5" t="s">
        <v>124</v>
      </c>
      <c r="H106" s="5" t="s">
        <v>125</v>
      </c>
      <c r="I106" s="5" t="s">
        <v>126</v>
      </c>
      <c r="K106" s="9">
        <f t="shared" si="1"/>
        <v>350</v>
      </c>
      <c r="L106" s="5">
        <v>56</v>
      </c>
      <c r="M106" s="1" t="s">
        <v>660</v>
      </c>
    </row>
    <row r="107" spans="1:13" s="5" customFormat="1" x14ac:dyDescent="0.25">
      <c r="A107" s="5" t="s">
        <v>938</v>
      </c>
      <c r="B107" s="6">
        <v>42361</v>
      </c>
      <c r="C107" s="5" t="s">
        <v>2832</v>
      </c>
      <c r="D107" s="5">
        <v>2</v>
      </c>
      <c r="E107" s="5" t="s">
        <v>122</v>
      </c>
      <c r="F107" s="5" t="s">
        <v>2833</v>
      </c>
      <c r="G107" s="5" t="s">
        <v>124</v>
      </c>
      <c r="H107" s="5" t="s">
        <v>125</v>
      </c>
      <c r="I107" s="5" t="s">
        <v>126</v>
      </c>
      <c r="K107" s="9">
        <f t="shared" si="1"/>
        <v>350</v>
      </c>
      <c r="L107" s="5">
        <v>56</v>
      </c>
      <c r="M107" s="1" t="s">
        <v>660</v>
      </c>
    </row>
    <row r="108" spans="1:13" s="5" customFormat="1" x14ac:dyDescent="0.25">
      <c r="A108" s="5" t="s">
        <v>941</v>
      </c>
      <c r="B108" s="6">
        <v>42361</v>
      </c>
      <c r="C108" s="5" t="s">
        <v>2834</v>
      </c>
      <c r="D108" s="5">
        <v>2</v>
      </c>
      <c r="E108" s="5" t="s">
        <v>122</v>
      </c>
      <c r="F108" s="5" t="s">
        <v>2835</v>
      </c>
      <c r="G108" s="5" t="s">
        <v>124</v>
      </c>
      <c r="H108" s="5" t="s">
        <v>125</v>
      </c>
      <c r="I108" s="5" t="s">
        <v>126</v>
      </c>
      <c r="K108" s="9">
        <f t="shared" si="1"/>
        <v>350</v>
      </c>
      <c r="L108" s="5">
        <v>56</v>
      </c>
      <c r="M108" s="1" t="s">
        <v>660</v>
      </c>
    </row>
    <row r="109" spans="1:13" s="5" customFormat="1" x14ac:dyDescent="0.25">
      <c r="A109" s="5" t="s">
        <v>944</v>
      </c>
      <c r="B109" s="6">
        <v>42361</v>
      </c>
      <c r="C109" s="5" t="s">
        <v>2836</v>
      </c>
      <c r="D109" s="5">
        <v>2</v>
      </c>
      <c r="E109" s="5" t="s">
        <v>122</v>
      </c>
      <c r="F109" s="5" t="s">
        <v>2837</v>
      </c>
      <c r="G109" s="5" t="s">
        <v>124</v>
      </c>
      <c r="H109" s="5" t="s">
        <v>125</v>
      </c>
      <c r="I109" s="5" t="s">
        <v>126</v>
      </c>
      <c r="K109" s="9">
        <f t="shared" si="1"/>
        <v>350</v>
      </c>
      <c r="L109" s="5">
        <v>56</v>
      </c>
      <c r="M109" s="1" t="s">
        <v>660</v>
      </c>
    </row>
    <row r="110" spans="1:13" s="5" customFormat="1" x14ac:dyDescent="0.25">
      <c r="A110" s="5" t="s">
        <v>947</v>
      </c>
      <c r="B110" s="6">
        <v>42361</v>
      </c>
      <c r="C110" s="5" t="s">
        <v>2838</v>
      </c>
      <c r="D110" s="5">
        <v>2</v>
      </c>
      <c r="E110" s="5" t="s">
        <v>122</v>
      </c>
      <c r="F110" s="5" t="s">
        <v>2839</v>
      </c>
      <c r="G110" s="5" t="s">
        <v>124</v>
      </c>
      <c r="H110" s="5" t="s">
        <v>125</v>
      </c>
      <c r="I110" s="5" t="s">
        <v>126</v>
      </c>
      <c r="K110" s="9">
        <f t="shared" si="1"/>
        <v>350</v>
      </c>
      <c r="L110" s="5">
        <v>56</v>
      </c>
      <c r="M110" s="1" t="s">
        <v>660</v>
      </c>
    </row>
    <row r="111" spans="1:13" s="5" customFormat="1" x14ac:dyDescent="0.25">
      <c r="A111" s="5" t="s">
        <v>382</v>
      </c>
      <c r="B111" s="6">
        <v>42361</v>
      </c>
      <c r="C111" s="5" t="s">
        <v>2840</v>
      </c>
      <c r="D111" s="5">
        <v>2</v>
      </c>
      <c r="E111" s="5" t="s">
        <v>122</v>
      </c>
      <c r="F111" s="5" t="s">
        <v>2841</v>
      </c>
      <c r="G111" s="5" t="s">
        <v>124</v>
      </c>
      <c r="H111" s="5" t="s">
        <v>125</v>
      </c>
      <c r="I111" s="5" t="s">
        <v>126</v>
      </c>
      <c r="K111" s="9">
        <f t="shared" si="1"/>
        <v>350</v>
      </c>
      <c r="L111" s="5">
        <v>56</v>
      </c>
      <c r="M111" s="1" t="s">
        <v>660</v>
      </c>
    </row>
    <row r="112" spans="1:13" s="5" customFormat="1" x14ac:dyDescent="0.25">
      <c r="A112" s="5" t="s">
        <v>385</v>
      </c>
      <c r="B112" s="6">
        <v>42361</v>
      </c>
      <c r="C112" s="5" t="s">
        <v>2842</v>
      </c>
      <c r="D112" s="5">
        <v>2</v>
      </c>
      <c r="E112" s="5" t="s">
        <v>122</v>
      </c>
      <c r="F112" s="5" t="s">
        <v>2843</v>
      </c>
      <c r="G112" s="5" t="s">
        <v>124</v>
      </c>
      <c r="H112" s="5" t="s">
        <v>125</v>
      </c>
      <c r="I112" s="5" t="s">
        <v>126</v>
      </c>
      <c r="K112" s="9">
        <f t="shared" si="1"/>
        <v>350</v>
      </c>
      <c r="L112" s="5">
        <v>56</v>
      </c>
      <c r="M112" s="1" t="s">
        <v>660</v>
      </c>
    </row>
    <row r="113" spans="1:13" s="5" customFormat="1" x14ac:dyDescent="0.25">
      <c r="A113" s="5" t="s">
        <v>388</v>
      </c>
      <c r="B113" s="6">
        <v>42361</v>
      </c>
      <c r="C113" s="5" t="s">
        <v>2844</v>
      </c>
      <c r="D113" s="5">
        <v>2</v>
      </c>
      <c r="E113" s="5" t="s">
        <v>122</v>
      </c>
      <c r="F113" s="5" t="s">
        <v>2845</v>
      </c>
      <c r="G113" s="5" t="s">
        <v>124</v>
      </c>
      <c r="H113" s="5" t="s">
        <v>125</v>
      </c>
      <c r="I113" s="5" t="s">
        <v>126</v>
      </c>
      <c r="K113" s="9">
        <f t="shared" si="1"/>
        <v>350</v>
      </c>
      <c r="L113" s="5">
        <v>56</v>
      </c>
      <c r="M113" s="1" t="s">
        <v>660</v>
      </c>
    </row>
    <row r="114" spans="1:13" s="5" customFormat="1" x14ac:dyDescent="0.25">
      <c r="A114" s="5" t="s">
        <v>391</v>
      </c>
      <c r="B114" s="6">
        <v>42361</v>
      </c>
      <c r="C114" s="5" t="s">
        <v>2846</v>
      </c>
      <c r="D114" s="5">
        <v>2</v>
      </c>
      <c r="E114" s="5" t="s">
        <v>122</v>
      </c>
      <c r="F114" s="5" t="s">
        <v>2847</v>
      </c>
      <c r="G114" s="5" t="s">
        <v>124</v>
      </c>
      <c r="H114" s="5" t="s">
        <v>125</v>
      </c>
      <c r="I114" s="5" t="s">
        <v>126</v>
      </c>
      <c r="K114" s="9">
        <f t="shared" si="1"/>
        <v>350</v>
      </c>
      <c r="L114" s="5">
        <v>56</v>
      </c>
      <c r="M114" s="1" t="s">
        <v>660</v>
      </c>
    </row>
    <row r="115" spans="1:13" s="5" customFormat="1" x14ac:dyDescent="0.25">
      <c r="A115" s="5" t="s">
        <v>394</v>
      </c>
      <c r="B115" s="6">
        <v>42361</v>
      </c>
      <c r="C115" s="5" t="s">
        <v>2848</v>
      </c>
      <c r="D115" s="5">
        <v>2</v>
      </c>
      <c r="E115" s="5" t="s">
        <v>122</v>
      </c>
      <c r="F115" s="5" t="s">
        <v>2849</v>
      </c>
      <c r="G115" s="5" t="s">
        <v>124</v>
      </c>
      <c r="H115" s="5" t="s">
        <v>125</v>
      </c>
      <c r="I115" s="5" t="s">
        <v>126</v>
      </c>
      <c r="K115" s="9">
        <f t="shared" si="1"/>
        <v>350</v>
      </c>
      <c r="L115" s="5">
        <v>56</v>
      </c>
      <c r="M115" s="1" t="s">
        <v>660</v>
      </c>
    </row>
    <row r="116" spans="1:13" s="5" customFormat="1" x14ac:dyDescent="0.25">
      <c r="A116" s="5" t="s">
        <v>397</v>
      </c>
      <c r="B116" s="6">
        <v>42361</v>
      </c>
      <c r="C116" s="5" t="s">
        <v>2850</v>
      </c>
      <c r="D116" s="5">
        <v>2</v>
      </c>
      <c r="E116" s="5" t="s">
        <v>122</v>
      </c>
      <c r="F116" s="5" t="s">
        <v>2851</v>
      </c>
      <c r="G116" s="5" t="s">
        <v>124</v>
      </c>
      <c r="H116" s="5" t="s">
        <v>125</v>
      </c>
      <c r="I116" s="5" t="s">
        <v>126</v>
      </c>
      <c r="K116" s="9">
        <f t="shared" si="1"/>
        <v>350</v>
      </c>
      <c r="L116" s="5">
        <v>56</v>
      </c>
      <c r="M116" s="1" t="s">
        <v>660</v>
      </c>
    </row>
    <row r="117" spans="1:13" s="5" customFormat="1" x14ac:dyDescent="0.25">
      <c r="A117" s="5" t="s">
        <v>400</v>
      </c>
      <c r="B117" s="6">
        <v>42361</v>
      </c>
      <c r="C117" s="5" t="s">
        <v>2852</v>
      </c>
      <c r="D117" s="5">
        <v>2</v>
      </c>
      <c r="E117" s="5" t="s">
        <v>122</v>
      </c>
      <c r="F117" s="5" t="s">
        <v>2853</v>
      </c>
      <c r="G117" s="5" t="s">
        <v>124</v>
      </c>
      <c r="H117" s="5" t="s">
        <v>125</v>
      </c>
      <c r="I117" s="5" t="s">
        <v>126</v>
      </c>
      <c r="K117" s="9">
        <f t="shared" si="1"/>
        <v>350</v>
      </c>
      <c r="L117" s="5">
        <v>56</v>
      </c>
      <c r="M117" s="1" t="s">
        <v>660</v>
      </c>
    </row>
    <row r="118" spans="1:13" s="5" customFormat="1" x14ac:dyDescent="0.25">
      <c r="A118" s="5" t="s">
        <v>403</v>
      </c>
      <c r="B118" s="6">
        <v>42361</v>
      </c>
      <c r="C118" s="5" t="s">
        <v>2854</v>
      </c>
      <c r="D118" s="5">
        <v>2</v>
      </c>
      <c r="E118" s="5" t="s">
        <v>122</v>
      </c>
      <c r="F118" s="5" t="s">
        <v>2855</v>
      </c>
      <c r="G118" s="5" t="s">
        <v>124</v>
      </c>
      <c r="H118" s="5" t="s">
        <v>125</v>
      </c>
      <c r="I118" s="5" t="s">
        <v>126</v>
      </c>
      <c r="K118" s="9">
        <f t="shared" si="1"/>
        <v>350</v>
      </c>
      <c r="L118" s="5">
        <v>56</v>
      </c>
      <c r="M118" s="1" t="s">
        <v>660</v>
      </c>
    </row>
    <row r="119" spans="1:13" s="5" customFormat="1" x14ac:dyDescent="0.25">
      <c r="A119" s="5" t="s">
        <v>77</v>
      </c>
      <c r="B119" s="6">
        <v>42361</v>
      </c>
      <c r="C119" s="5" t="s">
        <v>2856</v>
      </c>
      <c r="D119" s="5">
        <v>2</v>
      </c>
      <c r="E119" s="5" t="s">
        <v>80</v>
      </c>
      <c r="F119" s="5" t="s">
        <v>2857</v>
      </c>
      <c r="G119" s="5" t="s">
        <v>82</v>
      </c>
      <c r="H119" s="5" t="s">
        <v>1436</v>
      </c>
      <c r="I119" s="5" t="s">
        <v>2858</v>
      </c>
      <c r="K119" s="9">
        <f t="shared" si="1"/>
        <v>1443.5</v>
      </c>
      <c r="L119" s="5">
        <v>230.96</v>
      </c>
      <c r="M119" s="7" t="s">
        <v>3601</v>
      </c>
    </row>
    <row r="120" spans="1:13" s="5" customFormat="1" x14ac:dyDescent="0.25">
      <c r="A120" s="5" t="s">
        <v>1413</v>
      </c>
      <c r="B120" s="6">
        <v>42361</v>
      </c>
      <c r="C120" s="5" t="s">
        <v>2859</v>
      </c>
      <c r="D120" s="5">
        <v>2</v>
      </c>
      <c r="E120" s="5" t="s">
        <v>80</v>
      </c>
      <c r="F120" s="5" t="s">
        <v>2860</v>
      </c>
      <c r="G120" s="5" t="s">
        <v>82</v>
      </c>
      <c r="H120" s="5" t="s">
        <v>1436</v>
      </c>
      <c r="I120" s="5" t="s">
        <v>2544</v>
      </c>
      <c r="K120" s="9">
        <f t="shared" si="1"/>
        <v>1019</v>
      </c>
      <c r="L120" s="5">
        <v>163.04</v>
      </c>
      <c r="M120" s="7" t="s">
        <v>3601</v>
      </c>
    </row>
    <row r="121" spans="1:13" s="5" customFormat="1" x14ac:dyDescent="0.25">
      <c r="A121" s="5" t="s">
        <v>1417</v>
      </c>
      <c r="B121" s="6">
        <v>42364</v>
      </c>
      <c r="C121" s="5" t="s">
        <v>2861</v>
      </c>
      <c r="D121" s="5">
        <v>2</v>
      </c>
      <c r="E121" s="5" t="s">
        <v>80</v>
      </c>
      <c r="F121" s="5" t="s">
        <v>2862</v>
      </c>
      <c r="G121" s="5" t="s">
        <v>82</v>
      </c>
      <c r="H121" s="5" t="s">
        <v>1436</v>
      </c>
      <c r="I121" s="5" t="s">
        <v>2863</v>
      </c>
      <c r="K121" s="9">
        <f t="shared" si="1"/>
        <v>2069</v>
      </c>
      <c r="L121" s="5">
        <v>331.04</v>
      </c>
      <c r="M121" s="7" t="s">
        <v>3601</v>
      </c>
    </row>
    <row r="122" spans="1:13" s="5" customFormat="1" x14ac:dyDescent="0.25">
      <c r="A122" s="5" t="s">
        <v>1420</v>
      </c>
      <c r="B122" s="6">
        <v>42366</v>
      </c>
      <c r="C122" s="5" t="s">
        <v>2864</v>
      </c>
      <c r="D122" s="5">
        <v>2</v>
      </c>
      <c r="E122" s="5" t="s">
        <v>80</v>
      </c>
      <c r="F122" s="5" t="s">
        <v>2865</v>
      </c>
      <c r="G122" s="5" t="s">
        <v>82</v>
      </c>
      <c r="H122" s="5" t="s">
        <v>1436</v>
      </c>
      <c r="I122" s="5" t="s">
        <v>2866</v>
      </c>
      <c r="K122" s="9">
        <f t="shared" si="1"/>
        <v>1018.9375</v>
      </c>
      <c r="L122" s="5">
        <v>163.03</v>
      </c>
      <c r="M122" s="7" t="s">
        <v>3601</v>
      </c>
    </row>
    <row r="123" spans="1:13" s="5" customFormat="1" x14ac:dyDescent="0.25">
      <c r="A123" s="5" t="s">
        <v>1424</v>
      </c>
      <c r="B123" s="6">
        <v>42366</v>
      </c>
      <c r="C123" s="5" t="s">
        <v>2867</v>
      </c>
      <c r="D123" s="5">
        <v>2</v>
      </c>
      <c r="E123" s="5" t="s">
        <v>80</v>
      </c>
      <c r="F123" s="5" t="s">
        <v>2868</v>
      </c>
      <c r="G123" s="5" t="s">
        <v>82</v>
      </c>
      <c r="H123" s="5" t="s">
        <v>1436</v>
      </c>
      <c r="I123" s="5" t="s">
        <v>2869</v>
      </c>
      <c r="K123" s="9">
        <f t="shared" si="1"/>
        <v>1018.9375</v>
      </c>
      <c r="L123" s="5">
        <v>163.03</v>
      </c>
      <c r="M123" s="7" t="s">
        <v>3601</v>
      </c>
    </row>
    <row r="124" spans="1:13" s="5" customFormat="1" x14ac:dyDescent="0.25">
      <c r="A124" s="5" t="s">
        <v>2361</v>
      </c>
      <c r="B124" s="6">
        <v>42366</v>
      </c>
      <c r="C124" s="5" t="s">
        <v>2870</v>
      </c>
      <c r="D124" s="5">
        <v>2</v>
      </c>
      <c r="E124" s="5" t="s">
        <v>80</v>
      </c>
      <c r="F124" s="5" t="s">
        <v>2871</v>
      </c>
      <c r="G124" s="5" t="s">
        <v>82</v>
      </c>
      <c r="H124" s="5" t="s">
        <v>1436</v>
      </c>
      <c r="I124" s="5" t="s">
        <v>1856</v>
      </c>
      <c r="K124" s="9">
        <f t="shared" si="1"/>
        <v>1443.5</v>
      </c>
      <c r="L124" s="5">
        <v>230.96</v>
      </c>
      <c r="M124" s="7" t="s">
        <v>3601</v>
      </c>
    </row>
    <row r="125" spans="1:13" s="5" customFormat="1" x14ac:dyDescent="0.25">
      <c r="A125" s="5" t="s">
        <v>2369</v>
      </c>
      <c r="B125" s="6">
        <v>42367</v>
      </c>
      <c r="C125" s="5" t="s">
        <v>2872</v>
      </c>
      <c r="D125" s="5">
        <v>2</v>
      </c>
      <c r="E125" s="5" t="s">
        <v>80</v>
      </c>
      <c r="F125" s="5" t="s">
        <v>2873</v>
      </c>
      <c r="G125" s="5" t="s">
        <v>82</v>
      </c>
      <c r="H125" s="5" t="s">
        <v>1436</v>
      </c>
      <c r="I125" s="5" t="s">
        <v>1176</v>
      </c>
      <c r="K125" s="9">
        <f t="shared" si="1"/>
        <v>69.8125</v>
      </c>
      <c r="L125" s="5">
        <v>11.17</v>
      </c>
      <c r="M125" s="7" t="s">
        <v>3601</v>
      </c>
    </row>
    <row r="126" spans="1:13" s="5" customFormat="1" x14ac:dyDescent="0.25">
      <c r="A126" s="5" t="s">
        <v>2372</v>
      </c>
      <c r="B126" s="6">
        <v>42367</v>
      </c>
      <c r="C126" s="5" t="s">
        <v>2874</v>
      </c>
      <c r="D126" s="5">
        <v>2</v>
      </c>
      <c r="E126" s="5" t="s">
        <v>80</v>
      </c>
      <c r="F126" s="5" t="s">
        <v>2875</v>
      </c>
      <c r="G126" s="5" t="s">
        <v>82</v>
      </c>
      <c r="H126" s="5" t="s">
        <v>1436</v>
      </c>
      <c r="I126" s="5" t="s">
        <v>1173</v>
      </c>
      <c r="K126" s="9">
        <f t="shared" si="1"/>
        <v>4257.375</v>
      </c>
      <c r="L126" s="5">
        <v>681.18</v>
      </c>
      <c r="M126" s="7" t="s">
        <v>3601</v>
      </c>
    </row>
    <row r="127" spans="1:13" s="5" customFormat="1" x14ac:dyDescent="0.25">
      <c r="A127" s="5" t="s">
        <v>529</v>
      </c>
      <c r="B127" s="6">
        <v>42368</v>
      </c>
      <c r="C127" s="5" t="s">
        <v>2876</v>
      </c>
      <c r="D127" s="5">
        <v>2</v>
      </c>
      <c r="E127" s="5" t="s">
        <v>317</v>
      </c>
      <c r="F127" s="5" t="s">
        <v>2877</v>
      </c>
      <c r="G127" s="5" t="s">
        <v>319</v>
      </c>
      <c r="H127" s="5" t="s">
        <v>125</v>
      </c>
      <c r="I127" s="5" t="s">
        <v>320</v>
      </c>
      <c r="K127" s="9">
        <f t="shared" si="1"/>
        <v>1447</v>
      </c>
      <c r="L127" s="5">
        <v>231.52</v>
      </c>
      <c r="M127" s="7" t="s">
        <v>3601</v>
      </c>
    </row>
    <row r="128" spans="1:13" s="5" customFormat="1" x14ac:dyDescent="0.25">
      <c r="A128" s="5" t="s">
        <v>532</v>
      </c>
      <c r="B128" s="6">
        <v>42368</v>
      </c>
      <c r="C128" s="5" t="s">
        <v>2878</v>
      </c>
      <c r="D128" s="5">
        <v>2</v>
      </c>
      <c r="E128" s="5" t="s">
        <v>317</v>
      </c>
      <c r="F128" s="5" t="s">
        <v>2879</v>
      </c>
      <c r="G128" s="5" t="s">
        <v>319</v>
      </c>
      <c r="H128" s="5" t="s">
        <v>125</v>
      </c>
      <c r="I128" s="5" t="s">
        <v>320</v>
      </c>
      <c r="K128" s="9">
        <f t="shared" si="1"/>
        <v>1225</v>
      </c>
      <c r="L128" s="5">
        <v>196</v>
      </c>
      <c r="M128" s="7" t="s">
        <v>3601</v>
      </c>
    </row>
    <row r="129" spans="1:13" s="5" customFormat="1" x14ac:dyDescent="0.25">
      <c r="A129" s="5" t="s">
        <v>535</v>
      </c>
      <c r="B129" s="6">
        <v>42368</v>
      </c>
      <c r="C129" s="5" t="s">
        <v>2880</v>
      </c>
      <c r="D129" s="5">
        <v>2</v>
      </c>
      <c r="E129" s="5" t="s">
        <v>317</v>
      </c>
      <c r="F129" s="5" t="s">
        <v>2881</v>
      </c>
      <c r="G129" s="5" t="s">
        <v>319</v>
      </c>
      <c r="H129" s="5" t="s">
        <v>125</v>
      </c>
      <c r="I129" s="5" t="s">
        <v>320</v>
      </c>
      <c r="K129" s="9">
        <f t="shared" si="1"/>
        <v>1447</v>
      </c>
      <c r="L129" s="5">
        <v>231.52</v>
      </c>
      <c r="M129" s="7" t="s">
        <v>3601</v>
      </c>
    </row>
    <row r="130" spans="1:13" s="5" customFormat="1" x14ac:dyDescent="0.25">
      <c r="A130" s="5" t="s">
        <v>538</v>
      </c>
      <c r="B130" s="6">
        <v>42368</v>
      </c>
      <c r="C130" s="5" t="s">
        <v>2882</v>
      </c>
      <c r="D130" s="5">
        <v>2</v>
      </c>
      <c r="E130" s="5" t="s">
        <v>317</v>
      </c>
      <c r="F130" s="5" t="s">
        <v>2883</v>
      </c>
      <c r="G130" s="5" t="s">
        <v>319</v>
      </c>
      <c r="H130" s="5" t="s">
        <v>125</v>
      </c>
      <c r="I130" s="5" t="s">
        <v>320</v>
      </c>
      <c r="K130" s="9">
        <f t="shared" si="1"/>
        <v>1225</v>
      </c>
      <c r="L130" s="5">
        <v>196</v>
      </c>
      <c r="M130" s="7" t="s">
        <v>3601</v>
      </c>
    </row>
    <row r="131" spans="1:13" s="5" customFormat="1" x14ac:dyDescent="0.25">
      <c r="A131" s="5" t="s">
        <v>541</v>
      </c>
      <c r="B131" s="6">
        <v>42368</v>
      </c>
      <c r="C131" s="5" t="s">
        <v>2884</v>
      </c>
      <c r="D131" s="5">
        <v>2</v>
      </c>
      <c r="E131" s="5" t="s">
        <v>317</v>
      </c>
      <c r="F131" s="5" t="s">
        <v>2885</v>
      </c>
      <c r="G131" s="5" t="s">
        <v>319</v>
      </c>
      <c r="H131" s="5" t="s">
        <v>125</v>
      </c>
      <c r="I131" s="5" t="s">
        <v>320</v>
      </c>
      <c r="K131" s="9">
        <f t="shared" si="1"/>
        <v>892.25</v>
      </c>
      <c r="L131" s="5">
        <v>142.76</v>
      </c>
      <c r="M131" s="7" t="s">
        <v>3601</v>
      </c>
    </row>
    <row r="132" spans="1:13" s="5" customFormat="1" x14ac:dyDescent="0.25">
      <c r="A132" s="5" t="s">
        <v>544</v>
      </c>
      <c r="B132" s="6">
        <v>42368</v>
      </c>
      <c r="C132" s="5" t="s">
        <v>2886</v>
      </c>
      <c r="D132" s="5">
        <v>2</v>
      </c>
      <c r="E132" s="5" t="s">
        <v>317</v>
      </c>
      <c r="F132" s="5" t="s">
        <v>2887</v>
      </c>
      <c r="G132" s="5" t="s">
        <v>319</v>
      </c>
      <c r="H132" s="5" t="s">
        <v>125</v>
      </c>
      <c r="I132" s="5" t="s">
        <v>320</v>
      </c>
      <c r="K132" s="9">
        <f t="shared" si="1"/>
        <v>1474.5625</v>
      </c>
      <c r="L132" s="5">
        <v>235.93</v>
      </c>
      <c r="M132" s="7" t="s">
        <v>3601</v>
      </c>
    </row>
    <row r="133" spans="1:13" s="5" customFormat="1" x14ac:dyDescent="0.25">
      <c r="A133" s="5" t="s">
        <v>547</v>
      </c>
      <c r="B133" s="6">
        <v>42368</v>
      </c>
      <c r="C133" s="5" t="s">
        <v>2888</v>
      </c>
      <c r="D133" s="5">
        <v>2</v>
      </c>
      <c r="E133" s="5" t="s">
        <v>317</v>
      </c>
      <c r="F133" s="5" t="s">
        <v>2889</v>
      </c>
      <c r="G133" s="5" t="s">
        <v>319</v>
      </c>
      <c r="H133" s="5" t="s">
        <v>125</v>
      </c>
      <c r="I133" s="5" t="s">
        <v>320</v>
      </c>
      <c r="K133" s="9">
        <f t="shared" si="1"/>
        <v>557</v>
      </c>
      <c r="L133" s="5">
        <v>89.12</v>
      </c>
      <c r="M133" s="7" t="s">
        <v>3601</v>
      </c>
    </row>
    <row r="134" spans="1:13" s="5" customFormat="1" x14ac:dyDescent="0.25">
      <c r="A134" s="5" t="s">
        <v>553</v>
      </c>
      <c r="B134" s="6">
        <v>42368</v>
      </c>
      <c r="C134" s="5" t="s">
        <v>2890</v>
      </c>
      <c r="D134" s="5">
        <v>2</v>
      </c>
      <c r="E134" s="5" t="s">
        <v>317</v>
      </c>
      <c r="F134" s="5" t="s">
        <v>2891</v>
      </c>
      <c r="G134" s="5" t="s">
        <v>319</v>
      </c>
      <c r="H134" s="5" t="s">
        <v>125</v>
      </c>
      <c r="I134" s="5" t="s">
        <v>320</v>
      </c>
      <c r="K134" s="9">
        <f t="shared" si="1"/>
        <v>1018.9375</v>
      </c>
      <c r="L134" s="5">
        <v>163.03</v>
      </c>
      <c r="M134" s="7" t="s">
        <v>3601</v>
      </c>
    </row>
    <row r="135" spans="1:13" s="5" customFormat="1" x14ac:dyDescent="0.25">
      <c r="A135" s="5" t="s">
        <v>556</v>
      </c>
      <c r="B135" s="6">
        <v>42368</v>
      </c>
      <c r="C135" s="5" t="s">
        <v>2892</v>
      </c>
      <c r="D135" s="5">
        <v>2</v>
      </c>
      <c r="E135" s="5" t="s">
        <v>317</v>
      </c>
      <c r="F135" s="5" t="s">
        <v>2893</v>
      </c>
      <c r="G135" s="5" t="s">
        <v>319</v>
      </c>
      <c r="H135" s="5" t="s">
        <v>125</v>
      </c>
      <c r="I135" s="5" t="s">
        <v>320</v>
      </c>
      <c r="K135" s="9">
        <f t="shared" si="1"/>
        <v>3639.5625000000005</v>
      </c>
      <c r="L135" s="5">
        <v>582.33000000000004</v>
      </c>
      <c r="M135" s="7" t="s">
        <v>3601</v>
      </c>
    </row>
    <row r="136" spans="1:13" s="5" customFormat="1" x14ac:dyDescent="0.25">
      <c r="A136" s="5" t="s">
        <v>559</v>
      </c>
      <c r="B136" s="6">
        <v>42368</v>
      </c>
      <c r="C136" s="5" t="s">
        <v>2894</v>
      </c>
      <c r="D136" s="5">
        <v>2</v>
      </c>
      <c r="E136" s="5" t="s">
        <v>122</v>
      </c>
      <c r="F136" s="5" t="s">
        <v>2895</v>
      </c>
      <c r="G136" s="5" t="s">
        <v>124</v>
      </c>
      <c r="H136" s="5" t="s">
        <v>125</v>
      </c>
      <c r="I136" s="5" t="s">
        <v>126</v>
      </c>
      <c r="K136" s="9">
        <f t="shared" si="1"/>
        <v>350</v>
      </c>
      <c r="L136" s="5">
        <v>56</v>
      </c>
      <c r="M136" s="1" t="s">
        <v>660</v>
      </c>
    </row>
    <row r="137" spans="1:13" s="5" customFormat="1" x14ac:dyDescent="0.25">
      <c r="A137" s="5" t="s">
        <v>562</v>
      </c>
      <c r="B137" s="6">
        <v>42368</v>
      </c>
      <c r="C137" s="5" t="s">
        <v>2896</v>
      </c>
      <c r="D137" s="5">
        <v>2</v>
      </c>
      <c r="E137" s="5" t="s">
        <v>122</v>
      </c>
      <c r="F137" s="5" t="s">
        <v>2897</v>
      </c>
      <c r="G137" s="5" t="s">
        <v>124</v>
      </c>
      <c r="H137" s="5" t="s">
        <v>125</v>
      </c>
      <c r="I137" s="5" t="s">
        <v>126</v>
      </c>
      <c r="K137" s="9">
        <f t="shared" si="1"/>
        <v>350</v>
      </c>
      <c r="L137" s="5">
        <v>56</v>
      </c>
      <c r="M137" s="1" t="s">
        <v>660</v>
      </c>
    </row>
    <row r="138" spans="1:13" s="5" customFormat="1" x14ac:dyDescent="0.25">
      <c r="A138" s="5" t="s">
        <v>565</v>
      </c>
      <c r="B138" s="6">
        <v>42368</v>
      </c>
      <c r="C138" s="5" t="s">
        <v>2898</v>
      </c>
      <c r="D138" s="5">
        <v>2</v>
      </c>
      <c r="E138" s="5" t="s">
        <v>122</v>
      </c>
      <c r="F138" s="5" t="s">
        <v>2899</v>
      </c>
      <c r="G138" s="5" t="s">
        <v>124</v>
      </c>
      <c r="H138" s="5" t="s">
        <v>125</v>
      </c>
      <c r="I138" s="5" t="s">
        <v>126</v>
      </c>
      <c r="K138" s="9">
        <f t="shared" si="1"/>
        <v>350</v>
      </c>
      <c r="L138" s="5">
        <v>56</v>
      </c>
      <c r="M138" s="1" t="s">
        <v>660</v>
      </c>
    </row>
    <row r="139" spans="1:13" s="5" customFormat="1" x14ac:dyDescent="0.25">
      <c r="A139" s="5" t="s">
        <v>568</v>
      </c>
      <c r="B139" s="6">
        <v>42368</v>
      </c>
      <c r="C139" s="5" t="s">
        <v>2900</v>
      </c>
      <c r="D139" s="5">
        <v>2</v>
      </c>
      <c r="E139" s="5" t="s">
        <v>122</v>
      </c>
      <c r="F139" s="5" t="s">
        <v>2901</v>
      </c>
      <c r="G139" s="5" t="s">
        <v>124</v>
      </c>
      <c r="H139" s="5" t="s">
        <v>125</v>
      </c>
      <c r="I139" s="5" t="s">
        <v>126</v>
      </c>
      <c r="K139" s="9">
        <f t="shared" ref="K139:K156" si="2">(L139*100/16)</f>
        <v>350</v>
      </c>
      <c r="L139" s="5">
        <v>56</v>
      </c>
      <c r="M139" s="1" t="s">
        <v>660</v>
      </c>
    </row>
    <row r="140" spans="1:13" s="5" customFormat="1" x14ac:dyDescent="0.25">
      <c r="A140" s="5" t="s">
        <v>571</v>
      </c>
      <c r="B140" s="6">
        <v>42368</v>
      </c>
      <c r="C140" s="5" t="s">
        <v>2902</v>
      </c>
      <c r="D140" s="5">
        <v>2</v>
      </c>
      <c r="E140" s="5" t="s">
        <v>122</v>
      </c>
      <c r="F140" s="5" t="s">
        <v>2903</v>
      </c>
      <c r="G140" s="5" t="s">
        <v>124</v>
      </c>
      <c r="H140" s="5" t="s">
        <v>125</v>
      </c>
      <c r="I140" s="5" t="s">
        <v>126</v>
      </c>
      <c r="K140" s="9">
        <f t="shared" si="2"/>
        <v>350</v>
      </c>
      <c r="L140" s="5">
        <v>56</v>
      </c>
      <c r="M140" s="1" t="s">
        <v>660</v>
      </c>
    </row>
    <row r="141" spans="1:13" s="5" customFormat="1" x14ac:dyDescent="0.25">
      <c r="A141" s="5" t="s">
        <v>574</v>
      </c>
      <c r="B141" s="6">
        <v>42368</v>
      </c>
      <c r="C141" s="5" t="s">
        <v>2904</v>
      </c>
      <c r="D141" s="5">
        <v>2</v>
      </c>
      <c r="E141" s="5" t="s">
        <v>122</v>
      </c>
      <c r="F141" s="5" t="s">
        <v>2905</v>
      </c>
      <c r="G141" s="5" t="s">
        <v>124</v>
      </c>
      <c r="H141" s="5" t="s">
        <v>125</v>
      </c>
      <c r="I141" s="5" t="s">
        <v>126</v>
      </c>
      <c r="K141" s="9">
        <f t="shared" si="2"/>
        <v>350</v>
      </c>
      <c r="L141" s="5">
        <v>56</v>
      </c>
      <c r="M141" s="1" t="s">
        <v>660</v>
      </c>
    </row>
    <row r="142" spans="1:13" s="5" customFormat="1" x14ac:dyDescent="0.25">
      <c r="A142" s="5" t="s">
        <v>577</v>
      </c>
      <c r="B142" s="6">
        <v>42368</v>
      </c>
      <c r="C142" s="5" t="s">
        <v>2906</v>
      </c>
      <c r="D142" s="5">
        <v>2</v>
      </c>
      <c r="E142" s="5" t="s">
        <v>122</v>
      </c>
      <c r="F142" s="5" t="s">
        <v>2907</v>
      </c>
      <c r="G142" s="5" t="s">
        <v>124</v>
      </c>
      <c r="H142" s="5" t="s">
        <v>125</v>
      </c>
      <c r="I142" s="5" t="s">
        <v>126</v>
      </c>
      <c r="K142" s="9">
        <f t="shared" si="2"/>
        <v>350</v>
      </c>
      <c r="L142" s="5">
        <v>56</v>
      </c>
      <c r="M142" s="1" t="s">
        <v>660</v>
      </c>
    </row>
    <row r="143" spans="1:13" s="5" customFormat="1" x14ac:dyDescent="0.25">
      <c r="A143" s="5" t="s">
        <v>580</v>
      </c>
      <c r="B143" s="6">
        <v>42368</v>
      </c>
      <c r="C143" s="5" t="s">
        <v>2908</v>
      </c>
      <c r="D143" s="5">
        <v>2</v>
      </c>
      <c r="E143" s="5" t="s">
        <v>122</v>
      </c>
      <c r="F143" s="5" t="s">
        <v>2909</v>
      </c>
      <c r="G143" s="5" t="s">
        <v>124</v>
      </c>
      <c r="H143" s="5" t="s">
        <v>125</v>
      </c>
      <c r="I143" s="5" t="s">
        <v>126</v>
      </c>
      <c r="K143" s="9">
        <f t="shared" si="2"/>
        <v>350</v>
      </c>
      <c r="L143" s="5">
        <v>56</v>
      </c>
      <c r="M143" s="1" t="s">
        <v>660</v>
      </c>
    </row>
    <row r="144" spans="1:13" s="5" customFormat="1" x14ac:dyDescent="0.25">
      <c r="A144" s="5" t="s">
        <v>583</v>
      </c>
      <c r="B144" s="6">
        <v>42368</v>
      </c>
      <c r="C144" s="5" t="s">
        <v>2910</v>
      </c>
      <c r="D144" s="5">
        <v>2</v>
      </c>
      <c r="E144" s="5" t="s">
        <v>122</v>
      </c>
      <c r="F144" s="5" t="s">
        <v>2911</v>
      </c>
      <c r="G144" s="5" t="s">
        <v>124</v>
      </c>
      <c r="H144" s="5" t="s">
        <v>125</v>
      </c>
      <c r="I144" s="5" t="s">
        <v>126</v>
      </c>
      <c r="K144" s="9">
        <f t="shared" si="2"/>
        <v>350</v>
      </c>
      <c r="L144" s="5">
        <v>56</v>
      </c>
      <c r="M144" s="1" t="s">
        <v>660</v>
      </c>
    </row>
    <row r="145" spans="1:13" s="5" customFormat="1" x14ac:dyDescent="0.25">
      <c r="A145" s="5" t="s">
        <v>586</v>
      </c>
      <c r="B145" s="6">
        <v>42368</v>
      </c>
      <c r="C145" s="5" t="s">
        <v>2912</v>
      </c>
      <c r="D145" s="5">
        <v>2</v>
      </c>
      <c r="E145" s="5" t="s">
        <v>122</v>
      </c>
      <c r="F145" s="5" t="s">
        <v>2913</v>
      </c>
      <c r="G145" s="5" t="s">
        <v>124</v>
      </c>
      <c r="H145" s="5" t="s">
        <v>125</v>
      </c>
      <c r="I145" s="5" t="s">
        <v>126</v>
      </c>
      <c r="K145" s="9">
        <f t="shared" si="2"/>
        <v>350</v>
      </c>
      <c r="L145" s="5">
        <v>56</v>
      </c>
      <c r="M145" s="1" t="s">
        <v>660</v>
      </c>
    </row>
    <row r="146" spans="1:13" s="5" customFormat="1" x14ac:dyDescent="0.25">
      <c r="A146" s="5" t="s">
        <v>589</v>
      </c>
      <c r="B146" s="6">
        <v>42368</v>
      </c>
      <c r="C146" s="5" t="s">
        <v>2914</v>
      </c>
      <c r="D146" s="5">
        <v>2</v>
      </c>
      <c r="E146" s="5" t="s">
        <v>132</v>
      </c>
      <c r="F146" s="5" t="s">
        <v>2915</v>
      </c>
      <c r="G146" s="5" t="s">
        <v>134</v>
      </c>
      <c r="H146" s="5" t="s">
        <v>125</v>
      </c>
      <c r="I146" s="5" t="s">
        <v>2711</v>
      </c>
      <c r="K146" s="9">
        <f t="shared" si="2"/>
        <v>2866.375</v>
      </c>
      <c r="L146" s="5">
        <v>458.62</v>
      </c>
      <c r="M146" s="7" t="s">
        <v>660</v>
      </c>
    </row>
    <row r="147" spans="1:13" s="5" customFormat="1" x14ac:dyDescent="0.25">
      <c r="A147" s="26" t="s">
        <v>622</v>
      </c>
      <c r="B147" s="27">
        <v>42368</v>
      </c>
      <c r="C147" s="26" t="s">
        <v>2667</v>
      </c>
      <c r="D147" s="26">
        <v>1</v>
      </c>
      <c r="E147" s="26" t="s">
        <v>1</v>
      </c>
      <c r="F147" s="26">
        <v>2479</v>
      </c>
      <c r="G147" s="26" t="s">
        <v>2</v>
      </c>
      <c r="H147" s="26" t="s">
        <v>3</v>
      </c>
      <c r="I147" s="26" t="s">
        <v>2668</v>
      </c>
      <c r="J147" s="26"/>
      <c r="K147" s="9">
        <f t="shared" si="2"/>
        <v>58920.875</v>
      </c>
      <c r="L147" s="28">
        <v>9427.34</v>
      </c>
      <c r="M147" s="28"/>
    </row>
    <row r="148" spans="1:13" s="5" customFormat="1" x14ac:dyDescent="0.25">
      <c r="A148" s="5" t="s">
        <v>2186</v>
      </c>
      <c r="B148" s="6">
        <v>42368</v>
      </c>
      <c r="C148" s="5" t="s">
        <v>2916</v>
      </c>
      <c r="D148" s="5">
        <v>2</v>
      </c>
      <c r="E148" s="5" t="s">
        <v>80</v>
      </c>
      <c r="F148" s="5" t="s">
        <v>2917</v>
      </c>
      <c r="G148" s="5" t="s">
        <v>82</v>
      </c>
      <c r="H148" s="5" t="s">
        <v>1436</v>
      </c>
      <c r="I148" s="5" t="s">
        <v>2918</v>
      </c>
      <c r="K148" s="9">
        <f t="shared" si="2"/>
        <v>1443.5</v>
      </c>
      <c r="L148" s="5">
        <v>230.96</v>
      </c>
      <c r="M148" s="7" t="s">
        <v>3601</v>
      </c>
    </row>
    <row r="149" spans="1:13" s="5" customFormat="1" x14ac:dyDescent="0.25">
      <c r="A149" s="5" t="s">
        <v>2188</v>
      </c>
      <c r="B149" s="6">
        <v>42368</v>
      </c>
      <c r="C149" s="5" t="s">
        <v>2919</v>
      </c>
      <c r="D149" s="5">
        <v>2</v>
      </c>
      <c r="E149" s="5" t="s">
        <v>80</v>
      </c>
      <c r="F149" s="5" t="s">
        <v>2920</v>
      </c>
      <c r="G149" s="5" t="s">
        <v>82</v>
      </c>
      <c r="H149" s="5" t="s">
        <v>1436</v>
      </c>
      <c r="I149" s="5" t="s">
        <v>1106</v>
      </c>
      <c r="K149" s="9">
        <f t="shared" si="2"/>
        <v>1018.9375</v>
      </c>
      <c r="L149" s="5">
        <v>163.03</v>
      </c>
      <c r="M149" s="7" t="s">
        <v>3601</v>
      </c>
    </row>
    <row r="150" spans="1:13" s="3" customFormat="1" x14ac:dyDescent="0.25">
      <c r="A150" s="3" t="s">
        <v>1192</v>
      </c>
      <c r="B150" s="4">
        <v>42349</v>
      </c>
      <c r="D150" s="3">
        <v>2</v>
      </c>
      <c r="E150" s="3" t="s">
        <v>2617</v>
      </c>
      <c r="F150" s="3" t="s">
        <v>2921</v>
      </c>
      <c r="G150" s="3" t="s">
        <v>2619</v>
      </c>
      <c r="H150" s="3" t="s">
        <v>92</v>
      </c>
      <c r="I150" s="3" t="s">
        <v>2922</v>
      </c>
      <c r="K150" s="9">
        <f t="shared" si="2"/>
        <v>1225</v>
      </c>
      <c r="L150" s="3">
        <v>196</v>
      </c>
      <c r="M150" s="16" t="s">
        <v>660</v>
      </c>
    </row>
    <row r="151" spans="1:13" s="3" customFormat="1" x14ac:dyDescent="0.25">
      <c r="A151" s="3" t="s">
        <v>265</v>
      </c>
      <c r="B151" s="4">
        <v>42349</v>
      </c>
      <c r="D151" s="3">
        <v>2</v>
      </c>
      <c r="E151" s="3" t="s">
        <v>2617</v>
      </c>
      <c r="F151" s="3" t="s">
        <v>2923</v>
      </c>
      <c r="G151" s="3" t="s">
        <v>2619</v>
      </c>
      <c r="H151" s="3" t="s">
        <v>92</v>
      </c>
      <c r="I151" s="3" t="s">
        <v>2922</v>
      </c>
      <c r="K151" s="9">
        <f t="shared" si="2"/>
        <v>557</v>
      </c>
      <c r="L151" s="3">
        <v>89.12</v>
      </c>
      <c r="M151" s="16" t="s">
        <v>660</v>
      </c>
    </row>
    <row r="152" spans="1:13" s="3" customFormat="1" x14ac:dyDescent="0.25">
      <c r="A152" s="3" t="s">
        <v>270</v>
      </c>
      <c r="B152" s="4">
        <v>42349</v>
      </c>
      <c r="D152" s="3">
        <v>2</v>
      </c>
      <c r="E152" s="3" t="s">
        <v>2617</v>
      </c>
      <c r="F152" s="3" t="s">
        <v>2924</v>
      </c>
      <c r="G152" s="3" t="s">
        <v>2619</v>
      </c>
      <c r="H152" s="3" t="s">
        <v>92</v>
      </c>
      <c r="I152" s="3" t="s">
        <v>2922</v>
      </c>
      <c r="K152" s="9">
        <f t="shared" si="2"/>
        <v>1447</v>
      </c>
      <c r="L152" s="3">
        <v>231.52</v>
      </c>
      <c r="M152" s="16" t="s">
        <v>660</v>
      </c>
    </row>
    <row r="153" spans="1:13" s="3" customFormat="1" x14ac:dyDescent="0.25">
      <c r="A153" s="3" t="s">
        <v>273</v>
      </c>
      <c r="B153" s="4">
        <v>42349</v>
      </c>
      <c r="D153" s="3">
        <v>2</v>
      </c>
      <c r="E153" s="3" t="s">
        <v>2617</v>
      </c>
      <c r="F153" s="3" t="s">
        <v>2925</v>
      </c>
      <c r="G153" s="3" t="s">
        <v>2619</v>
      </c>
      <c r="H153" s="3" t="s">
        <v>92</v>
      </c>
      <c r="I153" s="3" t="s">
        <v>2922</v>
      </c>
      <c r="K153" s="9">
        <f t="shared" si="2"/>
        <v>1447</v>
      </c>
      <c r="L153" s="3">
        <v>231.52</v>
      </c>
      <c r="M153" s="16" t="s">
        <v>660</v>
      </c>
    </row>
    <row r="154" spans="1:13" s="3" customFormat="1" x14ac:dyDescent="0.25">
      <c r="A154" s="3" t="s">
        <v>276</v>
      </c>
      <c r="B154" s="4">
        <v>42349</v>
      </c>
      <c r="D154" s="3">
        <v>2</v>
      </c>
      <c r="E154" s="3" t="s">
        <v>2617</v>
      </c>
      <c r="F154" s="3" t="s">
        <v>2926</v>
      </c>
      <c r="G154" s="3" t="s">
        <v>2619</v>
      </c>
      <c r="H154" s="3" t="s">
        <v>92</v>
      </c>
      <c r="I154" s="3" t="s">
        <v>2922</v>
      </c>
      <c r="K154" s="9">
        <f t="shared" si="2"/>
        <v>1225</v>
      </c>
      <c r="L154" s="3">
        <v>196</v>
      </c>
      <c r="M154" s="16" t="s">
        <v>660</v>
      </c>
    </row>
    <row r="155" spans="1:13" s="3" customFormat="1" x14ac:dyDescent="0.25">
      <c r="A155" s="3" t="s">
        <v>1203</v>
      </c>
      <c r="B155" s="4">
        <v>42349</v>
      </c>
      <c r="D155" s="3">
        <v>2</v>
      </c>
      <c r="E155" s="3" t="s">
        <v>2617</v>
      </c>
      <c r="F155" s="3" t="s">
        <v>2927</v>
      </c>
      <c r="G155" s="3" t="s">
        <v>2619</v>
      </c>
      <c r="H155" s="3" t="s">
        <v>92</v>
      </c>
      <c r="I155" s="3" t="s">
        <v>2922</v>
      </c>
      <c r="K155" s="9">
        <f t="shared" si="2"/>
        <v>892.25</v>
      </c>
      <c r="L155" s="3">
        <v>142.76</v>
      </c>
      <c r="M155" s="16" t="s">
        <v>660</v>
      </c>
    </row>
    <row r="156" spans="1:13" s="3" customFormat="1" x14ac:dyDescent="0.25">
      <c r="A156" s="3" t="s">
        <v>279</v>
      </c>
      <c r="B156" s="4">
        <v>42349</v>
      </c>
      <c r="D156" s="3">
        <v>2</v>
      </c>
      <c r="E156" s="3" t="s">
        <v>2617</v>
      </c>
      <c r="F156" s="3" t="s">
        <v>2928</v>
      </c>
      <c r="G156" s="3" t="s">
        <v>2619</v>
      </c>
      <c r="H156" s="3" t="s">
        <v>92</v>
      </c>
      <c r="I156" s="3" t="s">
        <v>2922</v>
      </c>
      <c r="K156" s="9">
        <f t="shared" si="2"/>
        <v>1474.5625</v>
      </c>
      <c r="L156" s="3">
        <v>235.93</v>
      </c>
      <c r="M156" s="16" t="s">
        <v>660</v>
      </c>
    </row>
    <row r="157" spans="1:13" x14ac:dyDescent="0.25">
      <c r="K157" s="1"/>
    </row>
    <row r="158" spans="1:13" x14ac:dyDescent="0.25">
      <c r="M158" s="1"/>
    </row>
  </sheetData>
  <autoFilter ref="A10:M156"/>
  <mergeCells count="3">
    <mergeCell ref="E2:K3"/>
    <mergeCell ref="E4:K5"/>
    <mergeCell ref="E6:K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46"/>
  <sheetViews>
    <sheetView workbookViewId="0">
      <selection sqref="A1:XFD9"/>
    </sheetView>
  </sheetViews>
  <sheetFormatPr baseColWidth="10" defaultRowHeight="15" x14ac:dyDescent="0.25"/>
  <cols>
    <col min="2" max="2" width="11.5703125" bestFit="1" customWidth="1"/>
    <col min="4" max="4" width="11.5703125" bestFit="1" customWidth="1"/>
    <col min="7" max="7" width="22.5703125" customWidth="1"/>
    <col min="9" max="9" width="40.7109375" bestFit="1" customWidth="1"/>
    <col min="11" max="12" width="11.5703125" bestFit="1" customWidth="1"/>
    <col min="13" max="13" width="12.4257812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hidden="1" x14ac:dyDescent="0.25">
      <c r="A11" t="s">
        <v>179</v>
      </c>
      <c r="B11" s="2">
        <v>42045</v>
      </c>
      <c r="C11" t="s">
        <v>674</v>
      </c>
      <c r="D11">
        <v>1</v>
      </c>
      <c r="E11" t="s">
        <v>6</v>
      </c>
      <c r="F11" t="s">
        <v>676</v>
      </c>
      <c r="G11" t="s">
        <v>8</v>
      </c>
      <c r="H11" t="s">
        <v>9</v>
      </c>
      <c r="I11" t="s">
        <v>675</v>
      </c>
      <c r="K11" s="9">
        <f t="shared" ref="K11:K74" si="0">(L11*100/16)</f>
        <v>316379.3125</v>
      </c>
      <c r="L11" s="1">
        <v>50620.69</v>
      </c>
      <c r="M11" s="1" t="s">
        <v>658</v>
      </c>
    </row>
    <row r="12" spans="1:13" hidden="1" x14ac:dyDescent="0.25">
      <c r="A12" t="s">
        <v>595</v>
      </c>
      <c r="B12" s="2">
        <v>42046</v>
      </c>
      <c r="C12" t="s">
        <v>677</v>
      </c>
      <c r="D12">
        <v>1</v>
      </c>
      <c r="E12" t="s">
        <v>1</v>
      </c>
      <c r="F12">
        <v>2329</v>
      </c>
      <c r="G12" t="s">
        <v>2</v>
      </c>
      <c r="H12" t="s">
        <v>3</v>
      </c>
      <c r="I12" t="s">
        <v>1034</v>
      </c>
      <c r="K12" s="9">
        <f t="shared" si="0"/>
        <v>-250</v>
      </c>
      <c r="L12">
        <v>-40</v>
      </c>
      <c r="M12" s="1"/>
    </row>
    <row r="13" spans="1:13" hidden="1" x14ac:dyDescent="0.25">
      <c r="A13" t="s">
        <v>683</v>
      </c>
      <c r="B13" s="2">
        <v>42058</v>
      </c>
      <c r="C13" t="s">
        <v>684</v>
      </c>
      <c r="D13">
        <v>1</v>
      </c>
      <c r="E13" t="s">
        <v>6</v>
      </c>
      <c r="F13" t="s">
        <v>685</v>
      </c>
      <c r="G13" t="s">
        <v>8</v>
      </c>
      <c r="H13" t="s">
        <v>9</v>
      </c>
      <c r="I13" t="s">
        <v>679</v>
      </c>
      <c r="K13" s="9">
        <f t="shared" si="0"/>
        <v>366120.6875</v>
      </c>
      <c r="L13" s="1">
        <v>58579.31</v>
      </c>
      <c r="M13" s="1" t="s">
        <v>658</v>
      </c>
    </row>
    <row r="14" spans="1:13" hidden="1" x14ac:dyDescent="0.25">
      <c r="A14" t="s">
        <v>692</v>
      </c>
      <c r="B14" s="2">
        <v>42062</v>
      </c>
      <c r="C14" t="s">
        <v>687</v>
      </c>
      <c r="D14">
        <v>1</v>
      </c>
      <c r="E14" t="s">
        <v>6</v>
      </c>
      <c r="F14" t="s">
        <v>693</v>
      </c>
      <c r="G14" t="s">
        <v>8</v>
      </c>
      <c r="H14" t="s">
        <v>9</v>
      </c>
      <c r="I14" t="s">
        <v>688</v>
      </c>
      <c r="K14" s="9">
        <f t="shared" si="0"/>
        <v>344741.375</v>
      </c>
      <c r="L14" s="1">
        <v>55158.62</v>
      </c>
      <c r="M14" s="1" t="s">
        <v>658</v>
      </c>
    </row>
    <row r="15" spans="1:13" hidden="1" x14ac:dyDescent="0.25">
      <c r="A15" t="s">
        <v>694</v>
      </c>
      <c r="B15" s="2">
        <v>42062</v>
      </c>
      <c r="C15" t="s">
        <v>687</v>
      </c>
      <c r="D15">
        <v>1</v>
      </c>
      <c r="E15" t="s">
        <v>695</v>
      </c>
      <c r="F15" t="s">
        <v>696</v>
      </c>
      <c r="G15" t="s">
        <v>697</v>
      </c>
      <c r="H15" t="s">
        <v>9</v>
      </c>
      <c r="I15" t="s">
        <v>688</v>
      </c>
      <c r="K15" s="9">
        <f t="shared" si="0"/>
        <v>60862.0625</v>
      </c>
      <c r="L15" s="1">
        <v>9737.93</v>
      </c>
      <c r="M15" s="1" t="s">
        <v>1033</v>
      </c>
    </row>
    <row r="16" spans="1:13" hidden="1" x14ac:dyDescent="0.25">
      <c r="A16" t="s">
        <v>698</v>
      </c>
      <c r="B16" s="2">
        <v>42062</v>
      </c>
      <c r="C16" t="s">
        <v>699</v>
      </c>
      <c r="D16">
        <v>1</v>
      </c>
      <c r="E16" t="s">
        <v>6</v>
      </c>
      <c r="F16" t="s">
        <v>700</v>
      </c>
      <c r="G16" t="s">
        <v>8</v>
      </c>
      <c r="H16" t="s">
        <v>9</v>
      </c>
      <c r="I16" t="s">
        <v>701</v>
      </c>
      <c r="K16" s="9">
        <f t="shared" si="0"/>
        <v>365517.25</v>
      </c>
      <c r="L16" s="1">
        <v>58482.76</v>
      </c>
      <c r="M16" s="1" t="s">
        <v>658</v>
      </c>
    </row>
    <row r="17" spans="1:13" s="5" customFormat="1" x14ac:dyDescent="0.25">
      <c r="A17" s="5" t="s">
        <v>78</v>
      </c>
      <c r="B17" s="6">
        <v>42039</v>
      </c>
      <c r="C17" s="5" t="s">
        <v>702</v>
      </c>
      <c r="D17" s="5">
        <v>2</v>
      </c>
      <c r="E17" s="5" t="s">
        <v>80</v>
      </c>
      <c r="F17" s="5" t="s">
        <v>703</v>
      </c>
      <c r="G17" s="5" t="s">
        <v>82</v>
      </c>
      <c r="H17" s="5" t="s">
        <v>9</v>
      </c>
      <c r="I17" s="5" t="s">
        <v>704</v>
      </c>
      <c r="K17" s="9">
        <f t="shared" si="0"/>
        <v>6551.6875</v>
      </c>
      <c r="L17" s="7">
        <v>1048.27</v>
      </c>
      <c r="M17" s="7" t="s">
        <v>660</v>
      </c>
    </row>
    <row r="18" spans="1:13" s="5" customFormat="1" hidden="1" x14ac:dyDescent="0.25">
      <c r="A18" s="5" t="s">
        <v>98</v>
      </c>
      <c r="B18" s="6">
        <v>42040</v>
      </c>
      <c r="D18" s="5">
        <v>2</v>
      </c>
      <c r="E18" s="5" t="s">
        <v>89</v>
      </c>
      <c r="F18" s="5" t="s">
        <v>705</v>
      </c>
      <c r="G18" s="5" t="s">
        <v>91</v>
      </c>
      <c r="H18" s="5" t="s">
        <v>92</v>
      </c>
      <c r="I18" s="5" t="s">
        <v>733</v>
      </c>
      <c r="K18" s="9">
        <f t="shared" si="0"/>
        <v>928.43750000000011</v>
      </c>
      <c r="L18" s="5">
        <v>148.55000000000001</v>
      </c>
      <c r="M18" s="7" t="s">
        <v>663</v>
      </c>
    </row>
    <row r="19" spans="1:13" s="5" customFormat="1" hidden="1" x14ac:dyDescent="0.25">
      <c r="A19" s="5" t="s">
        <v>98</v>
      </c>
      <c r="B19" s="6">
        <v>42040</v>
      </c>
      <c r="D19" s="5">
        <v>2</v>
      </c>
      <c r="E19" s="5" t="s">
        <v>89</v>
      </c>
      <c r="F19" s="5" t="s">
        <v>705</v>
      </c>
      <c r="G19" s="5" t="s">
        <v>91</v>
      </c>
      <c r="H19" s="5" t="s">
        <v>92</v>
      </c>
      <c r="I19" s="5" t="s">
        <v>733</v>
      </c>
      <c r="K19" s="9">
        <f t="shared" si="0"/>
        <v>-431.0625</v>
      </c>
      <c r="L19" s="5">
        <v>-68.97</v>
      </c>
      <c r="M19" s="7" t="s">
        <v>663</v>
      </c>
    </row>
    <row r="20" spans="1:13" s="5" customFormat="1" x14ac:dyDescent="0.25">
      <c r="A20" s="5" t="s">
        <v>84</v>
      </c>
      <c r="B20" s="6">
        <v>42040</v>
      </c>
      <c r="C20" s="5" t="s">
        <v>706</v>
      </c>
      <c r="D20" s="5">
        <v>2</v>
      </c>
      <c r="E20" s="5" t="s">
        <v>80</v>
      </c>
      <c r="F20" s="5" t="s">
        <v>707</v>
      </c>
      <c r="G20" s="5" t="s">
        <v>82</v>
      </c>
      <c r="H20" s="5" t="s">
        <v>9</v>
      </c>
      <c r="I20" s="5" t="s">
        <v>708</v>
      </c>
      <c r="K20" s="9">
        <f t="shared" si="0"/>
        <v>1319</v>
      </c>
      <c r="L20" s="5">
        <v>211.04</v>
      </c>
      <c r="M20" s="7" t="s">
        <v>660</v>
      </c>
    </row>
    <row r="21" spans="1:13" s="5" customFormat="1" x14ac:dyDescent="0.25">
      <c r="A21" s="5" t="s">
        <v>709</v>
      </c>
      <c r="B21" s="6">
        <v>42041</v>
      </c>
      <c r="C21" s="5" t="s">
        <v>710</v>
      </c>
      <c r="D21" s="5">
        <v>2</v>
      </c>
      <c r="E21" s="5" t="s">
        <v>132</v>
      </c>
      <c r="F21" s="5" t="s">
        <v>711</v>
      </c>
      <c r="G21" s="5" t="s">
        <v>134</v>
      </c>
      <c r="H21" s="5" t="s">
        <v>125</v>
      </c>
      <c r="I21" s="5" t="s">
        <v>135</v>
      </c>
      <c r="K21" s="9">
        <f t="shared" si="0"/>
        <v>2866.375</v>
      </c>
      <c r="L21" s="5">
        <v>458.62</v>
      </c>
      <c r="M21" s="7" t="s">
        <v>660</v>
      </c>
    </row>
    <row r="22" spans="1:13" s="5" customFormat="1" x14ac:dyDescent="0.25">
      <c r="A22" s="5" t="s">
        <v>712</v>
      </c>
      <c r="B22" s="6">
        <v>42041</v>
      </c>
      <c r="C22" s="5" t="s">
        <v>713</v>
      </c>
      <c r="D22" s="5">
        <v>2</v>
      </c>
      <c r="E22" s="5" t="s">
        <v>199</v>
      </c>
      <c r="F22" s="5" t="s">
        <v>714</v>
      </c>
      <c r="G22" s="5" t="s">
        <v>201</v>
      </c>
      <c r="H22" s="5" t="s">
        <v>125</v>
      </c>
      <c r="I22" s="5" t="s">
        <v>126</v>
      </c>
      <c r="K22" s="9">
        <f t="shared" si="0"/>
        <v>350</v>
      </c>
      <c r="L22" s="5">
        <v>56</v>
      </c>
      <c r="M22" s="7" t="s">
        <v>660</v>
      </c>
    </row>
    <row r="23" spans="1:13" s="5" customFormat="1" x14ac:dyDescent="0.25">
      <c r="A23" s="5" t="s">
        <v>715</v>
      </c>
      <c r="B23" s="6">
        <v>42041</v>
      </c>
      <c r="C23" s="5" t="s">
        <v>716</v>
      </c>
      <c r="D23" s="5">
        <v>2</v>
      </c>
      <c r="E23" s="5" t="s">
        <v>199</v>
      </c>
      <c r="F23" s="5" t="s">
        <v>717</v>
      </c>
      <c r="G23" s="5" t="s">
        <v>201</v>
      </c>
      <c r="H23" s="5" t="s">
        <v>125</v>
      </c>
      <c r="I23" s="5" t="s">
        <v>126</v>
      </c>
      <c r="K23" s="9">
        <f t="shared" si="0"/>
        <v>450</v>
      </c>
      <c r="L23" s="5">
        <v>72</v>
      </c>
      <c r="M23" s="7" t="s">
        <v>660</v>
      </c>
    </row>
    <row r="24" spans="1:13" s="5" customFormat="1" x14ac:dyDescent="0.25">
      <c r="A24" s="5" t="s">
        <v>718</v>
      </c>
      <c r="B24" s="6">
        <v>42041</v>
      </c>
      <c r="C24" s="5" t="s">
        <v>719</v>
      </c>
      <c r="D24" s="5">
        <v>2</v>
      </c>
      <c r="E24" s="5" t="s">
        <v>132</v>
      </c>
      <c r="F24" s="5" t="s">
        <v>720</v>
      </c>
      <c r="G24" s="5" t="s">
        <v>134</v>
      </c>
      <c r="H24" s="5" t="s">
        <v>125</v>
      </c>
      <c r="I24" s="5" t="s">
        <v>135</v>
      </c>
      <c r="K24" s="9">
        <f t="shared" si="0"/>
        <v>450</v>
      </c>
      <c r="L24" s="5">
        <v>72</v>
      </c>
      <c r="M24" s="7" t="s">
        <v>660</v>
      </c>
    </row>
    <row r="25" spans="1:13" s="5" customFormat="1" x14ac:dyDescent="0.25">
      <c r="A25" s="5" t="s">
        <v>117</v>
      </c>
      <c r="B25" s="6">
        <v>42041</v>
      </c>
      <c r="C25" s="5" t="s">
        <v>721</v>
      </c>
      <c r="D25" s="5">
        <v>2</v>
      </c>
      <c r="E25" s="5" t="s">
        <v>132</v>
      </c>
      <c r="F25" s="5" t="s">
        <v>722</v>
      </c>
      <c r="G25" s="5" t="s">
        <v>134</v>
      </c>
      <c r="H25" s="5" t="s">
        <v>125</v>
      </c>
      <c r="I25" s="5" t="s">
        <v>135</v>
      </c>
      <c r="K25" s="9">
        <f t="shared" si="0"/>
        <v>950</v>
      </c>
      <c r="L25" s="5">
        <v>152</v>
      </c>
      <c r="M25" s="7" t="s">
        <v>660</v>
      </c>
    </row>
    <row r="26" spans="1:13" s="5" customFormat="1" x14ac:dyDescent="0.25">
      <c r="A26" s="5" t="s">
        <v>723</v>
      </c>
      <c r="B26" s="6">
        <v>42041</v>
      </c>
      <c r="C26" s="5" t="s">
        <v>724</v>
      </c>
      <c r="D26" s="5">
        <v>2</v>
      </c>
      <c r="E26" s="5" t="s">
        <v>132</v>
      </c>
      <c r="F26" s="5" t="s">
        <v>725</v>
      </c>
      <c r="G26" s="5" t="s">
        <v>134</v>
      </c>
      <c r="H26" s="5" t="s">
        <v>125</v>
      </c>
      <c r="I26" s="5" t="s">
        <v>135</v>
      </c>
      <c r="K26" s="9">
        <f t="shared" si="0"/>
        <v>450</v>
      </c>
      <c r="L26" s="5">
        <v>72</v>
      </c>
      <c r="M26" s="7" t="s">
        <v>660</v>
      </c>
    </row>
    <row r="27" spans="1:13" s="5" customFormat="1" x14ac:dyDescent="0.25">
      <c r="A27" s="5" t="s">
        <v>726</v>
      </c>
      <c r="B27" s="6">
        <v>42041</v>
      </c>
      <c r="C27" s="5" t="s">
        <v>727</v>
      </c>
      <c r="D27" s="5">
        <v>2</v>
      </c>
      <c r="E27" s="5" t="s">
        <v>132</v>
      </c>
      <c r="F27" s="5" t="s">
        <v>728</v>
      </c>
      <c r="G27" s="5" t="s">
        <v>134</v>
      </c>
      <c r="H27" s="5" t="s">
        <v>125</v>
      </c>
      <c r="I27" s="5" t="s">
        <v>135</v>
      </c>
      <c r="K27" s="9">
        <f t="shared" si="0"/>
        <v>350</v>
      </c>
      <c r="L27" s="5">
        <v>56</v>
      </c>
      <c r="M27" s="7" t="s">
        <v>660</v>
      </c>
    </row>
    <row r="28" spans="1:13" s="5" customFormat="1" x14ac:dyDescent="0.25">
      <c r="A28" s="5" t="s">
        <v>120</v>
      </c>
      <c r="B28" s="6">
        <v>42041</v>
      </c>
      <c r="C28" s="5" t="s">
        <v>729</v>
      </c>
      <c r="D28" s="5">
        <v>2</v>
      </c>
      <c r="E28" s="5" t="s">
        <v>132</v>
      </c>
      <c r="F28" s="5" t="s">
        <v>730</v>
      </c>
      <c r="G28" s="5" t="s">
        <v>134</v>
      </c>
      <c r="H28" s="5" t="s">
        <v>125</v>
      </c>
      <c r="I28" s="5" t="s">
        <v>135</v>
      </c>
      <c r="K28" s="9">
        <f t="shared" si="0"/>
        <v>450</v>
      </c>
      <c r="L28" s="5">
        <v>72</v>
      </c>
      <c r="M28" s="7" t="s">
        <v>660</v>
      </c>
    </row>
    <row r="29" spans="1:13" s="5" customFormat="1" x14ac:dyDescent="0.25">
      <c r="A29" s="5" t="s">
        <v>94</v>
      </c>
      <c r="B29" s="6">
        <v>42041</v>
      </c>
      <c r="C29" s="5" t="s">
        <v>731</v>
      </c>
      <c r="D29" s="5">
        <v>2</v>
      </c>
      <c r="E29" s="5" t="s">
        <v>80</v>
      </c>
      <c r="F29" s="5" t="s">
        <v>732</v>
      </c>
      <c r="G29" s="5" t="s">
        <v>82</v>
      </c>
      <c r="H29" s="5" t="s">
        <v>9</v>
      </c>
      <c r="I29" s="5" t="s">
        <v>733</v>
      </c>
      <c r="K29" s="9">
        <f t="shared" si="0"/>
        <v>327.75</v>
      </c>
      <c r="L29" s="5">
        <v>52.44</v>
      </c>
      <c r="M29" s="7" t="s">
        <v>660</v>
      </c>
    </row>
    <row r="30" spans="1:13" s="5" customFormat="1" x14ac:dyDescent="0.25">
      <c r="A30" s="5" t="s">
        <v>101</v>
      </c>
      <c r="B30" s="6">
        <v>42042</v>
      </c>
      <c r="C30" s="5" t="s">
        <v>734</v>
      </c>
      <c r="D30" s="5">
        <v>2</v>
      </c>
      <c r="E30" s="5" t="s">
        <v>80</v>
      </c>
      <c r="F30" s="5" t="s">
        <v>735</v>
      </c>
      <c r="G30" s="5" t="s">
        <v>82</v>
      </c>
      <c r="H30" s="5" t="s">
        <v>9</v>
      </c>
      <c r="I30" s="5" t="s">
        <v>736</v>
      </c>
      <c r="K30" s="9">
        <f t="shared" si="0"/>
        <v>3977.7500000000005</v>
      </c>
      <c r="L30" s="5">
        <v>636.44000000000005</v>
      </c>
      <c r="M30" s="7" t="s">
        <v>660</v>
      </c>
    </row>
    <row r="31" spans="1:13" s="5" customFormat="1" x14ac:dyDescent="0.25">
      <c r="A31" s="5" t="s">
        <v>105</v>
      </c>
      <c r="B31" s="6">
        <v>42042</v>
      </c>
      <c r="C31" s="5" t="s">
        <v>737</v>
      </c>
      <c r="D31" s="5">
        <v>2</v>
      </c>
      <c r="E31" s="5" t="s">
        <v>80</v>
      </c>
      <c r="F31" s="5" t="s">
        <v>738</v>
      </c>
      <c r="G31" s="5" t="s">
        <v>82</v>
      </c>
      <c r="H31" s="5" t="s">
        <v>9</v>
      </c>
      <c r="I31" s="5" t="s">
        <v>362</v>
      </c>
      <c r="K31" s="9">
        <f t="shared" si="0"/>
        <v>8875.125</v>
      </c>
      <c r="L31" s="7">
        <v>1420.02</v>
      </c>
      <c r="M31" s="7" t="s">
        <v>660</v>
      </c>
    </row>
    <row r="32" spans="1:13" s="5" customFormat="1" x14ac:dyDescent="0.25">
      <c r="A32" s="5" t="s">
        <v>231</v>
      </c>
      <c r="B32" s="6">
        <v>42044</v>
      </c>
      <c r="C32" s="5" t="s">
        <v>739</v>
      </c>
      <c r="D32" s="5">
        <v>2</v>
      </c>
      <c r="E32" s="5" t="s">
        <v>80</v>
      </c>
      <c r="F32" s="5" t="s">
        <v>740</v>
      </c>
      <c r="G32" s="5" t="s">
        <v>82</v>
      </c>
      <c r="H32" s="5" t="s">
        <v>9</v>
      </c>
      <c r="I32" s="5" t="s">
        <v>741</v>
      </c>
      <c r="K32" s="9">
        <f t="shared" si="0"/>
        <v>1241.5625</v>
      </c>
      <c r="L32" s="5">
        <v>198.65</v>
      </c>
      <c r="M32" s="7" t="s">
        <v>660</v>
      </c>
    </row>
    <row r="33" spans="1:13" s="5" customFormat="1" x14ac:dyDescent="0.25">
      <c r="A33" s="5" t="s">
        <v>235</v>
      </c>
      <c r="B33" s="6">
        <v>42045</v>
      </c>
      <c r="C33" s="5" t="s">
        <v>742</v>
      </c>
      <c r="D33" s="5">
        <v>2</v>
      </c>
      <c r="E33" s="5" t="s">
        <v>80</v>
      </c>
      <c r="F33" s="5" t="s">
        <v>743</v>
      </c>
      <c r="G33" s="5" t="s">
        <v>82</v>
      </c>
      <c r="H33" s="5" t="s">
        <v>9</v>
      </c>
      <c r="I33" s="5" t="s">
        <v>744</v>
      </c>
      <c r="K33" s="9">
        <f t="shared" si="0"/>
        <v>2056.5</v>
      </c>
      <c r="L33" s="5">
        <v>329.04</v>
      </c>
      <c r="M33" s="7" t="s">
        <v>660</v>
      </c>
    </row>
    <row r="34" spans="1:13" s="5" customFormat="1" x14ac:dyDescent="0.25">
      <c r="A34" s="5" t="s">
        <v>15</v>
      </c>
      <c r="B34" s="6">
        <v>42045</v>
      </c>
      <c r="C34" s="5" t="s">
        <v>745</v>
      </c>
      <c r="D34" s="5">
        <v>2</v>
      </c>
      <c r="E34" s="5" t="s">
        <v>80</v>
      </c>
      <c r="F34" s="5" t="s">
        <v>746</v>
      </c>
      <c r="G34" s="5" t="s">
        <v>82</v>
      </c>
      <c r="H34" s="5" t="s">
        <v>9</v>
      </c>
      <c r="I34" s="5" t="s">
        <v>369</v>
      </c>
      <c r="K34" s="9">
        <f t="shared" si="0"/>
        <v>3086.6875</v>
      </c>
      <c r="L34" s="5">
        <v>493.87</v>
      </c>
      <c r="M34" s="7" t="s">
        <v>660</v>
      </c>
    </row>
    <row r="35" spans="1:13" s="5" customFormat="1" hidden="1" x14ac:dyDescent="0.25">
      <c r="A35" s="5" t="s">
        <v>202</v>
      </c>
      <c r="B35" s="6">
        <v>42046</v>
      </c>
      <c r="D35" s="5">
        <v>2</v>
      </c>
      <c r="E35" s="5" t="s">
        <v>89</v>
      </c>
      <c r="F35" s="5" t="s">
        <v>747</v>
      </c>
      <c r="G35" s="5" t="s">
        <v>91</v>
      </c>
      <c r="H35" s="5" t="s">
        <v>92</v>
      </c>
      <c r="I35" s="5" t="s">
        <v>1035</v>
      </c>
      <c r="K35" s="9">
        <f t="shared" si="0"/>
        <v>460.68749999999994</v>
      </c>
      <c r="L35" s="5">
        <v>73.709999999999994</v>
      </c>
      <c r="M35" s="7" t="s">
        <v>663</v>
      </c>
    </row>
    <row r="36" spans="1:13" s="5" customFormat="1" x14ac:dyDescent="0.25">
      <c r="A36" s="5" t="s">
        <v>243</v>
      </c>
      <c r="B36" s="6">
        <v>42047</v>
      </c>
      <c r="C36" s="5" t="s">
        <v>748</v>
      </c>
      <c r="D36" s="5">
        <v>2</v>
      </c>
      <c r="E36" s="5" t="s">
        <v>80</v>
      </c>
      <c r="F36" s="5" t="s">
        <v>749</v>
      </c>
      <c r="G36" s="5" t="s">
        <v>82</v>
      </c>
      <c r="H36" s="5" t="s">
        <v>9</v>
      </c>
      <c r="I36" s="5" t="s">
        <v>750</v>
      </c>
      <c r="K36" s="9">
        <f t="shared" si="0"/>
        <v>1318.9375</v>
      </c>
      <c r="L36" s="5">
        <v>211.03</v>
      </c>
      <c r="M36" s="7" t="s">
        <v>660</v>
      </c>
    </row>
    <row r="37" spans="1:13" s="5" customFormat="1" x14ac:dyDescent="0.25">
      <c r="A37" s="5" t="s">
        <v>751</v>
      </c>
      <c r="B37" s="6">
        <v>42049</v>
      </c>
      <c r="C37" s="5" t="s">
        <v>752</v>
      </c>
      <c r="D37" s="5">
        <v>2</v>
      </c>
      <c r="E37" s="5" t="s">
        <v>122</v>
      </c>
      <c r="F37" s="5" t="s">
        <v>753</v>
      </c>
      <c r="G37" s="5" t="s">
        <v>124</v>
      </c>
      <c r="H37" s="5" t="s">
        <v>125</v>
      </c>
      <c r="I37" s="5" t="s">
        <v>126</v>
      </c>
      <c r="K37" s="9">
        <f t="shared" si="0"/>
        <v>362.0625</v>
      </c>
      <c r="L37" s="5">
        <v>57.93</v>
      </c>
      <c r="M37" s="7" t="s">
        <v>660</v>
      </c>
    </row>
    <row r="38" spans="1:13" s="5" customFormat="1" x14ac:dyDescent="0.25">
      <c r="A38" s="5" t="s">
        <v>754</v>
      </c>
      <c r="B38" s="6">
        <v>42049</v>
      </c>
      <c r="C38" s="5" t="s">
        <v>755</v>
      </c>
      <c r="D38" s="5">
        <v>2</v>
      </c>
      <c r="E38" s="5" t="s">
        <v>122</v>
      </c>
      <c r="F38" s="5" t="s">
        <v>756</v>
      </c>
      <c r="G38" s="5" t="s">
        <v>124</v>
      </c>
      <c r="H38" s="5" t="s">
        <v>125</v>
      </c>
      <c r="I38" s="5" t="s">
        <v>126</v>
      </c>
      <c r="K38" s="9">
        <f t="shared" si="0"/>
        <v>1255.1875</v>
      </c>
      <c r="L38" s="5">
        <v>200.83</v>
      </c>
      <c r="M38" s="7" t="s">
        <v>660</v>
      </c>
    </row>
    <row r="39" spans="1:13" s="5" customFormat="1" x14ac:dyDescent="0.25">
      <c r="A39" s="5" t="s">
        <v>757</v>
      </c>
      <c r="B39" s="6">
        <v>42049</v>
      </c>
      <c r="C39" s="5" t="s">
        <v>758</v>
      </c>
      <c r="D39" s="5">
        <v>2</v>
      </c>
      <c r="E39" s="5" t="s">
        <v>267</v>
      </c>
      <c r="F39" s="5" t="s">
        <v>759</v>
      </c>
      <c r="G39" s="5" t="s">
        <v>269</v>
      </c>
      <c r="H39" s="5" t="s">
        <v>125</v>
      </c>
      <c r="I39" s="5" t="s">
        <v>184</v>
      </c>
      <c r="K39" s="9">
        <f t="shared" si="0"/>
        <v>350</v>
      </c>
      <c r="L39" s="5">
        <v>56</v>
      </c>
      <c r="M39" s="7" t="s">
        <v>660</v>
      </c>
    </row>
    <row r="40" spans="1:13" s="5" customFormat="1" x14ac:dyDescent="0.25">
      <c r="A40" s="5" t="s">
        <v>760</v>
      </c>
      <c r="B40" s="6">
        <v>42049</v>
      </c>
      <c r="C40" s="5" t="s">
        <v>761</v>
      </c>
      <c r="D40" s="5">
        <v>2</v>
      </c>
      <c r="E40" s="5" t="s">
        <v>122</v>
      </c>
      <c r="F40" s="5" t="s">
        <v>762</v>
      </c>
      <c r="G40" s="5" t="s">
        <v>124</v>
      </c>
      <c r="H40" s="5" t="s">
        <v>125</v>
      </c>
      <c r="I40" s="5" t="s">
        <v>126</v>
      </c>
      <c r="K40" s="9">
        <f t="shared" si="0"/>
        <v>350</v>
      </c>
      <c r="L40" s="5">
        <v>56</v>
      </c>
      <c r="M40" s="7" t="s">
        <v>660</v>
      </c>
    </row>
    <row r="41" spans="1:13" s="5" customFormat="1" x14ac:dyDescent="0.25">
      <c r="A41" s="5" t="s">
        <v>763</v>
      </c>
      <c r="B41" s="6">
        <v>42049</v>
      </c>
      <c r="C41" s="5" t="s">
        <v>764</v>
      </c>
      <c r="D41" s="5">
        <v>2</v>
      </c>
      <c r="E41" s="5" t="s">
        <v>132</v>
      </c>
      <c r="F41" s="5" t="s">
        <v>765</v>
      </c>
      <c r="G41" s="5" t="s">
        <v>134</v>
      </c>
      <c r="H41" s="5" t="s">
        <v>125</v>
      </c>
      <c r="I41" s="5" t="s">
        <v>135</v>
      </c>
      <c r="K41" s="9">
        <f t="shared" si="0"/>
        <v>2829.9375</v>
      </c>
      <c r="L41" s="5">
        <v>452.79</v>
      </c>
      <c r="M41" s="7" t="s">
        <v>660</v>
      </c>
    </row>
    <row r="42" spans="1:13" s="5" customFormat="1" x14ac:dyDescent="0.25">
      <c r="A42" s="5" t="s">
        <v>766</v>
      </c>
      <c r="B42" s="6">
        <v>42049</v>
      </c>
      <c r="C42" s="5" t="s">
        <v>767</v>
      </c>
      <c r="D42" s="5">
        <v>2</v>
      </c>
      <c r="E42" s="5" t="s">
        <v>132</v>
      </c>
      <c r="F42" s="5" t="s">
        <v>768</v>
      </c>
      <c r="G42" s="5" t="s">
        <v>134</v>
      </c>
      <c r="H42" s="5" t="s">
        <v>125</v>
      </c>
      <c r="I42" s="5" t="s">
        <v>135</v>
      </c>
      <c r="K42" s="9">
        <f t="shared" si="0"/>
        <v>450</v>
      </c>
      <c r="L42" s="5">
        <v>72</v>
      </c>
      <c r="M42" s="7" t="s">
        <v>660</v>
      </c>
    </row>
    <row r="43" spans="1:13" s="5" customFormat="1" x14ac:dyDescent="0.25">
      <c r="A43" s="5" t="s">
        <v>769</v>
      </c>
      <c r="B43" s="6">
        <v>42049</v>
      </c>
      <c r="C43" s="5" t="s">
        <v>770</v>
      </c>
      <c r="D43" s="5">
        <v>2</v>
      </c>
      <c r="E43" s="5" t="s">
        <v>132</v>
      </c>
      <c r="F43" s="5" t="s">
        <v>771</v>
      </c>
      <c r="G43" s="5" t="s">
        <v>134</v>
      </c>
      <c r="H43" s="5" t="s">
        <v>125</v>
      </c>
      <c r="I43" s="5" t="s">
        <v>135</v>
      </c>
      <c r="K43" s="9">
        <f t="shared" si="0"/>
        <v>703.0625</v>
      </c>
      <c r="L43" s="5">
        <v>112.49</v>
      </c>
      <c r="M43" s="7" t="s">
        <v>660</v>
      </c>
    </row>
    <row r="44" spans="1:13" s="5" customFormat="1" x14ac:dyDescent="0.25">
      <c r="A44" s="5" t="s">
        <v>772</v>
      </c>
      <c r="B44" s="6">
        <v>42049</v>
      </c>
      <c r="C44" s="5" t="s">
        <v>773</v>
      </c>
      <c r="D44" s="5">
        <v>2</v>
      </c>
      <c r="E44" s="5" t="s">
        <v>122</v>
      </c>
      <c r="F44" s="5" t="s">
        <v>774</v>
      </c>
      <c r="G44" s="5" t="s">
        <v>124</v>
      </c>
      <c r="H44" s="5" t="s">
        <v>125</v>
      </c>
      <c r="I44" s="5" t="s">
        <v>126</v>
      </c>
      <c r="K44" s="9">
        <f t="shared" si="0"/>
        <v>2029.25</v>
      </c>
      <c r="L44" s="5">
        <v>324.68</v>
      </c>
      <c r="M44" s="7" t="s">
        <v>660</v>
      </c>
    </row>
    <row r="45" spans="1:13" s="5" customFormat="1" x14ac:dyDescent="0.25">
      <c r="A45" s="5" t="s">
        <v>775</v>
      </c>
      <c r="B45" s="6">
        <v>42049</v>
      </c>
      <c r="C45" s="5" t="s">
        <v>776</v>
      </c>
      <c r="D45" s="5">
        <v>2</v>
      </c>
      <c r="E45" s="5" t="s">
        <v>132</v>
      </c>
      <c r="F45" s="5" t="s">
        <v>777</v>
      </c>
      <c r="G45" s="5" t="s">
        <v>134</v>
      </c>
      <c r="H45" s="5" t="s">
        <v>125</v>
      </c>
      <c r="I45" s="5" t="s">
        <v>135</v>
      </c>
      <c r="K45" s="9">
        <f t="shared" si="0"/>
        <v>350</v>
      </c>
      <c r="L45" s="5">
        <v>56</v>
      </c>
      <c r="M45" s="7" t="s">
        <v>660</v>
      </c>
    </row>
    <row r="46" spans="1:13" s="5" customFormat="1" x14ac:dyDescent="0.25">
      <c r="A46" s="5" t="s">
        <v>778</v>
      </c>
      <c r="B46" s="6">
        <v>42049</v>
      </c>
      <c r="C46" s="5" t="s">
        <v>779</v>
      </c>
      <c r="D46" s="5">
        <v>2</v>
      </c>
      <c r="E46" s="5" t="s">
        <v>132</v>
      </c>
      <c r="F46" s="5" t="s">
        <v>780</v>
      </c>
      <c r="G46" s="5" t="s">
        <v>134</v>
      </c>
      <c r="H46" s="5" t="s">
        <v>125</v>
      </c>
      <c r="I46" s="5" t="s">
        <v>135</v>
      </c>
      <c r="K46" s="9">
        <f t="shared" si="0"/>
        <v>350</v>
      </c>
      <c r="L46" s="5">
        <v>56</v>
      </c>
      <c r="M46" s="7" t="s">
        <v>660</v>
      </c>
    </row>
    <row r="47" spans="1:13" s="5" customFormat="1" x14ac:dyDescent="0.25">
      <c r="A47" s="5" t="s">
        <v>781</v>
      </c>
      <c r="B47" s="6">
        <v>42049</v>
      </c>
      <c r="C47" s="5" t="s">
        <v>782</v>
      </c>
      <c r="D47" s="5">
        <v>2</v>
      </c>
      <c r="E47" s="5" t="s">
        <v>122</v>
      </c>
      <c r="F47" s="5" t="s">
        <v>783</v>
      </c>
      <c r="G47" s="5" t="s">
        <v>124</v>
      </c>
      <c r="H47" s="5" t="s">
        <v>125</v>
      </c>
      <c r="I47" s="5" t="s">
        <v>126</v>
      </c>
      <c r="K47" s="9">
        <f t="shared" si="0"/>
        <v>90</v>
      </c>
      <c r="L47" s="5">
        <v>14.4</v>
      </c>
      <c r="M47" s="7" t="s">
        <v>660</v>
      </c>
    </row>
    <row r="48" spans="1:13" s="5" customFormat="1" x14ac:dyDescent="0.25">
      <c r="A48" s="5" t="s">
        <v>784</v>
      </c>
      <c r="B48" s="6">
        <v>42049</v>
      </c>
      <c r="C48" s="5" t="s">
        <v>785</v>
      </c>
      <c r="D48" s="5">
        <v>2</v>
      </c>
      <c r="E48" s="5" t="s">
        <v>132</v>
      </c>
      <c r="F48" s="5" t="s">
        <v>786</v>
      </c>
      <c r="G48" s="5" t="s">
        <v>134</v>
      </c>
      <c r="H48" s="5" t="s">
        <v>125</v>
      </c>
      <c r="I48" s="5" t="s">
        <v>135</v>
      </c>
      <c r="K48" s="9">
        <f t="shared" si="0"/>
        <v>350</v>
      </c>
      <c r="L48" s="5">
        <v>56</v>
      </c>
      <c r="M48" s="7" t="s">
        <v>660</v>
      </c>
    </row>
    <row r="49" spans="1:13" s="5" customFormat="1" x14ac:dyDescent="0.25">
      <c r="A49" s="5" t="s">
        <v>787</v>
      </c>
      <c r="B49" s="6">
        <v>42049</v>
      </c>
      <c r="C49" s="5" t="s">
        <v>788</v>
      </c>
      <c r="D49" s="5">
        <v>2</v>
      </c>
      <c r="E49" s="5" t="s">
        <v>122</v>
      </c>
      <c r="F49" s="5" t="s">
        <v>789</v>
      </c>
      <c r="G49" s="5" t="s">
        <v>124</v>
      </c>
      <c r="H49" s="5" t="s">
        <v>125</v>
      </c>
      <c r="I49" s="5" t="s">
        <v>126</v>
      </c>
      <c r="K49" s="9">
        <f t="shared" si="0"/>
        <v>949.1875</v>
      </c>
      <c r="L49" s="5">
        <v>151.87</v>
      </c>
      <c r="M49" s="7" t="s">
        <v>660</v>
      </c>
    </row>
    <row r="50" spans="1:13" s="5" customFormat="1" x14ac:dyDescent="0.25">
      <c r="A50" s="5" t="s">
        <v>790</v>
      </c>
      <c r="B50" s="6">
        <v>42049</v>
      </c>
      <c r="C50" s="5" t="s">
        <v>791</v>
      </c>
      <c r="D50" s="5">
        <v>2</v>
      </c>
      <c r="E50" s="5" t="s">
        <v>132</v>
      </c>
      <c r="F50" s="5" t="s">
        <v>792</v>
      </c>
      <c r="G50" s="5" t="s">
        <v>134</v>
      </c>
      <c r="H50" s="5" t="s">
        <v>125</v>
      </c>
      <c r="I50" s="5" t="s">
        <v>135</v>
      </c>
      <c r="K50" s="9">
        <f t="shared" si="0"/>
        <v>350</v>
      </c>
      <c r="L50" s="5">
        <v>56</v>
      </c>
      <c r="M50" s="7" t="s">
        <v>660</v>
      </c>
    </row>
    <row r="51" spans="1:13" s="5" customFormat="1" x14ac:dyDescent="0.25">
      <c r="A51" s="5" t="s">
        <v>793</v>
      </c>
      <c r="B51" s="6">
        <v>42049</v>
      </c>
      <c r="C51" s="5" t="s">
        <v>794</v>
      </c>
      <c r="D51" s="5">
        <v>2</v>
      </c>
      <c r="E51" s="5" t="s">
        <v>132</v>
      </c>
      <c r="F51" s="5" t="s">
        <v>795</v>
      </c>
      <c r="G51" s="5" t="s">
        <v>134</v>
      </c>
      <c r="H51" s="5" t="s">
        <v>125</v>
      </c>
      <c r="I51" s="5" t="s">
        <v>135</v>
      </c>
      <c r="K51" s="9">
        <f t="shared" si="0"/>
        <v>350</v>
      </c>
      <c r="L51" s="5">
        <v>56</v>
      </c>
      <c r="M51" s="7" t="s">
        <v>660</v>
      </c>
    </row>
    <row r="52" spans="1:13" s="5" customFormat="1" x14ac:dyDescent="0.25">
      <c r="A52" s="5" t="s">
        <v>796</v>
      </c>
      <c r="B52" s="6">
        <v>42049</v>
      </c>
      <c r="C52" s="5" t="s">
        <v>797</v>
      </c>
      <c r="D52" s="5">
        <v>2</v>
      </c>
      <c r="E52" s="5" t="s">
        <v>132</v>
      </c>
      <c r="F52" s="5" t="s">
        <v>798</v>
      </c>
      <c r="G52" s="5" t="s">
        <v>134</v>
      </c>
      <c r="H52" s="5" t="s">
        <v>125</v>
      </c>
      <c r="I52" s="5" t="s">
        <v>135</v>
      </c>
      <c r="K52" s="9">
        <f t="shared" si="0"/>
        <v>350</v>
      </c>
      <c r="L52" s="5">
        <v>56</v>
      </c>
      <c r="M52" s="7" t="s">
        <v>660</v>
      </c>
    </row>
    <row r="53" spans="1:13" s="5" customFormat="1" x14ac:dyDescent="0.25">
      <c r="A53" s="5" t="s">
        <v>799</v>
      </c>
      <c r="B53" s="6">
        <v>42049</v>
      </c>
      <c r="C53" s="5" t="s">
        <v>800</v>
      </c>
      <c r="D53" s="5">
        <v>2</v>
      </c>
      <c r="E53" s="5" t="s">
        <v>132</v>
      </c>
      <c r="F53" s="5" t="s">
        <v>801</v>
      </c>
      <c r="G53" s="5" t="s">
        <v>134</v>
      </c>
      <c r="H53" s="5" t="s">
        <v>125</v>
      </c>
      <c r="I53" s="5" t="s">
        <v>135</v>
      </c>
      <c r="K53" s="9">
        <f t="shared" si="0"/>
        <v>450</v>
      </c>
      <c r="L53" s="5">
        <v>72</v>
      </c>
      <c r="M53" s="7" t="s">
        <v>660</v>
      </c>
    </row>
    <row r="54" spans="1:13" s="5" customFormat="1" x14ac:dyDescent="0.25">
      <c r="A54" s="5" t="s">
        <v>802</v>
      </c>
      <c r="B54" s="6">
        <v>42049</v>
      </c>
      <c r="C54" s="5" t="s">
        <v>803</v>
      </c>
      <c r="D54" s="5">
        <v>2</v>
      </c>
      <c r="E54" s="5" t="s">
        <v>132</v>
      </c>
      <c r="F54" s="5" t="s">
        <v>804</v>
      </c>
      <c r="G54" s="5" t="s">
        <v>134</v>
      </c>
      <c r="H54" s="5" t="s">
        <v>125</v>
      </c>
      <c r="I54" s="5" t="s">
        <v>135</v>
      </c>
      <c r="K54" s="9">
        <f t="shared" si="0"/>
        <v>350</v>
      </c>
      <c r="L54" s="5">
        <v>56</v>
      </c>
      <c r="M54" s="7" t="s">
        <v>660</v>
      </c>
    </row>
    <row r="55" spans="1:13" s="5" customFormat="1" x14ac:dyDescent="0.25">
      <c r="A55" s="5" t="s">
        <v>805</v>
      </c>
      <c r="B55" s="6">
        <v>42049</v>
      </c>
      <c r="C55" s="5" t="s">
        <v>806</v>
      </c>
      <c r="D55" s="5">
        <v>2</v>
      </c>
      <c r="E55" s="5" t="s">
        <v>132</v>
      </c>
      <c r="F55" s="5" t="s">
        <v>807</v>
      </c>
      <c r="G55" s="5" t="s">
        <v>134</v>
      </c>
      <c r="H55" s="5" t="s">
        <v>125</v>
      </c>
      <c r="I55" s="5" t="s">
        <v>135</v>
      </c>
      <c r="K55" s="9">
        <f t="shared" si="0"/>
        <v>350</v>
      </c>
      <c r="L55" s="5">
        <v>56</v>
      </c>
      <c r="M55" s="7" t="s">
        <v>660</v>
      </c>
    </row>
    <row r="56" spans="1:13" s="5" customFormat="1" x14ac:dyDescent="0.25">
      <c r="A56" s="5" t="s">
        <v>808</v>
      </c>
      <c r="B56" s="6">
        <v>42049</v>
      </c>
      <c r="C56" s="5" t="s">
        <v>809</v>
      </c>
      <c r="D56" s="5">
        <v>2</v>
      </c>
      <c r="E56" s="5" t="s">
        <v>132</v>
      </c>
      <c r="F56" s="5" t="s">
        <v>810</v>
      </c>
      <c r="G56" s="5" t="s">
        <v>134</v>
      </c>
      <c r="H56" s="5" t="s">
        <v>125</v>
      </c>
      <c r="I56" s="5" t="s">
        <v>135</v>
      </c>
      <c r="K56" s="9">
        <f t="shared" si="0"/>
        <v>350</v>
      </c>
      <c r="L56" s="5">
        <v>56</v>
      </c>
      <c r="M56" s="7" t="s">
        <v>660</v>
      </c>
    </row>
    <row r="57" spans="1:13" s="5" customFormat="1" x14ac:dyDescent="0.25">
      <c r="A57" s="5" t="s">
        <v>811</v>
      </c>
      <c r="B57" s="6">
        <v>42049</v>
      </c>
      <c r="C57" s="5" t="s">
        <v>812</v>
      </c>
      <c r="D57" s="5">
        <v>2</v>
      </c>
      <c r="E57" s="5" t="s">
        <v>132</v>
      </c>
      <c r="F57" s="5" t="s">
        <v>813</v>
      </c>
      <c r="G57" s="5" t="s">
        <v>134</v>
      </c>
      <c r="H57" s="5" t="s">
        <v>125</v>
      </c>
      <c r="I57" s="5" t="s">
        <v>135</v>
      </c>
      <c r="K57" s="9">
        <f t="shared" si="0"/>
        <v>350</v>
      </c>
      <c r="L57" s="5">
        <v>56</v>
      </c>
      <c r="M57" s="7" t="s">
        <v>660</v>
      </c>
    </row>
    <row r="58" spans="1:13" s="5" customFormat="1" x14ac:dyDescent="0.25">
      <c r="A58" s="5" t="s">
        <v>814</v>
      </c>
      <c r="B58" s="6">
        <v>42049</v>
      </c>
      <c r="C58" s="5" t="s">
        <v>815</v>
      </c>
      <c r="D58" s="5">
        <v>2</v>
      </c>
      <c r="E58" s="5" t="s">
        <v>132</v>
      </c>
      <c r="F58" s="5" t="s">
        <v>816</v>
      </c>
      <c r="G58" s="5" t="s">
        <v>134</v>
      </c>
      <c r="H58" s="5" t="s">
        <v>125</v>
      </c>
      <c r="I58" s="5" t="s">
        <v>135</v>
      </c>
      <c r="K58" s="9">
        <f t="shared" si="0"/>
        <v>350</v>
      </c>
      <c r="L58" s="5">
        <v>56</v>
      </c>
      <c r="M58" s="7" t="s">
        <v>660</v>
      </c>
    </row>
    <row r="59" spans="1:13" s="5" customFormat="1" x14ac:dyDescent="0.25">
      <c r="A59" s="5" t="s">
        <v>817</v>
      </c>
      <c r="B59" s="6">
        <v>42049</v>
      </c>
      <c r="C59" s="5" t="s">
        <v>818</v>
      </c>
      <c r="D59" s="5">
        <v>2</v>
      </c>
      <c r="E59" s="5" t="s">
        <v>132</v>
      </c>
      <c r="F59" s="5" t="s">
        <v>819</v>
      </c>
      <c r="G59" s="5" t="s">
        <v>134</v>
      </c>
      <c r="H59" s="5" t="s">
        <v>125</v>
      </c>
      <c r="I59" s="5" t="s">
        <v>135</v>
      </c>
      <c r="K59" s="9">
        <f t="shared" si="0"/>
        <v>2039.9999999999998</v>
      </c>
      <c r="L59" s="5">
        <v>326.39999999999998</v>
      </c>
      <c r="M59" s="7" t="s">
        <v>660</v>
      </c>
    </row>
    <row r="60" spans="1:13" s="5" customFormat="1" x14ac:dyDescent="0.25">
      <c r="A60" s="5" t="s">
        <v>820</v>
      </c>
      <c r="B60" s="6">
        <v>42049</v>
      </c>
      <c r="C60" s="5" t="s">
        <v>821</v>
      </c>
      <c r="D60" s="5">
        <v>2</v>
      </c>
      <c r="E60" s="5" t="s">
        <v>132</v>
      </c>
      <c r="F60" s="5" t="s">
        <v>822</v>
      </c>
      <c r="G60" s="5" t="s">
        <v>134</v>
      </c>
      <c r="H60" s="5" t="s">
        <v>125</v>
      </c>
      <c r="I60" s="5" t="s">
        <v>135</v>
      </c>
      <c r="K60" s="9">
        <f t="shared" si="0"/>
        <v>350</v>
      </c>
      <c r="L60" s="5">
        <v>56</v>
      </c>
      <c r="M60" s="7" t="s">
        <v>660</v>
      </c>
    </row>
    <row r="61" spans="1:13" s="5" customFormat="1" x14ac:dyDescent="0.25">
      <c r="A61" s="5" t="s">
        <v>823</v>
      </c>
      <c r="B61" s="6">
        <v>42049</v>
      </c>
      <c r="C61" s="5" t="s">
        <v>824</v>
      </c>
      <c r="D61" s="5">
        <v>2</v>
      </c>
      <c r="E61" s="5" t="s">
        <v>122</v>
      </c>
      <c r="F61" s="5" t="s">
        <v>825</v>
      </c>
      <c r="G61" s="5" t="s">
        <v>124</v>
      </c>
      <c r="H61" s="5" t="s">
        <v>125</v>
      </c>
      <c r="I61" s="5" t="s">
        <v>126</v>
      </c>
      <c r="K61" s="9">
        <f t="shared" si="0"/>
        <v>550</v>
      </c>
      <c r="L61" s="5">
        <v>88</v>
      </c>
      <c r="M61" s="7" t="s">
        <v>660</v>
      </c>
    </row>
    <row r="62" spans="1:13" s="5" customFormat="1" x14ac:dyDescent="0.25">
      <c r="A62" s="5" t="s">
        <v>826</v>
      </c>
      <c r="B62" s="6">
        <v>42049</v>
      </c>
      <c r="C62" s="5" t="s">
        <v>827</v>
      </c>
      <c r="D62" s="5">
        <v>2</v>
      </c>
      <c r="E62" s="5" t="s">
        <v>132</v>
      </c>
      <c r="F62" s="5" t="s">
        <v>828</v>
      </c>
      <c r="G62" s="5" t="s">
        <v>134</v>
      </c>
      <c r="H62" s="5" t="s">
        <v>125</v>
      </c>
      <c r="I62" s="5" t="s">
        <v>135</v>
      </c>
      <c r="K62" s="9">
        <f t="shared" si="0"/>
        <v>350</v>
      </c>
      <c r="L62" s="5">
        <v>56</v>
      </c>
      <c r="M62" s="7" t="s">
        <v>660</v>
      </c>
    </row>
    <row r="63" spans="1:13" s="5" customFormat="1" x14ac:dyDescent="0.25">
      <c r="A63" s="5" t="s">
        <v>829</v>
      </c>
      <c r="B63" s="6">
        <v>42049</v>
      </c>
      <c r="C63" s="5" t="s">
        <v>830</v>
      </c>
      <c r="D63" s="5">
        <v>2</v>
      </c>
      <c r="E63" s="5" t="s">
        <v>132</v>
      </c>
      <c r="F63" s="5" t="s">
        <v>831</v>
      </c>
      <c r="G63" s="5" t="s">
        <v>134</v>
      </c>
      <c r="H63" s="5" t="s">
        <v>125</v>
      </c>
      <c r="I63" s="5" t="s">
        <v>135</v>
      </c>
      <c r="K63" s="9">
        <f t="shared" si="0"/>
        <v>1307.5</v>
      </c>
      <c r="L63" s="5">
        <v>209.2</v>
      </c>
      <c r="M63" s="7" t="s">
        <v>660</v>
      </c>
    </row>
    <row r="64" spans="1:13" s="5" customFormat="1" x14ac:dyDescent="0.25">
      <c r="A64" s="5" t="s">
        <v>832</v>
      </c>
      <c r="B64" s="6">
        <v>42049</v>
      </c>
      <c r="C64" s="5" t="s">
        <v>833</v>
      </c>
      <c r="D64" s="5">
        <v>2</v>
      </c>
      <c r="E64" s="5" t="s">
        <v>267</v>
      </c>
      <c r="F64" s="5" t="s">
        <v>834</v>
      </c>
      <c r="G64" s="5" t="s">
        <v>269</v>
      </c>
      <c r="H64" s="5" t="s">
        <v>125</v>
      </c>
      <c r="I64" s="5" t="s">
        <v>184</v>
      </c>
      <c r="K64" s="9">
        <f t="shared" si="0"/>
        <v>350</v>
      </c>
      <c r="L64" s="5">
        <v>56</v>
      </c>
      <c r="M64" s="7" t="s">
        <v>660</v>
      </c>
    </row>
    <row r="65" spans="1:13" s="5" customFormat="1" x14ac:dyDescent="0.25">
      <c r="A65" s="5" t="s">
        <v>835</v>
      </c>
      <c r="B65" s="6">
        <v>42049</v>
      </c>
      <c r="C65" s="5" t="s">
        <v>836</v>
      </c>
      <c r="D65" s="5">
        <v>2</v>
      </c>
      <c r="E65" s="5" t="s">
        <v>132</v>
      </c>
      <c r="F65" s="5" t="s">
        <v>837</v>
      </c>
      <c r="G65" s="5" t="s">
        <v>134</v>
      </c>
      <c r="H65" s="5" t="s">
        <v>125</v>
      </c>
      <c r="I65" s="5" t="s">
        <v>135</v>
      </c>
      <c r="K65" s="9">
        <f t="shared" si="0"/>
        <v>350</v>
      </c>
      <c r="L65" s="5">
        <v>56</v>
      </c>
      <c r="M65" s="7" t="s">
        <v>660</v>
      </c>
    </row>
    <row r="66" spans="1:13" s="5" customFormat="1" x14ac:dyDescent="0.25">
      <c r="A66" s="5" t="s">
        <v>838</v>
      </c>
      <c r="B66" s="6">
        <v>42049</v>
      </c>
      <c r="C66" s="5" t="s">
        <v>839</v>
      </c>
      <c r="D66" s="5">
        <v>2</v>
      </c>
      <c r="E66" s="5" t="s">
        <v>132</v>
      </c>
      <c r="F66" s="5" t="s">
        <v>840</v>
      </c>
      <c r="G66" s="5" t="s">
        <v>134</v>
      </c>
      <c r="H66" s="5" t="s">
        <v>125</v>
      </c>
      <c r="I66" s="5" t="s">
        <v>135</v>
      </c>
      <c r="K66" s="9">
        <f t="shared" si="0"/>
        <v>350</v>
      </c>
      <c r="L66" s="5">
        <v>56</v>
      </c>
      <c r="M66" s="7" t="s">
        <v>660</v>
      </c>
    </row>
    <row r="67" spans="1:13" s="5" customFormat="1" x14ac:dyDescent="0.25">
      <c r="A67" s="5" t="s">
        <v>841</v>
      </c>
      <c r="B67" s="6">
        <v>42049</v>
      </c>
      <c r="C67" s="5" t="s">
        <v>842</v>
      </c>
      <c r="D67" s="5">
        <v>2</v>
      </c>
      <c r="E67" s="5" t="s">
        <v>132</v>
      </c>
      <c r="F67" s="5" t="s">
        <v>843</v>
      </c>
      <c r="G67" s="5" t="s">
        <v>134</v>
      </c>
      <c r="H67" s="5" t="s">
        <v>125</v>
      </c>
      <c r="I67" s="5" t="s">
        <v>135</v>
      </c>
      <c r="K67" s="9">
        <f t="shared" si="0"/>
        <v>400</v>
      </c>
      <c r="L67" s="5">
        <v>64</v>
      </c>
      <c r="M67" s="7" t="s">
        <v>660</v>
      </c>
    </row>
    <row r="68" spans="1:13" s="5" customFormat="1" x14ac:dyDescent="0.25">
      <c r="A68" s="5" t="s">
        <v>844</v>
      </c>
      <c r="B68" s="6">
        <v>42049</v>
      </c>
      <c r="C68" s="5" t="s">
        <v>845</v>
      </c>
      <c r="D68" s="5">
        <v>2</v>
      </c>
      <c r="E68" s="5" t="s">
        <v>122</v>
      </c>
      <c r="F68" s="5" t="s">
        <v>846</v>
      </c>
      <c r="G68" s="5" t="s">
        <v>124</v>
      </c>
      <c r="H68" s="5" t="s">
        <v>125</v>
      </c>
      <c r="I68" s="5" t="s">
        <v>126</v>
      </c>
      <c r="K68" s="9">
        <f t="shared" si="0"/>
        <v>550</v>
      </c>
      <c r="L68" s="5">
        <v>88</v>
      </c>
      <c r="M68" s="7" t="s">
        <v>660</v>
      </c>
    </row>
    <row r="69" spans="1:13" s="5" customFormat="1" x14ac:dyDescent="0.25">
      <c r="A69" s="5" t="s">
        <v>847</v>
      </c>
      <c r="B69" s="6">
        <v>42049</v>
      </c>
      <c r="C69" s="5" t="s">
        <v>848</v>
      </c>
      <c r="D69" s="5">
        <v>2</v>
      </c>
      <c r="E69" s="5" t="s">
        <v>122</v>
      </c>
      <c r="F69" s="5" t="s">
        <v>849</v>
      </c>
      <c r="G69" s="5" t="s">
        <v>124</v>
      </c>
      <c r="H69" s="5" t="s">
        <v>125</v>
      </c>
      <c r="I69" s="5" t="s">
        <v>126</v>
      </c>
      <c r="K69" s="9">
        <f t="shared" si="0"/>
        <v>404.75000000000006</v>
      </c>
      <c r="L69" s="5">
        <v>64.760000000000005</v>
      </c>
      <c r="M69" s="7" t="s">
        <v>660</v>
      </c>
    </row>
    <row r="70" spans="1:13" s="5" customFormat="1" x14ac:dyDescent="0.25">
      <c r="A70" s="5" t="s">
        <v>850</v>
      </c>
      <c r="B70" s="6">
        <v>42049</v>
      </c>
      <c r="C70" s="5" t="s">
        <v>851</v>
      </c>
      <c r="D70" s="5">
        <v>2</v>
      </c>
      <c r="E70" s="5" t="s">
        <v>122</v>
      </c>
      <c r="F70" s="5" t="s">
        <v>852</v>
      </c>
      <c r="G70" s="5" t="s">
        <v>124</v>
      </c>
      <c r="H70" s="5" t="s">
        <v>125</v>
      </c>
      <c r="I70" s="5" t="s">
        <v>126</v>
      </c>
      <c r="K70" s="9">
        <f t="shared" si="0"/>
        <v>404.75000000000006</v>
      </c>
      <c r="L70" s="5">
        <v>64.760000000000005</v>
      </c>
      <c r="M70" s="7" t="s">
        <v>660</v>
      </c>
    </row>
    <row r="71" spans="1:13" s="5" customFormat="1" x14ac:dyDescent="0.25">
      <c r="A71" s="5" t="s">
        <v>853</v>
      </c>
      <c r="B71" s="6">
        <v>42049</v>
      </c>
      <c r="C71" s="5" t="s">
        <v>854</v>
      </c>
      <c r="D71" s="5">
        <v>2</v>
      </c>
      <c r="E71" s="5" t="s">
        <v>132</v>
      </c>
      <c r="F71" s="5" t="s">
        <v>855</v>
      </c>
      <c r="G71" s="5" t="s">
        <v>134</v>
      </c>
      <c r="H71" s="5" t="s">
        <v>125</v>
      </c>
      <c r="I71" s="5" t="s">
        <v>135</v>
      </c>
      <c r="K71" s="9">
        <f t="shared" si="0"/>
        <v>350</v>
      </c>
      <c r="L71" s="5">
        <v>56</v>
      </c>
      <c r="M71" s="7" t="s">
        <v>660</v>
      </c>
    </row>
    <row r="72" spans="1:13" s="5" customFormat="1" hidden="1" x14ac:dyDescent="0.25">
      <c r="A72" s="5" t="s">
        <v>856</v>
      </c>
      <c r="B72" s="6">
        <v>42051</v>
      </c>
      <c r="C72" s="5" t="s">
        <v>857</v>
      </c>
      <c r="D72" s="5">
        <v>1</v>
      </c>
      <c r="E72" s="5" t="s">
        <v>47</v>
      </c>
      <c r="F72" s="5" t="s">
        <v>858</v>
      </c>
      <c r="G72" s="5" t="s">
        <v>49</v>
      </c>
      <c r="H72" s="5" t="s">
        <v>9</v>
      </c>
      <c r="I72" s="5" t="s">
        <v>859</v>
      </c>
      <c r="K72" s="9">
        <f t="shared" si="0"/>
        <v>-14568.937500000002</v>
      </c>
      <c r="L72" s="7">
        <v>-2331.0300000000002</v>
      </c>
      <c r="M72" s="1" t="s">
        <v>658</v>
      </c>
    </row>
    <row r="73" spans="1:13" s="5" customFormat="1" x14ac:dyDescent="0.25">
      <c r="A73" s="5" t="s">
        <v>321</v>
      </c>
      <c r="B73" s="6">
        <v>42051</v>
      </c>
      <c r="C73" s="5" t="s">
        <v>860</v>
      </c>
      <c r="D73" s="5">
        <v>2</v>
      </c>
      <c r="E73" s="5" t="s">
        <v>80</v>
      </c>
      <c r="F73" s="5" t="s">
        <v>861</v>
      </c>
      <c r="G73" s="5" t="s">
        <v>82</v>
      </c>
      <c r="H73" s="5" t="s">
        <v>9</v>
      </c>
      <c r="I73" s="5" t="s">
        <v>862</v>
      </c>
      <c r="K73" s="9">
        <f t="shared" si="0"/>
        <v>822.625</v>
      </c>
      <c r="L73" s="5">
        <v>131.62</v>
      </c>
      <c r="M73" s="7" t="s">
        <v>660</v>
      </c>
    </row>
    <row r="74" spans="1:13" s="5" customFormat="1" x14ac:dyDescent="0.25">
      <c r="A74" s="5" t="s">
        <v>863</v>
      </c>
      <c r="B74" s="6">
        <v>42051</v>
      </c>
      <c r="C74" s="5" t="s">
        <v>864</v>
      </c>
      <c r="D74" s="5">
        <v>2</v>
      </c>
      <c r="E74" s="5" t="s">
        <v>80</v>
      </c>
      <c r="F74" s="5" t="s">
        <v>865</v>
      </c>
      <c r="G74" s="5" t="s">
        <v>82</v>
      </c>
      <c r="H74" s="5" t="s">
        <v>9</v>
      </c>
      <c r="I74" s="5" t="s">
        <v>866</v>
      </c>
      <c r="K74" s="9">
        <f t="shared" si="0"/>
        <v>983.25</v>
      </c>
      <c r="L74" s="5">
        <v>157.32</v>
      </c>
      <c r="M74" s="7" t="s">
        <v>660</v>
      </c>
    </row>
    <row r="75" spans="1:13" s="5" customFormat="1" x14ac:dyDescent="0.25">
      <c r="A75" s="5" t="s">
        <v>325</v>
      </c>
      <c r="B75" s="6">
        <v>42052</v>
      </c>
      <c r="C75" s="5" t="s">
        <v>868</v>
      </c>
      <c r="D75" s="5">
        <v>2</v>
      </c>
      <c r="E75" s="5" t="s">
        <v>80</v>
      </c>
      <c r="F75" s="5" t="s">
        <v>869</v>
      </c>
      <c r="G75" s="5" t="s">
        <v>82</v>
      </c>
      <c r="H75" s="5" t="s">
        <v>9</v>
      </c>
      <c r="I75" s="5" t="s">
        <v>870</v>
      </c>
      <c r="K75" s="9">
        <f t="shared" ref="K75:K138" si="1">(L75*100/16)</f>
        <v>8306.125</v>
      </c>
      <c r="L75" s="7">
        <v>1328.98</v>
      </c>
      <c r="M75" s="7" t="s">
        <v>660</v>
      </c>
    </row>
    <row r="76" spans="1:13" s="5" customFormat="1" hidden="1" x14ac:dyDescent="0.25">
      <c r="A76" s="5" t="s">
        <v>77</v>
      </c>
      <c r="B76" s="6">
        <v>42052</v>
      </c>
      <c r="C76" s="5" t="s">
        <v>871</v>
      </c>
      <c r="D76" s="5">
        <v>1</v>
      </c>
      <c r="E76" s="5" t="s">
        <v>872</v>
      </c>
      <c r="F76" s="5">
        <v>2386</v>
      </c>
      <c r="G76" s="5" t="s">
        <v>873</v>
      </c>
      <c r="H76" s="5" t="s">
        <v>3</v>
      </c>
      <c r="I76" s="5" t="s">
        <v>1036</v>
      </c>
      <c r="K76" s="9">
        <f t="shared" si="1"/>
        <v>2800</v>
      </c>
      <c r="L76" s="5">
        <v>448</v>
      </c>
      <c r="M76" s="7"/>
    </row>
    <row r="77" spans="1:13" s="5" customFormat="1" x14ac:dyDescent="0.25">
      <c r="A77" s="5" t="s">
        <v>34</v>
      </c>
      <c r="B77" s="6">
        <v>42053</v>
      </c>
      <c r="C77" s="5" t="s">
        <v>874</v>
      </c>
      <c r="D77" s="5">
        <v>2</v>
      </c>
      <c r="E77" s="5" t="s">
        <v>80</v>
      </c>
      <c r="F77" s="5" t="s">
        <v>875</v>
      </c>
      <c r="G77" s="5" t="s">
        <v>82</v>
      </c>
      <c r="H77" s="5" t="s">
        <v>9</v>
      </c>
      <c r="I77" s="5" t="s">
        <v>876</v>
      </c>
      <c r="K77" s="9">
        <f t="shared" si="1"/>
        <v>931</v>
      </c>
      <c r="L77" s="5">
        <v>148.96</v>
      </c>
      <c r="M77" s="7" t="s">
        <v>660</v>
      </c>
    </row>
    <row r="78" spans="1:13" s="5" customFormat="1" x14ac:dyDescent="0.25">
      <c r="A78" s="5" t="s">
        <v>877</v>
      </c>
      <c r="B78" s="6">
        <v>42054</v>
      </c>
      <c r="C78" s="5" t="s">
        <v>878</v>
      </c>
      <c r="D78" s="5">
        <v>2</v>
      </c>
      <c r="E78" s="5" t="s">
        <v>132</v>
      </c>
      <c r="F78" s="5" t="s">
        <v>879</v>
      </c>
      <c r="G78" s="5" t="s">
        <v>134</v>
      </c>
      <c r="H78" s="5" t="s">
        <v>125</v>
      </c>
      <c r="I78" s="5" t="s">
        <v>135</v>
      </c>
      <c r="K78" s="9">
        <f t="shared" si="1"/>
        <v>269.125</v>
      </c>
      <c r="L78" s="5">
        <v>43.06</v>
      </c>
      <c r="M78" s="7" t="s">
        <v>660</v>
      </c>
    </row>
    <row r="79" spans="1:13" s="5" customFormat="1" x14ac:dyDescent="0.25">
      <c r="A79" s="5" t="s">
        <v>880</v>
      </c>
      <c r="B79" s="6">
        <v>42054</v>
      </c>
      <c r="C79" s="5" t="s">
        <v>881</v>
      </c>
      <c r="D79" s="5">
        <v>2</v>
      </c>
      <c r="E79" s="5" t="s">
        <v>132</v>
      </c>
      <c r="F79" s="5" t="s">
        <v>882</v>
      </c>
      <c r="G79" s="5" t="s">
        <v>134</v>
      </c>
      <c r="H79" s="5" t="s">
        <v>125</v>
      </c>
      <c r="I79" s="5" t="s">
        <v>135</v>
      </c>
      <c r="K79" s="9">
        <f t="shared" si="1"/>
        <v>358.1875</v>
      </c>
      <c r="L79" s="5">
        <v>57.31</v>
      </c>
      <c r="M79" s="7" t="s">
        <v>660</v>
      </c>
    </row>
    <row r="80" spans="1:13" s="5" customFormat="1" x14ac:dyDescent="0.25">
      <c r="A80" s="5" t="s">
        <v>883</v>
      </c>
      <c r="B80" s="6">
        <v>42054</v>
      </c>
      <c r="C80" s="5" t="s">
        <v>884</v>
      </c>
      <c r="D80" s="5">
        <v>2</v>
      </c>
      <c r="E80" s="5" t="s">
        <v>132</v>
      </c>
      <c r="F80" s="5" t="s">
        <v>885</v>
      </c>
      <c r="G80" s="5" t="s">
        <v>134</v>
      </c>
      <c r="H80" s="5" t="s">
        <v>125</v>
      </c>
      <c r="I80" s="5" t="s">
        <v>135</v>
      </c>
      <c r="K80" s="9">
        <f t="shared" si="1"/>
        <v>350</v>
      </c>
      <c r="L80" s="5">
        <v>56</v>
      </c>
      <c r="M80" s="7" t="s">
        <v>660</v>
      </c>
    </row>
    <row r="81" spans="1:13" s="5" customFormat="1" x14ac:dyDescent="0.25">
      <c r="A81" s="5" t="s">
        <v>886</v>
      </c>
      <c r="B81" s="6">
        <v>42054</v>
      </c>
      <c r="C81" s="5" t="s">
        <v>887</v>
      </c>
      <c r="D81" s="5">
        <v>2</v>
      </c>
      <c r="E81" s="5" t="s">
        <v>132</v>
      </c>
      <c r="F81" s="5" t="s">
        <v>888</v>
      </c>
      <c r="G81" s="5" t="s">
        <v>134</v>
      </c>
      <c r="H81" s="5" t="s">
        <v>125</v>
      </c>
      <c r="I81" s="5" t="s">
        <v>135</v>
      </c>
      <c r="K81" s="9">
        <f t="shared" si="1"/>
        <v>350</v>
      </c>
      <c r="L81" s="5">
        <v>56</v>
      </c>
      <c r="M81" s="7" t="s">
        <v>660</v>
      </c>
    </row>
    <row r="82" spans="1:13" s="5" customFormat="1" x14ac:dyDescent="0.25">
      <c r="A82" s="5" t="s">
        <v>889</v>
      </c>
      <c r="B82" s="6">
        <v>42054</v>
      </c>
      <c r="C82" s="5" t="s">
        <v>890</v>
      </c>
      <c r="D82" s="5">
        <v>2</v>
      </c>
      <c r="E82" s="5" t="s">
        <v>132</v>
      </c>
      <c r="F82" s="5" t="s">
        <v>891</v>
      </c>
      <c r="G82" s="5" t="s">
        <v>134</v>
      </c>
      <c r="H82" s="5" t="s">
        <v>125</v>
      </c>
      <c r="I82" s="5" t="s">
        <v>135</v>
      </c>
      <c r="K82" s="9">
        <f t="shared" si="1"/>
        <v>350</v>
      </c>
      <c r="L82" s="5">
        <v>56</v>
      </c>
      <c r="M82" s="7" t="s">
        <v>660</v>
      </c>
    </row>
    <row r="83" spans="1:13" s="5" customFormat="1" x14ac:dyDescent="0.25">
      <c r="A83" s="5" t="s">
        <v>892</v>
      </c>
      <c r="B83" s="6">
        <v>42054</v>
      </c>
      <c r="C83" s="5" t="s">
        <v>893</v>
      </c>
      <c r="D83" s="5">
        <v>2</v>
      </c>
      <c r="E83" s="5" t="s">
        <v>132</v>
      </c>
      <c r="F83" s="5" t="s">
        <v>894</v>
      </c>
      <c r="G83" s="5" t="s">
        <v>134</v>
      </c>
      <c r="H83" s="5" t="s">
        <v>125</v>
      </c>
      <c r="I83" s="5" t="s">
        <v>135</v>
      </c>
      <c r="K83" s="9">
        <f t="shared" si="1"/>
        <v>350</v>
      </c>
      <c r="L83" s="5">
        <v>56</v>
      </c>
      <c r="M83" s="7" t="s">
        <v>660</v>
      </c>
    </row>
    <row r="84" spans="1:13" s="5" customFormat="1" x14ac:dyDescent="0.25">
      <c r="A84" s="5" t="s">
        <v>895</v>
      </c>
      <c r="B84" s="6">
        <v>42054</v>
      </c>
      <c r="C84" s="5" t="s">
        <v>896</v>
      </c>
      <c r="D84" s="5">
        <v>2</v>
      </c>
      <c r="E84" s="5" t="s">
        <v>132</v>
      </c>
      <c r="F84" s="5" t="s">
        <v>897</v>
      </c>
      <c r="G84" s="5" t="s">
        <v>134</v>
      </c>
      <c r="H84" s="5" t="s">
        <v>125</v>
      </c>
      <c r="I84" s="5" t="s">
        <v>135</v>
      </c>
      <c r="K84" s="9">
        <f t="shared" si="1"/>
        <v>350</v>
      </c>
      <c r="L84" s="5">
        <v>56</v>
      </c>
      <c r="M84" s="7" t="s">
        <v>660</v>
      </c>
    </row>
    <row r="85" spans="1:13" s="5" customFormat="1" x14ac:dyDescent="0.25">
      <c r="A85" s="5" t="s">
        <v>898</v>
      </c>
      <c r="B85" s="6">
        <v>42054</v>
      </c>
      <c r="C85" s="5" t="s">
        <v>899</v>
      </c>
      <c r="D85" s="5">
        <v>2</v>
      </c>
      <c r="E85" s="5" t="s">
        <v>132</v>
      </c>
      <c r="F85" s="5" t="s">
        <v>900</v>
      </c>
      <c r="G85" s="5" t="s">
        <v>134</v>
      </c>
      <c r="H85" s="5" t="s">
        <v>125</v>
      </c>
      <c r="I85" s="5" t="s">
        <v>135</v>
      </c>
      <c r="K85" s="9">
        <f t="shared" si="1"/>
        <v>350</v>
      </c>
      <c r="L85" s="5">
        <v>56</v>
      </c>
      <c r="M85" s="7" t="s">
        <v>660</v>
      </c>
    </row>
    <row r="86" spans="1:13" s="5" customFormat="1" x14ac:dyDescent="0.25">
      <c r="A86" s="5" t="s">
        <v>901</v>
      </c>
      <c r="B86" s="6">
        <v>42054</v>
      </c>
      <c r="C86" s="5" t="s">
        <v>902</v>
      </c>
      <c r="D86" s="5">
        <v>2</v>
      </c>
      <c r="E86" s="5" t="s">
        <v>132</v>
      </c>
      <c r="F86" s="5" t="s">
        <v>903</v>
      </c>
      <c r="G86" s="5" t="s">
        <v>134</v>
      </c>
      <c r="H86" s="5" t="s">
        <v>125</v>
      </c>
      <c r="I86" s="5" t="s">
        <v>135</v>
      </c>
      <c r="K86" s="9">
        <f t="shared" si="1"/>
        <v>403.06249999999994</v>
      </c>
      <c r="L86" s="5">
        <v>64.489999999999995</v>
      </c>
      <c r="M86" s="7" t="s">
        <v>660</v>
      </c>
    </row>
    <row r="87" spans="1:13" s="5" customFormat="1" x14ac:dyDescent="0.25">
      <c r="A87" s="5" t="s">
        <v>904</v>
      </c>
      <c r="B87" s="6">
        <v>42054</v>
      </c>
      <c r="C87" s="5" t="s">
        <v>905</v>
      </c>
      <c r="D87" s="5">
        <v>2</v>
      </c>
      <c r="E87" s="5" t="s">
        <v>132</v>
      </c>
      <c r="F87" s="5" t="s">
        <v>906</v>
      </c>
      <c r="G87" s="5" t="s">
        <v>134</v>
      </c>
      <c r="H87" s="5" t="s">
        <v>125</v>
      </c>
      <c r="I87" s="5" t="s">
        <v>135</v>
      </c>
      <c r="K87" s="9">
        <f t="shared" si="1"/>
        <v>1692.625</v>
      </c>
      <c r="L87" s="5">
        <v>270.82</v>
      </c>
      <c r="M87" s="7" t="s">
        <v>660</v>
      </c>
    </row>
    <row r="88" spans="1:13" s="5" customFormat="1" x14ac:dyDescent="0.25">
      <c r="A88" s="5" t="s">
        <v>907</v>
      </c>
      <c r="B88" s="6">
        <v>42054</v>
      </c>
      <c r="C88" s="5" t="s">
        <v>908</v>
      </c>
      <c r="D88" s="5">
        <v>2</v>
      </c>
      <c r="E88" s="5" t="s">
        <v>132</v>
      </c>
      <c r="F88" s="5" t="s">
        <v>909</v>
      </c>
      <c r="G88" s="5" t="s">
        <v>134</v>
      </c>
      <c r="H88" s="5" t="s">
        <v>125</v>
      </c>
      <c r="I88" s="5" t="s">
        <v>135</v>
      </c>
      <c r="K88" s="9">
        <f t="shared" si="1"/>
        <v>462.75000000000006</v>
      </c>
      <c r="L88" s="5">
        <v>74.040000000000006</v>
      </c>
      <c r="M88" s="7" t="s">
        <v>660</v>
      </c>
    </row>
    <row r="89" spans="1:13" s="5" customFormat="1" x14ac:dyDescent="0.25">
      <c r="A89" s="5" t="s">
        <v>54</v>
      </c>
      <c r="B89" s="6">
        <v>42054</v>
      </c>
      <c r="C89" s="5" t="s">
        <v>910</v>
      </c>
      <c r="D89" s="5">
        <v>2</v>
      </c>
      <c r="E89" s="5" t="s">
        <v>80</v>
      </c>
      <c r="F89" s="5" t="s">
        <v>911</v>
      </c>
      <c r="G89" s="5" t="s">
        <v>82</v>
      </c>
      <c r="H89" s="5" t="s">
        <v>9</v>
      </c>
      <c r="I89" s="5" t="s">
        <v>912</v>
      </c>
      <c r="K89" s="9">
        <f t="shared" si="1"/>
        <v>1478</v>
      </c>
      <c r="L89" s="5">
        <v>236.48</v>
      </c>
      <c r="M89" s="7" t="s">
        <v>660</v>
      </c>
    </row>
    <row r="90" spans="1:13" s="5" customFormat="1" x14ac:dyDescent="0.25">
      <c r="A90" s="5" t="s">
        <v>351</v>
      </c>
      <c r="B90" s="6">
        <v>42054</v>
      </c>
      <c r="C90" s="5" t="s">
        <v>913</v>
      </c>
      <c r="D90" s="5">
        <v>2</v>
      </c>
      <c r="E90" s="5" t="s">
        <v>80</v>
      </c>
      <c r="F90" s="5" t="s">
        <v>914</v>
      </c>
      <c r="G90" s="5" t="s">
        <v>82</v>
      </c>
      <c r="H90" s="5" t="s">
        <v>9</v>
      </c>
      <c r="I90" s="5" t="s">
        <v>708</v>
      </c>
      <c r="K90" s="9">
        <f t="shared" si="1"/>
        <v>5950.25</v>
      </c>
      <c r="L90" s="5">
        <v>952.04</v>
      </c>
      <c r="M90" s="7" t="s">
        <v>660</v>
      </c>
    </row>
    <row r="91" spans="1:13" s="5" customFormat="1" hidden="1" x14ac:dyDescent="0.25">
      <c r="A91" s="5" t="s">
        <v>915</v>
      </c>
      <c r="B91" s="6">
        <v>42055</v>
      </c>
      <c r="D91" s="5">
        <v>2</v>
      </c>
      <c r="E91" s="5" t="s">
        <v>89</v>
      </c>
      <c r="F91" s="5" t="s">
        <v>916</v>
      </c>
      <c r="G91" s="5" t="s">
        <v>91</v>
      </c>
      <c r="H91" s="5" t="s">
        <v>92</v>
      </c>
      <c r="I91" s="5" t="s">
        <v>919</v>
      </c>
      <c r="K91" s="9">
        <f t="shared" si="1"/>
        <v>5800</v>
      </c>
      <c r="L91" s="5">
        <v>928</v>
      </c>
      <c r="M91" s="7" t="s">
        <v>663</v>
      </c>
    </row>
    <row r="92" spans="1:13" s="5" customFormat="1" x14ac:dyDescent="0.25">
      <c r="A92" s="5" t="s">
        <v>355</v>
      </c>
      <c r="B92" s="6">
        <v>42055</v>
      </c>
      <c r="C92" s="5" t="s">
        <v>917</v>
      </c>
      <c r="D92" s="5">
        <v>2</v>
      </c>
      <c r="E92" s="5" t="s">
        <v>80</v>
      </c>
      <c r="F92" s="5" t="s">
        <v>918</v>
      </c>
      <c r="G92" s="5" t="s">
        <v>82</v>
      </c>
      <c r="H92" s="5" t="s">
        <v>9</v>
      </c>
      <c r="I92" s="5" t="s">
        <v>919</v>
      </c>
      <c r="K92" s="9">
        <f t="shared" si="1"/>
        <v>1478</v>
      </c>
      <c r="L92" s="5">
        <v>236.48</v>
      </c>
      <c r="M92" s="7" t="s">
        <v>660</v>
      </c>
    </row>
    <row r="93" spans="1:13" s="5" customFormat="1" x14ac:dyDescent="0.25">
      <c r="A93" s="5" t="s">
        <v>359</v>
      </c>
      <c r="B93" s="6">
        <v>42056</v>
      </c>
      <c r="C93" s="5" t="s">
        <v>920</v>
      </c>
      <c r="D93" s="5">
        <v>2</v>
      </c>
      <c r="E93" s="5" t="s">
        <v>80</v>
      </c>
      <c r="F93" s="5" t="s">
        <v>921</v>
      </c>
      <c r="G93" s="5" t="s">
        <v>82</v>
      </c>
      <c r="H93" s="5" t="s">
        <v>9</v>
      </c>
      <c r="I93" s="5" t="s">
        <v>922</v>
      </c>
      <c r="K93" s="9">
        <f t="shared" si="1"/>
        <v>1405.375</v>
      </c>
      <c r="L93" s="5">
        <v>224.86</v>
      </c>
      <c r="M93" s="7" t="s">
        <v>660</v>
      </c>
    </row>
    <row r="94" spans="1:13" s="5" customFormat="1" x14ac:dyDescent="0.25">
      <c r="A94" s="5" t="s">
        <v>370</v>
      </c>
      <c r="B94" s="6">
        <v>42059</v>
      </c>
      <c r="C94" s="5" t="s">
        <v>925</v>
      </c>
      <c r="D94" s="5">
        <v>2</v>
      </c>
      <c r="E94" s="5" t="s">
        <v>80</v>
      </c>
      <c r="F94" s="5" t="s">
        <v>926</v>
      </c>
      <c r="G94" s="5" t="s">
        <v>82</v>
      </c>
      <c r="H94" s="5" t="s">
        <v>9</v>
      </c>
      <c r="I94" s="5" t="s">
        <v>927</v>
      </c>
      <c r="K94" s="9">
        <f t="shared" si="1"/>
        <v>7006.0625</v>
      </c>
      <c r="L94" s="7">
        <v>1120.97</v>
      </c>
      <c r="M94" s="7" t="s">
        <v>660</v>
      </c>
    </row>
    <row r="95" spans="1:13" s="5" customFormat="1" hidden="1" x14ac:dyDescent="0.25">
      <c r="A95" s="5" t="s">
        <v>363</v>
      </c>
      <c r="B95" s="6">
        <v>42060</v>
      </c>
      <c r="D95" s="5">
        <v>2</v>
      </c>
      <c r="E95" s="5" t="s">
        <v>89</v>
      </c>
      <c r="F95" s="5" t="s">
        <v>929</v>
      </c>
      <c r="G95" s="5" t="s">
        <v>91</v>
      </c>
      <c r="H95" s="5" t="s">
        <v>92</v>
      </c>
      <c r="I95" s="5" t="s">
        <v>58</v>
      </c>
      <c r="K95" s="9">
        <f t="shared" si="1"/>
        <v>550</v>
      </c>
      <c r="L95" s="5">
        <v>88</v>
      </c>
      <c r="M95" s="7" t="s">
        <v>663</v>
      </c>
    </row>
    <row r="96" spans="1:13" s="5" customFormat="1" hidden="1" x14ac:dyDescent="0.25">
      <c r="A96" s="5" t="s">
        <v>930</v>
      </c>
      <c r="B96" s="6">
        <v>42060</v>
      </c>
      <c r="D96" s="5">
        <v>2</v>
      </c>
      <c r="E96" s="5" t="s">
        <v>89</v>
      </c>
      <c r="F96" s="5" t="s">
        <v>931</v>
      </c>
      <c r="G96" s="5" t="s">
        <v>91</v>
      </c>
      <c r="H96" s="5" t="s">
        <v>92</v>
      </c>
      <c r="I96" s="5" t="s">
        <v>1037</v>
      </c>
      <c r="K96" s="9">
        <f t="shared" si="1"/>
        <v>4010.4999999999995</v>
      </c>
      <c r="L96" s="5">
        <v>641.67999999999995</v>
      </c>
      <c r="M96" s="7" t="s">
        <v>663</v>
      </c>
    </row>
    <row r="97" spans="1:13" s="5" customFormat="1" x14ac:dyDescent="0.25">
      <c r="A97" s="5" t="s">
        <v>932</v>
      </c>
      <c r="B97" s="6">
        <v>42062</v>
      </c>
      <c r="C97" s="5" t="s">
        <v>933</v>
      </c>
      <c r="D97" s="5">
        <v>2</v>
      </c>
      <c r="E97" s="5" t="s">
        <v>132</v>
      </c>
      <c r="F97" s="5" t="s">
        <v>934</v>
      </c>
      <c r="G97" s="5" t="s">
        <v>134</v>
      </c>
      <c r="H97" s="5" t="s">
        <v>125</v>
      </c>
      <c r="I97" s="5" t="s">
        <v>135</v>
      </c>
      <c r="K97" s="9">
        <f t="shared" si="1"/>
        <v>350</v>
      </c>
      <c r="L97" s="5">
        <v>56</v>
      </c>
      <c r="M97" s="7" t="s">
        <v>660</v>
      </c>
    </row>
    <row r="98" spans="1:13" s="5" customFormat="1" x14ac:dyDescent="0.25">
      <c r="A98" s="5" t="s">
        <v>935</v>
      </c>
      <c r="B98" s="6">
        <v>42062</v>
      </c>
      <c r="C98" s="5" t="s">
        <v>936</v>
      </c>
      <c r="D98" s="5">
        <v>2</v>
      </c>
      <c r="E98" s="5" t="s">
        <v>132</v>
      </c>
      <c r="F98" s="5" t="s">
        <v>937</v>
      </c>
      <c r="G98" s="5" t="s">
        <v>134</v>
      </c>
      <c r="H98" s="5" t="s">
        <v>125</v>
      </c>
      <c r="I98" s="5" t="s">
        <v>135</v>
      </c>
      <c r="K98" s="9">
        <f t="shared" si="1"/>
        <v>350</v>
      </c>
      <c r="L98" s="5">
        <v>56</v>
      </c>
      <c r="M98" s="7" t="s">
        <v>660</v>
      </c>
    </row>
    <row r="99" spans="1:13" s="5" customFormat="1" x14ac:dyDescent="0.25">
      <c r="A99" s="5" t="s">
        <v>938</v>
      </c>
      <c r="B99" s="6">
        <v>42062</v>
      </c>
      <c r="C99" s="5" t="s">
        <v>939</v>
      </c>
      <c r="D99" s="5">
        <v>2</v>
      </c>
      <c r="E99" s="5" t="s">
        <v>132</v>
      </c>
      <c r="F99" s="5" t="s">
        <v>940</v>
      </c>
      <c r="G99" s="5" t="s">
        <v>134</v>
      </c>
      <c r="H99" s="5" t="s">
        <v>125</v>
      </c>
      <c r="I99" s="5" t="s">
        <v>135</v>
      </c>
      <c r="K99" s="9">
        <f t="shared" si="1"/>
        <v>350</v>
      </c>
      <c r="L99" s="5">
        <v>56</v>
      </c>
      <c r="M99" s="7" t="s">
        <v>660</v>
      </c>
    </row>
    <row r="100" spans="1:13" s="5" customFormat="1" x14ac:dyDescent="0.25">
      <c r="A100" s="5" t="s">
        <v>941</v>
      </c>
      <c r="B100" s="6">
        <v>42062</v>
      </c>
      <c r="C100" s="5" t="s">
        <v>942</v>
      </c>
      <c r="D100" s="5">
        <v>2</v>
      </c>
      <c r="E100" s="5" t="s">
        <v>132</v>
      </c>
      <c r="F100" s="5" t="s">
        <v>943</v>
      </c>
      <c r="G100" s="5" t="s">
        <v>134</v>
      </c>
      <c r="H100" s="5" t="s">
        <v>125</v>
      </c>
      <c r="I100" s="5" t="s">
        <v>135</v>
      </c>
      <c r="K100" s="9">
        <f t="shared" si="1"/>
        <v>350</v>
      </c>
      <c r="L100" s="5">
        <v>56</v>
      </c>
      <c r="M100" s="7" t="s">
        <v>660</v>
      </c>
    </row>
    <row r="101" spans="1:13" s="5" customFormat="1" x14ac:dyDescent="0.25">
      <c r="A101" s="5" t="s">
        <v>944</v>
      </c>
      <c r="B101" s="6">
        <v>42062</v>
      </c>
      <c r="C101" s="5" t="s">
        <v>945</v>
      </c>
      <c r="D101" s="5">
        <v>2</v>
      </c>
      <c r="E101" s="5" t="s">
        <v>132</v>
      </c>
      <c r="F101" s="5" t="s">
        <v>946</v>
      </c>
      <c r="G101" s="5" t="s">
        <v>134</v>
      </c>
      <c r="H101" s="5" t="s">
        <v>125</v>
      </c>
      <c r="I101" s="5" t="s">
        <v>135</v>
      </c>
      <c r="K101" s="9">
        <f t="shared" si="1"/>
        <v>350</v>
      </c>
      <c r="L101" s="5">
        <v>56</v>
      </c>
      <c r="M101" s="7" t="s">
        <v>660</v>
      </c>
    </row>
    <row r="102" spans="1:13" s="5" customFormat="1" x14ac:dyDescent="0.25">
      <c r="A102" s="5" t="s">
        <v>947</v>
      </c>
      <c r="B102" s="6">
        <v>42062</v>
      </c>
      <c r="C102" s="5" t="s">
        <v>948</v>
      </c>
      <c r="D102" s="5">
        <v>2</v>
      </c>
      <c r="E102" s="5" t="s">
        <v>132</v>
      </c>
      <c r="F102" s="5" t="s">
        <v>949</v>
      </c>
      <c r="G102" s="5" t="s">
        <v>134</v>
      </c>
      <c r="H102" s="5" t="s">
        <v>125</v>
      </c>
      <c r="I102" s="5" t="s">
        <v>135</v>
      </c>
      <c r="K102" s="9">
        <f t="shared" si="1"/>
        <v>350</v>
      </c>
      <c r="L102" s="5">
        <v>56</v>
      </c>
      <c r="M102" s="7" t="s">
        <v>660</v>
      </c>
    </row>
    <row r="103" spans="1:13" s="5" customFormat="1" x14ac:dyDescent="0.25">
      <c r="A103" s="5" t="s">
        <v>382</v>
      </c>
      <c r="B103" s="6">
        <v>42062</v>
      </c>
      <c r="C103" s="5" t="s">
        <v>950</v>
      </c>
      <c r="D103" s="5">
        <v>2</v>
      </c>
      <c r="E103" s="5" t="s">
        <v>199</v>
      </c>
      <c r="F103" s="5" t="s">
        <v>951</v>
      </c>
      <c r="G103" s="5" t="s">
        <v>201</v>
      </c>
      <c r="H103" s="5" t="s">
        <v>125</v>
      </c>
      <c r="I103" s="5" t="s">
        <v>126</v>
      </c>
      <c r="K103" s="9">
        <f t="shared" si="1"/>
        <v>503.06249999999994</v>
      </c>
      <c r="L103" s="5">
        <v>80.489999999999995</v>
      </c>
      <c r="M103" s="7" t="s">
        <v>660</v>
      </c>
    </row>
    <row r="104" spans="1:13" s="5" customFormat="1" x14ac:dyDescent="0.25">
      <c r="A104" s="5" t="s">
        <v>385</v>
      </c>
      <c r="B104" s="6">
        <v>42062</v>
      </c>
      <c r="C104" s="5" t="s">
        <v>952</v>
      </c>
      <c r="D104" s="5">
        <v>2</v>
      </c>
      <c r="E104" s="5" t="s">
        <v>132</v>
      </c>
      <c r="F104" s="5" t="s">
        <v>953</v>
      </c>
      <c r="G104" s="5" t="s">
        <v>134</v>
      </c>
      <c r="H104" s="5" t="s">
        <v>125</v>
      </c>
      <c r="I104" s="5" t="s">
        <v>135</v>
      </c>
      <c r="K104" s="9">
        <f t="shared" si="1"/>
        <v>350</v>
      </c>
      <c r="L104" s="5">
        <v>56</v>
      </c>
      <c r="M104" s="7" t="s">
        <v>660</v>
      </c>
    </row>
    <row r="105" spans="1:13" s="5" customFormat="1" x14ac:dyDescent="0.25">
      <c r="A105" s="5" t="s">
        <v>388</v>
      </c>
      <c r="B105" s="6">
        <v>42062</v>
      </c>
      <c r="C105" s="5" t="s">
        <v>954</v>
      </c>
      <c r="D105" s="5">
        <v>2</v>
      </c>
      <c r="E105" s="5" t="s">
        <v>132</v>
      </c>
      <c r="F105" s="5" t="s">
        <v>955</v>
      </c>
      <c r="G105" s="5" t="s">
        <v>134</v>
      </c>
      <c r="H105" s="5" t="s">
        <v>125</v>
      </c>
      <c r="I105" s="5" t="s">
        <v>135</v>
      </c>
      <c r="K105" s="9">
        <f t="shared" si="1"/>
        <v>350</v>
      </c>
      <c r="L105" s="5">
        <v>56</v>
      </c>
      <c r="M105" s="7" t="s">
        <v>660</v>
      </c>
    </row>
    <row r="106" spans="1:13" s="5" customFormat="1" x14ac:dyDescent="0.25">
      <c r="A106" s="5" t="s">
        <v>391</v>
      </c>
      <c r="B106" s="6">
        <v>42062</v>
      </c>
      <c r="C106" s="5" t="s">
        <v>956</v>
      </c>
      <c r="D106" s="5">
        <v>2</v>
      </c>
      <c r="E106" s="5" t="s">
        <v>132</v>
      </c>
      <c r="F106" s="5" t="s">
        <v>957</v>
      </c>
      <c r="G106" s="5" t="s">
        <v>134</v>
      </c>
      <c r="H106" s="5" t="s">
        <v>125</v>
      </c>
      <c r="I106" s="5" t="s">
        <v>135</v>
      </c>
      <c r="K106" s="9">
        <f t="shared" si="1"/>
        <v>350</v>
      </c>
      <c r="L106" s="5">
        <v>56</v>
      </c>
      <c r="M106" s="7" t="s">
        <v>660</v>
      </c>
    </row>
    <row r="107" spans="1:13" s="5" customFormat="1" x14ac:dyDescent="0.25">
      <c r="A107" s="5" t="s">
        <v>394</v>
      </c>
      <c r="B107" s="6">
        <v>42062</v>
      </c>
      <c r="C107" s="5" t="s">
        <v>958</v>
      </c>
      <c r="D107" s="5">
        <v>2</v>
      </c>
      <c r="E107" s="5" t="s">
        <v>132</v>
      </c>
      <c r="F107" s="5" t="s">
        <v>959</v>
      </c>
      <c r="G107" s="5" t="s">
        <v>134</v>
      </c>
      <c r="H107" s="5" t="s">
        <v>125</v>
      </c>
      <c r="I107" s="5" t="s">
        <v>135</v>
      </c>
      <c r="K107" s="9">
        <f t="shared" si="1"/>
        <v>350</v>
      </c>
      <c r="L107" s="5">
        <v>56</v>
      </c>
      <c r="M107" s="7" t="s">
        <v>660</v>
      </c>
    </row>
    <row r="108" spans="1:13" s="5" customFormat="1" x14ac:dyDescent="0.25">
      <c r="A108" s="5" t="s">
        <v>397</v>
      </c>
      <c r="B108" s="6">
        <v>42062</v>
      </c>
      <c r="C108" s="5" t="s">
        <v>960</v>
      </c>
      <c r="D108" s="5">
        <v>2</v>
      </c>
      <c r="E108" s="5" t="s">
        <v>122</v>
      </c>
      <c r="F108" s="5" t="s">
        <v>961</v>
      </c>
      <c r="G108" s="5" t="s">
        <v>124</v>
      </c>
      <c r="H108" s="5" t="s">
        <v>125</v>
      </c>
      <c r="I108" s="5" t="s">
        <v>126</v>
      </c>
      <c r="K108" s="9">
        <f t="shared" si="1"/>
        <v>560.75</v>
      </c>
      <c r="L108" s="5">
        <v>89.72</v>
      </c>
      <c r="M108" s="7" t="s">
        <v>660</v>
      </c>
    </row>
    <row r="109" spans="1:13" s="5" customFormat="1" x14ac:dyDescent="0.25">
      <c r="A109" s="5" t="s">
        <v>400</v>
      </c>
      <c r="B109" s="6">
        <v>42062</v>
      </c>
      <c r="C109" s="5" t="s">
        <v>962</v>
      </c>
      <c r="D109" s="5">
        <v>2</v>
      </c>
      <c r="E109" s="5" t="s">
        <v>132</v>
      </c>
      <c r="F109" s="5" t="s">
        <v>963</v>
      </c>
      <c r="G109" s="5" t="s">
        <v>134</v>
      </c>
      <c r="H109" s="5" t="s">
        <v>125</v>
      </c>
      <c r="I109" s="5" t="s">
        <v>135</v>
      </c>
      <c r="K109" s="9">
        <f t="shared" si="1"/>
        <v>350</v>
      </c>
      <c r="L109" s="5">
        <v>56</v>
      </c>
      <c r="M109" s="7" t="s">
        <v>660</v>
      </c>
    </row>
    <row r="110" spans="1:13" s="5" customFormat="1" x14ac:dyDescent="0.25">
      <c r="A110" s="5" t="s">
        <v>403</v>
      </c>
      <c r="B110" s="6">
        <v>42062</v>
      </c>
      <c r="C110" s="5" t="s">
        <v>964</v>
      </c>
      <c r="D110" s="5">
        <v>2</v>
      </c>
      <c r="E110" s="5" t="s">
        <v>132</v>
      </c>
      <c r="F110" s="5" t="s">
        <v>965</v>
      </c>
      <c r="G110" s="5" t="s">
        <v>134</v>
      </c>
      <c r="H110" s="5" t="s">
        <v>125</v>
      </c>
      <c r="I110" s="5" t="s">
        <v>135</v>
      </c>
      <c r="K110" s="9">
        <f t="shared" si="1"/>
        <v>350</v>
      </c>
      <c r="L110" s="5">
        <v>56</v>
      </c>
      <c r="M110" s="7" t="s">
        <v>660</v>
      </c>
    </row>
    <row r="111" spans="1:13" s="5" customFormat="1" x14ac:dyDescent="0.25">
      <c r="A111" s="5" t="s">
        <v>406</v>
      </c>
      <c r="B111" s="6">
        <v>42062</v>
      </c>
      <c r="C111" s="5" t="s">
        <v>966</v>
      </c>
      <c r="D111" s="5">
        <v>2</v>
      </c>
      <c r="E111" s="5" t="s">
        <v>132</v>
      </c>
      <c r="F111" s="5" t="s">
        <v>967</v>
      </c>
      <c r="G111" s="5" t="s">
        <v>134</v>
      </c>
      <c r="H111" s="5" t="s">
        <v>125</v>
      </c>
      <c r="I111" s="5" t="s">
        <v>135</v>
      </c>
      <c r="K111" s="9">
        <f t="shared" si="1"/>
        <v>350</v>
      </c>
      <c r="L111" s="5">
        <v>56</v>
      </c>
      <c r="M111" s="7" t="s">
        <v>660</v>
      </c>
    </row>
    <row r="112" spans="1:13" s="5" customFormat="1" x14ac:dyDescent="0.25">
      <c r="A112" s="5" t="s">
        <v>409</v>
      </c>
      <c r="B112" s="6">
        <v>42062</v>
      </c>
      <c r="C112" s="5" t="s">
        <v>968</v>
      </c>
      <c r="D112" s="5">
        <v>2</v>
      </c>
      <c r="E112" s="5" t="s">
        <v>132</v>
      </c>
      <c r="F112" s="5" t="s">
        <v>969</v>
      </c>
      <c r="G112" s="5" t="s">
        <v>134</v>
      </c>
      <c r="H112" s="5" t="s">
        <v>125</v>
      </c>
      <c r="I112" s="5" t="s">
        <v>135</v>
      </c>
      <c r="K112" s="9">
        <f t="shared" si="1"/>
        <v>350</v>
      </c>
      <c r="L112" s="5">
        <v>56</v>
      </c>
      <c r="M112" s="7" t="s">
        <v>660</v>
      </c>
    </row>
    <row r="113" spans="1:13" s="5" customFormat="1" x14ac:dyDescent="0.25">
      <c r="A113" s="5" t="s">
        <v>412</v>
      </c>
      <c r="B113" s="6">
        <v>42062</v>
      </c>
      <c r="C113" s="5" t="s">
        <v>970</v>
      </c>
      <c r="D113" s="5">
        <v>2</v>
      </c>
      <c r="E113" s="5" t="s">
        <v>132</v>
      </c>
      <c r="F113" s="5" t="s">
        <v>971</v>
      </c>
      <c r="G113" s="5" t="s">
        <v>134</v>
      </c>
      <c r="H113" s="5" t="s">
        <v>125</v>
      </c>
      <c r="I113" s="5" t="s">
        <v>135</v>
      </c>
      <c r="K113" s="9">
        <f t="shared" si="1"/>
        <v>3742.25</v>
      </c>
      <c r="L113" s="5">
        <v>598.76</v>
      </c>
      <c r="M113" s="7" t="s">
        <v>660</v>
      </c>
    </row>
    <row r="114" spans="1:13" s="5" customFormat="1" x14ac:dyDescent="0.25">
      <c r="A114" s="5" t="s">
        <v>418</v>
      </c>
      <c r="B114" s="6">
        <v>42062</v>
      </c>
      <c r="C114" s="5" t="s">
        <v>972</v>
      </c>
      <c r="D114" s="5">
        <v>2</v>
      </c>
      <c r="E114" s="5" t="s">
        <v>132</v>
      </c>
      <c r="F114" s="5" t="s">
        <v>973</v>
      </c>
      <c r="G114" s="5" t="s">
        <v>134</v>
      </c>
      <c r="H114" s="5" t="s">
        <v>125</v>
      </c>
      <c r="I114" s="5" t="s">
        <v>135</v>
      </c>
      <c r="K114" s="9">
        <f t="shared" si="1"/>
        <v>862.75</v>
      </c>
      <c r="L114" s="5">
        <v>138.04</v>
      </c>
      <c r="M114" s="7" t="s">
        <v>660</v>
      </c>
    </row>
    <row r="115" spans="1:13" s="5" customFormat="1" x14ac:dyDescent="0.25">
      <c r="A115" s="5" t="s">
        <v>421</v>
      </c>
      <c r="B115" s="6">
        <v>42062</v>
      </c>
      <c r="C115" s="5" t="s">
        <v>974</v>
      </c>
      <c r="D115" s="5">
        <v>2</v>
      </c>
      <c r="E115" s="5" t="s">
        <v>122</v>
      </c>
      <c r="F115" s="5" t="s">
        <v>975</v>
      </c>
      <c r="G115" s="5" t="s">
        <v>124</v>
      </c>
      <c r="H115" s="5" t="s">
        <v>125</v>
      </c>
      <c r="I115" s="5" t="s">
        <v>126</v>
      </c>
      <c r="K115" s="9">
        <f t="shared" si="1"/>
        <v>350</v>
      </c>
      <c r="L115" s="5">
        <v>56</v>
      </c>
      <c r="M115" s="7" t="s">
        <v>660</v>
      </c>
    </row>
    <row r="116" spans="1:13" s="5" customFormat="1" x14ac:dyDescent="0.25">
      <c r="A116" s="5" t="s">
        <v>424</v>
      </c>
      <c r="B116" s="6">
        <v>42062</v>
      </c>
      <c r="C116" s="5" t="s">
        <v>976</v>
      </c>
      <c r="D116" s="5">
        <v>2</v>
      </c>
      <c r="E116" s="5" t="s">
        <v>132</v>
      </c>
      <c r="F116" s="5" t="s">
        <v>977</v>
      </c>
      <c r="G116" s="5" t="s">
        <v>134</v>
      </c>
      <c r="H116" s="5" t="s">
        <v>125</v>
      </c>
      <c r="I116" s="5" t="s">
        <v>135</v>
      </c>
      <c r="K116" s="9">
        <f t="shared" si="1"/>
        <v>350</v>
      </c>
      <c r="L116" s="5">
        <v>56</v>
      </c>
      <c r="M116" s="7" t="s">
        <v>660</v>
      </c>
    </row>
    <row r="117" spans="1:13" s="5" customFormat="1" x14ac:dyDescent="0.25">
      <c r="A117" s="5" t="s">
        <v>427</v>
      </c>
      <c r="B117" s="6">
        <v>42062</v>
      </c>
      <c r="C117" s="5" t="s">
        <v>978</v>
      </c>
      <c r="D117" s="5">
        <v>2</v>
      </c>
      <c r="E117" s="5" t="s">
        <v>132</v>
      </c>
      <c r="F117" s="5" t="s">
        <v>979</v>
      </c>
      <c r="G117" s="5" t="s">
        <v>134</v>
      </c>
      <c r="H117" s="5" t="s">
        <v>125</v>
      </c>
      <c r="I117" s="5" t="s">
        <v>135</v>
      </c>
      <c r="K117" s="9">
        <f t="shared" si="1"/>
        <v>350</v>
      </c>
      <c r="L117" s="5">
        <v>56</v>
      </c>
      <c r="M117" s="7" t="s">
        <v>660</v>
      </c>
    </row>
    <row r="118" spans="1:13" s="5" customFormat="1" x14ac:dyDescent="0.25">
      <c r="A118" s="5" t="s">
        <v>430</v>
      </c>
      <c r="B118" s="6">
        <v>42062</v>
      </c>
      <c r="C118" s="5" t="s">
        <v>980</v>
      </c>
      <c r="D118" s="5">
        <v>2</v>
      </c>
      <c r="E118" s="5" t="s">
        <v>132</v>
      </c>
      <c r="F118" s="5" t="s">
        <v>981</v>
      </c>
      <c r="G118" s="5" t="s">
        <v>134</v>
      </c>
      <c r="H118" s="5" t="s">
        <v>125</v>
      </c>
      <c r="I118" s="5" t="s">
        <v>135</v>
      </c>
      <c r="K118" s="9">
        <f t="shared" si="1"/>
        <v>350</v>
      </c>
      <c r="L118" s="5">
        <v>56</v>
      </c>
      <c r="M118" s="7" t="s">
        <v>660</v>
      </c>
    </row>
    <row r="119" spans="1:13" s="5" customFormat="1" x14ac:dyDescent="0.25">
      <c r="A119" s="5" t="s">
        <v>433</v>
      </c>
      <c r="B119" s="6">
        <v>42062</v>
      </c>
      <c r="C119" s="5" t="s">
        <v>982</v>
      </c>
      <c r="D119" s="5">
        <v>2</v>
      </c>
      <c r="E119" s="5" t="s">
        <v>132</v>
      </c>
      <c r="F119" s="5" t="s">
        <v>983</v>
      </c>
      <c r="G119" s="5" t="s">
        <v>134</v>
      </c>
      <c r="H119" s="5" t="s">
        <v>125</v>
      </c>
      <c r="I119" s="5" t="s">
        <v>135</v>
      </c>
      <c r="K119" s="9">
        <f t="shared" si="1"/>
        <v>350</v>
      </c>
      <c r="L119" s="5">
        <v>56</v>
      </c>
      <c r="M119" s="7" t="s">
        <v>660</v>
      </c>
    </row>
    <row r="120" spans="1:13" s="5" customFormat="1" x14ac:dyDescent="0.25">
      <c r="A120" s="5" t="s">
        <v>436</v>
      </c>
      <c r="B120" s="6">
        <v>42062</v>
      </c>
      <c r="C120" s="5" t="s">
        <v>984</v>
      </c>
      <c r="D120" s="5">
        <v>2</v>
      </c>
      <c r="E120" s="5" t="s">
        <v>132</v>
      </c>
      <c r="F120" s="5" t="s">
        <v>985</v>
      </c>
      <c r="G120" s="5" t="s">
        <v>134</v>
      </c>
      <c r="H120" s="5" t="s">
        <v>125</v>
      </c>
      <c r="I120" s="5" t="s">
        <v>135</v>
      </c>
      <c r="K120" s="9">
        <f t="shared" si="1"/>
        <v>90</v>
      </c>
      <c r="L120" s="5">
        <v>14.4</v>
      </c>
      <c r="M120" s="7" t="s">
        <v>660</v>
      </c>
    </row>
    <row r="121" spans="1:13" s="5" customFormat="1" x14ac:dyDescent="0.25">
      <c r="A121" s="5" t="s">
        <v>439</v>
      </c>
      <c r="B121" s="6">
        <v>42062</v>
      </c>
      <c r="C121" s="5" t="s">
        <v>986</v>
      </c>
      <c r="D121" s="5">
        <v>2</v>
      </c>
      <c r="E121" s="5" t="s">
        <v>132</v>
      </c>
      <c r="F121" s="5" t="s">
        <v>987</v>
      </c>
      <c r="G121" s="5" t="s">
        <v>134</v>
      </c>
      <c r="H121" s="5" t="s">
        <v>125</v>
      </c>
      <c r="I121" s="5" t="s">
        <v>135</v>
      </c>
      <c r="K121" s="9">
        <f t="shared" si="1"/>
        <v>90</v>
      </c>
      <c r="L121" s="5">
        <v>14.4</v>
      </c>
      <c r="M121" s="7" t="s">
        <v>660</v>
      </c>
    </row>
    <row r="122" spans="1:13" s="5" customFormat="1" x14ac:dyDescent="0.25">
      <c r="A122" s="5" t="s">
        <v>442</v>
      </c>
      <c r="B122" s="6">
        <v>42062</v>
      </c>
      <c r="C122" s="5" t="s">
        <v>988</v>
      </c>
      <c r="D122" s="5">
        <v>2</v>
      </c>
      <c r="E122" s="5" t="s">
        <v>132</v>
      </c>
      <c r="F122" s="5" t="s">
        <v>989</v>
      </c>
      <c r="G122" s="5" t="s">
        <v>134</v>
      </c>
      <c r="H122" s="5" t="s">
        <v>125</v>
      </c>
      <c r="I122" s="5" t="s">
        <v>135</v>
      </c>
      <c r="K122" s="9">
        <f t="shared" si="1"/>
        <v>90</v>
      </c>
      <c r="L122" s="5">
        <v>14.4</v>
      </c>
      <c r="M122" s="7" t="s">
        <v>660</v>
      </c>
    </row>
    <row r="123" spans="1:13" s="5" customFormat="1" x14ac:dyDescent="0.25">
      <c r="A123" s="5" t="s">
        <v>448</v>
      </c>
      <c r="B123" s="6">
        <v>42062</v>
      </c>
      <c r="C123" s="5" t="s">
        <v>990</v>
      </c>
      <c r="D123" s="5">
        <v>2</v>
      </c>
      <c r="E123" s="5" t="s">
        <v>132</v>
      </c>
      <c r="F123" s="5" t="s">
        <v>991</v>
      </c>
      <c r="G123" s="5" t="s">
        <v>134</v>
      </c>
      <c r="H123" s="5" t="s">
        <v>125</v>
      </c>
      <c r="I123" s="5" t="s">
        <v>135</v>
      </c>
      <c r="K123" s="9">
        <f t="shared" si="1"/>
        <v>90</v>
      </c>
      <c r="L123" s="5">
        <v>14.4</v>
      </c>
      <c r="M123" s="7" t="s">
        <v>660</v>
      </c>
    </row>
    <row r="124" spans="1:13" s="5" customFormat="1" x14ac:dyDescent="0.25">
      <c r="A124" s="5" t="s">
        <v>451</v>
      </c>
      <c r="B124" s="6">
        <v>42062</v>
      </c>
      <c r="C124" s="5" t="s">
        <v>992</v>
      </c>
      <c r="D124" s="5">
        <v>2</v>
      </c>
      <c r="E124" s="5" t="s">
        <v>132</v>
      </c>
      <c r="F124" s="5" t="s">
        <v>993</v>
      </c>
      <c r="G124" s="5" t="s">
        <v>134</v>
      </c>
      <c r="H124" s="5" t="s">
        <v>125</v>
      </c>
      <c r="I124" s="5" t="s">
        <v>135</v>
      </c>
      <c r="K124" s="9">
        <f t="shared" si="1"/>
        <v>90</v>
      </c>
      <c r="L124" s="5">
        <v>14.4</v>
      </c>
      <c r="M124" s="7" t="s">
        <v>660</v>
      </c>
    </row>
    <row r="125" spans="1:13" s="5" customFormat="1" x14ac:dyDescent="0.25">
      <c r="A125" s="5" t="s">
        <v>454</v>
      </c>
      <c r="B125" s="6">
        <v>42062</v>
      </c>
      <c r="C125" s="5" t="s">
        <v>994</v>
      </c>
      <c r="D125" s="5">
        <v>2</v>
      </c>
      <c r="E125" s="5" t="s">
        <v>132</v>
      </c>
      <c r="F125" s="5" t="s">
        <v>995</v>
      </c>
      <c r="G125" s="5" t="s">
        <v>134</v>
      </c>
      <c r="H125" s="5" t="s">
        <v>125</v>
      </c>
      <c r="I125" s="5" t="s">
        <v>135</v>
      </c>
      <c r="K125" s="9">
        <f t="shared" si="1"/>
        <v>90</v>
      </c>
      <c r="L125" s="5">
        <v>14.4</v>
      </c>
      <c r="M125" s="7" t="s">
        <v>660</v>
      </c>
    </row>
    <row r="126" spans="1:13" s="5" customFormat="1" x14ac:dyDescent="0.25">
      <c r="A126" s="5" t="s">
        <v>457</v>
      </c>
      <c r="B126" s="6">
        <v>42062</v>
      </c>
      <c r="C126" s="5" t="s">
        <v>996</v>
      </c>
      <c r="D126" s="5">
        <v>2</v>
      </c>
      <c r="E126" s="5" t="s">
        <v>132</v>
      </c>
      <c r="F126" s="5" t="s">
        <v>997</v>
      </c>
      <c r="G126" s="5" t="s">
        <v>134</v>
      </c>
      <c r="H126" s="5" t="s">
        <v>125</v>
      </c>
      <c r="I126" s="5" t="s">
        <v>135</v>
      </c>
      <c r="K126" s="9">
        <f t="shared" si="1"/>
        <v>350</v>
      </c>
      <c r="L126" s="5">
        <v>56</v>
      </c>
      <c r="M126" s="7" t="s">
        <v>660</v>
      </c>
    </row>
    <row r="127" spans="1:13" s="5" customFormat="1" x14ac:dyDescent="0.25">
      <c r="A127" s="5" t="s">
        <v>460</v>
      </c>
      <c r="B127" s="6">
        <v>42062</v>
      </c>
      <c r="C127" s="5" t="s">
        <v>998</v>
      </c>
      <c r="D127" s="5">
        <v>2</v>
      </c>
      <c r="E127" s="5" t="s">
        <v>132</v>
      </c>
      <c r="F127" s="5" t="s">
        <v>999</v>
      </c>
      <c r="G127" s="5" t="s">
        <v>134</v>
      </c>
      <c r="H127" s="5" t="s">
        <v>125</v>
      </c>
      <c r="I127" s="5" t="s">
        <v>135</v>
      </c>
      <c r="K127" s="9">
        <f t="shared" si="1"/>
        <v>350</v>
      </c>
      <c r="L127" s="5">
        <v>56</v>
      </c>
      <c r="M127" s="7" t="s">
        <v>660</v>
      </c>
    </row>
    <row r="128" spans="1:13" s="5" customFormat="1" x14ac:dyDescent="0.25">
      <c r="A128" s="5" t="s">
        <v>463</v>
      </c>
      <c r="B128" s="6">
        <v>42062</v>
      </c>
      <c r="C128" s="5" t="s">
        <v>1000</v>
      </c>
      <c r="D128" s="5">
        <v>2</v>
      </c>
      <c r="E128" s="5" t="s">
        <v>132</v>
      </c>
      <c r="F128" s="5" t="s">
        <v>1001</v>
      </c>
      <c r="G128" s="5" t="s">
        <v>134</v>
      </c>
      <c r="H128" s="5" t="s">
        <v>125</v>
      </c>
      <c r="I128" s="5" t="s">
        <v>135</v>
      </c>
      <c r="K128" s="9">
        <f t="shared" si="1"/>
        <v>350</v>
      </c>
      <c r="L128" s="5">
        <v>56</v>
      </c>
      <c r="M128" s="7" t="s">
        <v>660</v>
      </c>
    </row>
    <row r="129" spans="1:13" s="5" customFormat="1" x14ac:dyDescent="0.25">
      <c r="A129" s="5" t="s">
        <v>466</v>
      </c>
      <c r="B129" s="6">
        <v>42062</v>
      </c>
      <c r="C129" s="5" t="s">
        <v>1002</v>
      </c>
      <c r="D129" s="5">
        <v>2</v>
      </c>
      <c r="E129" s="5" t="s">
        <v>132</v>
      </c>
      <c r="F129" s="5" t="s">
        <v>1003</v>
      </c>
      <c r="G129" s="5" t="s">
        <v>134</v>
      </c>
      <c r="H129" s="5" t="s">
        <v>125</v>
      </c>
      <c r="I129" s="5" t="s">
        <v>135</v>
      </c>
      <c r="K129" s="9">
        <f t="shared" si="1"/>
        <v>350</v>
      </c>
      <c r="L129" s="5">
        <v>56</v>
      </c>
      <c r="M129" s="7" t="s">
        <v>660</v>
      </c>
    </row>
    <row r="130" spans="1:13" s="5" customFormat="1" x14ac:dyDescent="0.25">
      <c r="A130" s="5" t="s">
        <v>469</v>
      </c>
      <c r="B130" s="6">
        <v>42062</v>
      </c>
      <c r="C130" s="5" t="s">
        <v>1004</v>
      </c>
      <c r="D130" s="5">
        <v>2</v>
      </c>
      <c r="E130" s="5" t="s">
        <v>132</v>
      </c>
      <c r="F130" s="5" t="s">
        <v>1005</v>
      </c>
      <c r="G130" s="5" t="s">
        <v>134</v>
      </c>
      <c r="H130" s="5" t="s">
        <v>125</v>
      </c>
      <c r="I130" s="5" t="s">
        <v>135</v>
      </c>
      <c r="K130" s="9">
        <f t="shared" si="1"/>
        <v>350</v>
      </c>
      <c r="L130" s="5">
        <v>56</v>
      </c>
      <c r="M130" s="7" t="s">
        <v>660</v>
      </c>
    </row>
    <row r="131" spans="1:13" s="5" customFormat="1" x14ac:dyDescent="0.25">
      <c r="A131" s="5" t="s">
        <v>472</v>
      </c>
      <c r="B131" s="6">
        <v>42062</v>
      </c>
      <c r="C131" s="5" t="s">
        <v>1006</v>
      </c>
      <c r="D131" s="5">
        <v>2</v>
      </c>
      <c r="E131" s="5" t="s">
        <v>199</v>
      </c>
      <c r="F131" s="5" t="s">
        <v>1007</v>
      </c>
      <c r="G131" s="5" t="s">
        <v>201</v>
      </c>
      <c r="H131" s="5" t="s">
        <v>125</v>
      </c>
      <c r="I131" s="5" t="s">
        <v>126</v>
      </c>
      <c r="K131" s="9">
        <f t="shared" si="1"/>
        <v>600</v>
      </c>
      <c r="L131" s="5">
        <v>96</v>
      </c>
      <c r="M131" s="7" t="s">
        <v>660</v>
      </c>
    </row>
    <row r="132" spans="1:13" s="5" customFormat="1" x14ac:dyDescent="0.25">
      <c r="A132" s="5" t="s">
        <v>475</v>
      </c>
      <c r="B132" s="6">
        <v>42062</v>
      </c>
      <c r="C132" s="5" t="s">
        <v>1008</v>
      </c>
      <c r="D132" s="5">
        <v>2</v>
      </c>
      <c r="E132" s="5" t="s">
        <v>122</v>
      </c>
      <c r="F132" s="5" t="s">
        <v>1009</v>
      </c>
      <c r="G132" s="5" t="s">
        <v>124</v>
      </c>
      <c r="H132" s="5" t="s">
        <v>125</v>
      </c>
      <c r="I132" s="5" t="s">
        <v>126</v>
      </c>
      <c r="K132" s="9">
        <f t="shared" si="1"/>
        <v>350</v>
      </c>
      <c r="L132" s="5">
        <v>56</v>
      </c>
      <c r="M132" s="7" t="s">
        <v>660</v>
      </c>
    </row>
    <row r="133" spans="1:13" s="5" customFormat="1" x14ac:dyDescent="0.25">
      <c r="A133" s="5" t="s">
        <v>478</v>
      </c>
      <c r="B133" s="6">
        <v>42062</v>
      </c>
      <c r="C133" s="5" t="s">
        <v>1010</v>
      </c>
      <c r="D133" s="5">
        <v>2</v>
      </c>
      <c r="E133" s="5" t="s">
        <v>122</v>
      </c>
      <c r="F133" s="5" t="s">
        <v>1011</v>
      </c>
      <c r="G133" s="5" t="s">
        <v>124</v>
      </c>
      <c r="H133" s="5" t="s">
        <v>125</v>
      </c>
      <c r="I133" s="5" t="s">
        <v>126</v>
      </c>
      <c r="K133" s="9">
        <f t="shared" si="1"/>
        <v>350</v>
      </c>
      <c r="L133" s="5">
        <v>56</v>
      </c>
      <c r="M133" s="7" t="s">
        <v>660</v>
      </c>
    </row>
    <row r="134" spans="1:13" s="5" customFormat="1" x14ac:dyDescent="0.25">
      <c r="A134" s="5" t="s">
        <v>481</v>
      </c>
      <c r="B134" s="6">
        <v>42062</v>
      </c>
      <c r="C134" s="5" t="s">
        <v>1012</v>
      </c>
      <c r="D134" s="5">
        <v>2</v>
      </c>
      <c r="E134" s="5" t="s">
        <v>122</v>
      </c>
      <c r="F134" s="5" t="s">
        <v>1013</v>
      </c>
      <c r="G134" s="5" t="s">
        <v>124</v>
      </c>
      <c r="H134" s="5" t="s">
        <v>125</v>
      </c>
      <c r="I134" s="5" t="s">
        <v>126</v>
      </c>
      <c r="K134" s="9">
        <f t="shared" si="1"/>
        <v>150</v>
      </c>
      <c r="L134" s="5">
        <v>24</v>
      </c>
      <c r="M134" s="7" t="s">
        <v>660</v>
      </c>
    </row>
    <row r="135" spans="1:13" s="5" customFormat="1" x14ac:dyDescent="0.25">
      <c r="A135" s="5" t="s">
        <v>484</v>
      </c>
      <c r="B135" s="6">
        <v>42062</v>
      </c>
      <c r="C135" s="5" t="s">
        <v>1014</v>
      </c>
      <c r="D135" s="5">
        <v>2</v>
      </c>
      <c r="E135" s="5" t="s">
        <v>132</v>
      </c>
      <c r="F135" s="5" t="s">
        <v>1015</v>
      </c>
      <c r="G135" s="5" t="s">
        <v>134</v>
      </c>
      <c r="H135" s="5" t="s">
        <v>125</v>
      </c>
      <c r="I135" s="5" t="s">
        <v>135</v>
      </c>
      <c r="K135" s="9">
        <f t="shared" si="1"/>
        <v>350</v>
      </c>
      <c r="L135" s="5">
        <v>56</v>
      </c>
      <c r="M135" s="7" t="s">
        <v>660</v>
      </c>
    </row>
    <row r="136" spans="1:13" s="5" customFormat="1" x14ac:dyDescent="0.25">
      <c r="A136" s="5" t="s">
        <v>487</v>
      </c>
      <c r="B136" s="6">
        <v>42062</v>
      </c>
      <c r="C136" s="5" t="s">
        <v>1016</v>
      </c>
      <c r="D136" s="5">
        <v>2</v>
      </c>
      <c r="E136" s="5" t="s">
        <v>132</v>
      </c>
      <c r="F136" s="5" t="s">
        <v>1017</v>
      </c>
      <c r="G136" s="5" t="s">
        <v>134</v>
      </c>
      <c r="H136" s="5" t="s">
        <v>125</v>
      </c>
      <c r="I136" s="5" t="s">
        <v>135</v>
      </c>
      <c r="K136" s="9">
        <f t="shared" si="1"/>
        <v>350</v>
      </c>
      <c r="L136" s="5">
        <v>56</v>
      </c>
      <c r="M136" s="7" t="s">
        <v>660</v>
      </c>
    </row>
    <row r="137" spans="1:13" s="5" customFormat="1" hidden="1" x14ac:dyDescent="0.25">
      <c r="A137" s="5" t="s">
        <v>493</v>
      </c>
      <c r="B137" s="6">
        <v>42062</v>
      </c>
      <c r="C137" s="5" t="s">
        <v>857</v>
      </c>
      <c r="D137" s="5">
        <v>1</v>
      </c>
      <c r="E137" s="5" t="s">
        <v>6</v>
      </c>
      <c r="F137" s="5" t="s">
        <v>1018</v>
      </c>
      <c r="G137" s="5" t="s">
        <v>8</v>
      </c>
      <c r="H137" s="5" t="s">
        <v>9</v>
      </c>
      <c r="I137" s="5" t="s">
        <v>867</v>
      </c>
      <c r="K137" s="9">
        <f t="shared" si="1"/>
        <v>10258.625</v>
      </c>
      <c r="L137" s="7">
        <v>1641.38</v>
      </c>
      <c r="M137" s="1" t="s">
        <v>658</v>
      </c>
    </row>
    <row r="138" spans="1:13" s="5" customFormat="1" hidden="1" x14ac:dyDescent="0.25">
      <c r="A138" s="5" t="s">
        <v>1019</v>
      </c>
      <c r="B138" s="6">
        <v>42062</v>
      </c>
      <c r="D138" s="5">
        <v>2</v>
      </c>
      <c r="E138" s="5" t="s">
        <v>89</v>
      </c>
      <c r="F138" s="5" t="s">
        <v>1020</v>
      </c>
      <c r="G138" s="5" t="s">
        <v>91</v>
      </c>
      <c r="H138" s="5" t="s">
        <v>92</v>
      </c>
      <c r="I138" s="5" t="s">
        <v>1028</v>
      </c>
      <c r="K138" s="9">
        <f t="shared" si="1"/>
        <v>350</v>
      </c>
      <c r="L138" s="5">
        <v>56</v>
      </c>
      <c r="M138" s="7" t="s">
        <v>663</v>
      </c>
    </row>
    <row r="139" spans="1:13" s="5" customFormat="1" x14ac:dyDescent="0.25">
      <c r="A139" s="5" t="s">
        <v>66</v>
      </c>
      <c r="B139" s="6">
        <v>42062</v>
      </c>
      <c r="C139" s="5" t="s">
        <v>1021</v>
      </c>
      <c r="D139" s="5">
        <v>2</v>
      </c>
      <c r="E139" s="5" t="s">
        <v>80</v>
      </c>
      <c r="F139" s="5" t="s">
        <v>1022</v>
      </c>
      <c r="G139" s="5" t="s">
        <v>82</v>
      </c>
      <c r="H139" s="5" t="s">
        <v>9</v>
      </c>
      <c r="I139" s="5" t="s">
        <v>1023</v>
      </c>
      <c r="K139" s="9">
        <f t="shared" ref="K139:K144" si="2">(L139*100/16)</f>
        <v>6481.375</v>
      </c>
      <c r="L139" s="7">
        <v>1037.02</v>
      </c>
      <c r="M139" s="7" t="s">
        <v>660</v>
      </c>
    </row>
    <row r="140" spans="1:13" s="5" customFormat="1" x14ac:dyDescent="0.25">
      <c r="A140" s="5" t="s">
        <v>378</v>
      </c>
      <c r="B140" s="6">
        <v>42062</v>
      </c>
      <c r="C140" s="5" t="s">
        <v>1024</v>
      </c>
      <c r="D140" s="5">
        <v>2</v>
      </c>
      <c r="E140" s="5" t="s">
        <v>80</v>
      </c>
      <c r="F140" s="5" t="s">
        <v>1025</v>
      </c>
      <c r="G140" s="5" t="s">
        <v>82</v>
      </c>
      <c r="H140" s="5" t="s">
        <v>9</v>
      </c>
      <c r="I140" s="5" t="s">
        <v>362</v>
      </c>
      <c r="K140" s="9">
        <f t="shared" si="2"/>
        <v>3194</v>
      </c>
      <c r="L140" s="5">
        <v>511.04</v>
      </c>
      <c r="M140" s="7" t="s">
        <v>660</v>
      </c>
    </row>
    <row r="141" spans="1:13" s="5" customFormat="1" x14ac:dyDescent="0.25">
      <c r="A141" s="5" t="s">
        <v>74</v>
      </c>
      <c r="B141" s="6">
        <v>42062</v>
      </c>
      <c r="C141" s="5" t="s">
        <v>1026</v>
      </c>
      <c r="D141" s="5">
        <v>2</v>
      </c>
      <c r="E141" s="5" t="s">
        <v>80</v>
      </c>
      <c r="F141" s="5" t="s">
        <v>1027</v>
      </c>
      <c r="G141" s="5" t="s">
        <v>82</v>
      </c>
      <c r="H141" s="5" t="s">
        <v>9</v>
      </c>
      <c r="I141" s="5" t="s">
        <v>1028</v>
      </c>
      <c r="K141" s="9">
        <f t="shared" si="2"/>
        <v>16082.125</v>
      </c>
      <c r="L141" s="7">
        <v>2573.14</v>
      </c>
      <c r="M141" s="7" t="s">
        <v>660</v>
      </c>
    </row>
    <row r="142" spans="1:13" s="5" customFormat="1" x14ac:dyDescent="0.25">
      <c r="A142" s="5" t="s">
        <v>496</v>
      </c>
      <c r="B142" s="6">
        <v>42063</v>
      </c>
      <c r="C142" s="5" t="s">
        <v>1029</v>
      </c>
      <c r="D142" s="5">
        <v>2</v>
      </c>
      <c r="E142" s="5" t="s">
        <v>132</v>
      </c>
      <c r="F142" s="5" t="s">
        <v>1030</v>
      </c>
      <c r="G142" s="5" t="s">
        <v>134</v>
      </c>
      <c r="H142" s="5" t="s">
        <v>125</v>
      </c>
      <c r="I142" s="5" t="s">
        <v>135</v>
      </c>
      <c r="K142" s="9">
        <f t="shared" si="2"/>
        <v>350</v>
      </c>
      <c r="L142" s="5">
        <v>56</v>
      </c>
      <c r="M142" s="7" t="s">
        <v>660</v>
      </c>
    </row>
    <row r="143" spans="1:13" s="5" customFormat="1" hidden="1" x14ac:dyDescent="0.25">
      <c r="A143" s="5" t="s">
        <v>574</v>
      </c>
      <c r="B143" s="6">
        <v>42063</v>
      </c>
      <c r="C143" s="5" t="s">
        <v>1031</v>
      </c>
      <c r="D143" s="5">
        <v>1</v>
      </c>
      <c r="E143" s="5" t="s">
        <v>1</v>
      </c>
      <c r="F143" s="5">
        <v>2103</v>
      </c>
      <c r="G143" s="5" t="s">
        <v>2</v>
      </c>
      <c r="H143" s="5" t="s">
        <v>3</v>
      </c>
      <c r="I143" s="5" t="s">
        <v>1038</v>
      </c>
      <c r="K143" s="9">
        <f t="shared" si="2"/>
        <v>-25862.0625</v>
      </c>
      <c r="L143" s="7">
        <v>-4137.93</v>
      </c>
      <c r="M143" s="7"/>
    </row>
    <row r="144" spans="1:13" s="5" customFormat="1" hidden="1" x14ac:dyDescent="0.25">
      <c r="A144" s="5" t="s">
        <v>580</v>
      </c>
      <c r="B144" s="6">
        <v>42063</v>
      </c>
      <c r="C144" s="5" t="s">
        <v>1032</v>
      </c>
      <c r="D144" s="5">
        <v>1</v>
      </c>
      <c r="E144" s="5" t="s">
        <v>1</v>
      </c>
      <c r="F144" s="5">
        <v>2105</v>
      </c>
      <c r="G144" s="5" t="s">
        <v>2</v>
      </c>
      <c r="H144" s="5" t="s">
        <v>3</v>
      </c>
      <c r="I144" s="5" t="s">
        <v>1039</v>
      </c>
      <c r="K144" s="9">
        <f t="shared" si="2"/>
        <v>-25862.0625</v>
      </c>
      <c r="L144" s="7">
        <v>-4137.93</v>
      </c>
      <c r="M144" s="7"/>
    </row>
    <row r="145" spans="11:13" x14ac:dyDescent="0.25">
      <c r="K145" s="1"/>
      <c r="L145" s="1"/>
    </row>
    <row r="146" spans="11:13" x14ac:dyDescent="0.25">
      <c r="M146" s="1"/>
    </row>
  </sheetData>
  <autoFilter ref="A10:O144">
    <filterColumn colId="12">
      <filters>
        <filter val="483-"/>
      </filters>
    </filterColumn>
  </autoFilter>
  <mergeCells count="3">
    <mergeCell ref="E2:K3"/>
    <mergeCell ref="E4:K5"/>
    <mergeCell ref="E6:K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72"/>
  <sheetViews>
    <sheetView workbookViewId="0">
      <selection sqref="A1:XFD9"/>
    </sheetView>
  </sheetViews>
  <sheetFormatPr baseColWidth="10" defaultRowHeight="15" x14ac:dyDescent="0.25"/>
  <cols>
    <col min="2" max="2" width="11.5703125" bestFit="1" customWidth="1"/>
    <col min="4" max="6" width="11.5703125" bestFit="1" customWidth="1"/>
    <col min="7" max="7" width="23.7109375" bestFit="1" customWidth="1"/>
    <col min="9" max="9" width="38.5703125" bestFit="1" customWidth="1"/>
    <col min="11" max="11" width="11.140625" bestFit="1" customWidth="1"/>
    <col min="12" max="12" width="9.85546875" bestFit="1" customWidth="1"/>
    <col min="13" max="13" width="17.8554687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s="13" customFormat="1" hidden="1" x14ac:dyDescent="0.25">
      <c r="A11" s="13" t="s">
        <v>1040</v>
      </c>
      <c r="B11" s="14">
        <v>42066</v>
      </c>
      <c r="C11" s="13" t="s">
        <v>699</v>
      </c>
      <c r="D11" s="13">
        <v>1</v>
      </c>
      <c r="E11" s="13" t="s">
        <v>47</v>
      </c>
      <c r="F11" s="13" t="s">
        <v>1041</v>
      </c>
      <c r="G11" s="13" t="s">
        <v>49</v>
      </c>
      <c r="H11" s="13" t="s">
        <v>9</v>
      </c>
      <c r="I11" s="13" t="s">
        <v>701</v>
      </c>
      <c r="L11" s="15">
        <v>-58482.76</v>
      </c>
      <c r="M11" s="15" t="s">
        <v>658</v>
      </c>
    </row>
    <row r="12" spans="1:13" hidden="1" x14ac:dyDescent="0.25">
      <c r="A12" t="s">
        <v>1042</v>
      </c>
      <c r="B12" s="2">
        <v>42066</v>
      </c>
      <c r="C12" t="s">
        <v>699</v>
      </c>
      <c r="D12">
        <v>1</v>
      </c>
      <c r="E12" t="s">
        <v>695</v>
      </c>
      <c r="F12" t="s">
        <v>1043</v>
      </c>
      <c r="G12" t="s">
        <v>697</v>
      </c>
      <c r="H12" t="s">
        <v>9</v>
      </c>
      <c r="I12" t="s">
        <v>701</v>
      </c>
      <c r="K12" s="1"/>
      <c r="L12" s="1">
        <v>3586.21</v>
      </c>
      <c r="M12" s="1" t="s">
        <v>1033</v>
      </c>
    </row>
    <row r="13" spans="1:13" s="13" customFormat="1" hidden="1" x14ac:dyDescent="0.25">
      <c r="A13" s="13" t="s">
        <v>1046</v>
      </c>
      <c r="B13" s="14">
        <v>42066</v>
      </c>
      <c r="C13" s="13" t="s">
        <v>699</v>
      </c>
      <c r="D13" s="13">
        <v>1</v>
      </c>
      <c r="E13" s="13" t="s">
        <v>6</v>
      </c>
      <c r="F13" s="13" t="s">
        <v>1047</v>
      </c>
      <c r="G13" s="13" t="s">
        <v>8</v>
      </c>
      <c r="H13" s="13" t="s">
        <v>9</v>
      </c>
      <c r="I13" s="13" t="s">
        <v>701</v>
      </c>
      <c r="L13" s="15">
        <v>54896.55</v>
      </c>
      <c r="M13" s="15" t="s">
        <v>658</v>
      </c>
    </row>
    <row r="14" spans="1:13" hidden="1" x14ac:dyDescent="0.25">
      <c r="A14" t="s">
        <v>1048</v>
      </c>
      <c r="B14" s="2">
        <v>42066</v>
      </c>
      <c r="C14" t="s">
        <v>699</v>
      </c>
      <c r="D14">
        <v>1</v>
      </c>
      <c r="E14" t="s">
        <v>1049</v>
      </c>
      <c r="F14" t="s">
        <v>1050</v>
      </c>
      <c r="G14" t="s">
        <v>1051</v>
      </c>
      <c r="H14" t="s">
        <v>9</v>
      </c>
      <c r="I14" t="s">
        <v>701</v>
      </c>
      <c r="L14" s="1">
        <v>-3586.21</v>
      </c>
      <c r="M14" s="1">
        <v>403</v>
      </c>
    </row>
    <row r="15" spans="1:13" hidden="1" x14ac:dyDescent="0.25">
      <c r="A15" t="s">
        <v>1052</v>
      </c>
      <c r="B15" s="2">
        <v>42066</v>
      </c>
      <c r="C15" t="s">
        <v>699</v>
      </c>
      <c r="D15">
        <v>1</v>
      </c>
      <c r="E15" t="s">
        <v>695</v>
      </c>
      <c r="F15" t="s">
        <v>1053</v>
      </c>
      <c r="G15" t="s">
        <v>697</v>
      </c>
      <c r="H15" t="s">
        <v>9</v>
      </c>
      <c r="I15" t="s">
        <v>701</v>
      </c>
      <c r="K15" s="1"/>
      <c r="L15" s="1">
        <v>3586.21</v>
      </c>
      <c r="M15" s="1" t="s">
        <v>1033</v>
      </c>
    </row>
    <row r="16" spans="1:13" hidden="1" x14ac:dyDescent="0.25">
      <c r="A16" t="s">
        <v>790</v>
      </c>
      <c r="B16" s="2">
        <v>42072</v>
      </c>
      <c r="C16" t="s">
        <v>0</v>
      </c>
      <c r="D16">
        <v>1</v>
      </c>
      <c r="E16" t="s">
        <v>6</v>
      </c>
      <c r="F16" t="s">
        <v>1054</v>
      </c>
      <c r="G16" t="s">
        <v>8</v>
      </c>
      <c r="H16" t="s">
        <v>9</v>
      </c>
      <c r="I16" t="s">
        <v>689</v>
      </c>
      <c r="L16" s="1">
        <v>80000</v>
      </c>
      <c r="M16" s="1" t="s">
        <v>658</v>
      </c>
    </row>
    <row r="17" spans="1:13" hidden="1" x14ac:dyDescent="0.25">
      <c r="A17" t="s">
        <v>793</v>
      </c>
      <c r="B17" s="2">
        <v>42072</v>
      </c>
      <c r="C17" t="s">
        <v>1055</v>
      </c>
      <c r="D17">
        <v>1</v>
      </c>
      <c r="E17" t="s">
        <v>6</v>
      </c>
      <c r="F17" t="s">
        <v>1056</v>
      </c>
      <c r="G17" t="s">
        <v>8</v>
      </c>
      <c r="H17" t="s">
        <v>9</v>
      </c>
      <c r="I17" t="s">
        <v>1057</v>
      </c>
      <c r="K17" s="1"/>
      <c r="L17" s="1">
        <v>64206.9</v>
      </c>
      <c r="M17" s="1" t="s">
        <v>658</v>
      </c>
    </row>
    <row r="18" spans="1:13" hidden="1" x14ac:dyDescent="0.25">
      <c r="A18" t="s">
        <v>1058</v>
      </c>
      <c r="B18" s="2">
        <v>42083</v>
      </c>
      <c r="C18" t="s">
        <v>1059</v>
      </c>
      <c r="D18">
        <v>1</v>
      </c>
      <c r="E18" t="s">
        <v>6</v>
      </c>
      <c r="F18" t="s">
        <v>1060</v>
      </c>
      <c r="G18" t="s">
        <v>8</v>
      </c>
      <c r="H18" t="s">
        <v>3</v>
      </c>
      <c r="I18" t="s">
        <v>1061</v>
      </c>
      <c r="L18" s="1">
        <v>59862.07</v>
      </c>
      <c r="M18" s="1" t="s">
        <v>658</v>
      </c>
    </row>
    <row r="19" spans="1:13" hidden="1" x14ac:dyDescent="0.25">
      <c r="A19" t="s">
        <v>1063</v>
      </c>
      <c r="B19" s="2">
        <v>42089</v>
      </c>
      <c r="C19" t="s">
        <v>1064</v>
      </c>
      <c r="D19">
        <v>1</v>
      </c>
      <c r="E19" t="s">
        <v>1</v>
      </c>
      <c r="F19">
        <v>2330</v>
      </c>
      <c r="G19" t="s">
        <v>2</v>
      </c>
      <c r="H19" t="s">
        <v>3</v>
      </c>
      <c r="I19" t="s">
        <v>1065</v>
      </c>
      <c r="L19">
        <v>-288</v>
      </c>
      <c r="M19" s="1"/>
    </row>
    <row r="20" spans="1:13" hidden="1" x14ac:dyDescent="0.25">
      <c r="A20" t="s">
        <v>1066</v>
      </c>
      <c r="B20" s="2">
        <v>42091</v>
      </c>
      <c r="C20" t="s">
        <v>1067</v>
      </c>
      <c r="D20">
        <v>1</v>
      </c>
      <c r="E20" t="s">
        <v>1</v>
      </c>
      <c r="F20">
        <v>2603</v>
      </c>
      <c r="G20" t="s">
        <v>2</v>
      </c>
      <c r="H20" t="s">
        <v>3</v>
      </c>
      <c r="I20" t="s">
        <v>1068</v>
      </c>
      <c r="L20">
        <v>24.12</v>
      </c>
      <c r="M20" s="1"/>
    </row>
    <row r="21" spans="1:13" hidden="1" x14ac:dyDescent="0.25">
      <c r="A21" t="s">
        <v>1069</v>
      </c>
      <c r="B21" s="2">
        <v>42094</v>
      </c>
      <c r="C21" t="s">
        <v>1070</v>
      </c>
      <c r="D21">
        <v>1</v>
      </c>
      <c r="E21" t="s">
        <v>6</v>
      </c>
      <c r="F21" t="s">
        <v>1071</v>
      </c>
      <c r="G21" t="s">
        <v>8</v>
      </c>
      <c r="H21" t="s">
        <v>3</v>
      </c>
      <c r="I21" t="s">
        <v>1072</v>
      </c>
      <c r="L21" s="1">
        <v>56620.69</v>
      </c>
      <c r="M21" s="1" t="s">
        <v>658</v>
      </c>
    </row>
    <row r="22" spans="1:13" s="5" customFormat="1" x14ac:dyDescent="0.25">
      <c r="A22" s="5" t="s">
        <v>1073</v>
      </c>
      <c r="B22" s="6">
        <v>42065</v>
      </c>
      <c r="C22" s="5" t="s">
        <v>1074</v>
      </c>
      <c r="D22" s="5">
        <v>2</v>
      </c>
      <c r="E22" s="5" t="s">
        <v>199</v>
      </c>
      <c r="F22" s="5" t="s">
        <v>1075</v>
      </c>
      <c r="G22" s="5" t="s">
        <v>201</v>
      </c>
      <c r="H22" s="5" t="s">
        <v>125</v>
      </c>
      <c r="I22" s="5" t="s">
        <v>126</v>
      </c>
      <c r="K22" s="9">
        <f t="shared" ref="K22:K30" si="0">(L22*100/16)</f>
        <v>1018.9375</v>
      </c>
      <c r="L22" s="5">
        <v>163.03</v>
      </c>
      <c r="M22" s="7" t="s">
        <v>660</v>
      </c>
    </row>
    <row r="23" spans="1:13" s="5" customFormat="1" x14ac:dyDescent="0.25">
      <c r="A23" s="5" t="s">
        <v>1076</v>
      </c>
      <c r="B23" s="6">
        <v>42065</v>
      </c>
      <c r="C23" s="5" t="s">
        <v>1077</v>
      </c>
      <c r="D23" s="5">
        <v>2</v>
      </c>
      <c r="E23" s="5" t="s">
        <v>199</v>
      </c>
      <c r="F23" s="5" t="s">
        <v>1078</v>
      </c>
      <c r="G23" s="5" t="s">
        <v>201</v>
      </c>
      <c r="H23" s="5" t="s">
        <v>125</v>
      </c>
      <c r="I23" s="5" t="s">
        <v>126</v>
      </c>
      <c r="K23" s="9">
        <f t="shared" si="0"/>
        <v>100</v>
      </c>
      <c r="L23" s="5">
        <v>16</v>
      </c>
      <c r="M23" s="7" t="s">
        <v>660</v>
      </c>
    </row>
    <row r="24" spans="1:13" s="5" customFormat="1" x14ac:dyDescent="0.25">
      <c r="A24" s="5" t="s">
        <v>1079</v>
      </c>
      <c r="B24" s="6">
        <v>42065</v>
      </c>
      <c r="C24" s="5" t="s">
        <v>1080</v>
      </c>
      <c r="D24" s="5">
        <v>2</v>
      </c>
      <c r="E24" s="5" t="s">
        <v>132</v>
      </c>
      <c r="F24" s="5" t="s">
        <v>1081</v>
      </c>
      <c r="G24" s="5" t="s">
        <v>134</v>
      </c>
      <c r="H24" s="5" t="s">
        <v>125</v>
      </c>
      <c r="I24" s="5" t="s">
        <v>135</v>
      </c>
      <c r="K24" s="9">
        <f t="shared" si="0"/>
        <v>450</v>
      </c>
      <c r="L24" s="5">
        <v>72</v>
      </c>
      <c r="M24" s="7" t="s">
        <v>660</v>
      </c>
    </row>
    <row r="25" spans="1:13" s="5" customFormat="1" x14ac:dyDescent="0.25">
      <c r="A25" s="5" t="s">
        <v>88</v>
      </c>
      <c r="B25" s="6">
        <v>42065</v>
      </c>
      <c r="C25" s="5" t="s">
        <v>1082</v>
      </c>
      <c r="D25" s="5">
        <v>2</v>
      </c>
      <c r="E25" s="5" t="s">
        <v>122</v>
      </c>
      <c r="F25" s="5" t="s">
        <v>1083</v>
      </c>
      <c r="G25" s="5" t="s">
        <v>124</v>
      </c>
      <c r="H25" s="5" t="s">
        <v>125</v>
      </c>
      <c r="I25" s="5" t="s">
        <v>126</v>
      </c>
      <c r="K25" s="9">
        <f t="shared" si="0"/>
        <v>90</v>
      </c>
      <c r="L25" s="5">
        <v>14.4</v>
      </c>
      <c r="M25" s="7" t="s">
        <v>660</v>
      </c>
    </row>
    <row r="26" spans="1:13" s="5" customFormat="1" x14ac:dyDescent="0.25">
      <c r="A26" s="5" t="s">
        <v>1084</v>
      </c>
      <c r="B26" s="6">
        <v>42065</v>
      </c>
      <c r="C26" s="5" t="s">
        <v>1085</v>
      </c>
      <c r="D26" s="5">
        <v>2</v>
      </c>
      <c r="E26" s="5" t="s">
        <v>132</v>
      </c>
      <c r="F26" s="5" t="s">
        <v>1086</v>
      </c>
      <c r="G26" s="5" t="s">
        <v>134</v>
      </c>
      <c r="H26" s="5" t="s">
        <v>125</v>
      </c>
      <c r="I26" s="5" t="s">
        <v>135</v>
      </c>
      <c r="K26" s="9">
        <f t="shared" si="0"/>
        <v>617.875</v>
      </c>
      <c r="L26" s="5">
        <v>98.86</v>
      </c>
      <c r="M26" s="7" t="s">
        <v>660</v>
      </c>
    </row>
    <row r="27" spans="1:13" s="5" customFormat="1" x14ac:dyDescent="0.25">
      <c r="A27" s="5" t="s">
        <v>84</v>
      </c>
      <c r="B27" s="6">
        <v>42065</v>
      </c>
      <c r="C27" s="5" t="s">
        <v>1087</v>
      </c>
      <c r="D27" s="5">
        <v>2</v>
      </c>
      <c r="E27" s="5" t="s">
        <v>80</v>
      </c>
      <c r="F27" s="5" t="s">
        <v>1088</v>
      </c>
      <c r="G27" s="5" t="s">
        <v>82</v>
      </c>
      <c r="H27" s="5" t="s">
        <v>9</v>
      </c>
      <c r="I27" s="5" t="s">
        <v>1089</v>
      </c>
      <c r="K27" s="9">
        <f t="shared" si="0"/>
        <v>1018.9375</v>
      </c>
      <c r="L27" s="5">
        <v>163.03</v>
      </c>
      <c r="M27" s="7" t="s">
        <v>660</v>
      </c>
    </row>
    <row r="28" spans="1:13" s="5" customFormat="1" x14ac:dyDescent="0.25">
      <c r="A28" s="5" t="s">
        <v>94</v>
      </c>
      <c r="B28" s="6">
        <v>42065</v>
      </c>
      <c r="C28" s="5" t="s">
        <v>1090</v>
      </c>
      <c r="D28" s="5">
        <v>2</v>
      </c>
      <c r="E28" s="5" t="s">
        <v>80</v>
      </c>
      <c r="F28" s="5" t="s">
        <v>1091</v>
      </c>
      <c r="G28" s="5" t="s">
        <v>82</v>
      </c>
      <c r="H28" s="5" t="s">
        <v>9</v>
      </c>
      <c r="I28" s="5" t="s">
        <v>1092</v>
      </c>
      <c r="K28" s="9">
        <f t="shared" si="0"/>
        <v>1443.5</v>
      </c>
      <c r="L28" s="5">
        <v>230.96</v>
      </c>
      <c r="M28" s="7" t="s">
        <v>660</v>
      </c>
    </row>
    <row r="29" spans="1:13" s="5" customFormat="1" x14ac:dyDescent="0.25">
      <c r="A29" s="5" t="s">
        <v>101</v>
      </c>
      <c r="B29" s="6">
        <v>42065</v>
      </c>
      <c r="C29" s="5" t="s">
        <v>1093</v>
      </c>
      <c r="D29" s="5">
        <v>2</v>
      </c>
      <c r="E29" s="5" t="s">
        <v>80</v>
      </c>
      <c r="F29" s="5" t="s">
        <v>1094</v>
      </c>
      <c r="G29" s="5" t="s">
        <v>82</v>
      </c>
      <c r="H29" s="5" t="s">
        <v>9</v>
      </c>
      <c r="I29" s="5" t="s">
        <v>1095</v>
      </c>
      <c r="K29" s="9">
        <f t="shared" si="0"/>
        <v>2169</v>
      </c>
      <c r="L29" s="5">
        <v>347.04</v>
      </c>
      <c r="M29" s="7" t="s">
        <v>660</v>
      </c>
    </row>
    <row r="30" spans="1:13" s="5" customFormat="1" x14ac:dyDescent="0.25">
      <c r="A30" s="5" t="s">
        <v>211</v>
      </c>
      <c r="B30" s="6">
        <v>42066</v>
      </c>
      <c r="C30" s="5" t="s">
        <v>1096</v>
      </c>
      <c r="D30" s="5">
        <v>2</v>
      </c>
      <c r="E30" s="5" t="s">
        <v>80</v>
      </c>
      <c r="F30" s="5" t="s">
        <v>1097</v>
      </c>
      <c r="G30" s="5" t="s">
        <v>82</v>
      </c>
      <c r="H30" s="5" t="s">
        <v>9</v>
      </c>
      <c r="I30" s="5" t="s">
        <v>1098</v>
      </c>
      <c r="K30" s="9">
        <f t="shared" si="0"/>
        <v>959.50000000000011</v>
      </c>
      <c r="L30" s="5">
        <v>153.52000000000001</v>
      </c>
      <c r="M30" s="7" t="s">
        <v>660</v>
      </c>
    </row>
    <row r="31" spans="1:13" s="5" customFormat="1" hidden="1" x14ac:dyDescent="0.25">
      <c r="A31" s="5" t="s">
        <v>723</v>
      </c>
      <c r="B31" s="6">
        <v>42070</v>
      </c>
      <c r="D31" s="5">
        <v>2</v>
      </c>
      <c r="E31" s="5" t="s">
        <v>89</v>
      </c>
      <c r="F31" s="5" t="s">
        <v>1099</v>
      </c>
      <c r="G31" s="5" t="s">
        <v>91</v>
      </c>
      <c r="H31" s="5" t="s">
        <v>92</v>
      </c>
      <c r="I31" s="5" t="s">
        <v>675</v>
      </c>
      <c r="L31" s="5">
        <v>96.55</v>
      </c>
      <c r="M31" s="7" t="s">
        <v>663</v>
      </c>
    </row>
    <row r="32" spans="1:13" s="5" customFormat="1" hidden="1" x14ac:dyDescent="0.25">
      <c r="A32" s="5" t="s">
        <v>120</v>
      </c>
      <c r="B32" s="6">
        <v>42070</v>
      </c>
      <c r="D32" s="5">
        <v>2</v>
      </c>
      <c r="E32" s="5" t="s">
        <v>89</v>
      </c>
      <c r="F32" s="5" t="s">
        <v>1100</v>
      </c>
      <c r="G32" s="5" t="s">
        <v>91</v>
      </c>
      <c r="H32" s="5" t="s">
        <v>92</v>
      </c>
      <c r="I32" s="5" t="s">
        <v>1101</v>
      </c>
      <c r="L32" s="5">
        <v>144</v>
      </c>
      <c r="M32" s="7" t="s">
        <v>663</v>
      </c>
    </row>
    <row r="33" spans="1:13" s="5" customFormat="1" hidden="1" x14ac:dyDescent="0.25">
      <c r="A33" s="5" t="s">
        <v>152</v>
      </c>
      <c r="B33" s="6">
        <v>42070</v>
      </c>
      <c r="D33" s="5">
        <v>2</v>
      </c>
      <c r="E33" s="5" t="s">
        <v>89</v>
      </c>
      <c r="F33" s="5" t="s">
        <v>1102</v>
      </c>
      <c r="G33" s="5" t="s">
        <v>91</v>
      </c>
      <c r="H33" s="5" t="s">
        <v>92</v>
      </c>
      <c r="I33" s="5" t="s">
        <v>1103</v>
      </c>
      <c r="L33" s="5">
        <v>544</v>
      </c>
      <c r="M33" s="7" t="s">
        <v>663</v>
      </c>
    </row>
    <row r="34" spans="1:13" s="5" customFormat="1" x14ac:dyDescent="0.25">
      <c r="A34" s="5" t="s">
        <v>235</v>
      </c>
      <c r="B34" s="6">
        <v>42070</v>
      </c>
      <c r="C34" s="5" t="s">
        <v>1104</v>
      </c>
      <c r="D34" s="5">
        <v>2</v>
      </c>
      <c r="E34" s="5" t="s">
        <v>80</v>
      </c>
      <c r="F34" s="5" t="s">
        <v>1105</v>
      </c>
      <c r="G34" s="5" t="s">
        <v>82</v>
      </c>
      <c r="H34" s="5" t="s">
        <v>9</v>
      </c>
      <c r="I34" s="5" t="s">
        <v>1106</v>
      </c>
      <c r="K34" s="9">
        <f t="shared" ref="K34:K35" si="1">(L34*100/16)</f>
        <v>1018.9375</v>
      </c>
      <c r="L34" s="5">
        <v>163.03</v>
      </c>
      <c r="M34" s="7" t="s">
        <v>660</v>
      </c>
    </row>
    <row r="35" spans="1:13" s="5" customFormat="1" x14ac:dyDescent="0.25">
      <c r="A35" s="5" t="s">
        <v>15</v>
      </c>
      <c r="B35" s="6">
        <v>42070</v>
      </c>
      <c r="C35" s="5" t="s">
        <v>1107</v>
      </c>
      <c r="D35" s="5">
        <v>2</v>
      </c>
      <c r="E35" s="5" t="s">
        <v>80</v>
      </c>
      <c r="F35" s="5" t="s">
        <v>1108</v>
      </c>
      <c r="G35" s="5" t="s">
        <v>82</v>
      </c>
      <c r="H35" s="5" t="s">
        <v>9</v>
      </c>
      <c r="I35" s="5" t="s">
        <v>1109</v>
      </c>
      <c r="K35" s="9">
        <f t="shared" si="1"/>
        <v>2866.375</v>
      </c>
      <c r="L35" s="5">
        <v>458.62</v>
      </c>
      <c r="M35" s="7" t="s">
        <v>660</v>
      </c>
    </row>
    <row r="36" spans="1:13" s="5" customFormat="1" hidden="1" x14ac:dyDescent="0.25">
      <c r="A36" s="5" t="s">
        <v>155</v>
      </c>
      <c r="B36" s="6">
        <v>42072</v>
      </c>
      <c r="D36" s="5">
        <v>2</v>
      </c>
      <c r="E36" s="5" t="s">
        <v>89</v>
      </c>
      <c r="F36" s="5" t="s">
        <v>1110</v>
      </c>
      <c r="G36" s="5" t="s">
        <v>91</v>
      </c>
      <c r="H36" s="5" t="s">
        <v>92</v>
      </c>
      <c r="I36" s="5" t="s">
        <v>701</v>
      </c>
      <c r="L36" s="5">
        <v>322.76</v>
      </c>
      <c r="M36" s="7" t="s">
        <v>663</v>
      </c>
    </row>
    <row r="37" spans="1:13" s="5" customFormat="1" x14ac:dyDescent="0.25">
      <c r="A37" s="5" t="s">
        <v>678</v>
      </c>
      <c r="B37" s="6">
        <v>42072</v>
      </c>
      <c r="C37" s="5" t="s">
        <v>1111</v>
      </c>
      <c r="D37" s="5">
        <v>2</v>
      </c>
      <c r="E37" s="5" t="s">
        <v>132</v>
      </c>
      <c r="F37" s="5" t="s">
        <v>1112</v>
      </c>
      <c r="G37" s="5" t="s">
        <v>134</v>
      </c>
      <c r="H37" s="5" t="s">
        <v>125</v>
      </c>
      <c r="I37" s="5" t="s">
        <v>135</v>
      </c>
      <c r="K37" s="9">
        <f t="shared" ref="K37:K100" si="2">(L37*100/16)</f>
        <v>350</v>
      </c>
      <c r="L37" s="5">
        <v>56</v>
      </c>
      <c r="M37" s="7" t="s">
        <v>660</v>
      </c>
    </row>
    <row r="38" spans="1:13" s="5" customFormat="1" x14ac:dyDescent="0.25">
      <c r="A38" s="5" t="s">
        <v>1113</v>
      </c>
      <c r="B38" s="6">
        <v>42072</v>
      </c>
      <c r="C38" s="5" t="s">
        <v>1114</v>
      </c>
      <c r="D38" s="5">
        <v>2</v>
      </c>
      <c r="E38" s="5" t="s">
        <v>132</v>
      </c>
      <c r="F38" s="5" t="s">
        <v>1115</v>
      </c>
      <c r="G38" s="5" t="s">
        <v>134</v>
      </c>
      <c r="H38" s="5" t="s">
        <v>125</v>
      </c>
      <c r="I38" s="5" t="s">
        <v>135</v>
      </c>
      <c r="K38" s="9">
        <f t="shared" si="2"/>
        <v>350</v>
      </c>
      <c r="L38" s="5">
        <v>56</v>
      </c>
      <c r="M38" s="7" t="s">
        <v>660</v>
      </c>
    </row>
    <row r="39" spans="1:13" s="5" customFormat="1" x14ac:dyDescent="0.25">
      <c r="A39" s="5" t="s">
        <v>1116</v>
      </c>
      <c r="B39" s="6">
        <v>42072</v>
      </c>
      <c r="C39" s="5" t="s">
        <v>1117</v>
      </c>
      <c r="D39" s="5">
        <v>2</v>
      </c>
      <c r="E39" s="5" t="s">
        <v>132</v>
      </c>
      <c r="F39" s="5" t="s">
        <v>1118</v>
      </c>
      <c r="G39" s="5" t="s">
        <v>134</v>
      </c>
      <c r="H39" s="5" t="s">
        <v>125</v>
      </c>
      <c r="I39" s="5" t="s">
        <v>135</v>
      </c>
      <c r="K39" s="9">
        <f t="shared" si="2"/>
        <v>350</v>
      </c>
      <c r="L39" s="5">
        <v>56</v>
      </c>
      <c r="M39" s="7" t="s">
        <v>660</v>
      </c>
    </row>
    <row r="40" spans="1:13" s="5" customFormat="1" x14ac:dyDescent="0.25">
      <c r="A40" s="5" t="s">
        <v>1119</v>
      </c>
      <c r="B40" s="6">
        <v>42072</v>
      </c>
      <c r="C40" s="5" t="s">
        <v>1120</v>
      </c>
      <c r="D40" s="5">
        <v>2</v>
      </c>
      <c r="E40" s="5" t="s">
        <v>122</v>
      </c>
      <c r="F40" s="5" t="s">
        <v>1121</v>
      </c>
      <c r="G40" s="5" t="s">
        <v>124</v>
      </c>
      <c r="H40" s="5" t="s">
        <v>125</v>
      </c>
      <c r="I40" s="5" t="s">
        <v>126</v>
      </c>
      <c r="K40" s="9">
        <f t="shared" si="2"/>
        <v>350</v>
      </c>
      <c r="L40" s="5">
        <v>56</v>
      </c>
      <c r="M40" s="7" t="s">
        <v>660</v>
      </c>
    </row>
    <row r="41" spans="1:13" s="5" customFormat="1" x14ac:dyDescent="0.25">
      <c r="A41" s="5" t="s">
        <v>1122</v>
      </c>
      <c r="B41" s="6">
        <v>42072</v>
      </c>
      <c r="C41" s="5" t="s">
        <v>1123</v>
      </c>
      <c r="D41" s="5">
        <v>2</v>
      </c>
      <c r="E41" s="5" t="s">
        <v>132</v>
      </c>
      <c r="F41" s="5" t="s">
        <v>1124</v>
      </c>
      <c r="G41" s="5" t="s">
        <v>134</v>
      </c>
      <c r="H41" s="5" t="s">
        <v>125</v>
      </c>
      <c r="I41" s="5" t="s">
        <v>135</v>
      </c>
      <c r="K41" s="9">
        <f t="shared" si="2"/>
        <v>350</v>
      </c>
      <c r="L41" s="5">
        <v>56</v>
      </c>
      <c r="M41" s="7" t="s">
        <v>660</v>
      </c>
    </row>
    <row r="42" spans="1:13" s="5" customFormat="1" x14ac:dyDescent="0.25">
      <c r="A42" s="5" t="s">
        <v>1125</v>
      </c>
      <c r="B42" s="6">
        <v>42072</v>
      </c>
      <c r="C42" s="5" t="s">
        <v>1126</v>
      </c>
      <c r="D42" s="5">
        <v>2</v>
      </c>
      <c r="E42" s="5" t="s">
        <v>132</v>
      </c>
      <c r="F42" s="5" t="s">
        <v>1127</v>
      </c>
      <c r="G42" s="5" t="s">
        <v>134</v>
      </c>
      <c r="H42" s="5" t="s">
        <v>125</v>
      </c>
      <c r="I42" s="5" t="s">
        <v>135</v>
      </c>
      <c r="K42" s="9">
        <f t="shared" si="2"/>
        <v>350</v>
      </c>
      <c r="L42" s="5">
        <v>56</v>
      </c>
      <c r="M42" s="7" t="s">
        <v>660</v>
      </c>
    </row>
    <row r="43" spans="1:13" s="5" customFormat="1" x14ac:dyDescent="0.25">
      <c r="A43" s="5" t="s">
        <v>1128</v>
      </c>
      <c r="B43" s="6">
        <v>42072</v>
      </c>
      <c r="C43" s="5" t="s">
        <v>1129</v>
      </c>
      <c r="D43" s="5">
        <v>2</v>
      </c>
      <c r="E43" s="5" t="s">
        <v>132</v>
      </c>
      <c r="F43" s="5" t="s">
        <v>1130</v>
      </c>
      <c r="G43" s="5" t="s">
        <v>134</v>
      </c>
      <c r="H43" s="5" t="s">
        <v>125</v>
      </c>
      <c r="I43" s="5" t="s">
        <v>135</v>
      </c>
      <c r="K43" s="9">
        <f t="shared" si="2"/>
        <v>350</v>
      </c>
      <c r="L43" s="5">
        <v>56</v>
      </c>
      <c r="M43" s="7" t="s">
        <v>660</v>
      </c>
    </row>
    <row r="44" spans="1:13" s="5" customFormat="1" x14ac:dyDescent="0.25">
      <c r="A44" s="5" t="s">
        <v>1131</v>
      </c>
      <c r="B44" s="6">
        <v>42072</v>
      </c>
      <c r="C44" s="5" t="s">
        <v>1132</v>
      </c>
      <c r="D44" s="5">
        <v>2</v>
      </c>
      <c r="E44" s="5" t="s">
        <v>132</v>
      </c>
      <c r="F44" s="5" t="s">
        <v>1133</v>
      </c>
      <c r="G44" s="5" t="s">
        <v>134</v>
      </c>
      <c r="H44" s="5" t="s">
        <v>125</v>
      </c>
      <c r="I44" s="5" t="s">
        <v>135</v>
      </c>
      <c r="K44" s="9">
        <f t="shared" si="2"/>
        <v>350</v>
      </c>
      <c r="L44" s="5">
        <v>56</v>
      </c>
      <c r="M44" s="7" t="s">
        <v>660</v>
      </c>
    </row>
    <row r="45" spans="1:13" s="5" customFormat="1" x14ac:dyDescent="0.25">
      <c r="A45" s="5" t="s">
        <v>1134</v>
      </c>
      <c r="B45" s="6">
        <v>42072</v>
      </c>
      <c r="C45" s="5" t="s">
        <v>1135</v>
      </c>
      <c r="D45" s="5">
        <v>2</v>
      </c>
      <c r="E45" s="5" t="s">
        <v>132</v>
      </c>
      <c r="F45" s="5" t="s">
        <v>1136</v>
      </c>
      <c r="G45" s="5" t="s">
        <v>134</v>
      </c>
      <c r="H45" s="5" t="s">
        <v>125</v>
      </c>
      <c r="I45" s="5" t="s">
        <v>135</v>
      </c>
      <c r="K45" s="9">
        <f t="shared" si="2"/>
        <v>350</v>
      </c>
      <c r="L45" s="5">
        <v>56</v>
      </c>
      <c r="M45" s="7" t="s">
        <v>660</v>
      </c>
    </row>
    <row r="46" spans="1:13" s="5" customFormat="1" x14ac:dyDescent="0.25">
      <c r="A46" s="5" t="s">
        <v>1137</v>
      </c>
      <c r="B46" s="6">
        <v>42072</v>
      </c>
      <c r="C46" s="5" t="s">
        <v>1138</v>
      </c>
      <c r="D46" s="5">
        <v>2</v>
      </c>
      <c r="E46" s="5" t="s">
        <v>132</v>
      </c>
      <c r="F46" s="5" t="s">
        <v>1139</v>
      </c>
      <c r="G46" s="5" t="s">
        <v>134</v>
      </c>
      <c r="H46" s="5" t="s">
        <v>125</v>
      </c>
      <c r="I46" s="5" t="s">
        <v>135</v>
      </c>
      <c r="K46" s="9">
        <f t="shared" si="2"/>
        <v>350</v>
      </c>
      <c r="L46" s="5">
        <v>56</v>
      </c>
      <c r="M46" s="7" t="s">
        <v>660</v>
      </c>
    </row>
    <row r="47" spans="1:13" s="5" customFormat="1" x14ac:dyDescent="0.25">
      <c r="A47" s="5" t="s">
        <v>1140</v>
      </c>
      <c r="B47" s="6">
        <v>42072</v>
      </c>
      <c r="C47" s="5" t="s">
        <v>1141</v>
      </c>
      <c r="D47" s="5">
        <v>2</v>
      </c>
      <c r="E47" s="5" t="s">
        <v>267</v>
      </c>
      <c r="F47" s="5" t="s">
        <v>1142</v>
      </c>
      <c r="G47" s="5" t="s">
        <v>269</v>
      </c>
      <c r="H47" s="5" t="s">
        <v>125</v>
      </c>
      <c r="I47" s="5" t="s">
        <v>184</v>
      </c>
      <c r="K47" s="9">
        <f t="shared" si="2"/>
        <v>350</v>
      </c>
      <c r="L47" s="5">
        <v>56</v>
      </c>
      <c r="M47" s="7" t="s">
        <v>660</v>
      </c>
    </row>
    <row r="48" spans="1:13" s="5" customFormat="1" x14ac:dyDescent="0.25">
      <c r="A48" s="5" t="s">
        <v>1143</v>
      </c>
      <c r="B48" s="6">
        <v>42072</v>
      </c>
      <c r="C48" s="5" t="s">
        <v>1144</v>
      </c>
      <c r="D48" s="5">
        <v>2</v>
      </c>
      <c r="E48" s="5" t="s">
        <v>122</v>
      </c>
      <c r="F48" s="5" t="s">
        <v>1145</v>
      </c>
      <c r="G48" s="5" t="s">
        <v>124</v>
      </c>
      <c r="H48" s="5" t="s">
        <v>125</v>
      </c>
      <c r="I48" s="5" t="s">
        <v>126</v>
      </c>
      <c r="K48" s="9">
        <f t="shared" si="2"/>
        <v>734</v>
      </c>
      <c r="L48" s="5">
        <v>117.44</v>
      </c>
      <c r="M48" s="7" t="s">
        <v>660</v>
      </c>
    </row>
    <row r="49" spans="1:13" s="5" customFormat="1" x14ac:dyDescent="0.25">
      <c r="A49" s="5" t="s">
        <v>751</v>
      </c>
      <c r="B49" s="6">
        <v>42072</v>
      </c>
      <c r="C49" s="5" t="s">
        <v>1146</v>
      </c>
      <c r="D49" s="5">
        <v>2</v>
      </c>
      <c r="E49" s="5" t="s">
        <v>132</v>
      </c>
      <c r="F49" s="5" t="s">
        <v>1147</v>
      </c>
      <c r="G49" s="5" t="s">
        <v>134</v>
      </c>
      <c r="H49" s="5" t="s">
        <v>125</v>
      </c>
      <c r="I49" s="5" t="s">
        <v>135</v>
      </c>
      <c r="K49" s="9">
        <f t="shared" si="2"/>
        <v>350</v>
      </c>
      <c r="L49" s="5">
        <v>56</v>
      </c>
      <c r="M49" s="7" t="s">
        <v>660</v>
      </c>
    </row>
    <row r="50" spans="1:13" s="5" customFormat="1" x14ac:dyDescent="0.25">
      <c r="A50" s="5" t="s">
        <v>754</v>
      </c>
      <c r="B50" s="6">
        <v>42072</v>
      </c>
      <c r="C50" s="5" t="s">
        <v>1148</v>
      </c>
      <c r="D50" s="5">
        <v>2</v>
      </c>
      <c r="E50" s="5" t="s">
        <v>132</v>
      </c>
      <c r="F50" s="5" t="s">
        <v>1149</v>
      </c>
      <c r="G50" s="5" t="s">
        <v>134</v>
      </c>
      <c r="H50" s="5" t="s">
        <v>125</v>
      </c>
      <c r="I50" s="5" t="s">
        <v>135</v>
      </c>
      <c r="K50" s="9">
        <f t="shared" si="2"/>
        <v>350</v>
      </c>
      <c r="L50" s="5">
        <v>56</v>
      </c>
      <c r="M50" s="7" t="s">
        <v>660</v>
      </c>
    </row>
    <row r="51" spans="1:13" s="5" customFormat="1" x14ac:dyDescent="0.25">
      <c r="A51" s="5" t="s">
        <v>757</v>
      </c>
      <c r="B51" s="6">
        <v>42072</v>
      </c>
      <c r="C51" s="5" t="s">
        <v>1150</v>
      </c>
      <c r="D51" s="5">
        <v>2</v>
      </c>
      <c r="E51" s="5" t="s">
        <v>132</v>
      </c>
      <c r="F51" s="5" t="s">
        <v>1151</v>
      </c>
      <c r="G51" s="5" t="s">
        <v>134</v>
      </c>
      <c r="H51" s="5" t="s">
        <v>125</v>
      </c>
      <c r="I51" s="5" t="s">
        <v>135</v>
      </c>
      <c r="K51" s="9">
        <f t="shared" si="2"/>
        <v>450</v>
      </c>
      <c r="L51" s="5">
        <v>72</v>
      </c>
      <c r="M51" s="7" t="s">
        <v>660</v>
      </c>
    </row>
    <row r="52" spans="1:13" s="5" customFormat="1" x14ac:dyDescent="0.25">
      <c r="A52" s="5" t="s">
        <v>760</v>
      </c>
      <c r="B52" s="6">
        <v>42072</v>
      </c>
      <c r="C52" s="5" t="s">
        <v>1152</v>
      </c>
      <c r="D52" s="5">
        <v>2</v>
      </c>
      <c r="E52" s="5" t="s">
        <v>132</v>
      </c>
      <c r="F52" s="5" t="s">
        <v>1153</v>
      </c>
      <c r="G52" s="5" t="s">
        <v>134</v>
      </c>
      <c r="H52" s="5" t="s">
        <v>125</v>
      </c>
      <c r="I52" s="5" t="s">
        <v>135</v>
      </c>
      <c r="K52" s="9">
        <f t="shared" si="2"/>
        <v>350</v>
      </c>
      <c r="L52" s="5">
        <v>56</v>
      </c>
      <c r="M52" s="7" t="s">
        <v>660</v>
      </c>
    </row>
    <row r="53" spans="1:13" s="5" customFormat="1" x14ac:dyDescent="0.25">
      <c r="A53" s="5" t="s">
        <v>763</v>
      </c>
      <c r="B53" s="6">
        <v>42072</v>
      </c>
      <c r="C53" s="5" t="s">
        <v>1154</v>
      </c>
      <c r="D53" s="5">
        <v>2</v>
      </c>
      <c r="E53" s="5" t="s">
        <v>132</v>
      </c>
      <c r="F53" s="5" t="s">
        <v>1155</v>
      </c>
      <c r="G53" s="5" t="s">
        <v>134</v>
      </c>
      <c r="H53" s="5" t="s">
        <v>125</v>
      </c>
      <c r="I53" s="5" t="s">
        <v>135</v>
      </c>
      <c r="K53" s="9">
        <f t="shared" si="2"/>
        <v>350</v>
      </c>
      <c r="L53" s="5">
        <v>56</v>
      </c>
      <c r="M53" s="7" t="s">
        <v>660</v>
      </c>
    </row>
    <row r="54" spans="1:13" s="5" customFormat="1" x14ac:dyDescent="0.25">
      <c r="A54" s="5" t="s">
        <v>766</v>
      </c>
      <c r="B54" s="6">
        <v>42072</v>
      </c>
      <c r="C54" s="5" t="s">
        <v>1156</v>
      </c>
      <c r="D54" s="5">
        <v>2</v>
      </c>
      <c r="E54" s="5" t="s">
        <v>132</v>
      </c>
      <c r="F54" s="5" t="s">
        <v>1157</v>
      </c>
      <c r="G54" s="5" t="s">
        <v>134</v>
      </c>
      <c r="H54" s="5" t="s">
        <v>125</v>
      </c>
      <c r="I54" s="5" t="s">
        <v>135</v>
      </c>
      <c r="K54" s="9">
        <f t="shared" si="2"/>
        <v>350</v>
      </c>
      <c r="L54" s="5">
        <v>56</v>
      </c>
      <c r="M54" s="7" t="s">
        <v>660</v>
      </c>
    </row>
    <row r="55" spans="1:13" s="5" customFormat="1" x14ac:dyDescent="0.25">
      <c r="A55" s="5" t="s">
        <v>769</v>
      </c>
      <c r="B55" s="6">
        <v>42072</v>
      </c>
      <c r="C55" s="5" t="s">
        <v>1158</v>
      </c>
      <c r="D55" s="5">
        <v>2</v>
      </c>
      <c r="E55" s="5" t="s">
        <v>132</v>
      </c>
      <c r="F55" s="5" t="s">
        <v>1159</v>
      </c>
      <c r="G55" s="5" t="s">
        <v>134</v>
      </c>
      <c r="H55" s="5" t="s">
        <v>125</v>
      </c>
      <c r="I55" s="5" t="s">
        <v>135</v>
      </c>
      <c r="K55" s="9">
        <f t="shared" si="2"/>
        <v>450</v>
      </c>
      <c r="L55" s="5">
        <v>72</v>
      </c>
      <c r="M55" s="7" t="s">
        <v>660</v>
      </c>
    </row>
    <row r="56" spans="1:13" s="5" customFormat="1" x14ac:dyDescent="0.25">
      <c r="A56" s="5" t="s">
        <v>772</v>
      </c>
      <c r="B56" s="6">
        <v>42072</v>
      </c>
      <c r="C56" s="5" t="s">
        <v>1160</v>
      </c>
      <c r="D56" s="5">
        <v>2</v>
      </c>
      <c r="E56" s="5" t="s">
        <v>132</v>
      </c>
      <c r="F56" s="5" t="s">
        <v>1161</v>
      </c>
      <c r="G56" s="5" t="s">
        <v>134</v>
      </c>
      <c r="H56" s="5" t="s">
        <v>125</v>
      </c>
      <c r="I56" s="5" t="s">
        <v>135</v>
      </c>
      <c r="K56" s="9">
        <f t="shared" si="2"/>
        <v>450</v>
      </c>
      <c r="L56" s="5">
        <v>72</v>
      </c>
      <c r="M56" s="7" t="s">
        <v>660</v>
      </c>
    </row>
    <row r="57" spans="1:13" s="5" customFormat="1" x14ac:dyDescent="0.25">
      <c r="A57" s="5" t="s">
        <v>775</v>
      </c>
      <c r="B57" s="6">
        <v>42072</v>
      </c>
      <c r="C57" s="5" t="s">
        <v>1162</v>
      </c>
      <c r="D57" s="5">
        <v>2</v>
      </c>
      <c r="E57" s="5" t="s">
        <v>122</v>
      </c>
      <c r="F57" s="5" t="s">
        <v>1163</v>
      </c>
      <c r="G57" s="5" t="s">
        <v>124</v>
      </c>
      <c r="H57" s="5" t="s">
        <v>125</v>
      </c>
      <c r="I57" s="5" t="s">
        <v>126</v>
      </c>
      <c r="K57" s="9">
        <f t="shared" si="2"/>
        <v>90</v>
      </c>
      <c r="L57" s="5">
        <v>14.4</v>
      </c>
      <c r="M57" s="7" t="s">
        <v>660</v>
      </c>
    </row>
    <row r="58" spans="1:13" s="5" customFormat="1" x14ac:dyDescent="0.25">
      <c r="A58" s="5" t="s">
        <v>778</v>
      </c>
      <c r="B58" s="6">
        <v>42072</v>
      </c>
      <c r="C58" s="5" t="s">
        <v>1164</v>
      </c>
      <c r="D58" s="5">
        <v>2</v>
      </c>
      <c r="E58" s="5" t="s">
        <v>199</v>
      </c>
      <c r="F58" s="5" t="s">
        <v>1165</v>
      </c>
      <c r="G58" s="5" t="s">
        <v>201</v>
      </c>
      <c r="H58" s="5" t="s">
        <v>125</v>
      </c>
      <c r="I58" s="5" t="s">
        <v>126</v>
      </c>
      <c r="K58" s="9">
        <f t="shared" si="2"/>
        <v>420</v>
      </c>
      <c r="L58" s="5">
        <v>67.2</v>
      </c>
      <c r="M58" s="7" t="s">
        <v>660</v>
      </c>
    </row>
    <row r="59" spans="1:13" s="5" customFormat="1" x14ac:dyDescent="0.25">
      <c r="A59" s="5" t="s">
        <v>321</v>
      </c>
      <c r="B59" s="6">
        <v>42072</v>
      </c>
      <c r="C59" s="5" t="s">
        <v>1166</v>
      </c>
      <c r="D59" s="5">
        <v>2</v>
      </c>
      <c r="E59" s="5" t="s">
        <v>80</v>
      </c>
      <c r="F59" s="5" t="s">
        <v>1167</v>
      </c>
      <c r="G59" s="5" t="s">
        <v>82</v>
      </c>
      <c r="H59" s="5" t="s">
        <v>9</v>
      </c>
      <c r="I59" s="5" t="s">
        <v>1168</v>
      </c>
      <c r="K59" s="9">
        <f t="shared" si="2"/>
        <v>6585.5625</v>
      </c>
      <c r="L59" s="7">
        <v>1053.69</v>
      </c>
      <c r="M59" s="7" t="s">
        <v>660</v>
      </c>
    </row>
    <row r="60" spans="1:13" s="5" customFormat="1" x14ac:dyDescent="0.25">
      <c r="A60" s="5" t="s">
        <v>321</v>
      </c>
      <c r="B60" s="6">
        <v>42072</v>
      </c>
      <c r="C60" s="5" t="s">
        <v>1166</v>
      </c>
      <c r="D60" s="5">
        <v>2</v>
      </c>
      <c r="E60" s="5" t="s">
        <v>80</v>
      </c>
      <c r="F60" s="5" t="s">
        <v>1167</v>
      </c>
      <c r="G60" s="5" t="s">
        <v>82</v>
      </c>
      <c r="H60" s="5" t="s">
        <v>9</v>
      </c>
      <c r="I60" s="5" t="s">
        <v>1168</v>
      </c>
      <c r="K60" s="9">
        <f t="shared" si="2"/>
        <v>-862.0625</v>
      </c>
      <c r="L60" s="5">
        <v>-137.93</v>
      </c>
      <c r="M60" s="7" t="s">
        <v>660</v>
      </c>
    </row>
    <row r="61" spans="1:13" s="5" customFormat="1" x14ac:dyDescent="0.25">
      <c r="A61" s="5" t="s">
        <v>863</v>
      </c>
      <c r="B61" s="6">
        <v>42072</v>
      </c>
      <c r="C61" s="5" t="s">
        <v>1169</v>
      </c>
      <c r="D61" s="5">
        <v>2</v>
      </c>
      <c r="E61" s="5" t="s">
        <v>80</v>
      </c>
      <c r="F61" s="5" t="s">
        <v>1170</v>
      </c>
      <c r="G61" s="5" t="s">
        <v>82</v>
      </c>
      <c r="H61" s="5" t="s">
        <v>9</v>
      </c>
      <c r="I61" s="5" t="s">
        <v>701</v>
      </c>
      <c r="K61" s="9">
        <f t="shared" si="2"/>
        <v>630</v>
      </c>
      <c r="L61" s="5">
        <v>100.8</v>
      </c>
      <c r="M61" s="7" t="s">
        <v>660</v>
      </c>
    </row>
    <row r="62" spans="1:13" s="5" customFormat="1" x14ac:dyDescent="0.25">
      <c r="A62" s="5" t="s">
        <v>54</v>
      </c>
      <c r="B62" s="6">
        <v>42074</v>
      </c>
      <c r="C62" s="5" t="s">
        <v>1171</v>
      </c>
      <c r="D62" s="5">
        <v>2</v>
      </c>
      <c r="E62" s="5" t="s">
        <v>80</v>
      </c>
      <c r="F62" s="5" t="s">
        <v>1172</v>
      </c>
      <c r="G62" s="5" t="s">
        <v>82</v>
      </c>
      <c r="H62" s="5" t="s">
        <v>9</v>
      </c>
      <c r="I62" s="5" t="s">
        <v>1173</v>
      </c>
      <c r="K62" s="9">
        <f t="shared" si="2"/>
        <v>1443.5</v>
      </c>
      <c r="L62" s="5">
        <v>230.96</v>
      </c>
      <c r="M62" s="7" t="s">
        <v>660</v>
      </c>
    </row>
    <row r="63" spans="1:13" s="5" customFormat="1" x14ac:dyDescent="0.25">
      <c r="A63" s="5" t="s">
        <v>351</v>
      </c>
      <c r="B63" s="6">
        <v>42074</v>
      </c>
      <c r="C63" s="5" t="s">
        <v>1174</v>
      </c>
      <c r="D63" s="5">
        <v>2</v>
      </c>
      <c r="E63" s="5" t="s">
        <v>80</v>
      </c>
      <c r="F63" s="5" t="s">
        <v>1175</v>
      </c>
      <c r="G63" s="5" t="s">
        <v>82</v>
      </c>
      <c r="H63" s="5" t="s">
        <v>9</v>
      </c>
      <c r="I63" s="5" t="s">
        <v>1176</v>
      </c>
      <c r="K63" s="9">
        <f t="shared" si="2"/>
        <v>600.625</v>
      </c>
      <c r="L63" s="5">
        <v>96.1</v>
      </c>
      <c r="M63" s="7" t="s">
        <v>660</v>
      </c>
    </row>
    <row r="64" spans="1:13" s="5" customFormat="1" x14ac:dyDescent="0.25">
      <c r="A64" s="5" t="s">
        <v>355</v>
      </c>
      <c r="B64" s="6">
        <v>42074</v>
      </c>
      <c r="C64" s="5" t="s">
        <v>1177</v>
      </c>
      <c r="D64" s="5">
        <v>2</v>
      </c>
      <c r="E64" s="5" t="s">
        <v>80</v>
      </c>
      <c r="F64" s="5" t="s">
        <v>1178</v>
      </c>
      <c r="G64" s="5" t="s">
        <v>82</v>
      </c>
      <c r="H64" s="5" t="s">
        <v>9</v>
      </c>
      <c r="I64" s="5" t="s">
        <v>1179</v>
      </c>
      <c r="K64" s="9">
        <f t="shared" si="2"/>
        <v>959.50000000000011</v>
      </c>
      <c r="L64" s="5">
        <v>153.52000000000001</v>
      </c>
      <c r="M64" s="7" t="s">
        <v>660</v>
      </c>
    </row>
    <row r="65" spans="1:13" s="5" customFormat="1" x14ac:dyDescent="0.25">
      <c r="A65" s="5" t="s">
        <v>1180</v>
      </c>
      <c r="B65" s="6">
        <v>42076</v>
      </c>
      <c r="C65" s="5" t="s">
        <v>1181</v>
      </c>
      <c r="D65" s="5">
        <v>2</v>
      </c>
      <c r="E65" s="5" t="s">
        <v>317</v>
      </c>
      <c r="F65" s="5" t="s">
        <v>1182</v>
      </c>
      <c r="G65" s="5" t="s">
        <v>319</v>
      </c>
      <c r="H65" s="5" t="s">
        <v>125</v>
      </c>
      <c r="I65" s="5" t="s">
        <v>320</v>
      </c>
      <c r="K65" s="9">
        <f t="shared" si="2"/>
        <v>1018.9375</v>
      </c>
      <c r="L65" s="5">
        <v>163.03</v>
      </c>
      <c r="M65" s="7" t="s">
        <v>660</v>
      </c>
    </row>
    <row r="66" spans="1:13" s="5" customFormat="1" x14ac:dyDescent="0.25">
      <c r="A66" s="5" t="s">
        <v>1183</v>
      </c>
      <c r="B66" s="6">
        <v>42076</v>
      </c>
      <c r="C66" s="5" t="s">
        <v>1184</v>
      </c>
      <c r="D66" s="5">
        <v>2</v>
      </c>
      <c r="E66" s="5" t="s">
        <v>132</v>
      </c>
      <c r="F66" s="5" t="s">
        <v>1185</v>
      </c>
      <c r="G66" s="5" t="s">
        <v>134</v>
      </c>
      <c r="H66" s="5" t="s">
        <v>125</v>
      </c>
      <c r="I66" s="5" t="s">
        <v>135</v>
      </c>
      <c r="K66" s="9">
        <f t="shared" si="2"/>
        <v>350</v>
      </c>
      <c r="L66" s="5">
        <v>56</v>
      </c>
      <c r="M66" s="7" t="s">
        <v>660</v>
      </c>
    </row>
    <row r="67" spans="1:13" s="5" customFormat="1" x14ac:dyDescent="0.25">
      <c r="A67" s="5" t="s">
        <v>256</v>
      </c>
      <c r="B67" s="6">
        <v>42076</v>
      </c>
      <c r="C67" s="5" t="s">
        <v>1186</v>
      </c>
      <c r="D67" s="5">
        <v>2</v>
      </c>
      <c r="E67" s="5" t="s">
        <v>132</v>
      </c>
      <c r="F67" s="5" t="s">
        <v>1187</v>
      </c>
      <c r="G67" s="5" t="s">
        <v>134</v>
      </c>
      <c r="H67" s="5" t="s">
        <v>125</v>
      </c>
      <c r="I67" s="5" t="s">
        <v>135</v>
      </c>
      <c r="K67" s="9">
        <f t="shared" si="2"/>
        <v>350</v>
      </c>
      <c r="L67" s="5">
        <v>56</v>
      </c>
      <c r="M67" s="7" t="s">
        <v>660</v>
      </c>
    </row>
    <row r="68" spans="1:13" s="5" customFormat="1" x14ac:dyDescent="0.25">
      <c r="A68" s="5" t="s">
        <v>259</v>
      </c>
      <c r="B68" s="6">
        <v>42076</v>
      </c>
      <c r="C68" s="5" t="s">
        <v>1188</v>
      </c>
      <c r="D68" s="5">
        <v>2</v>
      </c>
      <c r="E68" s="5" t="s">
        <v>122</v>
      </c>
      <c r="F68" s="5" t="s">
        <v>1189</v>
      </c>
      <c r="G68" s="5" t="s">
        <v>124</v>
      </c>
      <c r="H68" s="5" t="s">
        <v>125</v>
      </c>
      <c r="I68" s="5" t="s">
        <v>126</v>
      </c>
      <c r="K68" s="9">
        <f t="shared" si="2"/>
        <v>644.5625</v>
      </c>
      <c r="L68" s="5">
        <v>103.13</v>
      </c>
      <c r="M68" s="7" t="s">
        <v>660</v>
      </c>
    </row>
    <row r="69" spans="1:13" s="5" customFormat="1" x14ac:dyDescent="0.25">
      <c r="A69" s="5" t="s">
        <v>262</v>
      </c>
      <c r="B69" s="6">
        <v>42076</v>
      </c>
      <c r="C69" s="5" t="s">
        <v>1190</v>
      </c>
      <c r="D69" s="5">
        <v>2</v>
      </c>
      <c r="E69" s="5" t="s">
        <v>122</v>
      </c>
      <c r="F69" s="5" t="s">
        <v>1191</v>
      </c>
      <c r="G69" s="5" t="s">
        <v>124</v>
      </c>
      <c r="H69" s="5" t="s">
        <v>125</v>
      </c>
      <c r="I69" s="5" t="s">
        <v>126</v>
      </c>
      <c r="K69" s="9">
        <f t="shared" si="2"/>
        <v>570.5625</v>
      </c>
      <c r="L69" s="5">
        <v>91.29</v>
      </c>
      <c r="M69" s="7" t="s">
        <v>660</v>
      </c>
    </row>
    <row r="70" spans="1:13" s="5" customFormat="1" x14ac:dyDescent="0.25">
      <c r="A70" s="5" t="s">
        <v>1192</v>
      </c>
      <c r="B70" s="6">
        <v>42076</v>
      </c>
      <c r="C70" s="5" t="s">
        <v>1193</v>
      </c>
      <c r="D70" s="5">
        <v>2</v>
      </c>
      <c r="E70" s="5" t="s">
        <v>122</v>
      </c>
      <c r="F70" s="5" t="s">
        <v>1194</v>
      </c>
      <c r="G70" s="5" t="s">
        <v>124</v>
      </c>
      <c r="H70" s="5" t="s">
        <v>125</v>
      </c>
      <c r="I70" s="5" t="s">
        <v>126</v>
      </c>
      <c r="K70" s="9">
        <f t="shared" si="2"/>
        <v>665.1875</v>
      </c>
      <c r="L70" s="5">
        <v>106.43</v>
      </c>
      <c r="M70" s="7" t="s">
        <v>660</v>
      </c>
    </row>
    <row r="71" spans="1:13" s="5" customFormat="1" x14ac:dyDescent="0.25">
      <c r="A71" s="5" t="s">
        <v>265</v>
      </c>
      <c r="B71" s="6">
        <v>42076</v>
      </c>
      <c r="C71" s="5" t="s">
        <v>1195</v>
      </c>
      <c r="D71" s="5">
        <v>2</v>
      </c>
      <c r="E71" s="5" t="s">
        <v>132</v>
      </c>
      <c r="F71" s="5" t="s">
        <v>1196</v>
      </c>
      <c r="G71" s="5" t="s">
        <v>134</v>
      </c>
      <c r="H71" s="5" t="s">
        <v>125</v>
      </c>
      <c r="I71" s="5" t="s">
        <v>135</v>
      </c>
      <c r="K71" s="9">
        <f t="shared" si="2"/>
        <v>1193.75</v>
      </c>
      <c r="L71" s="5">
        <v>191</v>
      </c>
      <c r="M71" s="7" t="s">
        <v>660</v>
      </c>
    </row>
    <row r="72" spans="1:13" s="5" customFormat="1" x14ac:dyDescent="0.25">
      <c r="A72" s="5" t="s">
        <v>270</v>
      </c>
      <c r="B72" s="6">
        <v>42076</v>
      </c>
      <c r="C72" s="5" t="s">
        <v>1197</v>
      </c>
      <c r="D72" s="5">
        <v>2</v>
      </c>
      <c r="E72" s="5" t="s">
        <v>132</v>
      </c>
      <c r="F72" s="5" t="s">
        <v>1198</v>
      </c>
      <c r="G72" s="5" t="s">
        <v>134</v>
      </c>
      <c r="H72" s="5" t="s">
        <v>125</v>
      </c>
      <c r="I72" s="5" t="s">
        <v>135</v>
      </c>
      <c r="K72" s="9">
        <f t="shared" si="2"/>
        <v>391.1875</v>
      </c>
      <c r="L72" s="5">
        <v>62.59</v>
      </c>
      <c r="M72" s="7" t="s">
        <v>660</v>
      </c>
    </row>
    <row r="73" spans="1:13" s="5" customFormat="1" x14ac:dyDescent="0.25">
      <c r="A73" s="5" t="s">
        <v>273</v>
      </c>
      <c r="B73" s="6">
        <v>42076</v>
      </c>
      <c r="C73" s="5" t="s">
        <v>1199</v>
      </c>
      <c r="D73" s="5">
        <v>2</v>
      </c>
      <c r="E73" s="5" t="s">
        <v>132</v>
      </c>
      <c r="F73" s="5" t="s">
        <v>1200</v>
      </c>
      <c r="G73" s="5" t="s">
        <v>134</v>
      </c>
      <c r="H73" s="5" t="s">
        <v>125</v>
      </c>
      <c r="I73" s="5" t="s">
        <v>135</v>
      </c>
      <c r="K73" s="9">
        <f t="shared" si="2"/>
        <v>391.1875</v>
      </c>
      <c r="L73" s="5">
        <v>62.59</v>
      </c>
      <c r="M73" s="7" t="s">
        <v>660</v>
      </c>
    </row>
    <row r="74" spans="1:13" s="5" customFormat="1" x14ac:dyDescent="0.25">
      <c r="A74" s="5" t="s">
        <v>276</v>
      </c>
      <c r="B74" s="6">
        <v>42076</v>
      </c>
      <c r="C74" s="5" t="s">
        <v>1201</v>
      </c>
      <c r="D74" s="5">
        <v>2</v>
      </c>
      <c r="E74" s="5" t="s">
        <v>132</v>
      </c>
      <c r="F74" s="5" t="s">
        <v>1202</v>
      </c>
      <c r="G74" s="5" t="s">
        <v>134</v>
      </c>
      <c r="H74" s="5" t="s">
        <v>125</v>
      </c>
      <c r="I74" s="5" t="s">
        <v>135</v>
      </c>
      <c r="K74" s="9">
        <f t="shared" si="2"/>
        <v>350</v>
      </c>
      <c r="L74" s="5">
        <v>56</v>
      </c>
      <c r="M74" s="7" t="s">
        <v>660</v>
      </c>
    </row>
    <row r="75" spans="1:13" s="5" customFormat="1" x14ac:dyDescent="0.25">
      <c r="A75" s="5" t="s">
        <v>1203</v>
      </c>
      <c r="B75" s="6">
        <v>42076</v>
      </c>
      <c r="C75" s="5" t="s">
        <v>1204</v>
      </c>
      <c r="D75" s="5">
        <v>2</v>
      </c>
      <c r="E75" s="5" t="s">
        <v>122</v>
      </c>
      <c r="F75" s="5" t="s">
        <v>1205</v>
      </c>
      <c r="G75" s="5" t="s">
        <v>124</v>
      </c>
      <c r="H75" s="5" t="s">
        <v>125</v>
      </c>
      <c r="I75" s="5" t="s">
        <v>126</v>
      </c>
      <c r="K75" s="9">
        <f t="shared" si="2"/>
        <v>852.9375</v>
      </c>
      <c r="L75" s="5">
        <v>136.47</v>
      </c>
      <c r="M75" s="7" t="s">
        <v>660</v>
      </c>
    </row>
    <row r="76" spans="1:13" s="5" customFormat="1" x14ac:dyDescent="0.25">
      <c r="A76" s="5" t="s">
        <v>279</v>
      </c>
      <c r="B76" s="6">
        <v>42076</v>
      </c>
      <c r="C76" s="5" t="s">
        <v>1206</v>
      </c>
      <c r="D76" s="5">
        <v>2</v>
      </c>
      <c r="E76" s="5" t="s">
        <v>132</v>
      </c>
      <c r="F76" s="5" t="s">
        <v>1207</v>
      </c>
      <c r="G76" s="5" t="s">
        <v>134</v>
      </c>
      <c r="H76" s="5" t="s">
        <v>125</v>
      </c>
      <c r="I76" s="5" t="s">
        <v>135</v>
      </c>
      <c r="K76" s="9">
        <f t="shared" si="2"/>
        <v>350</v>
      </c>
      <c r="L76" s="5">
        <v>56</v>
      </c>
      <c r="M76" s="7" t="s">
        <v>660</v>
      </c>
    </row>
    <row r="77" spans="1:13" s="5" customFormat="1" x14ac:dyDescent="0.25">
      <c r="A77" s="5" t="s">
        <v>282</v>
      </c>
      <c r="B77" s="6">
        <v>42076</v>
      </c>
      <c r="C77" s="5" t="s">
        <v>1208</v>
      </c>
      <c r="D77" s="5">
        <v>2</v>
      </c>
      <c r="E77" s="5" t="s">
        <v>132</v>
      </c>
      <c r="F77" s="5" t="s">
        <v>1209</v>
      </c>
      <c r="G77" s="5" t="s">
        <v>134</v>
      </c>
      <c r="H77" s="5" t="s">
        <v>125</v>
      </c>
      <c r="I77" s="5" t="s">
        <v>135</v>
      </c>
      <c r="K77" s="9">
        <f t="shared" si="2"/>
        <v>350</v>
      </c>
      <c r="L77" s="5">
        <v>56</v>
      </c>
      <c r="M77" s="7" t="s">
        <v>660</v>
      </c>
    </row>
    <row r="78" spans="1:13" s="5" customFormat="1" x14ac:dyDescent="0.25">
      <c r="A78" s="5" t="s">
        <v>288</v>
      </c>
      <c r="B78" s="6">
        <v>42076</v>
      </c>
      <c r="C78" s="5" t="s">
        <v>1210</v>
      </c>
      <c r="D78" s="5">
        <v>2</v>
      </c>
      <c r="E78" s="5" t="s">
        <v>132</v>
      </c>
      <c r="F78" s="5" t="s">
        <v>1211</v>
      </c>
      <c r="G78" s="5" t="s">
        <v>134</v>
      </c>
      <c r="H78" s="5" t="s">
        <v>125</v>
      </c>
      <c r="I78" s="5" t="s">
        <v>135</v>
      </c>
      <c r="K78" s="9">
        <f t="shared" si="2"/>
        <v>450</v>
      </c>
      <c r="L78" s="5">
        <v>72</v>
      </c>
      <c r="M78" s="7" t="s">
        <v>660</v>
      </c>
    </row>
    <row r="79" spans="1:13" s="5" customFormat="1" x14ac:dyDescent="0.25">
      <c r="A79" s="5" t="s">
        <v>291</v>
      </c>
      <c r="B79" s="6">
        <v>42076</v>
      </c>
      <c r="C79" s="5" t="s">
        <v>1212</v>
      </c>
      <c r="D79" s="5">
        <v>2</v>
      </c>
      <c r="E79" s="5" t="s">
        <v>122</v>
      </c>
      <c r="F79" s="5" t="s">
        <v>1213</v>
      </c>
      <c r="G79" s="5" t="s">
        <v>124</v>
      </c>
      <c r="H79" s="5" t="s">
        <v>125</v>
      </c>
      <c r="I79" s="5" t="s">
        <v>126</v>
      </c>
      <c r="K79" s="9">
        <f t="shared" si="2"/>
        <v>350</v>
      </c>
      <c r="L79" s="5">
        <v>56</v>
      </c>
      <c r="M79" s="7" t="s">
        <v>660</v>
      </c>
    </row>
    <row r="80" spans="1:13" s="5" customFormat="1" x14ac:dyDescent="0.25">
      <c r="A80" s="5" t="s">
        <v>294</v>
      </c>
      <c r="B80" s="6">
        <v>42076</v>
      </c>
      <c r="C80" s="5" t="s">
        <v>1214</v>
      </c>
      <c r="D80" s="5">
        <v>2</v>
      </c>
      <c r="E80" s="5" t="s">
        <v>122</v>
      </c>
      <c r="F80" s="5" t="s">
        <v>1215</v>
      </c>
      <c r="G80" s="5" t="s">
        <v>124</v>
      </c>
      <c r="H80" s="5" t="s">
        <v>125</v>
      </c>
      <c r="I80" s="5" t="s">
        <v>126</v>
      </c>
      <c r="K80" s="9">
        <f t="shared" si="2"/>
        <v>350</v>
      </c>
      <c r="L80" s="5">
        <v>56</v>
      </c>
      <c r="M80" s="7" t="s">
        <v>660</v>
      </c>
    </row>
    <row r="81" spans="1:13" s="5" customFormat="1" x14ac:dyDescent="0.25">
      <c r="A81" s="5" t="s">
        <v>297</v>
      </c>
      <c r="B81" s="6">
        <v>42076</v>
      </c>
      <c r="C81" s="5" t="s">
        <v>1216</v>
      </c>
      <c r="D81" s="5">
        <v>2</v>
      </c>
      <c r="E81" s="5" t="s">
        <v>122</v>
      </c>
      <c r="F81" s="5" t="s">
        <v>1217</v>
      </c>
      <c r="G81" s="5" t="s">
        <v>124</v>
      </c>
      <c r="H81" s="5" t="s">
        <v>125</v>
      </c>
      <c r="I81" s="5" t="s">
        <v>126</v>
      </c>
      <c r="K81" s="9">
        <f t="shared" si="2"/>
        <v>350</v>
      </c>
      <c r="L81" s="5">
        <v>56</v>
      </c>
      <c r="M81" s="7" t="s">
        <v>660</v>
      </c>
    </row>
    <row r="82" spans="1:13" s="5" customFormat="1" x14ac:dyDescent="0.25">
      <c r="A82" s="5" t="s">
        <v>300</v>
      </c>
      <c r="B82" s="6">
        <v>42076</v>
      </c>
      <c r="C82" s="5" t="s">
        <v>1218</v>
      </c>
      <c r="D82" s="5">
        <v>2</v>
      </c>
      <c r="E82" s="5" t="s">
        <v>122</v>
      </c>
      <c r="F82" s="5" t="s">
        <v>1219</v>
      </c>
      <c r="G82" s="5" t="s">
        <v>124</v>
      </c>
      <c r="H82" s="5" t="s">
        <v>125</v>
      </c>
      <c r="I82" s="5" t="s">
        <v>126</v>
      </c>
      <c r="K82" s="9">
        <f t="shared" si="2"/>
        <v>350</v>
      </c>
      <c r="L82" s="5">
        <v>56</v>
      </c>
      <c r="M82" s="7" t="s">
        <v>660</v>
      </c>
    </row>
    <row r="83" spans="1:13" s="5" customFormat="1" x14ac:dyDescent="0.25">
      <c r="A83" s="5" t="s">
        <v>303</v>
      </c>
      <c r="B83" s="6">
        <v>42076</v>
      </c>
      <c r="C83" s="5" t="s">
        <v>1220</v>
      </c>
      <c r="D83" s="5">
        <v>2</v>
      </c>
      <c r="E83" s="5" t="s">
        <v>122</v>
      </c>
      <c r="F83" s="5" t="s">
        <v>1221</v>
      </c>
      <c r="G83" s="5" t="s">
        <v>124</v>
      </c>
      <c r="H83" s="5" t="s">
        <v>125</v>
      </c>
      <c r="I83" s="5" t="s">
        <v>126</v>
      </c>
      <c r="K83" s="9">
        <f t="shared" si="2"/>
        <v>450</v>
      </c>
      <c r="L83" s="5">
        <v>72</v>
      </c>
      <c r="M83" s="7" t="s">
        <v>660</v>
      </c>
    </row>
    <row r="84" spans="1:13" s="5" customFormat="1" x14ac:dyDescent="0.25">
      <c r="A84" s="5" t="s">
        <v>309</v>
      </c>
      <c r="B84" s="6">
        <v>42076</v>
      </c>
      <c r="C84" s="5" t="s">
        <v>1222</v>
      </c>
      <c r="D84" s="5">
        <v>2</v>
      </c>
      <c r="E84" s="5" t="s">
        <v>122</v>
      </c>
      <c r="F84" s="5" t="s">
        <v>1223</v>
      </c>
      <c r="G84" s="5" t="s">
        <v>124</v>
      </c>
      <c r="H84" s="5" t="s">
        <v>125</v>
      </c>
      <c r="I84" s="5" t="s">
        <v>126</v>
      </c>
      <c r="K84" s="9">
        <f t="shared" si="2"/>
        <v>350</v>
      </c>
      <c r="L84" s="5">
        <v>56</v>
      </c>
      <c r="M84" s="7" t="s">
        <v>660</v>
      </c>
    </row>
    <row r="85" spans="1:13" s="5" customFormat="1" x14ac:dyDescent="0.25">
      <c r="A85" s="5" t="s">
        <v>65</v>
      </c>
      <c r="B85" s="6">
        <v>42081</v>
      </c>
      <c r="C85" s="5" t="s">
        <v>1224</v>
      </c>
      <c r="D85" s="5">
        <v>2</v>
      </c>
      <c r="E85" s="5" t="s">
        <v>80</v>
      </c>
      <c r="F85" s="5" t="s">
        <v>1225</v>
      </c>
      <c r="G85" s="5" t="s">
        <v>82</v>
      </c>
      <c r="H85" s="5" t="s">
        <v>3</v>
      </c>
      <c r="I85" s="5" t="s">
        <v>1226</v>
      </c>
      <c r="K85" s="9">
        <f t="shared" si="2"/>
        <v>1018.9375</v>
      </c>
      <c r="L85" s="5">
        <v>163.03</v>
      </c>
      <c r="M85" s="7" t="s">
        <v>660</v>
      </c>
    </row>
    <row r="86" spans="1:13" s="5" customFormat="1" x14ac:dyDescent="0.25">
      <c r="A86" s="5" t="s">
        <v>66</v>
      </c>
      <c r="B86" s="6">
        <v>42081</v>
      </c>
      <c r="C86" s="5" t="s">
        <v>1227</v>
      </c>
      <c r="D86" s="5">
        <v>2</v>
      </c>
      <c r="E86" s="5" t="s">
        <v>80</v>
      </c>
      <c r="F86" s="5" t="s">
        <v>1228</v>
      </c>
      <c r="G86" s="5" t="s">
        <v>82</v>
      </c>
      <c r="H86" s="5" t="s">
        <v>3</v>
      </c>
      <c r="I86" s="5" t="s">
        <v>1229</v>
      </c>
      <c r="K86" s="9">
        <f t="shared" si="2"/>
        <v>7618.5</v>
      </c>
      <c r="L86" s="7">
        <v>1218.96</v>
      </c>
      <c r="M86" s="7" t="s">
        <v>660</v>
      </c>
    </row>
    <row r="87" spans="1:13" s="5" customFormat="1" x14ac:dyDescent="0.25">
      <c r="A87" s="5" t="s">
        <v>67</v>
      </c>
      <c r="B87" s="6">
        <v>42081</v>
      </c>
      <c r="C87" s="5" t="s">
        <v>1230</v>
      </c>
      <c r="D87" s="5">
        <v>2</v>
      </c>
      <c r="E87" s="5" t="s">
        <v>80</v>
      </c>
      <c r="F87" s="5" t="s">
        <v>1231</v>
      </c>
      <c r="G87" s="5" t="s">
        <v>82</v>
      </c>
      <c r="H87" s="5" t="s">
        <v>3</v>
      </c>
      <c r="I87" s="5" t="s">
        <v>1232</v>
      </c>
      <c r="K87" s="9">
        <f t="shared" si="2"/>
        <v>1018.9375</v>
      </c>
      <c r="L87" s="5">
        <v>163.03</v>
      </c>
      <c r="M87" s="7" t="s">
        <v>660</v>
      </c>
    </row>
    <row r="88" spans="1:13" s="5" customFormat="1" x14ac:dyDescent="0.25">
      <c r="A88" s="5" t="s">
        <v>378</v>
      </c>
      <c r="B88" s="6">
        <v>42081</v>
      </c>
      <c r="C88" s="5" t="s">
        <v>1233</v>
      </c>
      <c r="D88" s="5">
        <v>2</v>
      </c>
      <c r="E88" s="5" t="s">
        <v>80</v>
      </c>
      <c r="F88" s="5" t="s">
        <v>1234</v>
      </c>
      <c r="G88" s="5" t="s">
        <v>82</v>
      </c>
      <c r="H88" s="5" t="s">
        <v>3</v>
      </c>
      <c r="I88" s="5" t="s">
        <v>1235</v>
      </c>
      <c r="K88" s="9">
        <f t="shared" si="2"/>
        <v>1018.9375</v>
      </c>
      <c r="L88" s="5">
        <v>163.03</v>
      </c>
      <c r="M88" s="7" t="s">
        <v>660</v>
      </c>
    </row>
    <row r="89" spans="1:13" s="5" customFormat="1" x14ac:dyDescent="0.25">
      <c r="A89" s="5" t="s">
        <v>73</v>
      </c>
      <c r="B89" s="6">
        <v>42082</v>
      </c>
      <c r="C89" s="5" t="s">
        <v>1236</v>
      </c>
      <c r="D89" s="5">
        <v>2</v>
      </c>
      <c r="E89" s="5" t="s">
        <v>80</v>
      </c>
      <c r="F89" s="5" t="s">
        <v>1237</v>
      </c>
      <c r="G89" s="5" t="s">
        <v>82</v>
      </c>
      <c r="H89" s="5" t="s">
        <v>3</v>
      </c>
      <c r="I89" s="5" t="s">
        <v>1238</v>
      </c>
      <c r="K89" s="9">
        <f t="shared" si="2"/>
        <v>7867.1875</v>
      </c>
      <c r="L89" s="7">
        <v>1258.75</v>
      </c>
      <c r="M89" s="7" t="s">
        <v>660</v>
      </c>
    </row>
    <row r="90" spans="1:13" s="5" customFormat="1" x14ac:dyDescent="0.25">
      <c r="A90" s="5" t="s">
        <v>1239</v>
      </c>
      <c r="B90" s="6">
        <v>42083</v>
      </c>
      <c r="C90" s="5" t="s">
        <v>1240</v>
      </c>
      <c r="D90" s="5">
        <v>2</v>
      </c>
      <c r="E90" s="5" t="s">
        <v>132</v>
      </c>
      <c r="F90" s="5" t="s">
        <v>1241</v>
      </c>
      <c r="G90" s="5" t="s">
        <v>134</v>
      </c>
      <c r="H90" s="5" t="s">
        <v>125</v>
      </c>
      <c r="I90" s="5" t="s">
        <v>135</v>
      </c>
      <c r="K90" s="9">
        <f t="shared" si="2"/>
        <v>350</v>
      </c>
      <c r="L90" s="5">
        <v>56</v>
      </c>
      <c r="M90" s="7" t="s">
        <v>660</v>
      </c>
    </row>
    <row r="91" spans="1:13" s="5" customFormat="1" x14ac:dyDescent="0.25">
      <c r="A91" s="5" t="s">
        <v>1242</v>
      </c>
      <c r="B91" s="6">
        <v>42083</v>
      </c>
      <c r="C91" s="5" t="s">
        <v>1243</v>
      </c>
      <c r="D91" s="5">
        <v>2</v>
      </c>
      <c r="E91" s="5" t="s">
        <v>132</v>
      </c>
      <c r="F91" s="5" t="s">
        <v>1244</v>
      </c>
      <c r="G91" s="5" t="s">
        <v>134</v>
      </c>
      <c r="H91" s="5" t="s">
        <v>125</v>
      </c>
      <c r="I91" s="5" t="s">
        <v>135</v>
      </c>
      <c r="K91" s="9">
        <f t="shared" si="2"/>
        <v>350</v>
      </c>
      <c r="L91" s="5">
        <v>56</v>
      </c>
      <c r="M91" s="7" t="s">
        <v>660</v>
      </c>
    </row>
    <row r="92" spans="1:13" s="5" customFormat="1" x14ac:dyDescent="0.25">
      <c r="A92" s="5" t="s">
        <v>1245</v>
      </c>
      <c r="B92" s="6">
        <v>42083</v>
      </c>
      <c r="C92" s="5" t="s">
        <v>1246</v>
      </c>
      <c r="D92" s="5">
        <v>2</v>
      </c>
      <c r="E92" s="5" t="s">
        <v>132</v>
      </c>
      <c r="F92" s="5" t="s">
        <v>1247</v>
      </c>
      <c r="G92" s="5" t="s">
        <v>134</v>
      </c>
      <c r="H92" s="5" t="s">
        <v>125</v>
      </c>
      <c r="I92" s="5" t="s">
        <v>135</v>
      </c>
      <c r="K92" s="9">
        <f t="shared" si="2"/>
        <v>350</v>
      </c>
      <c r="L92" s="5">
        <v>56</v>
      </c>
      <c r="M92" s="7" t="s">
        <v>660</v>
      </c>
    </row>
    <row r="93" spans="1:13" s="5" customFormat="1" x14ac:dyDescent="0.25">
      <c r="A93" s="5" t="s">
        <v>1248</v>
      </c>
      <c r="B93" s="6">
        <v>42083</v>
      </c>
      <c r="C93" s="5" t="s">
        <v>1249</v>
      </c>
      <c r="D93" s="5">
        <v>2</v>
      </c>
      <c r="E93" s="5" t="s">
        <v>132</v>
      </c>
      <c r="F93" s="5" t="s">
        <v>1250</v>
      </c>
      <c r="G93" s="5" t="s">
        <v>134</v>
      </c>
      <c r="H93" s="5" t="s">
        <v>125</v>
      </c>
      <c r="I93" s="5" t="s">
        <v>135</v>
      </c>
      <c r="K93" s="9">
        <f t="shared" si="2"/>
        <v>350</v>
      </c>
      <c r="L93" s="5">
        <v>56</v>
      </c>
      <c r="M93" s="7" t="s">
        <v>660</v>
      </c>
    </row>
    <row r="94" spans="1:13" s="5" customFormat="1" x14ac:dyDescent="0.25">
      <c r="A94" s="5" t="s">
        <v>1251</v>
      </c>
      <c r="B94" s="6">
        <v>42083</v>
      </c>
      <c r="C94" s="5" t="s">
        <v>1252</v>
      </c>
      <c r="D94" s="5">
        <v>2</v>
      </c>
      <c r="E94" s="5" t="s">
        <v>132</v>
      </c>
      <c r="F94" s="5" t="s">
        <v>1253</v>
      </c>
      <c r="G94" s="5" t="s">
        <v>134</v>
      </c>
      <c r="H94" s="5" t="s">
        <v>125</v>
      </c>
      <c r="I94" s="5" t="s">
        <v>135</v>
      </c>
      <c r="K94" s="9">
        <f t="shared" si="2"/>
        <v>350</v>
      </c>
      <c r="L94" s="5">
        <v>56</v>
      </c>
      <c r="M94" s="7" t="s">
        <v>660</v>
      </c>
    </row>
    <row r="95" spans="1:13" s="5" customFormat="1" x14ac:dyDescent="0.25">
      <c r="A95" s="5" t="s">
        <v>17</v>
      </c>
      <c r="B95" s="6">
        <v>42083</v>
      </c>
      <c r="C95" s="5" t="s">
        <v>1254</v>
      </c>
      <c r="D95" s="5">
        <v>2</v>
      </c>
      <c r="E95" s="5" t="s">
        <v>132</v>
      </c>
      <c r="F95" s="5" t="s">
        <v>1255</v>
      </c>
      <c r="G95" s="5" t="s">
        <v>134</v>
      </c>
      <c r="H95" s="5" t="s">
        <v>125</v>
      </c>
      <c r="I95" s="5" t="s">
        <v>135</v>
      </c>
      <c r="K95" s="9">
        <f t="shared" si="2"/>
        <v>350</v>
      </c>
      <c r="L95" s="5">
        <v>56</v>
      </c>
      <c r="M95" s="7" t="s">
        <v>660</v>
      </c>
    </row>
    <row r="96" spans="1:13" s="5" customFormat="1" x14ac:dyDescent="0.25">
      <c r="A96" s="5" t="s">
        <v>680</v>
      </c>
      <c r="B96" s="6">
        <v>42083</v>
      </c>
      <c r="C96" s="5" t="s">
        <v>1256</v>
      </c>
      <c r="D96" s="5">
        <v>2</v>
      </c>
      <c r="E96" s="5" t="s">
        <v>132</v>
      </c>
      <c r="F96" s="5" t="s">
        <v>1257</v>
      </c>
      <c r="G96" s="5" t="s">
        <v>134</v>
      </c>
      <c r="H96" s="5" t="s">
        <v>125</v>
      </c>
      <c r="I96" s="5" t="s">
        <v>135</v>
      </c>
      <c r="K96" s="9">
        <f t="shared" si="2"/>
        <v>350</v>
      </c>
      <c r="L96" s="5">
        <v>56</v>
      </c>
      <c r="M96" s="7" t="s">
        <v>660</v>
      </c>
    </row>
    <row r="97" spans="1:13" s="5" customFormat="1" x14ac:dyDescent="0.25">
      <c r="A97" s="5" t="s">
        <v>681</v>
      </c>
      <c r="B97" s="6">
        <v>42083</v>
      </c>
      <c r="C97" s="5" t="s">
        <v>1258</v>
      </c>
      <c r="D97" s="5">
        <v>2</v>
      </c>
      <c r="E97" s="5" t="s">
        <v>132</v>
      </c>
      <c r="F97" s="5" t="s">
        <v>1259</v>
      </c>
      <c r="G97" s="5" t="s">
        <v>134</v>
      </c>
      <c r="H97" s="5" t="s">
        <v>125</v>
      </c>
      <c r="I97" s="5" t="s">
        <v>135</v>
      </c>
      <c r="K97" s="9">
        <f t="shared" si="2"/>
        <v>350</v>
      </c>
      <c r="L97" s="5">
        <v>56</v>
      </c>
      <c r="M97" s="7" t="s">
        <v>660</v>
      </c>
    </row>
    <row r="98" spans="1:13" s="5" customFormat="1" x14ac:dyDescent="0.25">
      <c r="A98" s="5" t="s">
        <v>1260</v>
      </c>
      <c r="B98" s="6">
        <v>42083</v>
      </c>
      <c r="C98" s="5" t="s">
        <v>1261</v>
      </c>
      <c r="D98" s="5">
        <v>2</v>
      </c>
      <c r="E98" s="5" t="s">
        <v>132</v>
      </c>
      <c r="F98" s="5" t="s">
        <v>1262</v>
      </c>
      <c r="G98" s="5" t="s">
        <v>134</v>
      </c>
      <c r="H98" s="5" t="s">
        <v>125</v>
      </c>
      <c r="I98" s="5" t="s">
        <v>135</v>
      </c>
      <c r="K98" s="9">
        <f t="shared" si="2"/>
        <v>350</v>
      </c>
      <c r="L98" s="5">
        <v>56</v>
      </c>
      <c r="M98" s="7" t="s">
        <v>660</v>
      </c>
    </row>
    <row r="99" spans="1:13" s="5" customFormat="1" x14ac:dyDescent="0.25">
      <c r="A99" s="5" t="s">
        <v>682</v>
      </c>
      <c r="B99" s="6">
        <v>42083</v>
      </c>
      <c r="C99" s="5" t="s">
        <v>1263</v>
      </c>
      <c r="D99" s="5">
        <v>2</v>
      </c>
      <c r="E99" s="5" t="s">
        <v>132</v>
      </c>
      <c r="F99" s="5" t="s">
        <v>1264</v>
      </c>
      <c r="G99" s="5" t="s">
        <v>134</v>
      </c>
      <c r="H99" s="5" t="s">
        <v>125</v>
      </c>
      <c r="I99" s="5" t="s">
        <v>135</v>
      </c>
      <c r="K99" s="9">
        <f t="shared" si="2"/>
        <v>350</v>
      </c>
      <c r="L99" s="5">
        <v>56</v>
      </c>
      <c r="M99" s="7" t="s">
        <v>660</v>
      </c>
    </row>
    <row r="100" spans="1:13" s="5" customFormat="1" x14ac:dyDescent="0.25">
      <c r="A100" s="5" t="s">
        <v>683</v>
      </c>
      <c r="B100" s="6">
        <v>42083</v>
      </c>
      <c r="C100" s="5" t="s">
        <v>1265</v>
      </c>
      <c r="D100" s="5">
        <v>2</v>
      </c>
      <c r="E100" s="5" t="s">
        <v>132</v>
      </c>
      <c r="F100" s="5" t="s">
        <v>1266</v>
      </c>
      <c r="G100" s="5" t="s">
        <v>134</v>
      </c>
      <c r="H100" s="5" t="s">
        <v>125</v>
      </c>
      <c r="I100" s="5" t="s">
        <v>135</v>
      </c>
      <c r="K100" s="9">
        <f t="shared" si="2"/>
        <v>350</v>
      </c>
      <c r="L100" s="5">
        <v>56</v>
      </c>
      <c r="M100" s="7" t="s">
        <v>660</v>
      </c>
    </row>
    <row r="101" spans="1:13" s="5" customFormat="1" x14ac:dyDescent="0.25">
      <c r="A101" s="5" t="s">
        <v>1267</v>
      </c>
      <c r="B101" s="6">
        <v>42083</v>
      </c>
      <c r="C101" s="5" t="s">
        <v>1268</v>
      </c>
      <c r="D101" s="5">
        <v>2</v>
      </c>
      <c r="E101" s="5" t="s">
        <v>132</v>
      </c>
      <c r="F101" s="5" t="s">
        <v>1269</v>
      </c>
      <c r="G101" s="5" t="s">
        <v>134</v>
      </c>
      <c r="H101" s="5" t="s">
        <v>125</v>
      </c>
      <c r="I101" s="5" t="s">
        <v>135</v>
      </c>
      <c r="K101" s="9">
        <f t="shared" ref="K101:K103" si="3">(L101*100/16)</f>
        <v>350</v>
      </c>
      <c r="L101" s="5">
        <v>56</v>
      </c>
      <c r="M101" s="7" t="s">
        <v>660</v>
      </c>
    </row>
    <row r="102" spans="1:13" s="5" customFormat="1" x14ac:dyDescent="0.25">
      <c r="A102" s="5" t="s">
        <v>923</v>
      </c>
      <c r="B102" s="6">
        <v>42083</v>
      </c>
      <c r="C102" s="5" t="s">
        <v>1270</v>
      </c>
      <c r="D102" s="5">
        <v>2</v>
      </c>
      <c r="E102" s="5" t="s">
        <v>132</v>
      </c>
      <c r="F102" s="5" t="s">
        <v>1271</v>
      </c>
      <c r="G102" s="5" t="s">
        <v>134</v>
      </c>
      <c r="H102" s="5" t="s">
        <v>125</v>
      </c>
      <c r="I102" s="5" t="s">
        <v>135</v>
      </c>
      <c r="K102" s="9">
        <f t="shared" si="3"/>
        <v>350</v>
      </c>
      <c r="L102" s="5">
        <v>56</v>
      </c>
      <c r="M102" s="7" t="s">
        <v>660</v>
      </c>
    </row>
    <row r="103" spans="1:13" s="5" customFormat="1" x14ac:dyDescent="0.25">
      <c r="A103" s="5" t="s">
        <v>349</v>
      </c>
      <c r="B103" s="6">
        <v>42083</v>
      </c>
      <c r="C103" s="5" t="s">
        <v>1272</v>
      </c>
      <c r="D103" s="5">
        <v>2</v>
      </c>
      <c r="E103" s="5" t="s">
        <v>132</v>
      </c>
      <c r="F103" s="5" t="s">
        <v>1273</v>
      </c>
      <c r="G103" s="5" t="s">
        <v>134</v>
      </c>
      <c r="H103" s="5" t="s">
        <v>125</v>
      </c>
      <c r="I103" s="5" t="s">
        <v>135</v>
      </c>
      <c r="K103" s="9">
        <f t="shared" si="3"/>
        <v>450</v>
      </c>
      <c r="L103" s="5">
        <v>72</v>
      </c>
      <c r="M103" s="7" t="s">
        <v>660</v>
      </c>
    </row>
    <row r="104" spans="1:13" s="5" customFormat="1" hidden="1" x14ac:dyDescent="0.25">
      <c r="A104" s="5" t="s">
        <v>1274</v>
      </c>
      <c r="B104" s="6">
        <v>42083</v>
      </c>
      <c r="D104" s="5">
        <v>2</v>
      </c>
      <c r="E104" s="5" t="s">
        <v>89</v>
      </c>
      <c r="F104" s="5" t="s">
        <v>1275</v>
      </c>
      <c r="G104" s="5" t="s">
        <v>91</v>
      </c>
      <c r="H104" s="5" t="s">
        <v>92</v>
      </c>
      <c r="I104" s="5" t="s">
        <v>1276</v>
      </c>
      <c r="L104" s="5">
        <v>144.72</v>
      </c>
      <c r="M104" s="7" t="s">
        <v>663</v>
      </c>
    </row>
    <row r="105" spans="1:13" s="5" customFormat="1" hidden="1" x14ac:dyDescent="0.25">
      <c r="A105" s="5" t="s">
        <v>686</v>
      </c>
      <c r="B105" s="6">
        <v>42083</v>
      </c>
      <c r="D105" s="5">
        <v>2</v>
      </c>
      <c r="E105" s="5" t="s">
        <v>252</v>
      </c>
      <c r="F105" s="5" t="s">
        <v>1277</v>
      </c>
      <c r="G105" s="5" t="s">
        <v>254</v>
      </c>
      <c r="H105" s="5" t="s">
        <v>92</v>
      </c>
      <c r="I105" s="5" t="s">
        <v>135</v>
      </c>
      <c r="K105" s="9">
        <f t="shared" ref="K105:K141" si="4">(L105*100/16)</f>
        <v>1167.1875</v>
      </c>
      <c r="L105" s="5">
        <v>186.75</v>
      </c>
      <c r="M105" s="7" t="s">
        <v>663</v>
      </c>
    </row>
    <row r="106" spans="1:13" s="5" customFormat="1" hidden="1" x14ac:dyDescent="0.25">
      <c r="A106" s="5" t="s">
        <v>1278</v>
      </c>
      <c r="B106" s="6">
        <v>42083</v>
      </c>
      <c r="D106" s="5">
        <v>2</v>
      </c>
      <c r="E106" s="5" t="s">
        <v>252</v>
      </c>
      <c r="F106" s="5" t="s">
        <v>1279</v>
      </c>
      <c r="G106" s="5" t="s">
        <v>254</v>
      </c>
      <c r="H106" s="5" t="s">
        <v>92</v>
      </c>
      <c r="I106" s="5" t="s">
        <v>135</v>
      </c>
      <c r="K106" s="9">
        <f t="shared" si="4"/>
        <v>202.99999999999997</v>
      </c>
      <c r="L106" s="5">
        <v>32.479999999999997</v>
      </c>
      <c r="M106" s="7" t="s">
        <v>663</v>
      </c>
    </row>
    <row r="107" spans="1:13" s="5" customFormat="1" hidden="1" x14ac:dyDescent="0.25">
      <c r="A107" s="5" t="s">
        <v>1280</v>
      </c>
      <c r="B107" s="6">
        <v>42084</v>
      </c>
      <c r="D107" s="5">
        <v>2</v>
      </c>
      <c r="E107" s="5" t="s">
        <v>252</v>
      </c>
      <c r="F107" s="5" t="s">
        <v>1281</v>
      </c>
      <c r="G107" s="5" t="s">
        <v>254</v>
      </c>
      <c r="H107" s="5" t="s">
        <v>92</v>
      </c>
      <c r="I107" s="5" t="s">
        <v>135</v>
      </c>
      <c r="K107" s="9">
        <f t="shared" si="4"/>
        <v>5403.25</v>
      </c>
      <c r="L107" s="5">
        <v>864.52</v>
      </c>
      <c r="M107" s="7" t="s">
        <v>663</v>
      </c>
    </row>
    <row r="108" spans="1:13" s="5" customFormat="1" hidden="1" x14ac:dyDescent="0.25">
      <c r="A108" s="5" t="s">
        <v>1282</v>
      </c>
      <c r="B108" s="6">
        <v>42084</v>
      </c>
      <c r="D108" s="5">
        <v>2</v>
      </c>
      <c r="E108" s="5" t="s">
        <v>252</v>
      </c>
      <c r="F108" s="5" t="s">
        <v>1283</v>
      </c>
      <c r="G108" s="5" t="s">
        <v>254</v>
      </c>
      <c r="H108" s="5" t="s">
        <v>92</v>
      </c>
      <c r="I108" s="5" t="s">
        <v>135</v>
      </c>
      <c r="K108" s="9">
        <f t="shared" si="4"/>
        <v>6217.3125</v>
      </c>
      <c r="L108" s="5">
        <v>994.77</v>
      </c>
      <c r="M108" s="7" t="s">
        <v>663</v>
      </c>
    </row>
    <row r="109" spans="1:13" s="5" customFormat="1" x14ac:dyDescent="0.25">
      <c r="A109" s="5" t="s">
        <v>924</v>
      </c>
      <c r="B109" s="6">
        <v>42086</v>
      </c>
      <c r="C109" s="5" t="s">
        <v>1284</v>
      </c>
      <c r="D109" s="5">
        <v>2</v>
      </c>
      <c r="E109" s="5" t="s">
        <v>132</v>
      </c>
      <c r="F109" s="5" t="s">
        <v>1285</v>
      </c>
      <c r="G109" s="5" t="s">
        <v>134</v>
      </c>
      <c r="H109" s="5" t="s">
        <v>125</v>
      </c>
      <c r="I109" s="5" t="s">
        <v>135</v>
      </c>
      <c r="K109" s="9">
        <f t="shared" si="4"/>
        <v>10630.5</v>
      </c>
      <c r="L109" s="7">
        <v>1700.88</v>
      </c>
      <c r="M109" s="7" t="s">
        <v>660</v>
      </c>
    </row>
    <row r="110" spans="1:13" s="5" customFormat="1" x14ac:dyDescent="0.25">
      <c r="A110" s="5" t="s">
        <v>928</v>
      </c>
      <c r="B110" s="6">
        <v>42086</v>
      </c>
      <c r="C110" s="5" t="s">
        <v>1286</v>
      </c>
      <c r="D110" s="5">
        <v>2</v>
      </c>
      <c r="E110" s="5" t="s">
        <v>122</v>
      </c>
      <c r="F110" s="5" t="s">
        <v>1287</v>
      </c>
      <c r="G110" s="5" t="s">
        <v>124</v>
      </c>
      <c r="H110" s="5" t="s">
        <v>125</v>
      </c>
      <c r="I110" s="5" t="s">
        <v>126</v>
      </c>
      <c r="K110" s="9">
        <f t="shared" si="4"/>
        <v>350</v>
      </c>
      <c r="L110" s="5">
        <v>56</v>
      </c>
      <c r="M110" s="7" t="s">
        <v>660</v>
      </c>
    </row>
    <row r="111" spans="1:13" s="5" customFormat="1" x14ac:dyDescent="0.25">
      <c r="A111" s="5" t="s">
        <v>1288</v>
      </c>
      <c r="B111" s="6">
        <v>42086</v>
      </c>
      <c r="C111" s="5" t="s">
        <v>1289</v>
      </c>
      <c r="D111" s="5">
        <v>2</v>
      </c>
      <c r="E111" s="5" t="s">
        <v>132</v>
      </c>
      <c r="F111" s="5" t="s">
        <v>1290</v>
      </c>
      <c r="G111" s="5" t="s">
        <v>134</v>
      </c>
      <c r="H111" s="5" t="s">
        <v>125</v>
      </c>
      <c r="I111" s="5" t="s">
        <v>135</v>
      </c>
      <c r="K111" s="9">
        <f t="shared" si="4"/>
        <v>400</v>
      </c>
      <c r="L111" s="5">
        <v>64</v>
      </c>
      <c r="M111" s="7" t="s">
        <v>660</v>
      </c>
    </row>
    <row r="112" spans="1:13" s="5" customFormat="1" x14ac:dyDescent="0.25">
      <c r="A112" s="5" t="s">
        <v>1291</v>
      </c>
      <c r="B112" s="6">
        <v>42086</v>
      </c>
      <c r="C112" s="5" t="s">
        <v>1292</v>
      </c>
      <c r="D112" s="5">
        <v>2</v>
      </c>
      <c r="E112" s="5" t="s">
        <v>132</v>
      </c>
      <c r="F112" s="5" t="s">
        <v>1293</v>
      </c>
      <c r="G112" s="5" t="s">
        <v>134</v>
      </c>
      <c r="H112" s="5" t="s">
        <v>125</v>
      </c>
      <c r="I112" s="5" t="s">
        <v>135</v>
      </c>
      <c r="K112" s="9">
        <f t="shared" si="4"/>
        <v>450</v>
      </c>
      <c r="L112" s="5">
        <v>72</v>
      </c>
      <c r="M112" s="7" t="s">
        <v>660</v>
      </c>
    </row>
    <row r="113" spans="1:13" s="5" customFormat="1" x14ac:dyDescent="0.25">
      <c r="A113" s="5" t="s">
        <v>1294</v>
      </c>
      <c r="B113" s="6">
        <v>42086</v>
      </c>
      <c r="C113" s="5" t="s">
        <v>1295</v>
      </c>
      <c r="D113" s="5">
        <v>2</v>
      </c>
      <c r="E113" s="5" t="s">
        <v>132</v>
      </c>
      <c r="F113" s="5" t="s">
        <v>1296</v>
      </c>
      <c r="G113" s="5" t="s">
        <v>134</v>
      </c>
      <c r="H113" s="5" t="s">
        <v>125</v>
      </c>
      <c r="I113" s="5" t="s">
        <v>135</v>
      </c>
      <c r="K113" s="9">
        <f t="shared" si="4"/>
        <v>350</v>
      </c>
      <c r="L113" s="5">
        <v>56</v>
      </c>
      <c r="M113" s="7" t="s">
        <v>660</v>
      </c>
    </row>
    <row r="114" spans="1:13" s="5" customFormat="1" x14ac:dyDescent="0.25">
      <c r="A114" s="5" t="s">
        <v>1297</v>
      </c>
      <c r="B114" s="6">
        <v>42086</v>
      </c>
      <c r="C114" s="5" t="s">
        <v>1298</v>
      </c>
      <c r="D114" s="5">
        <v>2</v>
      </c>
      <c r="E114" s="5" t="s">
        <v>132</v>
      </c>
      <c r="F114" s="5" t="s">
        <v>1299</v>
      </c>
      <c r="G114" s="5" t="s">
        <v>134</v>
      </c>
      <c r="H114" s="5" t="s">
        <v>125</v>
      </c>
      <c r="I114" s="5" t="s">
        <v>135</v>
      </c>
      <c r="K114" s="9">
        <f t="shared" si="4"/>
        <v>350</v>
      </c>
      <c r="L114" s="5">
        <v>56</v>
      </c>
      <c r="M114" s="7" t="s">
        <v>660</v>
      </c>
    </row>
    <row r="115" spans="1:13" s="5" customFormat="1" x14ac:dyDescent="0.25">
      <c r="A115" s="5" t="s">
        <v>1300</v>
      </c>
      <c r="B115" s="6">
        <v>42086</v>
      </c>
      <c r="C115" s="5" t="s">
        <v>1301</v>
      </c>
      <c r="D115" s="5">
        <v>2</v>
      </c>
      <c r="E115" s="5" t="s">
        <v>122</v>
      </c>
      <c r="F115" s="5" t="s">
        <v>1302</v>
      </c>
      <c r="G115" s="5" t="s">
        <v>124</v>
      </c>
      <c r="H115" s="5" t="s">
        <v>125</v>
      </c>
      <c r="I115" s="5" t="s">
        <v>126</v>
      </c>
      <c r="K115" s="9">
        <f t="shared" si="4"/>
        <v>350</v>
      </c>
      <c r="L115" s="5">
        <v>56</v>
      </c>
      <c r="M115" s="7" t="s">
        <v>660</v>
      </c>
    </row>
    <row r="116" spans="1:13" s="5" customFormat="1" x14ac:dyDescent="0.25">
      <c r="A116" s="5" t="s">
        <v>1303</v>
      </c>
      <c r="B116" s="6">
        <v>42086</v>
      </c>
      <c r="C116" s="5" t="s">
        <v>1304</v>
      </c>
      <c r="D116" s="5">
        <v>2</v>
      </c>
      <c r="E116" s="5" t="s">
        <v>132</v>
      </c>
      <c r="F116" s="5" t="s">
        <v>1305</v>
      </c>
      <c r="G116" s="5" t="s">
        <v>134</v>
      </c>
      <c r="H116" s="5" t="s">
        <v>125</v>
      </c>
      <c r="I116" s="5" t="s">
        <v>135</v>
      </c>
      <c r="K116" s="9">
        <f t="shared" si="4"/>
        <v>350</v>
      </c>
      <c r="L116" s="5">
        <v>56</v>
      </c>
      <c r="M116" s="7" t="s">
        <v>660</v>
      </c>
    </row>
    <row r="117" spans="1:13" s="5" customFormat="1" x14ac:dyDescent="0.25">
      <c r="A117" s="5" t="s">
        <v>363</v>
      </c>
      <c r="B117" s="6">
        <v>42086</v>
      </c>
      <c r="C117" s="5" t="s">
        <v>1306</v>
      </c>
      <c r="D117" s="5">
        <v>2</v>
      </c>
      <c r="E117" s="5" t="s">
        <v>132</v>
      </c>
      <c r="F117" s="5" t="s">
        <v>1307</v>
      </c>
      <c r="G117" s="5" t="s">
        <v>134</v>
      </c>
      <c r="H117" s="5" t="s">
        <v>125</v>
      </c>
      <c r="I117" s="5" t="s">
        <v>135</v>
      </c>
      <c r="K117" s="9">
        <f t="shared" si="4"/>
        <v>350</v>
      </c>
      <c r="L117" s="5">
        <v>56</v>
      </c>
      <c r="M117" s="7" t="s">
        <v>660</v>
      </c>
    </row>
    <row r="118" spans="1:13" s="5" customFormat="1" x14ac:dyDescent="0.25">
      <c r="A118" s="5" t="s">
        <v>1308</v>
      </c>
      <c r="B118" s="6">
        <v>42086</v>
      </c>
      <c r="C118" s="5" t="s">
        <v>1309</v>
      </c>
      <c r="D118" s="5">
        <v>2</v>
      </c>
      <c r="E118" s="5" t="s">
        <v>132</v>
      </c>
      <c r="F118" s="5" t="s">
        <v>1310</v>
      </c>
      <c r="G118" s="5" t="s">
        <v>134</v>
      </c>
      <c r="H118" s="5" t="s">
        <v>125</v>
      </c>
      <c r="I118" s="5" t="s">
        <v>135</v>
      </c>
      <c r="K118" s="9">
        <f t="shared" si="4"/>
        <v>450</v>
      </c>
      <c r="L118" s="5">
        <v>72</v>
      </c>
      <c r="M118" s="7" t="s">
        <v>660</v>
      </c>
    </row>
    <row r="119" spans="1:13" s="5" customFormat="1" x14ac:dyDescent="0.25">
      <c r="A119" s="5" t="s">
        <v>930</v>
      </c>
      <c r="B119" s="6">
        <v>42086</v>
      </c>
      <c r="C119" s="5" t="s">
        <v>1311</v>
      </c>
      <c r="D119" s="5">
        <v>2</v>
      </c>
      <c r="E119" s="5" t="s">
        <v>132</v>
      </c>
      <c r="F119" s="5" t="s">
        <v>1312</v>
      </c>
      <c r="G119" s="5" t="s">
        <v>134</v>
      </c>
      <c r="H119" s="5" t="s">
        <v>125</v>
      </c>
      <c r="I119" s="5" t="s">
        <v>135</v>
      </c>
      <c r="K119" s="9">
        <f t="shared" si="4"/>
        <v>350</v>
      </c>
      <c r="L119" s="5">
        <v>56</v>
      </c>
      <c r="M119" s="7" t="s">
        <v>660</v>
      </c>
    </row>
    <row r="120" spans="1:13" s="5" customFormat="1" x14ac:dyDescent="0.25">
      <c r="A120" s="5" t="s">
        <v>1313</v>
      </c>
      <c r="B120" s="6">
        <v>42086</v>
      </c>
      <c r="C120" s="5" t="s">
        <v>1314</v>
      </c>
      <c r="D120" s="5">
        <v>2</v>
      </c>
      <c r="E120" s="5" t="s">
        <v>132</v>
      </c>
      <c r="F120" s="5" t="s">
        <v>1315</v>
      </c>
      <c r="G120" s="5" t="s">
        <v>134</v>
      </c>
      <c r="H120" s="5" t="s">
        <v>125</v>
      </c>
      <c r="I120" s="5" t="s">
        <v>135</v>
      </c>
      <c r="K120" s="9">
        <f t="shared" si="4"/>
        <v>350</v>
      </c>
      <c r="L120" s="5">
        <v>56</v>
      </c>
      <c r="M120" s="7" t="s">
        <v>660</v>
      </c>
    </row>
    <row r="121" spans="1:13" s="5" customFormat="1" x14ac:dyDescent="0.25">
      <c r="A121" s="5" t="s">
        <v>1316</v>
      </c>
      <c r="B121" s="6">
        <v>42086</v>
      </c>
      <c r="C121" s="5" t="s">
        <v>1317</v>
      </c>
      <c r="D121" s="5">
        <v>2</v>
      </c>
      <c r="E121" s="5" t="s">
        <v>132</v>
      </c>
      <c r="F121" s="5" t="s">
        <v>1318</v>
      </c>
      <c r="G121" s="5" t="s">
        <v>134</v>
      </c>
      <c r="H121" s="5" t="s">
        <v>125</v>
      </c>
      <c r="I121" s="5" t="s">
        <v>135</v>
      </c>
      <c r="K121" s="9">
        <f t="shared" si="4"/>
        <v>350</v>
      </c>
      <c r="L121" s="5">
        <v>56</v>
      </c>
      <c r="M121" s="7" t="s">
        <v>660</v>
      </c>
    </row>
    <row r="122" spans="1:13" s="5" customFormat="1" x14ac:dyDescent="0.25">
      <c r="A122" s="5" t="s">
        <v>1319</v>
      </c>
      <c r="B122" s="6">
        <v>42086</v>
      </c>
      <c r="C122" s="5" t="s">
        <v>1320</v>
      </c>
      <c r="D122" s="5">
        <v>2</v>
      </c>
      <c r="E122" s="5" t="s">
        <v>132</v>
      </c>
      <c r="F122" s="5" t="s">
        <v>1321</v>
      </c>
      <c r="G122" s="5" t="s">
        <v>134</v>
      </c>
      <c r="H122" s="5" t="s">
        <v>125</v>
      </c>
      <c r="I122" s="5" t="s">
        <v>135</v>
      </c>
      <c r="K122" s="9">
        <f t="shared" si="4"/>
        <v>350</v>
      </c>
      <c r="L122" s="5">
        <v>56</v>
      </c>
      <c r="M122" s="7" t="s">
        <v>660</v>
      </c>
    </row>
    <row r="123" spans="1:13" s="5" customFormat="1" x14ac:dyDescent="0.25">
      <c r="A123" s="5" t="s">
        <v>74</v>
      </c>
      <c r="B123" s="6">
        <v>42086</v>
      </c>
      <c r="C123" s="5" t="s">
        <v>1322</v>
      </c>
      <c r="D123" s="5">
        <v>2</v>
      </c>
      <c r="E123" s="5" t="s">
        <v>80</v>
      </c>
      <c r="F123" s="5" t="s">
        <v>1323</v>
      </c>
      <c r="G123" s="5" t="s">
        <v>82</v>
      </c>
      <c r="H123" s="5" t="s">
        <v>3</v>
      </c>
      <c r="I123" s="5" t="s">
        <v>1324</v>
      </c>
      <c r="K123" s="9">
        <f t="shared" si="4"/>
        <v>12828.375</v>
      </c>
      <c r="L123" s="7">
        <v>2052.54</v>
      </c>
      <c r="M123" s="7" t="s">
        <v>660</v>
      </c>
    </row>
    <row r="124" spans="1:13" s="5" customFormat="1" x14ac:dyDescent="0.25">
      <c r="A124" s="5" t="s">
        <v>625</v>
      </c>
      <c r="B124" s="6">
        <v>42086</v>
      </c>
      <c r="C124" s="5" t="s">
        <v>1325</v>
      </c>
      <c r="D124" s="5">
        <v>2</v>
      </c>
      <c r="E124" s="5" t="s">
        <v>80</v>
      </c>
      <c r="F124" s="5" t="s">
        <v>1326</v>
      </c>
      <c r="G124" s="5" t="s">
        <v>82</v>
      </c>
      <c r="H124" s="5" t="s">
        <v>3</v>
      </c>
      <c r="I124" s="5" t="s">
        <v>1327</v>
      </c>
      <c r="K124" s="9">
        <f t="shared" si="4"/>
        <v>30999.8125</v>
      </c>
      <c r="L124" s="7">
        <v>4959.97</v>
      </c>
      <c r="M124" s="7" t="s">
        <v>660</v>
      </c>
    </row>
    <row r="125" spans="1:13" s="5" customFormat="1" hidden="1" x14ac:dyDescent="0.25">
      <c r="A125" s="5" t="s">
        <v>1328</v>
      </c>
      <c r="B125" s="6">
        <v>42089</v>
      </c>
      <c r="D125" s="5">
        <v>2</v>
      </c>
      <c r="E125" s="5" t="s">
        <v>252</v>
      </c>
      <c r="F125" s="5" t="s">
        <v>1329</v>
      </c>
      <c r="G125" s="5" t="s">
        <v>254</v>
      </c>
      <c r="H125" s="5" t="s">
        <v>92</v>
      </c>
      <c r="I125" s="5" t="s">
        <v>135</v>
      </c>
      <c r="K125" s="9">
        <f t="shared" si="4"/>
        <v>6040</v>
      </c>
      <c r="L125" s="5">
        <v>966.4</v>
      </c>
      <c r="M125" s="7" t="s">
        <v>663</v>
      </c>
    </row>
    <row r="126" spans="1:13" s="5" customFormat="1" x14ac:dyDescent="0.25">
      <c r="A126" s="5" t="s">
        <v>691</v>
      </c>
      <c r="B126" s="6">
        <v>42090</v>
      </c>
      <c r="C126" s="5" t="s">
        <v>1236</v>
      </c>
      <c r="D126" s="5">
        <v>2</v>
      </c>
      <c r="E126" s="5" t="s">
        <v>1330</v>
      </c>
      <c r="F126" s="5" t="s">
        <v>1331</v>
      </c>
      <c r="G126" s="5" t="s">
        <v>1332</v>
      </c>
      <c r="H126" s="5" t="s">
        <v>3</v>
      </c>
      <c r="I126" s="5" t="s">
        <v>1238</v>
      </c>
      <c r="K126" s="9">
        <f t="shared" si="4"/>
        <v>-7867.1875</v>
      </c>
      <c r="L126" s="7">
        <v>-1258.75</v>
      </c>
      <c r="M126" s="7" t="s">
        <v>660</v>
      </c>
    </row>
    <row r="127" spans="1:13" s="5" customFormat="1" x14ac:dyDescent="0.25">
      <c r="A127" s="5" t="s">
        <v>692</v>
      </c>
      <c r="B127" s="6">
        <v>42090</v>
      </c>
      <c r="C127" s="5" t="s">
        <v>1236</v>
      </c>
      <c r="D127" s="5">
        <v>2</v>
      </c>
      <c r="E127" s="5" t="s">
        <v>1330</v>
      </c>
      <c r="F127" s="5" t="s">
        <v>1333</v>
      </c>
      <c r="G127" s="5" t="s">
        <v>1332</v>
      </c>
      <c r="H127" s="5" t="s">
        <v>3</v>
      </c>
      <c r="I127" s="5" t="s">
        <v>1238</v>
      </c>
      <c r="K127" s="9">
        <f t="shared" si="4"/>
        <v>-7867.1875</v>
      </c>
      <c r="L127" s="7">
        <v>-1258.75</v>
      </c>
      <c r="M127" s="7" t="s">
        <v>660</v>
      </c>
    </row>
    <row r="128" spans="1:13" s="5" customFormat="1" hidden="1" x14ac:dyDescent="0.25">
      <c r="A128" s="5" t="s">
        <v>935</v>
      </c>
      <c r="B128" s="6">
        <v>42090</v>
      </c>
      <c r="D128" s="5">
        <v>2</v>
      </c>
      <c r="E128" s="5" t="s">
        <v>252</v>
      </c>
      <c r="F128" s="5" t="s">
        <v>1334</v>
      </c>
      <c r="G128" s="5" t="s">
        <v>254</v>
      </c>
      <c r="H128" s="5" t="s">
        <v>92</v>
      </c>
      <c r="I128" s="5" t="s">
        <v>135</v>
      </c>
      <c r="K128" s="9">
        <f t="shared" si="4"/>
        <v>18475.0625</v>
      </c>
      <c r="L128" s="7">
        <v>2956.01</v>
      </c>
      <c r="M128" s="7" t="s">
        <v>663</v>
      </c>
    </row>
    <row r="129" spans="1:13" s="5" customFormat="1" x14ac:dyDescent="0.25">
      <c r="A129" s="5" t="s">
        <v>1335</v>
      </c>
      <c r="B129" s="6">
        <v>42090</v>
      </c>
      <c r="C129" s="5" t="s">
        <v>1236</v>
      </c>
      <c r="D129" s="5">
        <v>2</v>
      </c>
      <c r="E129" s="5" t="s">
        <v>80</v>
      </c>
      <c r="F129" s="5" t="s">
        <v>1336</v>
      </c>
      <c r="G129" s="5" t="s">
        <v>82</v>
      </c>
      <c r="H129" s="5" t="s">
        <v>3</v>
      </c>
      <c r="I129" s="5" t="s">
        <v>1238</v>
      </c>
      <c r="K129" s="9">
        <f t="shared" si="4"/>
        <v>7867.1875</v>
      </c>
      <c r="L129" s="7">
        <v>1258.75</v>
      </c>
      <c r="M129" s="7" t="s">
        <v>660</v>
      </c>
    </row>
    <row r="130" spans="1:13" s="5" customFormat="1" x14ac:dyDescent="0.25">
      <c r="A130" s="5" t="s">
        <v>76</v>
      </c>
      <c r="B130" s="6">
        <v>42090</v>
      </c>
      <c r="C130" s="5" t="s">
        <v>1236</v>
      </c>
      <c r="D130" s="5">
        <v>2</v>
      </c>
      <c r="E130" s="5" t="s">
        <v>80</v>
      </c>
      <c r="F130" s="5" t="s">
        <v>1337</v>
      </c>
      <c r="G130" s="5" t="s">
        <v>82</v>
      </c>
      <c r="H130" s="5" t="s">
        <v>3</v>
      </c>
      <c r="I130" s="5" t="s">
        <v>1238</v>
      </c>
      <c r="K130" s="9">
        <f t="shared" si="4"/>
        <v>7867.1875</v>
      </c>
      <c r="L130" s="7">
        <v>1258.75</v>
      </c>
      <c r="M130" s="7" t="s">
        <v>660</v>
      </c>
    </row>
    <row r="131" spans="1:13" s="5" customFormat="1" x14ac:dyDescent="0.25">
      <c r="A131" s="5" t="s">
        <v>77</v>
      </c>
      <c r="B131" s="6">
        <v>42090</v>
      </c>
      <c r="C131" s="5" t="s">
        <v>1338</v>
      </c>
      <c r="D131" s="5">
        <v>2</v>
      </c>
      <c r="E131" s="5" t="s">
        <v>80</v>
      </c>
      <c r="F131" s="5" t="s">
        <v>1339</v>
      </c>
      <c r="G131" s="5" t="s">
        <v>82</v>
      </c>
      <c r="H131" s="5" t="s">
        <v>3</v>
      </c>
      <c r="I131" s="5" t="s">
        <v>1340</v>
      </c>
      <c r="K131" s="9">
        <f t="shared" si="4"/>
        <v>13208.75</v>
      </c>
      <c r="L131" s="7">
        <v>2113.4</v>
      </c>
      <c r="M131" s="7" t="s">
        <v>660</v>
      </c>
    </row>
    <row r="132" spans="1:13" s="5" customFormat="1" x14ac:dyDescent="0.25">
      <c r="A132" s="5" t="s">
        <v>77</v>
      </c>
      <c r="B132" s="6">
        <v>42090</v>
      </c>
      <c r="C132" s="5" t="s">
        <v>1338</v>
      </c>
      <c r="D132" s="5">
        <v>2</v>
      </c>
      <c r="E132" s="5" t="s">
        <v>80</v>
      </c>
      <c r="F132" s="5" t="s">
        <v>1339</v>
      </c>
      <c r="G132" s="5" t="s">
        <v>82</v>
      </c>
      <c r="H132" s="5" t="s">
        <v>3</v>
      </c>
      <c r="I132" s="5" t="s">
        <v>1340</v>
      </c>
      <c r="K132" s="9">
        <f t="shared" si="4"/>
        <v>-6896.5625</v>
      </c>
      <c r="L132" s="7">
        <v>-1103.45</v>
      </c>
      <c r="M132" s="7" t="s">
        <v>660</v>
      </c>
    </row>
    <row r="133" spans="1:13" s="5" customFormat="1" x14ac:dyDescent="0.25">
      <c r="A133" s="5" t="s">
        <v>403</v>
      </c>
      <c r="B133" s="6">
        <v>42091</v>
      </c>
      <c r="C133" s="5" t="s">
        <v>1341</v>
      </c>
      <c r="D133" s="5">
        <v>2</v>
      </c>
      <c r="E133" s="5" t="s">
        <v>199</v>
      </c>
      <c r="F133" s="5" t="s">
        <v>1342</v>
      </c>
      <c r="G133" s="5" t="s">
        <v>201</v>
      </c>
      <c r="H133" s="5" t="s">
        <v>125</v>
      </c>
      <c r="I133" s="5" t="s">
        <v>126</v>
      </c>
      <c r="K133" s="9">
        <f t="shared" si="4"/>
        <v>540</v>
      </c>
      <c r="L133" s="5">
        <v>86.4</v>
      </c>
      <c r="M133" s="7" t="s">
        <v>660</v>
      </c>
    </row>
    <row r="134" spans="1:13" s="5" customFormat="1" x14ac:dyDescent="0.25">
      <c r="A134" s="5" t="s">
        <v>406</v>
      </c>
      <c r="B134" s="6">
        <v>42091</v>
      </c>
      <c r="C134" s="5" t="s">
        <v>1343</v>
      </c>
      <c r="D134" s="5">
        <v>2</v>
      </c>
      <c r="E134" s="5" t="s">
        <v>132</v>
      </c>
      <c r="F134" s="5" t="s">
        <v>1344</v>
      </c>
      <c r="G134" s="5" t="s">
        <v>134</v>
      </c>
      <c r="H134" s="5" t="s">
        <v>125</v>
      </c>
      <c r="I134" s="5" t="s">
        <v>135</v>
      </c>
      <c r="K134" s="9">
        <f t="shared" si="4"/>
        <v>350</v>
      </c>
      <c r="L134" s="5">
        <v>56</v>
      </c>
      <c r="M134" s="7" t="s">
        <v>660</v>
      </c>
    </row>
    <row r="135" spans="1:13" s="5" customFormat="1" x14ac:dyDescent="0.25">
      <c r="A135" s="5" t="s">
        <v>409</v>
      </c>
      <c r="B135" s="6">
        <v>42091</v>
      </c>
      <c r="C135" s="5" t="s">
        <v>1345</v>
      </c>
      <c r="D135" s="5">
        <v>2</v>
      </c>
      <c r="E135" s="5" t="s">
        <v>132</v>
      </c>
      <c r="F135" s="5" t="s">
        <v>1346</v>
      </c>
      <c r="G135" s="5" t="s">
        <v>134</v>
      </c>
      <c r="H135" s="5" t="s">
        <v>125</v>
      </c>
      <c r="I135" s="5" t="s">
        <v>135</v>
      </c>
      <c r="K135" s="9">
        <f t="shared" si="4"/>
        <v>350</v>
      </c>
      <c r="L135" s="5">
        <v>56</v>
      </c>
      <c r="M135" s="7" t="s">
        <v>660</v>
      </c>
    </row>
    <row r="136" spans="1:13" s="5" customFormat="1" x14ac:dyDescent="0.25">
      <c r="A136" s="5" t="s">
        <v>412</v>
      </c>
      <c r="B136" s="6">
        <v>42091</v>
      </c>
      <c r="C136" s="5" t="s">
        <v>1347</v>
      </c>
      <c r="D136" s="5">
        <v>2</v>
      </c>
      <c r="E136" s="5" t="s">
        <v>199</v>
      </c>
      <c r="F136" s="5" t="s">
        <v>1348</v>
      </c>
      <c r="G136" s="5" t="s">
        <v>201</v>
      </c>
      <c r="H136" s="5" t="s">
        <v>125</v>
      </c>
      <c r="I136" s="5" t="s">
        <v>126</v>
      </c>
      <c r="K136" s="9">
        <f t="shared" si="4"/>
        <v>450</v>
      </c>
      <c r="L136" s="5">
        <v>72</v>
      </c>
      <c r="M136" s="7" t="s">
        <v>660</v>
      </c>
    </row>
    <row r="137" spans="1:13" s="5" customFormat="1" x14ac:dyDescent="0.25">
      <c r="A137" s="5" t="s">
        <v>415</v>
      </c>
      <c r="B137" s="6">
        <v>42091</v>
      </c>
      <c r="C137" s="5" t="s">
        <v>1349</v>
      </c>
      <c r="D137" s="5">
        <v>2</v>
      </c>
      <c r="E137" s="5" t="s">
        <v>122</v>
      </c>
      <c r="F137" s="5" t="s">
        <v>1350</v>
      </c>
      <c r="G137" s="5" t="s">
        <v>124</v>
      </c>
      <c r="H137" s="5" t="s">
        <v>125</v>
      </c>
      <c r="I137" s="5" t="s">
        <v>126</v>
      </c>
      <c r="K137" s="9">
        <f t="shared" si="4"/>
        <v>3754.625</v>
      </c>
      <c r="L137" s="5">
        <v>600.74</v>
      </c>
      <c r="M137" s="7" t="s">
        <v>660</v>
      </c>
    </row>
    <row r="138" spans="1:13" s="5" customFormat="1" x14ac:dyDescent="0.25">
      <c r="A138" s="5" t="s">
        <v>418</v>
      </c>
      <c r="B138" s="6">
        <v>42091</v>
      </c>
      <c r="C138" s="5" t="s">
        <v>1351</v>
      </c>
      <c r="D138" s="5">
        <v>2</v>
      </c>
      <c r="E138" s="5" t="s">
        <v>317</v>
      </c>
      <c r="F138" s="5" t="s">
        <v>1352</v>
      </c>
      <c r="G138" s="5" t="s">
        <v>319</v>
      </c>
      <c r="H138" s="5" t="s">
        <v>125</v>
      </c>
      <c r="I138" s="5" t="s">
        <v>320</v>
      </c>
      <c r="K138" s="9">
        <f t="shared" si="4"/>
        <v>1019</v>
      </c>
      <c r="L138" s="5">
        <v>163.04</v>
      </c>
      <c r="M138" s="7" t="s">
        <v>660</v>
      </c>
    </row>
    <row r="139" spans="1:13" s="5" customFormat="1" x14ac:dyDescent="0.25">
      <c r="A139" s="5" t="s">
        <v>421</v>
      </c>
      <c r="B139" s="6">
        <v>42091</v>
      </c>
      <c r="C139" s="5" t="s">
        <v>1353</v>
      </c>
      <c r="D139" s="5">
        <v>2</v>
      </c>
      <c r="E139" s="5" t="s">
        <v>122</v>
      </c>
      <c r="F139" s="5" t="s">
        <v>1354</v>
      </c>
      <c r="G139" s="5" t="s">
        <v>124</v>
      </c>
      <c r="H139" s="5" t="s">
        <v>125</v>
      </c>
      <c r="I139" s="5" t="s">
        <v>126</v>
      </c>
      <c r="K139" s="9">
        <f t="shared" si="4"/>
        <v>420</v>
      </c>
      <c r="L139" s="5">
        <v>67.2</v>
      </c>
      <c r="M139" s="7" t="s">
        <v>660</v>
      </c>
    </row>
    <row r="140" spans="1:13" s="5" customFormat="1" x14ac:dyDescent="0.25">
      <c r="A140" s="5" t="s">
        <v>424</v>
      </c>
      <c r="B140" s="6">
        <v>42091</v>
      </c>
      <c r="C140" s="5" t="s">
        <v>1355</v>
      </c>
      <c r="D140" s="5">
        <v>2</v>
      </c>
      <c r="E140" s="5" t="s">
        <v>122</v>
      </c>
      <c r="F140" s="5" t="s">
        <v>1356</v>
      </c>
      <c r="G140" s="5" t="s">
        <v>124</v>
      </c>
      <c r="H140" s="5" t="s">
        <v>125</v>
      </c>
      <c r="I140" s="5" t="s">
        <v>126</v>
      </c>
      <c r="K140" s="9">
        <f t="shared" si="4"/>
        <v>1333.375</v>
      </c>
      <c r="L140" s="5">
        <v>213.34</v>
      </c>
      <c r="M140" s="7" t="s">
        <v>660</v>
      </c>
    </row>
    <row r="141" spans="1:13" s="5" customFormat="1" x14ac:dyDescent="0.25">
      <c r="A141" s="5" t="s">
        <v>427</v>
      </c>
      <c r="B141" s="6">
        <v>42091</v>
      </c>
      <c r="C141" s="5" t="s">
        <v>1357</v>
      </c>
      <c r="D141" s="5">
        <v>2</v>
      </c>
      <c r="E141" s="5" t="s">
        <v>122</v>
      </c>
      <c r="F141" s="5" t="s">
        <v>1358</v>
      </c>
      <c r="G141" s="5" t="s">
        <v>124</v>
      </c>
      <c r="H141" s="5" t="s">
        <v>125</v>
      </c>
      <c r="I141" s="5" t="s">
        <v>126</v>
      </c>
      <c r="K141" s="9">
        <f t="shared" si="4"/>
        <v>583.375</v>
      </c>
      <c r="L141" s="5">
        <v>93.34</v>
      </c>
      <c r="M141" s="7" t="s">
        <v>660</v>
      </c>
    </row>
    <row r="142" spans="1:13" s="5" customFormat="1" hidden="1" x14ac:dyDescent="0.25">
      <c r="A142" s="5" t="s">
        <v>454</v>
      </c>
      <c r="B142" s="6">
        <v>42093</v>
      </c>
      <c r="D142" s="5">
        <v>2</v>
      </c>
      <c r="E142" s="5" t="s">
        <v>89</v>
      </c>
      <c r="F142" s="5" t="s">
        <v>1359</v>
      </c>
      <c r="G142" s="5" t="s">
        <v>91</v>
      </c>
      <c r="H142" s="5" t="s">
        <v>92</v>
      </c>
      <c r="I142" s="5" t="s">
        <v>1360</v>
      </c>
      <c r="L142" s="5">
        <v>48.8</v>
      </c>
      <c r="M142" s="7" t="s">
        <v>663</v>
      </c>
    </row>
    <row r="143" spans="1:13" s="5" customFormat="1" hidden="1" x14ac:dyDescent="0.25">
      <c r="A143" s="5" t="s">
        <v>583</v>
      </c>
      <c r="B143" s="6">
        <v>42093</v>
      </c>
      <c r="C143" s="5" t="s">
        <v>1361</v>
      </c>
      <c r="D143" s="5">
        <v>1</v>
      </c>
      <c r="E143" s="5" t="s">
        <v>1</v>
      </c>
      <c r="F143" s="5">
        <v>2106</v>
      </c>
      <c r="G143" s="5" t="s">
        <v>2</v>
      </c>
      <c r="H143" s="5" t="s">
        <v>3</v>
      </c>
      <c r="I143" s="5" t="s">
        <v>1362</v>
      </c>
      <c r="L143" s="7">
        <v>-4827.59</v>
      </c>
      <c r="M143" s="7"/>
    </row>
    <row r="144" spans="1:13" s="5" customFormat="1" x14ac:dyDescent="0.25">
      <c r="A144" s="5" t="s">
        <v>457</v>
      </c>
      <c r="B144" s="6">
        <v>42094</v>
      </c>
      <c r="C144" s="5" t="s">
        <v>1363</v>
      </c>
      <c r="D144" s="5">
        <v>2</v>
      </c>
      <c r="E144" s="5" t="s">
        <v>199</v>
      </c>
      <c r="F144" s="5" t="s">
        <v>1364</v>
      </c>
      <c r="G144" s="5" t="s">
        <v>201</v>
      </c>
      <c r="H144" s="5" t="s">
        <v>125</v>
      </c>
      <c r="I144" s="5" t="s">
        <v>126</v>
      </c>
      <c r="K144" s="9">
        <f t="shared" ref="K144:K169" si="5">(L144*100/16)</f>
        <v>1019</v>
      </c>
      <c r="L144" s="5">
        <v>163.04</v>
      </c>
      <c r="M144" s="7" t="s">
        <v>660</v>
      </c>
    </row>
    <row r="145" spans="1:13" s="5" customFormat="1" x14ac:dyDescent="0.25">
      <c r="A145" s="5" t="s">
        <v>460</v>
      </c>
      <c r="B145" s="6">
        <v>42094</v>
      </c>
      <c r="C145" s="5" t="s">
        <v>1365</v>
      </c>
      <c r="D145" s="5">
        <v>2</v>
      </c>
      <c r="E145" s="5" t="s">
        <v>132</v>
      </c>
      <c r="F145" s="5" t="s">
        <v>1366</v>
      </c>
      <c r="G145" s="5" t="s">
        <v>134</v>
      </c>
      <c r="H145" s="5" t="s">
        <v>125</v>
      </c>
      <c r="I145" s="5" t="s">
        <v>135</v>
      </c>
      <c r="K145" s="9">
        <f t="shared" si="5"/>
        <v>350</v>
      </c>
      <c r="L145" s="5">
        <v>56</v>
      </c>
      <c r="M145" s="7" t="s">
        <v>660</v>
      </c>
    </row>
    <row r="146" spans="1:13" s="5" customFormat="1" x14ac:dyDescent="0.25">
      <c r="A146" s="5" t="s">
        <v>463</v>
      </c>
      <c r="B146" s="6">
        <v>42094</v>
      </c>
      <c r="C146" s="5" t="s">
        <v>1367</v>
      </c>
      <c r="D146" s="5">
        <v>2</v>
      </c>
      <c r="E146" s="5" t="s">
        <v>132</v>
      </c>
      <c r="F146" s="5" t="s">
        <v>1368</v>
      </c>
      <c r="G146" s="5" t="s">
        <v>134</v>
      </c>
      <c r="H146" s="5" t="s">
        <v>125</v>
      </c>
      <c r="I146" s="5" t="s">
        <v>135</v>
      </c>
      <c r="K146" s="9">
        <f t="shared" si="5"/>
        <v>450</v>
      </c>
      <c r="L146" s="5">
        <v>72</v>
      </c>
      <c r="M146" s="7" t="s">
        <v>660</v>
      </c>
    </row>
    <row r="147" spans="1:13" s="5" customFormat="1" x14ac:dyDescent="0.25">
      <c r="A147" s="5" t="s">
        <v>466</v>
      </c>
      <c r="B147" s="6">
        <v>42094</v>
      </c>
      <c r="C147" s="5" t="s">
        <v>1369</v>
      </c>
      <c r="D147" s="5">
        <v>2</v>
      </c>
      <c r="E147" s="5" t="s">
        <v>132</v>
      </c>
      <c r="F147" s="5" t="s">
        <v>1370</v>
      </c>
      <c r="G147" s="5" t="s">
        <v>134</v>
      </c>
      <c r="H147" s="5" t="s">
        <v>125</v>
      </c>
      <c r="I147" s="5" t="s">
        <v>135</v>
      </c>
      <c r="K147" s="9">
        <f t="shared" si="5"/>
        <v>350</v>
      </c>
      <c r="L147" s="5">
        <v>56</v>
      </c>
      <c r="M147" s="7" t="s">
        <v>660</v>
      </c>
    </row>
    <row r="148" spans="1:13" s="5" customFormat="1" x14ac:dyDescent="0.25">
      <c r="A148" s="5" t="s">
        <v>469</v>
      </c>
      <c r="B148" s="6">
        <v>42094</v>
      </c>
      <c r="C148" s="5" t="s">
        <v>1371</v>
      </c>
      <c r="D148" s="5">
        <v>2</v>
      </c>
      <c r="E148" s="5" t="s">
        <v>132</v>
      </c>
      <c r="F148" s="5" t="s">
        <v>1372</v>
      </c>
      <c r="G148" s="5" t="s">
        <v>134</v>
      </c>
      <c r="H148" s="5" t="s">
        <v>125</v>
      </c>
      <c r="I148" s="5" t="s">
        <v>135</v>
      </c>
      <c r="K148" s="9">
        <f t="shared" si="5"/>
        <v>350</v>
      </c>
      <c r="L148" s="5">
        <v>56</v>
      </c>
      <c r="M148" s="7" t="s">
        <v>660</v>
      </c>
    </row>
    <row r="149" spans="1:13" s="5" customFormat="1" x14ac:dyDescent="0.25">
      <c r="A149" s="5" t="s">
        <v>472</v>
      </c>
      <c r="B149" s="6">
        <v>42094</v>
      </c>
      <c r="C149" s="5" t="s">
        <v>1373</v>
      </c>
      <c r="D149" s="5">
        <v>2</v>
      </c>
      <c r="E149" s="5" t="s">
        <v>132</v>
      </c>
      <c r="F149" s="5" t="s">
        <v>1374</v>
      </c>
      <c r="G149" s="5" t="s">
        <v>134</v>
      </c>
      <c r="H149" s="5" t="s">
        <v>125</v>
      </c>
      <c r="I149" s="5" t="s">
        <v>135</v>
      </c>
      <c r="K149" s="9">
        <f t="shared" si="5"/>
        <v>400</v>
      </c>
      <c r="L149" s="5">
        <v>64</v>
      </c>
      <c r="M149" s="7" t="s">
        <v>660</v>
      </c>
    </row>
    <row r="150" spans="1:13" s="5" customFormat="1" x14ac:dyDescent="0.25">
      <c r="A150" s="5" t="s">
        <v>475</v>
      </c>
      <c r="B150" s="6">
        <v>42094</v>
      </c>
      <c r="C150" s="5" t="s">
        <v>1375</v>
      </c>
      <c r="D150" s="5">
        <v>2</v>
      </c>
      <c r="E150" s="5" t="s">
        <v>132</v>
      </c>
      <c r="F150" s="5" t="s">
        <v>1376</v>
      </c>
      <c r="G150" s="5" t="s">
        <v>134</v>
      </c>
      <c r="H150" s="5" t="s">
        <v>125</v>
      </c>
      <c r="I150" s="5" t="s">
        <v>135</v>
      </c>
      <c r="K150" s="9">
        <f t="shared" si="5"/>
        <v>450</v>
      </c>
      <c r="L150" s="5">
        <v>72</v>
      </c>
      <c r="M150" s="7" t="s">
        <v>660</v>
      </c>
    </row>
    <row r="151" spans="1:13" s="5" customFormat="1" x14ac:dyDescent="0.25">
      <c r="A151" s="5" t="s">
        <v>478</v>
      </c>
      <c r="B151" s="6">
        <v>42094</v>
      </c>
      <c r="C151" s="5" t="s">
        <v>1377</v>
      </c>
      <c r="D151" s="5">
        <v>2</v>
      </c>
      <c r="E151" s="5" t="s">
        <v>132</v>
      </c>
      <c r="F151" s="5" t="s">
        <v>1378</v>
      </c>
      <c r="G151" s="5" t="s">
        <v>134</v>
      </c>
      <c r="H151" s="5" t="s">
        <v>125</v>
      </c>
      <c r="I151" s="5" t="s">
        <v>135</v>
      </c>
      <c r="K151" s="9">
        <f t="shared" si="5"/>
        <v>450</v>
      </c>
      <c r="L151" s="5">
        <v>72</v>
      </c>
      <c r="M151" s="7" t="s">
        <v>660</v>
      </c>
    </row>
    <row r="152" spans="1:13" s="5" customFormat="1" x14ac:dyDescent="0.25">
      <c r="A152" s="5" t="s">
        <v>481</v>
      </c>
      <c r="B152" s="6">
        <v>42094</v>
      </c>
      <c r="C152" s="5" t="s">
        <v>1379</v>
      </c>
      <c r="D152" s="5">
        <v>2</v>
      </c>
      <c r="E152" s="5" t="s">
        <v>132</v>
      </c>
      <c r="F152" s="5" t="s">
        <v>1380</v>
      </c>
      <c r="G152" s="5" t="s">
        <v>134</v>
      </c>
      <c r="H152" s="5" t="s">
        <v>125</v>
      </c>
      <c r="I152" s="5" t="s">
        <v>135</v>
      </c>
      <c r="K152" s="9">
        <f t="shared" si="5"/>
        <v>350</v>
      </c>
      <c r="L152" s="5">
        <v>56</v>
      </c>
      <c r="M152" s="7" t="s">
        <v>660</v>
      </c>
    </row>
    <row r="153" spans="1:13" s="5" customFormat="1" x14ac:dyDescent="0.25">
      <c r="A153" s="5" t="s">
        <v>484</v>
      </c>
      <c r="B153" s="6">
        <v>42094</v>
      </c>
      <c r="C153" s="5" t="s">
        <v>1381</v>
      </c>
      <c r="D153" s="5">
        <v>2</v>
      </c>
      <c r="E153" s="5" t="s">
        <v>132</v>
      </c>
      <c r="F153" s="5" t="s">
        <v>1382</v>
      </c>
      <c r="G153" s="5" t="s">
        <v>134</v>
      </c>
      <c r="H153" s="5" t="s">
        <v>125</v>
      </c>
      <c r="I153" s="5" t="s">
        <v>135</v>
      </c>
      <c r="K153" s="9">
        <f t="shared" si="5"/>
        <v>350</v>
      </c>
      <c r="L153" s="5">
        <v>56</v>
      </c>
      <c r="M153" s="7" t="s">
        <v>660</v>
      </c>
    </row>
    <row r="154" spans="1:13" s="5" customFormat="1" x14ac:dyDescent="0.25">
      <c r="A154" s="5" t="s">
        <v>487</v>
      </c>
      <c r="B154" s="6">
        <v>42094</v>
      </c>
      <c r="C154" s="5" t="s">
        <v>1383</v>
      </c>
      <c r="D154" s="5">
        <v>2</v>
      </c>
      <c r="E154" s="5" t="s">
        <v>132</v>
      </c>
      <c r="F154" s="5" t="s">
        <v>1384</v>
      </c>
      <c r="G154" s="5" t="s">
        <v>134</v>
      </c>
      <c r="H154" s="5" t="s">
        <v>125</v>
      </c>
      <c r="I154" s="5" t="s">
        <v>135</v>
      </c>
      <c r="K154" s="9">
        <f t="shared" si="5"/>
        <v>450</v>
      </c>
      <c r="L154" s="5">
        <v>72</v>
      </c>
      <c r="M154" s="7" t="s">
        <v>660</v>
      </c>
    </row>
    <row r="155" spans="1:13" s="5" customFormat="1" x14ac:dyDescent="0.25">
      <c r="A155" s="5" t="s">
        <v>490</v>
      </c>
      <c r="B155" s="6">
        <v>42094</v>
      </c>
      <c r="C155" s="5" t="s">
        <v>1385</v>
      </c>
      <c r="D155" s="5">
        <v>2</v>
      </c>
      <c r="E155" s="5" t="s">
        <v>132</v>
      </c>
      <c r="F155" s="5" t="s">
        <v>1386</v>
      </c>
      <c r="G155" s="5" t="s">
        <v>134</v>
      </c>
      <c r="H155" s="5" t="s">
        <v>125</v>
      </c>
      <c r="I155" s="5" t="s">
        <v>135</v>
      </c>
      <c r="K155" s="9">
        <f t="shared" si="5"/>
        <v>350</v>
      </c>
      <c r="L155" s="5">
        <v>56</v>
      </c>
      <c r="M155" s="7" t="s">
        <v>660</v>
      </c>
    </row>
    <row r="156" spans="1:13" s="5" customFormat="1" x14ac:dyDescent="0.25">
      <c r="A156" s="5" t="s">
        <v>493</v>
      </c>
      <c r="B156" s="6">
        <v>42094</v>
      </c>
      <c r="C156" s="5" t="s">
        <v>1387</v>
      </c>
      <c r="D156" s="5">
        <v>2</v>
      </c>
      <c r="E156" s="5" t="s">
        <v>132</v>
      </c>
      <c r="F156" s="5" t="s">
        <v>1388</v>
      </c>
      <c r="G156" s="5" t="s">
        <v>134</v>
      </c>
      <c r="H156" s="5" t="s">
        <v>125</v>
      </c>
      <c r="I156" s="5" t="s">
        <v>135</v>
      </c>
      <c r="K156" s="9">
        <f t="shared" si="5"/>
        <v>350</v>
      </c>
      <c r="L156" s="5">
        <v>56</v>
      </c>
      <c r="M156" s="7" t="s">
        <v>660</v>
      </c>
    </row>
    <row r="157" spans="1:13" s="5" customFormat="1" x14ac:dyDescent="0.25">
      <c r="A157" s="5" t="s">
        <v>1389</v>
      </c>
      <c r="B157" s="6">
        <v>42094</v>
      </c>
      <c r="C157" s="5" t="s">
        <v>1390</v>
      </c>
      <c r="D157" s="5">
        <v>2</v>
      </c>
      <c r="E157" s="5" t="s">
        <v>122</v>
      </c>
      <c r="F157" s="5" t="s">
        <v>1391</v>
      </c>
      <c r="G157" s="5" t="s">
        <v>124</v>
      </c>
      <c r="H157" s="5" t="s">
        <v>125</v>
      </c>
      <c r="I157" s="5" t="s">
        <v>126</v>
      </c>
      <c r="K157" s="9">
        <f t="shared" si="5"/>
        <v>350</v>
      </c>
      <c r="L157" s="5">
        <v>56</v>
      </c>
      <c r="M157" s="7" t="s">
        <v>660</v>
      </c>
    </row>
    <row r="158" spans="1:13" s="5" customFormat="1" x14ac:dyDescent="0.25">
      <c r="A158" s="5" t="s">
        <v>1392</v>
      </c>
      <c r="B158" s="6">
        <v>42094</v>
      </c>
      <c r="C158" s="5" t="s">
        <v>1393</v>
      </c>
      <c r="D158" s="5">
        <v>2</v>
      </c>
      <c r="E158" s="5" t="s">
        <v>122</v>
      </c>
      <c r="F158" s="5" t="s">
        <v>1394</v>
      </c>
      <c r="G158" s="5" t="s">
        <v>124</v>
      </c>
      <c r="H158" s="5" t="s">
        <v>125</v>
      </c>
      <c r="I158" s="5" t="s">
        <v>126</v>
      </c>
      <c r="K158" s="9">
        <f t="shared" si="5"/>
        <v>350</v>
      </c>
      <c r="L158" s="5">
        <v>56</v>
      </c>
      <c r="M158" s="7" t="s">
        <v>660</v>
      </c>
    </row>
    <row r="159" spans="1:13" s="5" customFormat="1" x14ac:dyDescent="0.25">
      <c r="A159" s="5" t="s">
        <v>698</v>
      </c>
      <c r="B159" s="6">
        <v>42094</v>
      </c>
      <c r="C159" s="5" t="s">
        <v>1395</v>
      </c>
      <c r="D159" s="5">
        <v>2</v>
      </c>
      <c r="E159" s="5" t="s">
        <v>122</v>
      </c>
      <c r="F159" s="5" t="s">
        <v>1396</v>
      </c>
      <c r="G159" s="5" t="s">
        <v>124</v>
      </c>
      <c r="H159" s="5" t="s">
        <v>125</v>
      </c>
      <c r="I159" s="5" t="s">
        <v>126</v>
      </c>
      <c r="K159" s="9">
        <f t="shared" si="5"/>
        <v>350</v>
      </c>
      <c r="L159" s="5">
        <v>56</v>
      </c>
      <c r="M159" s="7" t="s">
        <v>660</v>
      </c>
    </row>
    <row r="160" spans="1:13" s="5" customFormat="1" x14ac:dyDescent="0.25">
      <c r="A160" s="5" t="s">
        <v>508</v>
      </c>
      <c r="B160" s="6">
        <v>42094</v>
      </c>
      <c r="C160" s="5" t="s">
        <v>1397</v>
      </c>
      <c r="D160" s="5">
        <v>2</v>
      </c>
      <c r="E160" s="5" t="s">
        <v>122</v>
      </c>
      <c r="F160" s="5" t="s">
        <v>1398</v>
      </c>
      <c r="G160" s="5" t="s">
        <v>124</v>
      </c>
      <c r="H160" s="5" t="s">
        <v>125</v>
      </c>
      <c r="I160" s="5" t="s">
        <v>126</v>
      </c>
      <c r="K160" s="9">
        <f t="shared" si="5"/>
        <v>624</v>
      </c>
      <c r="L160" s="5">
        <v>99.84</v>
      </c>
      <c r="M160" s="7" t="s">
        <v>660</v>
      </c>
    </row>
    <row r="161" spans="1:13" s="5" customFormat="1" x14ac:dyDescent="0.25">
      <c r="A161" s="5" t="s">
        <v>511</v>
      </c>
      <c r="B161" s="6">
        <v>42094</v>
      </c>
      <c r="C161" s="5" t="s">
        <v>1399</v>
      </c>
      <c r="D161" s="5">
        <v>2</v>
      </c>
      <c r="E161" s="5" t="s">
        <v>132</v>
      </c>
      <c r="F161" s="5" t="s">
        <v>1400</v>
      </c>
      <c r="G161" s="5" t="s">
        <v>134</v>
      </c>
      <c r="H161" s="5" t="s">
        <v>125</v>
      </c>
      <c r="I161" s="5" t="s">
        <v>135</v>
      </c>
      <c r="K161" s="9">
        <f t="shared" si="5"/>
        <v>350</v>
      </c>
      <c r="L161" s="5">
        <v>56</v>
      </c>
      <c r="M161" s="7" t="s">
        <v>660</v>
      </c>
    </row>
    <row r="162" spans="1:13" s="5" customFormat="1" x14ac:dyDescent="0.25">
      <c r="A162" s="5" t="s">
        <v>514</v>
      </c>
      <c r="B162" s="6">
        <v>42094</v>
      </c>
      <c r="C162" s="5" t="s">
        <v>1401</v>
      </c>
      <c r="D162" s="5">
        <v>2</v>
      </c>
      <c r="E162" s="5" t="s">
        <v>132</v>
      </c>
      <c r="F162" s="5" t="s">
        <v>1402</v>
      </c>
      <c r="G162" s="5" t="s">
        <v>134</v>
      </c>
      <c r="H162" s="5" t="s">
        <v>125</v>
      </c>
      <c r="I162" s="5" t="s">
        <v>135</v>
      </c>
      <c r="K162" s="9">
        <f t="shared" si="5"/>
        <v>90</v>
      </c>
      <c r="L162" s="5">
        <v>14.4</v>
      </c>
      <c r="M162" s="7" t="s">
        <v>660</v>
      </c>
    </row>
    <row r="163" spans="1:13" s="5" customFormat="1" x14ac:dyDescent="0.25">
      <c r="A163" s="5" t="s">
        <v>517</v>
      </c>
      <c r="B163" s="6">
        <v>42094</v>
      </c>
      <c r="C163" s="5" t="s">
        <v>1403</v>
      </c>
      <c r="D163" s="5">
        <v>2</v>
      </c>
      <c r="E163" s="5" t="s">
        <v>199</v>
      </c>
      <c r="F163" s="5" t="s">
        <v>1404</v>
      </c>
      <c r="G163" s="5" t="s">
        <v>201</v>
      </c>
      <c r="H163" s="5" t="s">
        <v>125</v>
      </c>
      <c r="I163" s="5" t="s">
        <v>126</v>
      </c>
      <c r="K163" s="9">
        <f t="shared" si="5"/>
        <v>300</v>
      </c>
      <c r="L163" s="5">
        <v>48</v>
      </c>
      <c r="M163" s="7" t="s">
        <v>660</v>
      </c>
    </row>
    <row r="164" spans="1:13" s="5" customFormat="1" x14ac:dyDescent="0.25">
      <c r="A164" s="5" t="s">
        <v>1405</v>
      </c>
      <c r="B164" s="6">
        <v>42094</v>
      </c>
      <c r="C164" s="5" t="s">
        <v>1406</v>
      </c>
      <c r="D164" s="5">
        <v>2</v>
      </c>
      <c r="E164" s="5" t="s">
        <v>80</v>
      </c>
      <c r="F164" s="5" t="s">
        <v>1407</v>
      </c>
      <c r="G164" s="5" t="s">
        <v>82</v>
      </c>
      <c r="H164" s="5" t="s">
        <v>3</v>
      </c>
      <c r="I164" s="5" t="s">
        <v>1408</v>
      </c>
      <c r="K164" s="9">
        <f t="shared" si="5"/>
        <v>1018.9375</v>
      </c>
      <c r="L164" s="5">
        <v>163.03</v>
      </c>
      <c r="M164" s="7" t="s">
        <v>660</v>
      </c>
    </row>
    <row r="165" spans="1:13" s="5" customFormat="1" x14ac:dyDescent="0.25">
      <c r="A165" s="5" t="s">
        <v>1409</v>
      </c>
      <c r="B165" s="6">
        <v>42094</v>
      </c>
      <c r="C165" s="5" t="s">
        <v>1410</v>
      </c>
      <c r="D165" s="5">
        <v>2</v>
      </c>
      <c r="E165" s="5" t="s">
        <v>80</v>
      </c>
      <c r="F165" s="5" t="s">
        <v>1411</v>
      </c>
      <c r="G165" s="5" t="s">
        <v>82</v>
      </c>
      <c r="H165" s="5" t="s">
        <v>3</v>
      </c>
      <c r="I165" s="5" t="s">
        <v>1412</v>
      </c>
      <c r="K165" s="9">
        <f t="shared" si="5"/>
        <v>1528.625</v>
      </c>
      <c r="L165" s="5">
        <v>244.58</v>
      </c>
      <c r="M165" s="7" t="s">
        <v>660</v>
      </c>
    </row>
    <row r="166" spans="1:13" s="5" customFormat="1" x14ac:dyDescent="0.25">
      <c r="A166" s="5" t="s">
        <v>1413</v>
      </c>
      <c r="B166" s="6">
        <v>42094</v>
      </c>
      <c r="C166" s="5" t="s">
        <v>1414</v>
      </c>
      <c r="D166" s="5">
        <v>2</v>
      </c>
      <c r="E166" s="5" t="s">
        <v>80</v>
      </c>
      <c r="F166" s="5" t="s">
        <v>1415</v>
      </c>
      <c r="G166" s="5" t="s">
        <v>82</v>
      </c>
      <c r="H166" s="5" t="s">
        <v>3</v>
      </c>
      <c r="I166" s="5" t="s">
        <v>1416</v>
      </c>
      <c r="K166" s="9">
        <f t="shared" si="5"/>
        <v>7411.6249999999991</v>
      </c>
      <c r="L166" s="7">
        <v>1185.8599999999999</v>
      </c>
      <c r="M166" s="7" t="s">
        <v>660</v>
      </c>
    </row>
    <row r="167" spans="1:13" s="5" customFormat="1" x14ac:dyDescent="0.25">
      <c r="A167" s="5" t="s">
        <v>1417</v>
      </c>
      <c r="B167" s="6">
        <v>42094</v>
      </c>
      <c r="C167" s="5" t="s">
        <v>1418</v>
      </c>
      <c r="D167" s="5">
        <v>2</v>
      </c>
      <c r="E167" s="5" t="s">
        <v>80</v>
      </c>
      <c r="F167" s="5" t="s">
        <v>1419</v>
      </c>
      <c r="G167" s="5" t="s">
        <v>82</v>
      </c>
      <c r="H167" s="5" t="s">
        <v>3</v>
      </c>
      <c r="I167" s="5" t="s">
        <v>1360</v>
      </c>
      <c r="K167" s="9">
        <f t="shared" si="5"/>
        <v>4856.875</v>
      </c>
      <c r="L167" s="5">
        <v>777.1</v>
      </c>
      <c r="M167" s="7" t="s">
        <v>660</v>
      </c>
    </row>
    <row r="168" spans="1:13" s="5" customFormat="1" x14ac:dyDescent="0.25">
      <c r="A168" s="5" t="s">
        <v>1420</v>
      </c>
      <c r="B168" s="6">
        <v>42094</v>
      </c>
      <c r="C168" s="5" t="s">
        <v>1421</v>
      </c>
      <c r="D168" s="5">
        <v>2</v>
      </c>
      <c r="E168" s="5" t="s">
        <v>80</v>
      </c>
      <c r="F168" s="5" t="s">
        <v>1422</v>
      </c>
      <c r="G168" s="5" t="s">
        <v>82</v>
      </c>
      <c r="H168" s="5" t="s">
        <v>3</v>
      </c>
      <c r="I168" s="5" t="s">
        <v>1423</v>
      </c>
      <c r="K168" s="9">
        <f t="shared" si="5"/>
        <v>1698.2500000000002</v>
      </c>
      <c r="L168" s="5">
        <v>271.72000000000003</v>
      </c>
      <c r="M168" s="7" t="s">
        <v>660</v>
      </c>
    </row>
    <row r="169" spans="1:13" s="5" customFormat="1" x14ac:dyDescent="0.25">
      <c r="A169" s="5" t="s">
        <v>1424</v>
      </c>
      <c r="B169" s="6">
        <v>42094</v>
      </c>
      <c r="C169" s="5" t="s">
        <v>1425</v>
      </c>
      <c r="D169" s="5">
        <v>2</v>
      </c>
      <c r="E169" s="5" t="s">
        <v>80</v>
      </c>
      <c r="F169" s="5" t="s">
        <v>1426</v>
      </c>
      <c r="G169" s="5" t="s">
        <v>82</v>
      </c>
      <c r="H169" s="5" t="s">
        <v>3</v>
      </c>
      <c r="I169" s="5" t="s">
        <v>1427</v>
      </c>
      <c r="K169" s="9">
        <f t="shared" si="5"/>
        <v>1359.25</v>
      </c>
      <c r="L169" s="5">
        <v>217.48</v>
      </c>
      <c r="M169" s="7" t="s">
        <v>660</v>
      </c>
    </row>
    <row r="170" spans="1:13" s="5" customFormat="1" x14ac:dyDescent="0.25">
      <c r="A170" s="5" t="s">
        <v>1428</v>
      </c>
      <c r="B170" s="6">
        <v>42094</v>
      </c>
      <c r="C170" s="5" t="s">
        <v>1429</v>
      </c>
      <c r="D170" s="5">
        <v>2</v>
      </c>
      <c r="E170" s="5" t="s">
        <v>80</v>
      </c>
      <c r="F170" s="5" t="s">
        <v>1430</v>
      </c>
      <c r="G170" s="5" t="s">
        <v>82</v>
      </c>
      <c r="H170" s="5" t="s">
        <v>3</v>
      </c>
      <c r="I170" s="5" t="s">
        <v>1431</v>
      </c>
      <c r="K170" s="9">
        <f>(L170*100/16)</f>
        <v>1599.125</v>
      </c>
      <c r="L170" s="5">
        <v>255.86</v>
      </c>
      <c r="M170" s="7" t="s">
        <v>660</v>
      </c>
    </row>
    <row r="171" spans="1:13" x14ac:dyDescent="0.25">
      <c r="K171" s="1"/>
      <c r="L171" s="1"/>
    </row>
    <row r="172" spans="1:13" x14ac:dyDescent="0.25">
      <c r="M172" s="1"/>
    </row>
  </sheetData>
  <autoFilter ref="A10:O170">
    <filterColumn colId="12">
      <filters>
        <filter val="483-"/>
      </filters>
    </filterColumn>
  </autoFilter>
  <mergeCells count="3">
    <mergeCell ref="E2:K3"/>
    <mergeCell ref="E4:K5"/>
    <mergeCell ref="E6:K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>
      <selection sqref="A1:XFD9"/>
    </sheetView>
  </sheetViews>
  <sheetFormatPr baseColWidth="10" defaultRowHeight="15" x14ac:dyDescent="0.25"/>
  <cols>
    <col min="7" max="7" width="24.28515625" bestFit="1" customWidth="1"/>
    <col min="9" max="9" width="40.28515625" bestFit="1" customWidth="1"/>
    <col min="13" max="13" width="16.14062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x14ac:dyDescent="0.25">
      <c r="M11" s="1"/>
    </row>
    <row r="12" spans="1:13" x14ac:dyDescent="0.25">
      <c r="A12" t="s">
        <v>1044</v>
      </c>
      <c r="B12" s="2">
        <v>42100</v>
      </c>
      <c r="C12" t="s">
        <v>1433</v>
      </c>
      <c r="D12">
        <v>1</v>
      </c>
      <c r="E12" t="s">
        <v>6</v>
      </c>
      <c r="F12" t="s">
        <v>1434</v>
      </c>
      <c r="G12" t="s">
        <v>8</v>
      </c>
      <c r="H12" t="s">
        <v>3</v>
      </c>
      <c r="I12" t="s">
        <v>1435</v>
      </c>
      <c r="K12" s="9">
        <f t="shared" ref="K12:K75" si="0">(L12*100/16)</f>
        <v>244396.56249999997</v>
      </c>
      <c r="L12" s="1">
        <v>39103.449999999997</v>
      </c>
      <c r="M12" s="1" t="s">
        <v>658</v>
      </c>
    </row>
    <row r="13" spans="1:13" x14ac:dyDescent="0.25">
      <c r="A13" t="s">
        <v>1137</v>
      </c>
      <c r="B13" s="2">
        <v>42104</v>
      </c>
      <c r="C13" t="s">
        <v>1070</v>
      </c>
      <c r="D13">
        <v>1</v>
      </c>
      <c r="E13" t="s">
        <v>1437</v>
      </c>
      <c r="F13" t="s">
        <v>1438</v>
      </c>
      <c r="G13" t="s">
        <v>1439</v>
      </c>
      <c r="H13" t="s">
        <v>3</v>
      </c>
      <c r="I13" t="s">
        <v>1440</v>
      </c>
      <c r="K13" s="9">
        <f t="shared" si="0"/>
        <v>-5172.4375</v>
      </c>
      <c r="L13">
        <v>-827.59</v>
      </c>
      <c r="M13" s="1" t="s">
        <v>1639</v>
      </c>
    </row>
    <row r="14" spans="1:13" x14ac:dyDescent="0.25">
      <c r="A14" t="s">
        <v>823</v>
      </c>
      <c r="B14" s="2">
        <v>42108</v>
      </c>
      <c r="C14" t="s">
        <v>1441</v>
      </c>
      <c r="D14">
        <v>1</v>
      </c>
      <c r="E14" t="s">
        <v>6</v>
      </c>
      <c r="F14" t="s">
        <v>1443</v>
      </c>
      <c r="G14" t="s">
        <v>8</v>
      </c>
      <c r="H14" t="s">
        <v>1436</v>
      </c>
      <c r="I14" t="s">
        <v>1442</v>
      </c>
      <c r="K14" s="9">
        <f t="shared" si="0"/>
        <v>300431.0625</v>
      </c>
      <c r="L14" s="1">
        <v>48068.97</v>
      </c>
      <c r="M14" s="1" t="s">
        <v>658</v>
      </c>
    </row>
    <row r="15" spans="1:13" x14ac:dyDescent="0.25">
      <c r="A15" t="s">
        <v>1058</v>
      </c>
      <c r="B15" s="2">
        <v>42116</v>
      </c>
      <c r="C15" t="s">
        <v>1446</v>
      </c>
      <c r="D15">
        <v>1</v>
      </c>
      <c r="E15" t="s">
        <v>47</v>
      </c>
      <c r="F15" t="s">
        <v>1447</v>
      </c>
      <c r="G15" t="s">
        <v>49</v>
      </c>
      <c r="H15" t="s">
        <v>1436</v>
      </c>
      <c r="I15" t="s">
        <v>1448</v>
      </c>
      <c r="K15" s="9">
        <f t="shared" si="0"/>
        <v>-326044.8125</v>
      </c>
      <c r="L15" s="1">
        <v>-52167.17</v>
      </c>
      <c r="M15" s="1" t="s">
        <v>658</v>
      </c>
    </row>
    <row r="16" spans="1:13" x14ac:dyDescent="0.25">
      <c r="A16" t="s">
        <v>1260</v>
      </c>
      <c r="B16" s="2">
        <v>42117</v>
      </c>
      <c r="C16" t="s">
        <v>1446</v>
      </c>
      <c r="D16">
        <v>1</v>
      </c>
      <c r="E16" t="s">
        <v>6</v>
      </c>
      <c r="F16" t="s">
        <v>1450</v>
      </c>
      <c r="G16" t="s">
        <v>8</v>
      </c>
      <c r="H16" t="s">
        <v>1444</v>
      </c>
      <c r="I16" t="s">
        <v>1449</v>
      </c>
      <c r="K16" s="9">
        <f t="shared" si="0"/>
        <v>321982.75</v>
      </c>
      <c r="L16" s="1">
        <v>51517.24</v>
      </c>
      <c r="M16" s="1" t="s">
        <v>658</v>
      </c>
    </row>
    <row r="17" spans="1:13" s="5" customFormat="1" x14ac:dyDescent="0.25">
      <c r="A17" s="5" t="s">
        <v>1045</v>
      </c>
      <c r="B17" s="6">
        <v>42100</v>
      </c>
      <c r="D17" s="5">
        <v>2</v>
      </c>
      <c r="E17" s="5" t="s">
        <v>89</v>
      </c>
      <c r="F17" s="5" t="s">
        <v>1452</v>
      </c>
      <c r="G17" s="5" t="s">
        <v>91</v>
      </c>
      <c r="H17" s="5" t="s">
        <v>665</v>
      </c>
      <c r="I17" s="5" t="s">
        <v>1453</v>
      </c>
      <c r="K17" s="9">
        <f t="shared" si="0"/>
        <v>1065.6875</v>
      </c>
      <c r="L17" s="5">
        <v>170.51</v>
      </c>
      <c r="M17" s="7" t="s">
        <v>663</v>
      </c>
    </row>
    <row r="18" spans="1:13" s="5" customFormat="1" x14ac:dyDescent="0.25">
      <c r="A18" s="5" t="s">
        <v>78</v>
      </c>
      <c r="B18" s="6">
        <v>42100</v>
      </c>
      <c r="C18" s="5" t="s">
        <v>1454</v>
      </c>
      <c r="D18" s="5">
        <v>2</v>
      </c>
      <c r="E18" s="5" t="s">
        <v>80</v>
      </c>
      <c r="F18" s="5" t="s">
        <v>1455</v>
      </c>
      <c r="G18" s="5" t="s">
        <v>82</v>
      </c>
      <c r="H18" s="5" t="s">
        <v>3</v>
      </c>
      <c r="I18" s="5" t="s">
        <v>1456</v>
      </c>
      <c r="K18" s="9">
        <f t="shared" si="0"/>
        <v>1443.5</v>
      </c>
      <c r="L18" s="5">
        <v>230.96</v>
      </c>
      <c r="M18" s="7" t="s">
        <v>660</v>
      </c>
    </row>
    <row r="19" spans="1:13" s="5" customFormat="1" x14ac:dyDescent="0.25">
      <c r="A19" s="5" t="s">
        <v>94</v>
      </c>
      <c r="B19" s="6">
        <v>42100</v>
      </c>
      <c r="C19" s="5" t="s">
        <v>1457</v>
      </c>
      <c r="D19" s="5">
        <v>2</v>
      </c>
      <c r="E19" s="5" t="s">
        <v>80</v>
      </c>
      <c r="F19" s="5" t="s">
        <v>1458</v>
      </c>
      <c r="G19" s="5" t="s">
        <v>82</v>
      </c>
      <c r="H19" s="5" t="s">
        <v>3</v>
      </c>
      <c r="I19" s="5" t="s">
        <v>1432</v>
      </c>
      <c r="K19" s="9">
        <f t="shared" si="0"/>
        <v>19038.75</v>
      </c>
      <c r="L19" s="7">
        <v>3046.2</v>
      </c>
      <c r="M19" s="7" t="s">
        <v>660</v>
      </c>
    </row>
    <row r="20" spans="1:13" s="5" customFormat="1" x14ac:dyDescent="0.25">
      <c r="A20" s="5" t="s">
        <v>94</v>
      </c>
      <c r="B20" s="6">
        <v>42100</v>
      </c>
      <c r="C20" s="5" t="s">
        <v>1457</v>
      </c>
      <c r="D20" s="5">
        <v>2</v>
      </c>
      <c r="E20" s="5" t="s">
        <v>80</v>
      </c>
      <c r="F20" s="5" t="s">
        <v>1458</v>
      </c>
      <c r="G20" s="5" t="s">
        <v>82</v>
      </c>
      <c r="H20" s="5" t="s">
        <v>3</v>
      </c>
      <c r="I20" s="5" t="s">
        <v>1432</v>
      </c>
      <c r="K20" s="9">
        <f t="shared" si="0"/>
        <v>-10510.375</v>
      </c>
      <c r="L20" s="7">
        <v>-1681.66</v>
      </c>
      <c r="M20" s="7" t="s">
        <v>660</v>
      </c>
    </row>
    <row r="21" spans="1:13" s="5" customFormat="1" x14ac:dyDescent="0.25">
      <c r="A21" s="5" t="s">
        <v>105</v>
      </c>
      <c r="B21" s="6">
        <v>42101</v>
      </c>
      <c r="C21" s="5" t="s">
        <v>1459</v>
      </c>
      <c r="D21" s="5">
        <v>2</v>
      </c>
      <c r="E21" s="5" t="s">
        <v>80</v>
      </c>
      <c r="F21" s="5" t="s">
        <v>1460</v>
      </c>
      <c r="G21" s="5" t="s">
        <v>82</v>
      </c>
      <c r="H21" s="5" t="s">
        <v>3</v>
      </c>
      <c r="I21" s="5" t="s">
        <v>1461</v>
      </c>
      <c r="K21" s="9">
        <f t="shared" si="0"/>
        <v>1786.1875000000002</v>
      </c>
      <c r="L21" s="5">
        <v>285.79000000000002</v>
      </c>
      <c r="M21" s="7" t="s">
        <v>660</v>
      </c>
    </row>
    <row r="22" spans="1:13" s="5" customFormat="1" x14ac:dyDescent="0.25">
      <c r="A22" s="5" t="s">
        <v>723</v>
      </c>
      <c r="B22" s="6">
        <v>42102</v>
      </c>
      <c r="D22" s="5">
        <v>2</v>
      </c>
      <c r="E22" s="5" t="s">
        <v>252</v>
      </c>
      <c r="F22" s="5" t="s">
        <v>1462</v>
      </c>
      <c r="G22" s="5" t="s">
        <v>254</v>
      </c>
      <c r="H22" s="5" t="s">
        <v>665</v>
      </c>
      <c r="I22" s="5" t="s">
        <v>671</v>
      </c>
      <c r="K22" s="9">
        <f t="shared" si="0"/>
        <v>3509.25</v>
      </c>
      <c r="L22" s="5">
        <v>561.48</v>
      </c>
      <c r="M22" s="7" t="s">
        <v>663</v>
      </c>
    </row>
    <row r="23" spans="1:13" s="5" customFormat="1" x14ac:dyDescent="0.25">
      <c r="A23" s="5" t="s">
        <v>726</v>
      </c>
      <c r="B23" s="6">
        <v>42102</v>
      </c>
      <c r="D23" s="5">
        <v>2</v>
      </c>
      <c r="E23" s="5" t="s">
        <v>252</v>
      </c>
      <c r="F23" s="5" t="s">
        <v>1463</v>
      </c>
      <c r="G23" s="5" t="s">
        <v>254</v>
      </c>
      <c r="H23" s="5" t="s">
        <v>665</v>
      </c>
      <c r="I23" s="5" t="s">
        <v>671</v>
      </c>
      <c r="K23" s="9">
        <f t="shared" si="0"/>
        <v>4171.625</v>
      </c>
      <c r="L23" s="5">
        <v>667.46</v>
      </c>
      <c r="M23" s="7" t="s">
        <v>663</v>
      </c>
    </row>
    <row r="24" spans="1:13" s="5" customFormat="1" x14ac:dyDescent="0.25">
      <c r="A24" s="5" t="s">
        <v>130</v>
      </c>
      <c r="B24" s="6">
        <v>42102</v>
      </c>
      <c r="D24" s="5">
        <v>2</v>
      </c>
      <c r="E24" s="5" t="s">
        <v>89</v>
      </c>
      <c r="F24" s="5" t="s">
        <v>1464</v>
      </c>
      <c r="G24" s="5" t="s">
        <v>91</v>
      </c>
      <c r="H24" s="5" t="s">
        <v>665</v>
      </c>
      <c r="I24" s="5" t="s">
        <v>1465</v>
      </c>
      <c r="K24" s="9">
        <f t="shared" si="0"/>
        <v>17241.375</v>
      </c>
      <c r="L24" s="7">
        <v>2758.62</v>
      </c>
      <c r="M24" s="7" t="s">
        <v>663</v>
      </c>
    </row>
    <row r="25" spans="1:13" s="5" customFormat="1" x14ac:dyDescent="0.25">
      <c r="A25" s="5" t="s">
        <v>215</v>
      </c>
      <c r="B25" s="6">
        <v>42102</v>
      </c>
      <c r="C25" s="5" t="s">
        <v>1466</v>
      </c>
      <c r="D25" s="5">
        <v>2</v>
      </c>
      <c r="E25" s="5" t="s">
        <v>80</v>
      </c>
      <c r="F25" s="5" t="s">
        <v>1467</v>
      </c>
      <c r="G25" s="5" t="s">
        <v>82</v>
      </c>
      <c r="H25" s="5" t="s">
        <v>3</v>
      </c>
      <c r="I25" s="5" t="s">
        <v>1468</v>
      </c>
      <c r="K25" s="9">
        <f t="shared" si="0"/>
        <v>1018.9375</v>
      </c>
      <c r="L25" s="5">
        <v>163.03</v>
      </c>
      <c r="M25" s="7" t="s">
        <v>660</v>
      </c>
    </row>
    <row r="26" spans="1:13" s="5" customFormat="1" x14ac:dyDescent="0.25">
      <c r="A26" s="5" t="s">
        <v>219</v>
      </c>
      <c r="B26" s="6">
        <v>42102</v>
      </c>
      <c r="C26" s="5" t="s">
        <v>1469</v>
      </c>
      <c r="D26" s="5">
        <v>2</v>
      </c>
      <c r="E26" s="5" t="s">
        <v>80</v>
      </c>
      <c r="F26" s="5" t="s">
        <v>1470</v>
      </c>
      <c r="G26" s="5" t="s">
        <v>82</v>
      </c>
      <c r="H26" s="5" t="s">
        <v>3</v>
      </c>
      <c r="I26" s="5" t="s">
        <v>1028</v>
      </c>
      <c r="K26" s="9">
        <f t="shared" si="0"/>
        <v>7471.5</v>
      </c>
      <c r="L26" s="7">
        <v>1195.44</v>
      </c>
      <c r="M26" s="7" t="s">
        <v>660</v>
      </c>
    </row>
    <row r="27" spans="1:13" s="5" customFormat="1" x14ac:dyDescent="0.25">
      <c r="A27" s="5" t="s">
        <v>239</v>
      </c>
      <c r="B27" s="6">
        <v>42102</v>
      </c>
      <c r="C27" s="5" t="s">
        <v>1471</v>
      </c>
      <c r="D27" s="5">
        <v>2</v>
      </c>
      <c r="E27" s="5" t="s">
        <v>80</v>
      </c>
      <c r="F27" s="5" t="s">
        <v>1472</v>
      </c>
      <c r="G27" s="5" t="s">
        <v>82</v>
      </c>
      <c r="H27" s="5" t="s">
        <v>1436</v>
      </c>
      <c r="I27" s="5" t="s">
        <v>1473</v>
      </c>
      <c r="K27" s="9">
        <f t="shared" si="0"/>
        <v>1018.9375</v>
      </c>
      <c r="L27" s="5">
        <v>163.03</v>
      </c>
      <c r="M27" s="7" t="s">
        <v>660</v>
      </c>
    </row>
    <row r="28" spans="1:13" s="5" customFormat="1" x14ac:dyDescent="0.25">
      <c r="A28" s="5" t="s">
        <v>152</v>
      </c>
      <c r="B28" s="6">
        <v>42103</v>
      </c>
      <c r="C28" s="5" t="s">
        <v>1474</v>
      </c>
      <c r="D28" s="5">
        <v>2</v>
      </c>
      <c r="E28" s="5" t="s">
        <v>199</v>
      </c>
      <c r="F28" s="5" t="s">
        <v>1475</v>
      </c>
      <c r="G28" s="5" t="s">
        <v>201</v>
      </c>
      <c r="H28" s="5" t="s">
        <v>667</v>
      </c>
      <c r="I28" s="5" t="s">
        <v>668</v>
      </c>
      <c r="K28" s="9">
        <f t="shared" si="0"/>
        <v>1018.9375</v>
      </c>
      <c r="L28" s="5">
        <v>163.03</v>
      </c>
      <c r="M28" s="7" t="s">
        <v>660</v>
      </c>
    </row>
    <row r="29" spans="1:13" s="5" customFormat="1" x14ac:dyDescent="0.25">
      <c r="A29" s="5" t="s">
        <v>155</v>
      </c>
      <c r="B29" s="6">
        <v>42103</v>
      </c>
      <c r="D29" s="5">
        <v>2</v>
      </c>
      <c r="E29" s="5" t="s">
        <v>89</v>
      </c>
      <c r="F29" s="5" t="s">
        <v>1476</v>
      </c>
      <c r="G29" s="5" t="s">
        <v>91</v>
      </c>
      <c r="H29" s="5" t="s">
        <v>665</v>
      </c>
      <c r="I29" s="5" t="s">
        <v>1477</v>
      </c>
      <c r="K29" s="9">
        <f t="shared" si="0"/>
        <v>1293.125</v>
      </c>
      <c r="L29" s="5">
        <v>206.9</v>
      </c>
      <c r="M29" s="7" t="s">
        <v>663</v>
      </c>
    </row>
    <row r="30" spans="1:13" s="5" customFormat="1" x14ac:dyDescent="0.25">
      <c r="A30" s="5" t="s">
        <v>158</v>
      </c>
      <c r="B30" s="6">
        <v>42103</v>
      </c>
      <c r="C30" s="5" t="s">
        <v>1478</v>
      </c>
      <c r="D30" s="5">
        <v>2</v>
      </c>
      <c r="E30" s="5" t="s">
        <v>132</v>
      </c>
      <c r="F30" s="5" t="s">
        <v>1479</v>
      </c>
      <c r="G30" s="5" t="s">
        <v>134</v>
      </c>
      <c r="H30" s="5" t="s">
        <v>667</v>
      </c>
      <c r="I30" s="5" t="s">
        <v>669</v>
      </c>
      <c r="K30" s="9">
        <f t="shared" si="0"/>
        <v>350</v>
      </c>
      <c r="L30" s="5">
        <v>56</v>
      </c>
      <c r="M30" s="7" t="s">
        <v>660</v>
      </c>
    </row>
    <row r="31" spans="1:13" s="5" customFormat="1" x14ac:dyDescent="0.25">
      <c r="A31" s="5" t="s">
        <v>161</v>
      </c>
      <c r="B31" s="6">
        <v>42103</v>
      </c>
      <c r="C31" s="5" t="s">
        <v>1480</v>
      </c>
      <c r="D31" s="5">
        <v>2</v>
      </c>
      <c r="E31" s="5" t="s">
        <v>132</v>
      </c>
      <c r="F31" s="5" t="s">
        <v>1481</v>
      </c>
      <c r="G31" s="5" t="s">
        <v>134</v>
      </c>
      <c r="H31" s="5" t="s">
        <v>667</v>
      </c>
      <c r="I31" s="5" t="s">
        <v>669</v>
      </c>
      <c r="K31" s="9">
        <f t="shared" si="0"/>
        <v>350</v>
      </c>
      <c r="L31" s="5">
        <v>56</v>
      </c>
      <c r="M31" s="7" t="s">
        <v>660</v>
      </c>
    </row>
    <row r="32" spans="1:13" s="5" customFormat="1" x14ac:dyDescent="0.25">
      <c r="A32" s="5" t="s">
        <v>164</v>
      </c>
      <c r="B32" s="6">
        <v>42103</v>
      </c>
      <c r="C32" s="5" t="s">
        <v>1482</v>
      </c>
      <c r="D32" s="5">
        <v>2</v>
      </c>
      <c r="E32" s="5" t="s">
        <v>132</v>
      </c>
      <c r="F32" s="5" t="s">
        <v>1483</v>
      </c>
      <c r="G32" s="5" t="s">
        <v>134</v>
      </c>
      <c r="H32" s="5" t="s">
        <v>667</v>
      </c>
      <c r="I32" s="5" t="s">
        <v>669</v>
      </c>
      <c r="K32" s="9">
        <f t="shared" si="0"/>
        <v>450</v>
      </c>
      <c r="L32" s="5">
        <v>72</v>
      </c>
      <c r="M32" s="7" t="s">
        <v>660</v>
      </c>
    </row>
    <row r="33" spans="1:13" s="5" customFormat="1" x14ac:dyDescent="0.25">
      <c r="A33" s="5" t="s">
        <v>167</v>
      </c>
      <c r="B33" s="6">
        <v>42103</v>
      </c>
      <c r="C33" s="5" t="s">
        <v>1484</v>
      </c>
      <c r="D33" s="5">
        <v>2</v>
      </c>
      <c r="E33" s="5" t="s">
        <v>132</v>
      </c>
      <c r="F33" s="5" t="s">
        <v>1485</v>
      </c>
      <c r="G33" s="5" t="s">
        <v>134</v>
      </c>
      <c r="H33" s="5" t="s">
        <v>667</v>
      </c>
      <c r="I33" s="5" t="s">
        <v>669</v>
      </c>
      <c r="K33" s="9">
        <f t="shared" si="0"/>
        <v>350</v>
      </c>
      <c r="L33" s="5">
        <v>56</v>
      </c>
      <c r="M33" s="7" t="s">
        <v>660</v>
      </c>
    </row>
    <row r="34" spans="1:13" s="5" customFormat="1" x14ac:dyDescent="0.25">
      <c r="A34" s="5" t="s">
        <v>170</v>
      </c>
      <c r="B34" s="6">
        <v>42103</v>
      </c>
      <c r="C34" s="5" t="s">
        <v>1486</v>
      </c>
      <c r="D34" s="5">
        <v>2</v>
      </c>
      <c r="E34" s="5" t="s">
        <v>132</v>
      </c>
      <c r="F34" s="5" t="s">
        <v>1487</v>
      </c>
      <c r="G34" s="5" t="s">
        <v>134</v>
      </c>
      <c r="H34" s="5" t="s">
        <v>667</v>
      </c>
      <c r="I34" s="5" t="s">
        <v>669</v>
      </c>
      <c r="K34" s="9">
        <f t="shared" si="0"/>
        <v>450</v>
      </c>
      <c r="L34" s="5">
        <v>72</v>
      </c>
      <c r="M34" s="7" t="s">
        <v>660</v>
      </c>
    </row>
    <row r="35" spans="1:13" s="5" customFormat="1" x14ac:dyDescent="0.25">
      <c r="A35" s="5" t="s">
        <v>173</v>
      </c>
      <c r="B35" s="6">
        <v>42103</v>
      </c>
      <c r="C35" s="5" t="s">
        <v>1488</v>
      </c>
      <c r="D35" s="5">
        <v>2</v>
      </c>
      <c r="E35" s="5" t="s">
        <v>132</v>
      </c>
      <c r="F35" s="5" t="s">
        <v>1489</v>
      </c>
      <c r="G35" s="5" t="s">
        <v>134</v>
      </c>
      <c r="H35" s="5" t="s">
        <v>667</v>
      </c>
      <c r="I35" s="5" t="s">
        <v>669</v>
      </c>
      <c r="K35" s="9">
        <f t="shared" si="0"/>
        <v>90</v>
      </c>
      <c r="L35" s="5">
        <v>14.4</v>
      </c>
      <c r="M35" s="7" t="s">
        <v>660</v>
      </c>
    </row>
    <row r="36" spans="1:13" s="5" customFormat="1" x14ac:dyDescent="0.25">
      <c r="A36" s="5" t="s">
        <v>176</v>
      </c>
      <c r="B36" s="6">
        <v>42103</v>
      </c>
      <c r="C36" s="5" t="s">
        <v>1490</v>
      </c>
      <c r="D36" s="5">
        <v>2</v>
      </c>
      <c r="E36" s="5" t="s">
        <v>132</v>
      </c>
      <c r="F36" s="5" t="s">
        <v>1491</v>
      </c>
      <c r="G36" s="5" t="s">
        <v>134</v>
      </c>
      <c r="H36" s="5" t="s">
        <v>667</v>
      </c>
      <c r="I36" s="5" t="s">
        <v>669</v>
      </c>
      <c r="K36" s="9">
        <f t="shared" si="0"/>
        <v>450</v>
      </c>
      <c r="L36" s="5">
        <v>72</v>
      </c>
      <c r="M36" s="7" t="s">
        <v>660</v>
      </c>
    </row>
    <row r="37" spans="1:13" s="5" customFormat="1" x14ac:dyDescent="0.25">
      <c r="A37" s="5" t="s">
        <v>185</v>
      </c>
      <c r="B37" s="6">
        <v>42103</v>
      </c>
      <c r="C37" s="5" t="s">
        <v>1492</v>
      </c>
      <c r="D37" s="5">
        <v>2</v>
      </c>
      <c r="E37" s="5" t="s">
        <v>132</v>
      </c>
      <c r="F37" s="5" t="s">
        <v>1493</v>
      </c>
      <c r="G37" s="5" t="s">
        <v>134</v>
      </c>
      <c r="H37" s="5" t="s">
        <v>667</v>
      </c>
      <c r="I37" s="5" t="s">
        <v>669</v>
      </c>
      <c r="K37" s="9">
        <f t="shared" si="0"/>
        <v>350</v>
      </c>
      <c r="L37" s="5">
        <v>56</v>
      </c>
      <c r="M37" s="7" t="s">
        <v>660</v>
      </c>
    </row>
    <row r="38" spans="1:13" s="5" customFormat="1" x14ac:dyDescent="0.25">
      <c r="A38" s="5" t="s">
        <v>188</v>
      </c>
      <c r="B38" s="6">
        <v>42103</v>
      </c>
      <c r="C38" s="5" t="s">
        <v>1494</v>
      </c>
      <c r="D38" s="5">
        <v>2</v>
      </c>
      <c r="E38" s="5" t="s">
        <v>132</v>
      </c>
      <c r="F38" s="5" t="s">
        <v>1495</v>
      </c>
      <c r="G38" s="5" t="s">
        <v>134</v>
      </c>
      <c r="H38" s="5" t="s">
        <v>667</v>
      </c>
      <c r="I38" s="5" t="s">
        <v>669</v>
      </c>
      <c r="K38" s="9">
        <f t="shared" si="0"/>
        <v>350</v>
      </c>
      <c r="L38" s="5">
        <v>56</v>
      </c>
      <c r="M38" s="7" t="s">
        <v>660</v>
      </c>
    </row>
    <row r="39" spans="1:13" s="5" customFormat="1" x14ac:dyDescent="0.25">
      <c r="A39" s="5" t="s">
        <v>191</v>
      </c>
      <c r="B39" s="6">
        <v>42103</v>
      </c>
      <c r="C39" s="5" t="s">
        <v>1496</v>
      </c>
      <c r="D39" s="5">
        <v>2</v>
      </c>
      <c r="E39" s="5" t="s">
        <v>132</v>
      </c>
      <c r="F39" s="5" t="s">
        <v>1497</v>
      </c>
      <c r="G39" s="5" t="s">
        <v>134</v>
      </c>
      <c r="H39" s="5" t="s">
        <v>667</v>
      </c>
      <c r="I39" s="5" t="s">
        <v>669</v>
      </c>
      <c r="K39" s="9">
        <f t="shared" si="0"/>
        <v>350</v>
      </c>
      <c r="L39" s="5">
        <v>56</v>
      </c>
      <c r="M39" s="7" t="s">
        <v>660</v>
      </c>
    </row>
    <row r="40" spans="1:13" s="5" customFormat="1" x14ac:dyDescent="0.25">
      <c r="A40" s="5" t="s">
        <v>194</v>
      </c>
      <c r="B40" s="6">
        <v>42103</v>
      </c>
      <c r="C40" s="5" t="s">
        <v>1498</v>
      </c>
      <c r="D40" s="5">
        <v>2</v>
      </c>
      <c r="E40" s="5" t="s">
        <v>122</v>
      </c>
      <c r="F40" s="5" t="s">
        <v>1499</v>
      </c>
      <c r="G40" s="5" t="s">
        <v>124</v>
      </c>
      <c r="H40" s="5" t="s">
        <v>667</v>
      </c>
      <c r="I40" s="5" t="s">
        <v>668</v>
      </c>
      <c r="K40" s="9">
        <f t="shared" si="0"/>
        <v>200</v>
      </c>
      <c r="L40" s="5">
        <v>32</v>
      </c>
      <c r="M40" s="7" t="s">
        <v>660</v>
      </c>
    </row>
    <row r="41" spans="1:13" s="5" customFormat="1" x14ac:dyDescent="0.25">
      <c r="A41" s="5" t="s">
        <v>197</v>
      </c>
      <c r="B41" s="6">
        <v>42103</v>
      </c>
      <c r="C41" s="5" t="s">
        <v>1500</v>
      </c>
      <c r="D41" s="5">
        <v>2</v>
      </c>
      <c r="E41" s="5" t="s">
        <v>122</v>
      </c>
      <c r="F41" s="5" t="s">
        <v>1501</v>
      </c>
      <c r="G41" s="5" t="s">
        <v>124</v>
      </c>
      <c r="H41" s="5" t="s">
        <v>667</v>
      </c>
      <c r="I41" s="5" t="s">
        <v>668</v>
      </c>
      <c r="K41" s="9">
        <f t="shared" si="0"/>
        <v>700</v>
      </c>
      <c r="L41" s="5">
        <v>112</v>
      </c>
      <c r="M41" s="7" t="s">
        <v>660</v>
      </c>
    </row>
    <row r="42" spans="1:13" s="5" customFormat="1" x14ac:dyDescent="0.25">
      <c r="A42" s="5" t="s">
        <v>202</v>
      </c>
      <c r="B42" s="6">
        <v>42103</v>
      </c>
      <c r="C42" s="5" t="s">
        <v>1502</v>
      </c>
      <c r="D42" s="5">
        <v>2</v>
      </c>
      <c r="E42" s="5" t="s">
        <v>132</v>
      </c>
      <c r="F42" s="5" t="s">
        <v>1503</v>
      </c>
      <c r="G42" s="5" t="s">
        <v>134</v>
      </c>
      <c r="H42" s="5" t="s">
        <v>667</v>
      </c>
      <c r="I42" s="5" t="s">
        <v>669</v>
      </c>
      <c r="K42" s="9">
        <f t="shared" si="0"/>
        <v>450</v>
      </c>
      <c r="L42" s="5">
        <v>72</v>
      </c>
      <c r="M42" s="7" t="s">
        <v>660</v>
      </c>
    </row>
    <row r="43" spans="1:13" s="5" customFormat="1" x14ac:dyDescent="0.25">
      <c r="A43" s="5" t="s">
        <v>205</v>
      </c>
      <c r="B43" s="6">
        <v>42103</v>
      </c>
      <c r="C43" s="5" t="s">
        <v>1504</v>
      </c>
      <c r="D43" s="5">
        <v>2</v>
      </c>
      <c r="E43" s="5" t="s">
        <v>122</v>
      </c>
      <c r="F43" s="5" t="s">
        <v>1505</v>
      </c>
      <c r="G43" s="5" t="s">
        <v>124</v>
      </c>
      <c r="H43" s="5" t="s">
        <v>667</v>
      </c>
      <c r="I43" s="5" t="s">
        <v>668</v>
      </c>
      <c r="K43" s="9">
        <f t="shared" si="0"/>
        <v>90</v>
      </c>
      <c r="L43" s="5">
        <v>14.4</v>
      </c>
      <c r="M43" s="7" t="s">
        <v>660</v>
      </c>
    </row>
    <row r="44" spans="1:13" s="5" customFormat="1" x14ac:dyDescent="0.25">
      <c r="A44" s="5" t="s">
        <v>209</v>
      </c>
      <c r="B44" s="6">
        <v>42103</v>
      </c>
      <c r="C44" s="5" t="s">
        <v>1506</v>
      </c>
      <c r="D44" s="5">
        <v>2</v>
      </c>
      <c r="E44" s="5" t="s">
        <v>122</v>
      </c>
      <c r="F44" s="5" t="s">
        <v>1507</v>
      </c>
      <c r="G44" s="5" t="s">
        <v>124</v>
      </c>
      <c r="H44" s="5" t="s">
        <v>667</v>
      </c>
      <c r="I44" s="5" t="s">
        <v>668</v>
      </c>
      <c r="K44" s="9">
        <f t="shared" si="0"/>
        <v>90</v>
      </c>
      <c r="L44" s="5">
        <v>14.4</v>
      </c>
      <c r="M44" s="7" t="s">
        <v>660</v>
      </c>
    </row>
    <row r="45" spans="1:13" s="5" customFormat="1" x14ac:dyDescent="0.25">
      <c r="A45" s="5" t="s">
        <v>1508</v>
      </c>
      <c r="B45" s="6">
        <v>42103</v>
      </c>
      <c r="C45" s="5" t="s">
        <v>1509</v>
      </c>
      <c r="D45" s="5">
        <v>2</v>
      </c>
      <c r="E45" s="5" t="s">
        <v>122</v>
      </c>
      <c r="F45" s="5" t="s">
        <v>1510</v>
      </c>
      <c r="G45" s="5" t="s">
        <v>124</v>
      </c>
      <c r="H45" s="5" t="s">
        <v>667</v>
      </c>
      <c r="I45" s="5" t="s">
        <v>668</v>
      </c>
      <c r="K45" s="9">
        <f t="shared" si="0"/>
        <v>90</v>
      </c>
      <c r="L45" s="5">
        <v>14.4</v>
      </c>
      <c r="M45" s="7" t="s">
        <v>660</v>
      </c>
    </row>
    <row r="46" spans="1:13" s="5" customFormat="1" x14ac:dyDescent="0.25">
      <c r="A46" s="5" t="s">
        <v>1511</v>
      </c>
      <c r="B46" s="6">
        <v>42103</v>
      </c>
      <c r="C46" s="5" t="s">
        <v>1512</v>
      </c>
      <c r="D46" s="5">
        <v>2</v>
      </c>
      <c r="E46" s="5" t="s">
        <v>122</v>
      </c>
      <c r="F46" s="5" t="s">
        <v>1513</v>
      </c>
      <c r="G46" s="5" t="s">
        <v>124</v>
      </c>
      <c r="H46" s="5" t="s">
        <v>667</v>
      </c>
      <c r="I46" s="5" t="s">
        <v>668</v>
      </c>
      <c r="K46" s="9">
        <f t="shared" si="0"/>
        <v>90</v>
      </c>
      <c r="L46" s="5">
        <v>14.4</v>
      </c>
      <c r="M46" s="7" t="s">
        <v>660</v>
      </c>
    </row>
    <row r="47" spans="1:13" s="5" customFormat="1" x14ac:dyDescent="0.25">
      <c r="A47" s="5" t="s">
        <v>1514</v>
      </c>
      <c r="B47" s="6">
        <v>42103</v>
      </c>
      <c r="C47" s="5" t="s">
        <v>1515</v>
      </c>
      <c r="D47" s="5">
        <v>2</v>
      </c>
      <c r="E47" s="5" t="s">
        <v>122</v>
      </c>
      <c r="F47" s="5" t="s">
        <v>1516</v>
      </c>
      <c r="G47" s="5" t="s">
        <v>124</v>
      </c>
      <c r="H47" s="5" t="s">
        <v>667</v>
      </c>
      <c r="I47" s="5" t="s">
        <v>668</v>
      </c>
      <c r="K47" s="9">
        <f t="shared" si="0"/>
        <v>90</v>
      </c>
      <c r="L47" s="5">
        <v>14.4</v>
      </c>
      <c r="M47" s="7" t="s">
        <v>660</v>
      </c>
    </row>
    <row r="48" spans="1:13" s="5" customFormat="1" x14ac:dyDescent="0.25">
      <c r="A48" s="5" t="s">
        <v>678</v>
      </c>
      <c r="B48" s="6">
        <v>42103</v>
      </c>
      <c r="C48" s="5" t="s">
        <v>1517</v>
      </c>
      <c r="D48" s="5">
        <v>2</v>
      </c>
      <c r="E48" s="5" t="s">
        <v>132</v>
      </c>
      <c r="F48" s="5" t="s">
        <v>1518</v>
      </c>
      <c r="G48" s="5" t="s">
        <v>134</v>
      </c>
      <c r="H48" s="5" t="s">
        <v>667</v>
      </c>
      <c r="I48" s="5" t="s">
        <v>669</v>
      </c>
      <c r="K48" s="9">
        <f t="shared" si="0"/>
        <v>450</v>
      </c>
      <c r="L48" s="5">
        <v>72</v>
      </c>
      <c r="M48" s="7" t="s">
        <v>660</v>
      </c>
    </row>
    <row r="49" spans="1:13" s="5" customFormat="1" x14ac:dyDescent="0.25">
      <c r="A49" s="5" t="s">
        <v>1113</v>
      </c>
      <c r="B49" s="6">
        <v>42103</v>
      </c>
      <c r="C49" s="5" t="s">
        <v>1519</v>
      </c>
      <c r="D49" s="5">
        <v>2</v>
      </c>
      <c r="E49" s="5" t="s">
        <v>132</v>
      </c>
      <c r="F49" s="5" t="s">
        <v>1520</v>
      </c>
      <c r="G49" s="5" t="s">
        <v>134</v>
      </c>
      <c r="H49" s="5" t="s">
        <v>667</v>
      </c>
      <c r="I49" s="5" t="s">
        <v>669</v>
      </c>
      <c r="K49" s="9">
        <f t="shared" si="0"/>
        <v>350</v>
      </c>
      <c r="L49" s="5">
        <v>56</v>
      </c>
      <c r="M49" s="7" t="s">
        <v>660</v>
      </c>
    </row>
    <row r="50" spans="1:13" s="5" customFormat="1" x14ac:dyDescent="0.25">
      <c r="A50" s="5" t="s">
        <v>1116</v>
      </c>
      <c r="B50" s="6">
        <v>42104</v>
      </c>
      <c r="D50" s="5">
        <v>2</v>
      </c>
      <c r="E50" s="5" t="s">
        <v>89</v>
      </c>
      <c r="F50" s="5" t="s">
        <v>1521</v>
      </c>
      <c r="G50" s="5" t="s">
        <v>91</v>
      </c>
      <c r="H50" s="5" t="s">
        <v>665</v>
      </c>
      <c r="I50" s="5" t="s">
        <v>1465</v>
      </c>
      <c r="K50" s="9">
        <f t="shared" si="0"/>
        <v>17241.375</v>
      </c>
      <c r="L50" s="7">
        <v>2758.62</v>
      </c>
      <c r="M50" s="7" t="s">
        <v>663</v>
      </c>
    </row>
    <row r="51" spans="1:13" s="5" customFormat="1" x14ac:dyDescent="0.25">
      <c r="A51" s="5" t="s">
        <v>1116</v>
      </c>
      <c r="B51" s="6">
        <v>42104</v>
      </c>
      <c r="D51" s="5">
        <v>2</v>
      </c>
      <c r="E51" s="5" t="s">
        <v>89</v>
      </c>
      <c r="F51" s="5" t="s">
        <v>1521</v>
      </c>
      <c r="G51" s="5" t="s">
        <v>91</v>
      </c>
      <c r="H51" s="5" t="s">
        <v>665</v>
      </c>
      <c r="I51" s="5" t="s">
        <v>1465</v>
      </c>
      <c r="K51" s="9">
        <f t="shared" si="0"/>
        <v>-12068.9375</v>
      </c>
      <c r="L51" s="7">
        <v>-1931.03</v>
      </c>
      <c r="M51" s="7" t="s">
        <v>663</v>
      </c>
    </row>
    <row r="52" spans="1:13" s="5" customFormat="1" x14ac:dyDescent="0.25">
      <c r="A52" s="5" t="s">
        <v>247</v>
      </c>
      <c r="B52" s="6">
        <v>42104</v>
      </c>
      <c r="C52" s="5" t="s">
        <v>1522</v>
      </c>
      <c r="D52" s="5">
        <v>2</v>
      </c>
      <c r="E52" s="5" t="s">
        <v>80</v>
      </c>
      <c r="F52" s="5" t="s">
        <v>1523</v>
      </c>
      <c r="G52" s="5" t="s">
        <v>82</v>
      </c>
      <c r="H52" s="5" t="s">
        <v>1436</v>
      </c>
      <c r="I52" s="5" t="s">
        <v>1524</v>
      </c>
      <c r="K52" s="9">
        <f t="shared" si="0"/>
        <v>1018.9375</v>
      </c>
      <c r="L52" s="5">
        <v>163.03</v>
      </c>
      <c r="M52" s="7" t="s">
        <v>660</v>
      </c>
    </row>
    <row r="53" spans="1:13" s="5" customFormat="1" x14ac:dyDescent="0.25">
      <c r="A53" s="5" t="s">
        <v>754</v>
      </c>
      <c r="B53" s="6">
        <v>42105</v>
      </c>
      <c r="C53" s="5" t="s">
        <v>1522</v>
      </c>
      <c r="D53" s="5">
        <v>2</v>
      </c>
      <c r="E53" s="5" t="s">
        <v>1330</v>
      </c>
      <c r="F53" s="5" t="s">
        <v>1525</v>
      </c>
      <c r="G53" s="5" t="s">
        <v>1332</v>
      </c>
      <c r="H53" s="5" t="s">
        <v>1436</v>
      </c>
      <c r="I53" s="5" t="s">
        <v>1524</v>
      </c>
      <c r="K53" s="9">
        <f t="shared" si="0"/>
        <v>-1018.9375</v>
      </c>
      <c r="L53" s="5">
        <v>-163.03</v>
      </c>
      <c r="M53" s="7" t="s">
        <v>660</v>
      </c>
    </row>
    <row r="54" spans="1:13" s="5" customFormat="1" x14ac:dyDescent="0.25">
      <c r="A54" s="5" t="s">
        <v>754</v>
      </c>
      <c r="B54" s="6">
        <v>42105</v>
      </c>
      <c r="C54" s="5" t="s">
        <v>1522</v>
      </c>
      <c r="D54" s="5">
        <v>2</v>
      </c>
      <c r="E54" s="5" t="s">
        <v>1330</v>
      </c>
      <c r="F54" s="5" t="s">
        <v>1525</v>
      </c>
      <c r="G54" s="5" t="s">
        <v>1332</v>
      </c>
      <c r="H54" s="5" t="s">
        <v>1436</v>
      </c>
      <c r="I54" s="5" t="s">
        <v>1524</v>
      </c>
      <c r="K54" s="9">
        <f t="shared" si="0"/>
        <v>1713.8124999999998</v>
      </c>
      <c r="L54" s="5">
        <v>274.20999999999998</v>
      </c>
      <c r="M54" s="7" t="s">
        <v>660</v>
      </c>
    </row>
    <row r="55" spans="1:13" s="5" customFormat="1" x14ac:dyDescent="0.25">
      <c r="A55" s="5" t="s">
        <v>863</v>
      </c>
      <c r="B55" s="6">
        <v>42105</v>
      </c>
      <c r="C55" s="5" t="s">
        <v>1526</v>
      </c>
      <c r="D55" s="5">
        <v>2</v>
      </c>
      <c r="E55" s="5" t="s">
        <v>80</v>
      </c>
      <c r="F55" s="5" t="s">
        <v>1527</v>
      </c>
      <c r="G55" s="5" t="s">
        <v>82</v>
      </c>
      <c r="H55" s="5" t="s">
        <v>1436</v>
      </c>
      <c r="I55" s="5" t="s">
        <v>1528</v>
      </c>
      <c r="K55" s="9">
        <f t="shared" si="0"/>
        <v>1443.5</v>
      </c>
      <c r="L55" s="5">
        <v>230.96</v>
      </c>
      <c r="M55" s="7" t="s">
        <v>660</v>
      </c>
    </row>
    <row r="56" spans="1:13" s="5" customFormat="1" x14ac:dyDescent="0.25">
      <c r="A56" s="5" t="s">
        <v>341</v>
      </c>
      <c r="B56" s="6">
        <v>42110</v>
      </c>
      <c r="C56" s="5" t="s">
        <v>1529</v>
      </c>
      <c r="D56" s="5">
        <v>2</v>
      </c>
      <c r="E56" s="5" t="s">
        <v>80</v>
      </c>
      <c r="F56" s="5" t="s">
        <v>1530</v>
      </c>
      <c r="G56" s="5" t="s">
        <v>82</v>
      </c>
      <c r="H56" s="5" t="s">
        <v>1436</v>
      </c>
      <c r="I56" s="5" t="s">
        <v>750</v>
      </c>
      <c r="K56" s="9">
        <f t="shared" si="0"/>
        <v>3456.875</v>
      </c>
      <c r="L56" s="5">
        <v>553.1</v>
      </c>
      <c r="M56" s="7" t="s">
        <v>660</v>
      </c>
    </row>
    <row r="57" spans="1:13" s="17" customFormat="1" x14ac:dyDescent="0.25">
      <c r="A57" s="17" t="s">
        <v>16</v>
      </c>
      <c r="B57" s="18">
        <v>42110</v>
      </c>
      <c r="C57" s="17" t="s">
        <v>1531</v>
      </c>
      <c r="D57" s="17">
        <v>2</v>
      </c>
      <c r="E57" s="17" t="s">
        <v>1532</v>
      </c>
      <c r="F57" s="17">
        <v>631</v>
      </c>
      <c r="G57" s="17" t="s">
        <v>1533</v>
      </c>
      <c r="H57" s="17" t="s">
        <v>1436</v>
      </c>
      <c r="I57" s="17" t="s">
        <v>1534</v>
      </c>
      <c r="K57" s="9">
        <f t="shared" si="0"/>
        <v>517.25</v>
      </c>
      <c r="L57" s="17">
        <v>82.76</v>
      </c>
      <c r="M57" s="19"/>
    </row>
    <row r="58" spans="1:13" s="5" customFormat="1" x14ac:dyDescent="0.25">
      <c r="A58" s="5" t="s">
        <v>54</v>
      </c>
      <c r="B58" s="6">
        <v>42110</v>
      </c>
      <c r="C58" s="5" t="s">
        <v>1535</v>
      </c>
      <c r="D58" s="5">
        <v>2</v>
      </c>
      <c r="E58" s="5" t="s">
        <v>80</v>
      </c>
      <c r="F58" s="5" t="s">
        <v>1536</v>
      </c>
      <c r="G58" s="5" t="s">
        <v>82</v>
      </c>
      <c r="H58" s="5" t="s">
        <v>1436</v>
      </c>
      <c r="I58" s="5" t="s">
        <v>373</v>
      </c>
      <c r="K58" s="9">
        <f t="shared" si="0"/>
        <v>1018.9375</v>
      </c>
      <c r="L58" s="5">
        <v>163.03</v>
      </c>
      <c r="M58" s="7" t="s">
        <v>660</v>
      </c>
    </row>
    <row r="59" spans="1:13" s="5" customFormat="1" x14ac:dyDescent="0.25">
      <c r="A59" s="5" t="s">
        <v>288</v>
      </c>
      <c r="B59" s="6">
        <v>42111</v>
      </c>
      <c r="D59" s="5">
        <v>2</v>
      </c>
      <c r="E59" s="5" t="s">
        <v>252</v>
      </c>
      <c r="F59" s="5" t="s">
        <v>1537</v>
      </c>
      <c r="G59" s="5" t="s">
        <v>254</v>
      </c>
      <c r="H59" s="5" t="s">
        <v>665</v>
      </c>
      <c r="I59" s="5" t="s">
        <v>670</v>
      </c>
      <c r="K59" s="9">
        <f t="shared" si="0"/>
        <v>101.49999999999999</v>
      </c>
      <c r="L59" s="5">
        <v>16.239999999999998</v>
      </c>
      <c r="M59" s="7" t="s">
        <v>663</v>
      </c>
    </row>
    <row r="60" spans="1:13" s="5" customFormat="1" x14ac:dyDescent="0.25">
      <c r="A60" s="5" t="s">
        <v>291</v>
      </c>
      <c r="B60" s="6">
        <v>42111</v>
      </c>
      <c r="C60" s="5" t="s">
        <v>1538</v>
      </c>
      <c r="D60" s="5">
        <v>2</v>
      </c>
      <c r="E60" s="5" t="s">
        <v>317</v>
      </c>
      <c r="F60" s="5" t="s">
        <v>1539</v>
      </c>
      <c r="G60" s="5" t="s">
        <v>319</v>
      </c>
      <c r="H60" s="5" t="s">
        <v>667</v>
      </c>
      <c r="I60" s="5" t="s">
        <v>1540</v>
      </c>
      <c r="K60" s="9">
        <f t="shared" si="0"/>
        <v>1062.5</v>
      </c>
      <c r="L60" s="5">
        <v>170</v>
      </c>
      <c r="M60" s="7" t="s">
        <v>660</v>
      </c>
    </row>
    <row r="61" spans="1:13" s="5" customFormat="1" x14ac:dyDescent="0.25">
      <c r="A61" s="5" t="s">
        <v>294</v>
      </c>
      <c r="B61" s="6">
        <v>42111</v>
      </c>
      <c r="C61" s="5" t="s">
        <v>1541</v>
      </c>
      <c r="D61" s="5">
        <v>2</v>
      </c>
      <c r="E61" s="5" t="s">
        <v>317</v>
      </c>
      <c r="F61" s="5" t="s">
        <v>1542</v>
      </c>
      <c r="G61" s="5" t="s">
        <v>319</v>
      </c>
      <c r="H61" s="5" t="s">
        <v>667</v>
      </c>
      <c r="I61" s="5" t="s">
        <v>1540</v>
      </c>
      <c r="K61" s="9">
        <f t="shared" si="0"/>
        <v>1018.9375</v>
      </c>
      <c r="L61" s="5">
        <v>163.03</v>
      </c>
      <c r="M61" s="7" t="s">
        <v>660</v>
      </c>
    </row>
    <row r="62" spans="1:13" s="5" customFormat="1" x14ac:dyDescent="0.25">
      <c r="A62" s="5" t="s">
        <v>297</v>
      </c>
      <c r="B62" s="6">
        <v>42111</v>
      </c>
      <c r="C62" s="5" t="s">
        <v>1522</v>
      </c>
      <c r="D62" s="5">
        <v>2</v>
      </c>
      <c r="E62" s="5" t="s">
        <v>317</v>
      </c>
      <c r="F62" s="5" t="s">
        <v>1543</v>
      </c>
      <c r="G62" s="5" t="s">
        <v>319</v>
      </c>
      <c r="H62" s="5" t="s">
        <v>667</v>
      </c>
      <c r="I62" s="5" t="s">
        <v>1540</v>
      </c>
      <c r="K62" s="9">
        <f t="shared" si="0"/>
        <v>1018.9375</v>
      </c>
      <c r="L62" s="5">
        <v>163.03</v>
      </c>
      <c r="M62" s="7" t="s">
        <v>660</v>
      </c>
    </row>
    <row r="63" spans="1:13" s="5" customFormat="1" x14ac:dyDescent="0.25">
      <c r="A63" s="5" t="s">
        <v>300</v>
      </c>
      <c r="B63" s="6">
        <v>42111</v>
      </c>
      <c r="C63" s="5" t="s">
        <v>1544</v>
      </c>
      <c r="D63" s="5">
        <v>2</v>
      </c>
      <c r="E63" s="5" t="s">
        <v>122</v>
      </c>
      <c r="F63" s="5" t="s">
        <v>1545</v>
      </c>
      <c r="G63" s="5" t="s">
        <v>124</v>
      </c>
      <c r="H63" s="5" t="s">
        <v>667</v>
      </c>
      <c r="I63" s="5" t="s">
        <v>668</v>
      </c>
      <c r="K63" s="9">
        <f t="shared" si="0"/>
        <v>350</v>
      </c>
      <c r="L63" s="5">
        <v>56</v>
      </c>
      <c r="M63" s="7" t="s">
        <v>660</v>
      </c>
    </row>
    <row r="64" spans="1:13" s="5" customFormat="1" x14ac:dyDescent="0.25">
      <c r="A64" s="5" t="s">
        <v>303</v>
      </c>
      <c r="B64" s="6">
        <v>42111</v>
      </c>
      <c r="C64" s="5" t="s">
        <v>1546</v>
      </c>
      <c r="D64" s="5">
        <v>2</v>
      </c>
      <c r="E64" s="5" t="s">
        <v>122</v>
      </c>
      <c r="F64" s="5" t="s">
        <v>1547</v>
      </c>
      <c r="G64" s="5" t="s">
        <v>124</v>
      </c>
      <c r="H64" s="5" t="s">
        <v>667</v>
      </c>
      <c r="I64" s="5" t="s">
        <v>668</v>
      </c>
      <c r="K64" s="9">
        <f t="shared" si="0"/>
        <v>550</v>
      </c>
      <c r="L64" s="5">
        <v>88</v>
      </c>
      <c r="M64" s="7" t="s">
        <v>660</v>
      </c>
    </row>
    <row r="65" spans="1:13" s="5" customFormat="1" x14ac:dyDescent="0.25">
      <c r="A65" s="5" t="s">
        <v>306</v>
      </c>
      <c r="B65" s="6">
        <v>42111</v>
      </c>
      <c r="C65" s="5" t="s">
        <v>1548</v>
      </c>
      <c r="D65" s="5">
        <v>2</v>
      </c>
      <c r="E65" s="5" t="s">
        <v>122</v>
      </c>
      <c r="F65" s="5" t="s">
        <v>1549</v>
      </c>
      <c r="G65" s="5" t="s">
        <v>124</v>
      </c>
      <c r="H65" s="5" t="s">
        <v>667</v>
      </c>
      <c r="I65" s="5" t="s">
        <v>668</v>
      </c>
      <c r="K65" s="9">
        <f t="shared" si="0"/>
        <v>200</v>
      </c>
      <c r="L65" s="5">
        <v>32</v>
      </c>
      <c r="M65" s="7" t="s">
        <v>660</v>
      </c>
    </row>
    <row r="66" spans="1:13" s="5" customFormat="1" x14ac:dyDescent="0.25">
      <c r="A66" s="5" t="s">
        <v>309</v>
      </c>
      <c r="B66" s="6">
        <v>42111</v>
      </c>
      <c r="C66" s="5" t="s">
        <v>1550</v>
      </c>
      <c r="D66" s="5">
        <v>2</v>
      </c>
      <c r="E66" s="5" t="s">
        <v>122</v>
      </c>
      <c r="F66" s="5" t="s">
        <v>1551</v>
      </c>
      <c r="G66" s="5" t="s">
        <v>124</v>
      </c>
      <c r="H66" s="5" t="s">
        <v>667</v>
      </c>
      <c r="I66" s="5" t="s">
        <v>668</v>
      </c>
      <c r="K66" s="9">
        <f t="shared" si="0"/>
        <v>350</v>
      </c>
      <c r="L66" s="5">
        <v>56</v>
      </c>
      <c r="M66" s="7" t="s">
        <v>660</v>
      </c>
    </row>
    <row r="67" spans="1:13" s="5" customFormat="1" x14ac:dyDescent="0.25">
      <c r="A67" s="5" t="s">
        <v>1552</v>
      </c>
      <c r="B67" s="6">
        <v>42111</v>
      </c>
      <c r="D67" s="5">
        <v>2</v>
      </c>
      <c r="E67" s="5" t="s">
        <v>89</v>
      </c>
      <c r="F67" s="5" t="s">
        <v>1553</v>
      </c>
      <c r="G67" s="5" t="s">
        <v>91</v>
      </c>
      <c r="H67" s="5" t="s">
        <v>665</v>
      </c>
      <c r="I67" s="5" t="s">
        <v>1554</v>
      </c>
      <c r="K67" s="9">
        <f t="shared" si="0"/>
        <v>2225.8125</v>
      </c>
      <c r="L67" s="5">
        <v>356.13</v>
      </c>
      <c r="M67" s="7" t="s">
        <v>663</v>
      </c>
    </row>
    <row r="68" spans="1:13" s="5" customFormat="1" x14ac:dyDescent="0.25">
      <c r="A68" s="5" t="s">
        <v>351</v>
      </c>
      <c r="B68" s="6">
        <v>42111</v>
      </c>
      <c r="C68" s="5" t="s">
        <v>1555</v>
      </c>
      <c r="D68" s="5">
        <v>2</v>
      </c>
      <c r="E68" s="5" t="s">
        <v>80</v>
      </c>
      <c r="F68" s="5" t="s">
        <v>1556</v>
      </c>
      <c r="G68" s="5" t="s">
        <v>82</v>
      </c>
      <c r="H68" s="5" t="s">
        <v>1436</v>
      </c>
      <c r="I68" s="5" t="s">
        <v>1557</v>
      </c>
      <c r="K68" s="9">
        <f t="shared" si="0"/>
        <v>1018.9375</v>
      </c>
      <c r="L68" s="5">
        <v>163.03</v>
      </c>
      <c r="M68" s="7" t="s">
        <v>660</v>
      </c>
    </row>
    <row r="69" spans="1:13" s="5" customFormat="1" x14ac:dyDescent="0.25">
      <c r="A69" s="5" t="s">
        <v>355</v>
      </c>
      <c r="B69" s="6">
        <v>42114</v>
      </c>
      <c r="C69" s="5" t="s">
        <v>1558</v>
      </c>
      <c r="D69" s="5">
        <v>2</v>
      </c>
      <c r="E69" s="5" t="s">
        <v>80</v>
      </c>
      <c r="F69" s="5" t="s">
        <v>1559</v>
      </c>
      <c r="G69" s="5" t="s">
        <v>82</v>
      </c>
      <c r="H69" s="5" t="s">
        <v>1436</v>
      </c>
      <c r="I69" s="5" t="s">
        <v>1173</v>
      </c>
      <c r="K69" s="9">
        <f t="shared" si="0"/>
        <v>8732.3125</v>
      </c>
      <c r="L69" s="7">
        <v>1397.17</v>
      </c>
      <c r="M69" s="7" t="s">
        <v>660</v>
      </c>
    </row>
    <row r="70" spans="1:13" s="5" customFormat="1" x14ac:dyDescent="0.25">
      <c r="A70" s="5" t="s">
        <v>1560</v>
      </c>
      <c r="B70" s="6">
        <v>42116</v>
      </c>
      <c r="D70" s="5">
        <v>2</v>
      </c>
      <c r="E70" s="5" t="s">
        <v>89</v>
      </c>
      <c r="F70" s="5" t="s">
        <v>1561</v>
      </c>
      <c r="G70" s="5" t="s">
        <v>91</v>
      </c>
      <c r="H70" s="5" t="s">
        <v>665</v>
      </c>
      <c r="I70" s="5" t="s">
        <v>666</v>
      </c>
      <c r="K70" s="9">
        <f t="shared" si="0"/>
        <v>1569.8125</v>
      </c>
      <c r="L70" s="5">
        <v>251.17</v>
      </c>
      <c r="M70" s="7" t="s">
        <v>663</v>
      </c>
    </row>
    <row r="71" spans="1:13" s="5" customFormat="1" x14ac:dyDescent="0.25">
      <c r="A71" s="5" t="s">
        <v>59</v>
      </c>
      <c r="B71" s="6">
        <v>42116</v>
      </c>
      <c r="C71" s="5" t="s">
        <v>1562</v>
      </c>
      <c r="D71" s="5">
        <v>2</v>
      </c>
      <c r="E71" s="5" t="s">
        <v>80</v>
      </c>
      <c r="F71" s="5" t="s">
        <v>1563</v>
      </c>
      <c r="G71" s="5" t="s">
        <v>82</v>
      </c>
      <c r="H71" s="5" t="s">
        <v>1436</v>
      </c>
      <c r="I71" s="5" t="s">
        <v>1564</v>
      </c>
      <c r="K71" s="9">
        <f t="shared" si="0"/>
        <v>1018.9375</v>
      </c>
      <c r="L71" s="5">
        <v>163.03</v>
      </c>
      <c r="M71" s="7" t="s">
        <v>660</v>
      </c>
    </row>
    <row r="72" spans="1:13" s="5" customFormat="1" x14ac:dyDescent="0.25">
      <c r="A72" s="5" t="s">
        <v>366</v>
      </c>
      <c r="B72" s="6">
        <v>42116</v>
      </c>
      <c r="C72" s="5" t="s">
        <v>1565</v>
      </c>
      <c r="D72" s="5">
        <v>2</v>
      </c>
      <c r="E72" s="5" t="s">
        <v>80</v>
      </c>
      <c r="F72" s="5" t="s">
        <v>1566</v>
      </c>
      <c r="G72" s="5" t="s">
        <v>82</v>
      </c>
      <c r="H72" s="5" t="s">
        <v>1436</v>
      </c>
      <c r="I72" s="5" t="s">
        <v>1567</v>
      </c>
      <c r="K72" s="9">
        <f t="shared" si="0"/>
        <v>7411.6249999999991</v>
      </c>
      <c r="L72" s="7">
        <v>1185.8599999999999</v>
      </c>
      <c r="M72" s="7" t="s">
        <v>660</v>
      </c>
    </row>
    <row r="73" spans="1:13" s="5" customFormat="1" x14ac:dyDescent="0.25">
      <c r="A73" s="5" t="s">
        <v>683</v>
      </c>
      <c r="B73" s="6">
        <v>42117</v>
      </c>
      <c r="D73" s="5">
        <v>2</v>
      </c>
      <c r="E73" s="5" t="s">
        <v>89</v>
      </c>
      <c r="F73" s="5" t="s">
        <v>1568</v>
      </c>
      <c r="G73" s="5" t="s">
        <v>91</v>
      </c>
      <c r="H73" s="5" t="s">
        <v>665</v>
      </c>
      <c r="I73" s="5" t="s">
        <v>1569</v>
      </c>
      <c r="K73" s="9">
        <f t="shared" si="0"/>
        <v>775.8125</v>
      </c>
      <c r="L73" s="5">
        <v>124.13</v>
      </c>
      <c r="M73" s="7" t="s">
        <v>663</v>
      </c>
    </row>
    <row r="74" spans="1:13" s="5" customFormat="1" x14ac:dyDescent="0.25">
      <c r="A74" s="5" t="s">
        <v>370</v>
      </c>
      <c r="B74" s="6">
        <v>42117</v>
      </c>
      <c r="C74" s="5" t="s">
        <v>1570</v>
      </c>
      <c r="D74" s="5">
        <v>2</v>
      </c>
      <c r="E74" s="5" t="s">
        <v>80</v>
      </c>
      <c r="F74" s="5" t="s">
        <v>1571</v>
      </c>
      <c r="G74" s="5" t="s">
        <v>82</v>
      </c>
      <c r="H74" s="5" t="s">
        <v>1436</v>
      </c>
      <c r="I74" s="5" t="s">
        <v>1572</v>
      </c>
      <c r="K74" s="9">
        <f t="shared" si="0"/>
        <v>1018.9375</v>
      </c>
      <c r="L74" s="5">
        <v>163.03</v>
      </c>
      <c r="M74" s="7" t="s">
        <v>660</v>
      </c>
    </row>
    <row r="75" spans="1:13" s="5" customFormat="1" x14ac:dyDescent="0.25">
      <c r="A75" s="5" t="s">
        <v>60</v>
      </c>
      <c r="B75" s="6">
        <v>42117</v>
      </c>
      <c r="C75" s="5" t="s">
        <v>1573</v>
      </c>
      <c r="D75" s="5">
        <v>2</v>
      </c>
      <c r="E75" s="5" t="s">
        <v>80</v>
      </c>
      <c r="F75" s="5" t="s">
        <v>1574</v>
      </c>
      <c r="G75" s="5" t="s">
        <v>82</v>
      </c>
      <c r="H75" s="5" t="s">
        <v>1436</v>
      </c>
      <c r="I75" s="5" t="s">
        <v>242</v>
      </c>
      <c r="K75" s="9">
        <f t="shared" si="0"/>
        <v>1018.9375</v>
      </c>
      <c r="L75" s="5">
        <v>163.03</v>
      </c>
      <c r="M75" s="7" t="s">
        <v>660</v>
      </c>
    </row>
    <row r="76" spans="1:13" s="5" customFormat="1" x14ac:dyDescent="0.25">
      <c r="A76" s="5" t="s">
        <v>690</v>
      </c>
      <c r="B76" s="6">
        <v>42118</v>
      </c>
      <c r="C76" s="5" t="s">
        <v>1575</v>
      </c>
      <c r="D76" s="5">
        <v>2</v>
      </c>
      <c r="E76" s="5" t="s">
        <v>80</v>
      </c>
      <c r="F76" s="5" t="s">
        <v>1576</v>
      </c>
      <c r="G76" s="5" t="s">
        <v>82</v>
      </c>
      <c r="H76" s="5" t="s">
        <v>1436</v>
      </c>
      <c r="I76" s="5" t="s">
        <v>1577</v>
      </c>
      <c r="K76" s="9">
        <f t="shared" ref="K76:K102" si="1">(L76*100/16)</f>
        <v>1018.9375</v>
      </c>
      <c r="L76" s="5">
        <v>163.03</v>
      </c>
      <c r="M76" s="7" t="s">
        <v>660</v>
      </c>
    </row>
    <row r="77" spans="1:13" s="5" customFormat="1" x14ac:dyDescent="0.25">
      <c r="A77" s="5" t="s">
        <v>374</v>
      </c>
      <c r="B77" s="6">
        <v>42118</v>
      </c>
      <c r="C77" s="5" t="s">
        <v>1578</v>
      </c>
      <c r="D77" s="5">
        <v>2</v>
      </c>
      <c r="E77" s="5" t="s">
        <v>80</v>
      </c>
      <c r="F77" s="5" t="s">
        <v>1579</v>
      </c>
      <c r="G77" s="5" t="s">
        <v>82</v>
      </c>
      <c r="H77" s="5" t="s">
        <v>1436</v>
      </c>
      <c r="I77" s="5" t="s">
        <v>1580</v>
      </c>
      <c r="K77" s="9">
        <f t="shared" si="1"/>
        <v>1018.9375</v>
      </c>
      <c r="L77" s="5">
        <v>163.03</v>
      </c>
      <c r="M77" s="7" t="s">
        <v>660</v>
      </c>
    </row>
    <row r="78" spans="1:13" s="5" customFormat="1" x14ac:dyDescent="0.25">
      <c r="A78" s="5" t="s">
        <v>74</v>
      </c>
      <c r="B78" s="6">
        <v>42119</v>
      </c>
      <c r="C78" s="5" t="s">
        <v>1581</v>
      </c>
      <c r="D78" s="5">
        <v>2</v>
      </c>
      <c r="E78" s="5" t="s">
        <v>80</v>
      </c>
      <c r="F78" s="5" t="s">
        <v>1582</v>
      </c>
      <c r="G78" s="5" t="s">
        <v>82</v>
      </c>
      <c r="H78" s="5" t="s">
        <v>1436</v>
      </c>
      <c r="I78" s="5" t="s">
        <v>876</v>
      </c>
      <c r="K78" s="9">
        <f t="shared" si="1"/>
        <v>1018.9375</v>
      </c>
      <c r="L78" s="5">
        <v>163.03</v>
      </c>
      <c r="M78" s="7" t="s">
        <v>660</v>
      </c>
    </row>
    <row r="79" spans="1:13" s="5" customFormat="1" x14ac:dyDescent="0.25">
      <c r="A79" s="5" t="s">
        <v>1583</v>
      </c>
      <c r="B79" s="6">
        <v>42121</v>
      </c>
      <c r="D79" s="5">
        <v>2</v>
      </c>
      <c r="E79" s="5" t="s">
        <v>89</v>
      </c>
      <c r="F79" s="5" t="s">
        <v>1451</v>
      </c>
      <c r="G79" s="5" t="s">
        <v>91</v>
      </c>
      <c r="H79" s="5" t="s">
        <v>665</v>
      </c>
      <c r="I79" s="5" t="s">
        <v>1584</v>
      </c>
      <c r="K79" s="9">
        <f t="shared" si="1"/>
        <v>45691.375</v>
      </c>
      <c r="L79" s="7">
        <v>7310.62</v>
      </c>
      <c r="M79" s="7" t="s">
        <v>663</v>
      </c>
    </row>
    <row r="80" spans="1:13" s="5" customFormat="1" x14ac:dyDescent="0.25">
      <c r="A80" s="5" t="s">
        <v>928</v>
      </c>
      <c r="B80" s="6">
        <v>42121</v>
      </c>
      <c r="C80" s="5" t="s">
        <v>1585</v>
      </c>
      <c r="D80" s="5">
        <v>2</v>
      </c>
      <c r="E80" s="5" t="s">
        <v>122</v>
      </c>
      <c r="F80" s="5" t="s">
        <v>1586</v>
      </c>
      <c r="G80" s="5" t="s">
        <v>124</v>
      </c>
      <c r="H80" s="5" t="s">
        <v>667</v>
      </c>
      <c r="I80" s="5" t="s">
        <v>668</v>
      </c>
      <c r="K80" s="9">
        <f t="shared" si="1"/>
        <v>350</v>
      </c>
      <c r="L80" s="5">
        <v>56</v>
      </c>
      <c r="M80" s="7" t="s">
        <v>660</v>
      </c>
    </row>
    <row r="81" spans="1:13" s="5" customFormat="1" x14ac:dyDescent="0.25">
      <c r="A81" s="5" t="s">
        <v>1288</v>
      </c>
      <c r="B81" s="6">
        <v>42121</v>
      </c>
      <c r="C81" s="5" t="s">
        <v>1587</v>
      </c>
      <c r="D81" s="5">
        <v>2</v>
      </c>
      <c r="E81" s="5" t="s">
        <v>122</v>
      </c>
      <c r="F81" s="5" t="s">
        <v>1588</v>
      </c>
      <c r="G81" s="5" t="s">
        <v>124</v>
      </c>
      <c r="H81" s="5" t="s">
        <v>667</v>
      </c>
      <c r="I81" s="5" t="s">
        <v>668</v>
      </c>
      <c r="K81" s="9">
        <f t="shared" si="1"/>
        <v>350</v>
      </c>
      <c r="L81" s="5">
        <v>56</v>
      </c>
      <c r="M81" s="7" t="s">
        <v>660</v>
      </c>
    </row>
    <row r="82" spans="1:13" s="5" customFormat="1" x14ac:dyDescent="0.25">
      <c r="A82" s="5" t="s">
        <v>1291</v>
      </c>
      <c r="B82" s="6">
        <v>42121</v>
      </c>
      <c r="C82" s="5" t="s">
        <v>1589</v>
      </c>
      <c r="D82" s="5">
        <v>2</v>
      </c>
      <c r="E82" s="5" t="s">
        <v>122</v>
      </c>
      <c r="F82" s="5" t="s">
        <v>1590</v>
      </c>
      <c r="G82" s="5" t="s">
        <v>124</v>
      </c>
      <c r="H82" s="5" t="s">
        <v>667</v>
      </c>
      <c r="I82" s="5" t="s">
        <v>668</v>
      </c>
      <c r="K82" s="9">
        <f t="shared" si="1"/>
        <v>350</v>
      </c>
      <c r="L82" s="5">
        <v>56</v>
      </c>
      <c r="M82" s="7" t="s">
        <v>660</v>
      </c>
    </row>
    <row r="83" spans="1:13" s="5" customFormat="1" x14ac:dyDescent="0.25">
      <c r="A83" s="5" t="s">
        <v>1294</v>
      </c>
      <c r="B83" s="6">
        <v>42121</v>
      </c>
      <c r="C83" s="5" t="s">
        <v>1591</v>
      </c>
      <c r="D83" s="5">
        <v>2</v>
      </c>
      <c r="E83" s="5" t="s">
        <v>122</v>
      </c>
      <c r="F83" s="5" t="s">
        <v>1592</v>
      </c>
      <c r="G83" s="5" t="s">
        <v>124</v>
      </c>
      <c r="H83" s="5" t="s">
        <v>667</v>
      </c>
      <c r="I83" s="5" t="s">
        <v>668</v>
      </c>
      <c r="K83" s="9">
        <f t="shared" si="1"/>
        <v>400</v>
      </c>
      <c r="L83" s="5">
        <v>64</v>
      </c>
      <c r="M83" s="7" t="s">
        <v>660</v>
      </c>
    </row>
    <row r="84" spans="1:13" s="5" customFormat="1" x14ac:dyDescent="0.25">
      <c r="A84" s="5" t="s">
        <v>1297</v>
      </c>
      <c r="B84" s="6">
        <v>42121</v>
      </c>
      <c r="C84" s="5" t="s">
        <v>1593</v>
      </c>
      <c r="D84" s="5">
        <v>2</v>
      </c>
      <c r="E84" s="5" t="s">
        <v>122</v>
      </c>
      <c r="F84" s="5" t="s">
        <v>1594</v>
      </c>
      <c r="G84" s="5" t="s">
        <v>124</v>
      </c>
      <c r="H84" s="5" t="s">
        <v>667</v>
      </c>
      <c r="I84" s="5" t="s">
        <v>668</v>
      </c>
      <c r="K84" s="9">
        <f t="shared" si="1"/>
        <v>350</v>
      </c>
      <c r="L84" s="5">
        <v>56</v>
      </c>
      <c r="M84" s="7" t="s">
        <v>660</v>
      </c>
    </row>
    <row r="85" spans="1:13" s="5" customFormat="1" x14ac:dyDescent="0.25">
      <c r="A85" s="5" t="s">
        <v>1300</v>
      </c>
      <c r="B85" s="6">
        <v>42121</v>
      </c>
      <c r="C85" s="5" t="s">
        <v>1595</v>
      </c>
      <c r="D85" s="5">
        <v>2</v>
      </c>
      <c r="E85" s="5" t="s">
        <v>122</v>
      </c>
      <c r="F85" s="5" t="s">
        <v>1596</v>
      </c>
      <c r="G85" s="5" t="s">
        <v>124</v>
      </c>
      <c r="H85" s="5" t="s">
        <v>667</v>
      </c>
      <c r="I85" s="5" t="s">
        <v>668</v>
      </c>
      <c r="K85" s="9">
        <f t="shared" si="1"/>
        <v>350</v>
      </c>
      <c r="L85" s="5">
        <v>56</v>
      </c>
      <c r="M85" s="7" t="s">
        <v>660</v>
      </c>
    </row>
    <row r="86" spans="1:13" s="5" customFormat="1" x14ac:dyDescent="0.25">
      <c r="A86" s="5" t="s">
        <v>1303</v>
      </c>
      <c r="B86" s="6">
        <v>42121</v>
      </c>
      <c r="C86" s="5" t="s">
        <v>1597</v>
      </c>
      <c r="D86" s="5">
        <v>2</v>
      </c>
      <c r="E86" s="5" t="s">
        <v>122</v>
      </c>
      <c r="F86" s="5" t="s">
        <v>1598</v>
      </c>
      <c r="G86" s="5" t="s">
        <v>124</v>
      </c>
      <c r="H86" s="5" t="s">
        <v>667</v>
      </c>
      <c r="I86" s="5" t="s">
        <v>668</v>
      </c>
      <c r="K86" s="9">
        <f t="shared" si="1"/>
        <v>450</v>
      </c>
      <c r="L86" s="5">
        <v>72</v>
      </c>
      <c r="M86" s="7" t="s">
        <v>660</v>
      </c>
    </row>
    <row r="87" spans="1:13" s="5" customFormat="1" x14ac:dyDescent="0.25">
      <c r="A87" s="5" t="s">
        <v>1599</v>
      </c>
      <c r="B87" s="6">
        <v>42122</v>
      </c>
      <c r="D87" s="5">
        <v>2</v>
      </c>
      <c r="E87" s="5" t="s">
        <v>89</v>
      </c>
      <c r="F87" s="5" t="s">
        <v>1600</v>
      </c>
      <c r="G87" s="5" t="s">
        <v>91</v>
      </c>
      <c r="H87" s="5" t="s">
        <v>665</v>
      </c>
      <c r="I87" s="5" t="s">
        <v>1601</v>
      </c>
      <c r="K87" s="9">
        <f t="shared" si="1"/>
        <v>650</v>
      </c>
      <c r="L87" s="5">
        <v>104</v>
      </c>
      <c r="M87" s="7" t="s">
        <v>663</v>
      </c>
    </row>
    <row r="88" spans="1:13" s="5" customFormat="1" x14ac:dyDescent="0.25">
      <c r="A88" s="5" t="s">
        <v>625</v>
      </c>
      <c r="B88" s="6">
        <v>42122</v>
      </c>
      <c r="C88" s="5" t="s">
        <v>1602</v>
      </c>
      <c r="D88" s="5">
        <v>2</v>
      </c>
      <c r="E88" s="5" t="s">
        <v>80</v>
      </c>
      <c r="F88" s="5" t="s">
        <v>1603</v>
      </c>
      <c r="G88" s="5" t="s">
        <v>82</v>
      </c>
      <c r="H88" s="5" t="s">
        <v>1436</v>
      </c>
      <c r="I88" s="5" t="s">
        <v>1604</v>
      </c>
      <c r="K88" s="9">
        <f t="shared" si="1"/>
        <v>1479.5625</v>
      </c>
      <c r="L88" s="5">
        <v>236.73</v>
      </c>
      <c r="M88" s="7" t="s">
        <v>660</v>
      </c>
    </row>
    <row r="89" spans="1:13" s="5" customFormat="1" x14ac:dyDescent="0.25">
      <c r="A89" s="5" t="s">
        <v>1062</v>
      </c>
      <c r="B89" s="6">
        <v>42122</v>
      </c>
      <c r="C89" s="5" t="s">
        <v>1605</v>
      </c>
      <c r="D89" s="5">
        <v>2</v>
      </c>
      <c r="E89" s="5" t="s">
        <v>80</v>
      </c>
      <c r="F89" s="5" t="s">
        <v>1606</v>
      </c>
      <c r="G89" s="5" t="s">
        <v>82</v>
      </c>
      <c r="H89" s="5" t="s">
        <v>1436</v>
      </c>
      <c r="I89" s="5" t="s">
        <v>1442</v>
      </c>
      <c r="K89" s="9">
        <f t="shared" si="1"/>
        <v>6838.3125000000009</v>
      </c>
      <c r="L89" s="7">
        <v>1094.1300000000001</v>
      </c>
      <c r="M89" s="7" t="s">
        <v>660</v>
      </c>
    </row>
    <row r="90" spans="1:13" s="5" customFormat="1" x14ac:dyDescent="0.25">
      <c r="A90" s="5" t="s">
        <v>1607</v>
      </c>
      <c r="B90" s="6">
        <v>42123</v>
      </c>
      <c r="D90" s="5">
        <v>2</v>
      </c>
      <c r="E90" s="5" t="s">
        <v>89</v>
      </c>
      <c r="F90" s="5" t="s">
        <v>1608</v>
      </c>
      <c r="G90" s="5" t="s">
        <v>91</v>
      </c>
      <c r="H90" s="5" t="s">
        <v>665</v>
      </c>
      <c r="I90" s="5" t="s">
        <v>1465</v>
      </c>
      <c r="K90" s="9">
        <f t="shared" si="1"/>
        <v>5377.3125</v>
      </c>
      <c r="L90" s="5">
        <v>860.37</v>
      </c>
      <c r="M90" s="7" t="s">
        <v>663</v>
      </c>
    </row>
    <row r="91" spans="1:13" s="5" customFormat="1" x14ac:dyDescent="0.25">
      <c r="A91" s="5" t="s">
        <v>1609</v>
      </c>
      <c r="B91" s="6">
        <v>42123</v>
      </c>
      <c r="D91" s="5">
        <v>2</v>
      </c>
      <c r="E91" s="5" t="s">
        <v>89</v>
      </c>
      <c r="F91" s="5" t="s">
        <v>1610</v>
      </c>
      <c r="G91" s="5" t="s">
        <v>91</v>
      </c>
      <c r="H91" s="5" t="s">
        <v>665</v>
      </c>
      <c r="I91" s="5" t="s">
        <v>1601</v>
      </c>
      <c r="K91" s="9">
        <f t="shared" si="1"/>
        <v>345</v>
      </c>
      <c r="L91" s="5">
        <v>55.2</v>
      </c>
      <c r="M91" s="7" t="s">
        <v>663</v>
      </c>
    </row>
    <row r="92" spans="1:13" s="5" customFormat="1" x14ac:dyDescent="0.25">
      <c r="A92" s="5" t="s">
        <v>629</v>
      </c>
      <c r="B92" s="6">
        <v>42123</v>
      </c>
      <c r="C92" s="5" t="s">
        <v>1611</v>
      </c>
      <c r="D92" s="5">
        <v>2</v>
      </c>
      <c r="E92" s="5" t="s">
        <v>80</v>
      </c>
      <c r="F92" s="5" t="s">
        <v>1612</v>
      </c>
      <c r="G92" s="5" t="s">
        <v>82</v>
      </c>
      <c r="H92" s="5" t="s">
        <v>1436</v>
      </c>
      <c r="I92" s="5" t="s">
        <v>1613</v>
      </c>
      <c r="K92" s="9">
        <f t="shared" si="1"/>
        <v>1443.5625</v>
      </c>
      <c r="L92" s="5">
        <v>230.97</v>
      </c>
      <c r="M92" s="7" t="s">
        <v>660</v>
      </c>
    </row>
    <row r="93" spans="1:13" s="5" customFormat="1" x14ac:dyDescent="0.25">
      <c r="A93" s="5" t="s">
        <v>75</v>
      </c>
      <c r="B93" s="6">
        <v>42123</v>
      </c>
      <c r="C93" s="5" t="s">
        <v>1614</v>
      </c>
      <c r="D93" s="5">
        <v>2</v>
      </c>
      <c r="E93" s="5" t="s">
        <v>80</v>
      </c>
      <c r="F93" s="5" t="s">
        <v>1615</v>
      </c>
      <c r="G93" s="5" t="s">
        <v>82</v>
      </c>
      <c r="H93" s="5" t="s">
        <v>1436</v>
      </c>
      <c r="I93" s="5" t="s">
        <v>1616</v>
      </c>
      <c r="K93" s="9">
        <f t="shared" si="1"/>
        <v>1359.25</v>
      </c>
      <c r="L93" s="5">
        <v>217.48</v>
      </c>
      <c r="M93" s="7" t="s">
        <v>660</v>
      </c>
    </row>
    <row r="94" spans="1:13" s="5" customFormat="1" x14ac:dyDescent="0.25">
      <c r="A94" s="5" t="s">
        <v>1335</v>
      </c>
      <c r="B94" s="6">
        <v>42123</v>
      </c>
      <c r="C94" s="5" t="s">
        <v>1617</v>
      </c>
      <c r="D94" s="5">
        <v>2</v>
      </c>
      <c r="E94" s="5" t="s">
        <v>80</v>
      </c>
      <c r="F94" s="5" t="s">
        <v>1618</v>
      </c>
      <c r="G94" s="5" t="s">
        <v>82</v>
      </c>
      <c r="H94" s="5" t="s">
        <v>1436</v>
      </c>
      <c r="I94" s="5" t="s">
        <v>1619</v>
      </c>
      <c r="K94" s="9">
        <f t="shared" si="1"/>
        <v>6345</v>
      </c>
      <c r="L94" s="7">
        <v>1015.2</v>
      </c>
      <c r="M94" s="7" t="s">
        <v>660</v>
      </c>
    </row>
    <row r="95" spans="1:13" s="5" customFormat="1" x14ac:dyDescent="0.25">
      <c r="A95" s="5" t="s">
        <v>76</v>
      </c>
      <c r="B95" s="6">
        <v>42123</v>
      </c>
      <c r="C95" s="5" t="s">
        <v>1620</v>
      </c>
      <c r="D95" s="5">
        <v>2</v>
      </c>
      <c r="E95" s="5" t="s">
        <v>80</v>
      </c>
      <c r="F95" s="5" t="s">
        <v>1621</v>
      </c>
      <c r="G95" s="5" t="s">
        <v>82</v>
      </c>
      <c r="H95" s="5" t="s">
        <v>1436</v>
      </c>
      <c r="I95" s="5" t="s">
        <v>1619</v>
      </c>
      <c r="K95" s="9">
        <f t="shared" si="1"/>
        <v>6299.125</v>
      </c>
      <c r="L95" s="7">
        <v>1007.86</v>
      </c>
      <c r="M95" s="7" t="s">
        <v>660</v>
      </c>
    </row>
    <row r="96" spans="1:13" s="5" customFormat="1" x14ac:dyDescent="0.25">
      <c r="A96" s="5" t="s">
        <v>77</v>
      </c>
      <c r="B96" s="6">
        <v>42123</v>
      </c>
      <c r="C96" s="5" t="s">
        <v>1622</v>
      </c>
      <c r="D96" s="5">
        <v>2</v>
      </c>
      <c r="E96" s="5" t="s">
        <v>80</v>
      </c>
      <c r="F96" s="5" t="s">
        <v>1623</v>
      </c>
      <c r="G96" s="5" t="s">
        <v>82</v>
      </c>
      <c r="H96" s="5" t="s">
        <v>1436</v>
      </c>
      <c r="I96" s="5" t="s">
        <v>1624</v>
      </c>
      <c r="K96" s="9">
        <f t="shared" si="1"/>
        <v>1018.9375</v>
      </c>
      <c r="L96" s="5">
        <v>163.03</v>
      </c>
      <c r="M96" s="7" t="s">
        <v>660</v>
      </c>
    </row>
    <row r="97" spans="1:13" s="5" customFormat="1" x14ac:dyDescent="0.25">
      <c r="A97" s="5" t="s">
        <v>1405</v>
      </c>
      <c r="B97" s="6">
        <v>42123</v>
      </c>
      <c r="C97" s="5" t="s">
        <v>1625</v>
      </c>
      <c r="D97" s="5">
        <v>2</v>
      </c>
      <c r="E97" s="5" t="s">
        <v>80</v>
      </c>
      <c r="F97" s="5" t="s">
        <v>1626</v>
      </c>
      <c r="G97" s="5" t="s">
        <v>82</v>
      </c>
      <c r="H97" s="5" t="s">
        <v>1436</v>
      </c>
      <c r="I97" s="5" t="s">
        <v>83</v>
      </c>
      <c r="K97" s="9">
        <f t="shared" si="1"/>
        <v>1018.9375</v>
      </c>
      <c r="L97" s="5">
        <v>163.03</v>
      </c>
      <c r="M97" s="7" t="s">
        <v>660</v>
      </c>
    </row>
    <row r="98" spans="1:13" s="5" customFormat="1" x14ac:dyDescent="0.25">
      <c r="A98" s="5" t="s">
        <v>382</v>
      </c>
      <c r="B98" s="6">
        <v>42124</v>
      </c>
      <c r="D98" s="5">
        <v>2</v>
      </c>
      <c r="E98" s="5" t="s">
        <v>89</v>
      </c>
      <c r="F98" s="5" t="s">
        <v>1627</v>
      </c>
      <c r="G98" s="5" t="s">
        <v>91</v>
      </c>
      <c r="H98" s="5" t="s">
        <v>665</v>
      </c>
      <c r="I98" s="5" t="s">
        <v>1628</v>
      </c>
      <c r="K98" s="9">
        <f t="shared" si="1"/>
        <v>1279.5</v>
      </c>
      <c r="L98" s="5">
        <v>204.72</v>
      </c>
      <c r="M98" s="7" t="s">
        <v>663</v>
      </c>
    </row>
    <row r="99" spans="1:13" s="5" customFormat="1" x14ac:dyDescent="0.25">
      <c r="A99" s="5" t="s">
        <v>1413</v>
      </c>
      <c r="B99" s="6">
        <v>42124</v>
      </c>
      <c r="C99" s="5" t="s">
        <v>1629</v>
      </c>
      <c r="D99" s="5">
        <v>2</v>
      </c>
      <c r="E99" s="5" t="s">
        <v>80</v>
      </c>
      <c r="F99" s="5" t="s">
        <v>1630</v>
      </c>
      <c r="G99" s="5" t="s">
        <v>82</v>
      </c>
      <c r="H99" s="5" t="s">
        <v>1436</v>
      </c>
      <c r="I99" s="5" t="s">
        <v>1631</v>
      </c>
      <c r="K99" s="9">
        <f t="shared" si="1"/>
        <v>1018.9375</v>
      </c>
      <c r="L99" s="5">
        <v>163.03</v>
      </c>
      <c r="M99" s="7" t="s">
        <v>660</v>
      </c>
    </row>
    <row r="100" spans="1:13" s="5" customFormat="1" x14ac:dyDescent="0.25">
      <c r="A100" s="5" t="s">
        <v>1417</v>
      </c>
      <c r="B100" s="6">
        <v>42124</v>
      </c>
      <c r="C100" s="5" t="s">
        <v>1632</v>
      </c>
      <c r="D100" s="5">
        <v>2</v>
      </c>
      <c r="E100" s="5" t="s">
        <v>80</v>
      </c>
      <c r="F100" s="5" t="s">
        <v>1633</v>
      </c>
      <c r="G100" s="5" t="s">
        <v>82</v>
      </c>
      <c r="H100" s="5" t="s">
        <v>1436</v>
      </c>
      <c r="I100" s="5" t="s">
        <v>1634</v>
      </c>
      <c r="K100" s="9">
        <f t="shared" si="1"/>
        <v>1018.9375</v>
      </c>
      <c r="L100" s="5">
        <v>163.03</v>
      </c>
      <c r="M100" s="7" t="s">
        <v>660</v>
      </c>
    </row>
    <row r="101" spans="1:13" s="5" customFormat="1" x14ac:dyDescent="0.25">
      <c r="A101" s="5" t="s">
        <v>1420</v>
      </c>
      <c r="B101" s="6">
        <v>42124</v>
      </c>
      <c r="C101" s="5" t="s">
        <v>1635</v>
      </c>
      <c r="D101" s="5">
        <v>2</v>
      </c>
      <c r="E101" s="5" t="s">
        <v>80</v>
      </c>
      <c r="F101" s="5" t="s">
        <v>1636</v>
      </c>
      <c r="G101" s="5" t="s">
        <v>82</v>
      </c>
      <c r="H101" s="5" t="s">
        <v>1436</v>
      </c>
      <c r="I101" s="5" t="s">
        <v>1637</v>
      </c>
      <c r="K101" s="9">
        <f t="shared" si="1"/>
        <v>4678.4375</v>
      </c>
      <c r="L101" s="5">
        <v>748.55</v>
      </c>
      <c r="M101" s="7" t="s">
        <v>660</v>
      </c>
    </row>
    <row r="102" spans="1:13" x14ac:dyDescent="0.25">
      <c r="A102" s="3" t="s">
        <v>136</v>
      </c>
      <c r="B102" s="4">
        <v>42102</v>
      </c>
      <c r="C102" s="3"/>
      <c r="D102" s="3">
        <v>2</v>
      </c>
      <c r="E102" s="3" t="s">
        <v>640</v>
      </c>
      <c r="F102" s="3" t="s">
        <v>1638</v>
      </c>
      <c r="G102" s="3" t="s">
        <v>642</v>
      </c>
      <c r="H102" s="3" t="s">
        <v>3</v>
      </c>
      <c r="I102" s="3" t="s">
        <v>1072</v>
      </c>
      <c r="J102" s="3"/>
      <c r="K102" s="9">
        <f t="shared" si="1"/>
        <v>-17241.375</v>
      </c>
      <c r="L102" s="16">
        <v>-2758.62</v>
      </c>
      <c r="M102" s="16" t="s">
        <v>663</v>
      </c>
    </row>
    <row r="103" spans="1:13" x14ac:dyDescent="0.25">
      <c r="K103" s="1"/>
    </row>
    <row r="104" spans="1:13" x14ac:dyDescent="0.25">
      <c r="M104" s="1"/>
    </row>
    <row r="108" spans="1:13" x14ac:dyDescent="0.25">
      <c r="M108" s="1"/>
    </row>
    <row r="109" spans="1:13" x14ac:dyDescent="0.25">
      <c r="B109" s="2"/>
      <c r="K109" s="1"/>
      <c r="M109" s="1"/>
    </row>
    <row r="110" spans="1:13" x14ac:dyDescent="0.25">
      <c r="K110" s="1"/>
    </row>
    <row r="111" spans="1:13" x14ac:dyDescent="0.25">
      <c r="M111" s="1"/>
    </row>
  </sheetData>
  <autoFilter ref="A11:N102"/>
  <mergeCells count="3">
    <mergeCell ref="E2:K3"/>
    <mergeCell ref="E4:K5"/>
    <mergeCell ref="E6:K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workbookViewId="0">
      <selection sqref="A1:XFD9"/>
    </sheetView>
  </sheetViews>
  <sheetFormatPr baseColWidth="10" defaultRowHeight="15" x14ac:dyDescent="0.25"/>
  <cols>
    <col min="2" max="2" width="11.5703125" bestFit="1" customWidth="1"/>
    <col min="4" max="6" width="11.5703125" bestFit="1" customWidth="1"/>
    <col min="7" max="7" width="22.5703125" bestFit="1" customWidth="1"/>
    <col min="9" max="9" width="40.7109375" bestFit="1" customWidth="1"/>
    <col min="10" max="10" width="12" customWidth="1"/>
    <col min="11" max="12" width="11.5703125" bestFit="1" customWidth="1"/>
    <col min="13" max="13" width="12.4257812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x14ac:dyDescent="0.25">
      <c r="A11" t="s">
        <v>158</v>
      </c>
      <c r="B11" s="2">
        <v>42131</v>
      </c>
      <c r="C11" t="s">
        <v>1640</v>
      </c>
      <c r="D11">
        <v>1</v>
      </c>
      <c r="E11" t="s">
        <v>1</v>
      </c>
      <c r="F11">
        <v>2096</v>
      </c>
      <c r="G11" t="s">
        <v>2</v>
      </c>
      <c r="H11" t="s">
        <v>1641</v>
      </c>
      <c r="I11" t="s">
        <v>1642</v>
      </c>
      <c r="K11" s="9">
        <f t="shared" ref="K11:K74" si="0">(L11*100/16)</f>
        <v>1835.4375</v>
      </c>
      <c r="L11">
        <v>293.67</v>
      </c>
      <c r="M11" s="1" t="s">
        <v>1871</v>
      </c>
    </row>
    <row r="12" spans="1:13" x14ac:dyDescent="0.25">
      <c r="A12" t="s">
        <v>161</v>
      </c>
      <c r="B12" s="2">
        <v>42131</v>
      </c>
      <c r="C12" t="s">
        <v>1643</v>
      </c>
      <c r="D12">
        <v>1</v>
      </c>
      <c r="E12" t="s">
        <v>1</v>
      </c>
      <c r="F12">
        <v>2097</v>
      </c>
      <c r="G12" t="s">
        <v>2</v>
      </c>
      <c r="H12" t="s">
        <v>1641</v>
      </c>
      <c r="I12" t="s">
        <v>1644</v>
      </c>
      <c r="K12" s="9">
        <f t="shared" si="0"/>
        <v>515.3125</v>
      </c>
      <c r="L12">
        <v>82.45</v>
      </c>
      <c r="M12" s="1" t="s">
        <v>1871</v>
      </c>
    </row>
    <row r="13" spans="1:13" x14ac:dyDescent="0.25">
      <c r="A13" t="s">
        <v>164</v>
      </c>
      <c r="B13" s="2">
        <v>42131</v>
      </c>
      <c r="C13" t="s">
        <v>1645</v>
      </c>
      <c r="D13">
        <v>1</v>
      </c>
      <c r="E13" t="s">
        <v>1</v>
      </c>
      <c r="F13">
        <v>2098</v>
      </c>
      <c r="G13" t="s">
        <v>2</v>
      </c>
      <c r="H13" t="s">
        <v>1641</v>
      </c>
      <c r="I13" t="s">
        <v>1646</v>
      </c>
      <c r="K13" s="9">
        <f t="shared" si="0"/>
        <v>2279.375</v>
      </c>
      <c r="L13">
        <v>364.7</v>
      </c>
      <c r="M13" s="1" t="s">
        <v>1871</v>
      </c>
    </row>
    <row r="14" spans="1:13" x14ac:dyDescent="0.25">
      <c r="A14" t="s">
        <v>1607</v>
      </c>
      <c r="B14" s="2">
        <v>42132</v>
      </c>
      <c r="C14" t="s">
        <v>1647</v>
      </c>
      <c r="D14">
        <v>1</v>
      </c>
      <c r="E14" t="s">
        <v>1</v>
      </c>
      <c r="F14">
        <v>2343</v>
      </c>
      <c r="G14" t="s">
        <v>2</v>
      </c>
      <c r="H14" t="s">
        <v>3</v>
      </c>
      <c r="I14" t="s">
        <v>1648</v>
      </c>
      <c r="K14" s="9">
        <f t="shared" si="0"/>
        <v>-1800</v>
      </c>
      <c r="L14">
        <v>-288</v>
      </c>
      <c r="M14" s="1" t="s">
        <v>1872</v>
      </c>
    </row>
    <row r="15" spans="1:13" x14ac:dyDescent="0.25">
      <c r="A15" t="s">
        <v>835</v>
      </c>
      <c r="B15" s="2">
        <v>42140</v>
      </c>
      <c r="C15" t="s">
        <v>1650</v>
      </c>
      <c r="D15">
        <v>1</v>
      </c>
      <c r="E15" t="s">
        <v>6</v>
      </c>
      <c r="F15" t="s">
        <v>1651</v>
      </c>
      <c r="G15" t="s">
        <v>8</v>
      </c>
      <c r="H15" t="s">
        <v>1436</v>
      </c>
      <c r="I15" t="s">
        <v>1652</v>
      </c>
      <c r="K15" s="9">
        <f t="shared" si="0"/>
        <v>276293.125</v>
      </c>
      <c r="L15" s="1">
        <v>44206.9</v>
      </c>
      <c r="M15" s="1" t="s">
        <v>658</v>
      </c>
    </row>
    <row r="16" spans="1:13" x14ac:dyDescent="0.25">
      <c r="A16" t="s">
        <v>273</v>
      </c>
      <c r="B16" s="2">
        <v>42144</v>
      </c>
      <c r="C16" t="s">
        <v>1653</v>
      </c>
      <c r="D16">
        <v>2</v>
      </c>
      <c r="E16" t="s">
        <v>1654</v>
      </c>
      <c r="F16" t="s">
        <v>1655</v>
      </c>
      <c r="G16" t="s">
        <v>1656</v>
      </c>
      <c r="H16" t="s">
        <v>125</v>
      </c>
      <c r="I16" t="s">
        <v>1657</v>
      </c>
      <c r="K16" s="9">
        <f t="shared" si="0"/>
        <v>1453.3125</v>
      </c>
      <c r="L16">
        <v>232.53</v>
      </c>
      <c r="M16" s="1" t="s">
        <v>660</v>
      </c>
    </row>
    <row r="17" spans="1:13" x14ac:dyDescent="0.25">
      <c r="A17" t="s">
        <v>1658</v>
      </c>
      <c r="B17" s="2">
        <v>42145</v>
      </c>
      <c r="C17" t="s">
        <v>1659</v>
      </c>
      <c r="D17">
        <v>1</v>
      </c>
      <c r="E17" t="s">
        <v>1</v>
      </c>
      <c r="F17">
        <v>2344</v>
      </c>
      <c r="G17" t="s">
        <v>2</v>
      </c>
      <c r="H17" t="s">
        <v>3</v>
      </c>
      <c r="I17" t="s">
        <v>1660</v>
      </c>
      <c r="K17" s="9">
        <f t="shared" si="0"/>
        <v>-1200</v>
      </c>
      <c r="L17">
        <v>-192</v>
      </c>
      <c r="M17" s="1" t="s">
        <v>1872</v>
      </c>
    </row>
    <row r="18" spans="1:13" x14ac:dyDescent="0.25">
      <c r="A18" t="s">
        <v>880</v>
      </c>
      <c r="B18" s="2">
        <v>42146</v>
      </c>
      <c r="C18" t="s">
        <v>1649</v>
      </c>
      <c r="D18">
        <v>1</v>
      </c>
      <c r="E18" t="s">
        <v>6</v>
      </c>
      <c r="F18" t="s">
        <v>1661</v>
      </c>
      <c r="G18" t="s">
        <v>8</v>
      </c>
      <c r="H18" t="s">
        <v>1436</v>
      </c>
      <c r="I18" t="s">
        <v>1662</v>
      </c>
      <c r="K18" s="9">
        <f t="shared" si="0"/>
        <v>334913.8125</v>
      </c>
      <c r="L18" s="1">
        <v>53586.21</v>
      </c>
      <c r="M18" s="1" t="s">
        <v>658</v>
      </c>
    </row>
    <row r="19" spans="1:13" x14ac:dyDescent="0.25">
      <c r="A19" t="s">
        <v>889</v>
      </c>
      <c r="B19" s="2">
        <v>42146</v>
      </c>
      <c r="C19" t="s">
        <v>1663</v>
      </c>
      <c r="D19">
        <v>1</v>
      </c>
      <c r="E19" t="s">
        <v>6</v>
      </c>
      <c r="F19" t="s">
        <v>1664</v>
      </c>
      <c r="G19" t="s">
        <v>8</v>
      </c>
      <c r="H19" t="s">
        <v>1436</v>
      </c>
      <c r="I19" t="s">
        <v>1665</v>
      </c>
      <c r="K19" s="9">
        <f t="shared" si="0"/>
        <v>340948.25</v>
      </c>
      <c r="L19" s="1">
        <v>54551.72</v>
      </c>
      <c r="M19" s="1" t="s">
        <v>658</v>
      </c>
    </row>
    <row r="20" spans="1:13" x14ac:dyDescent="0.25">
      <c r="A20" t="s">
        <v>892</v>
      </c>
      <c r="B20" s="2">
        <v>42147</v>
      </c>
      <c r="C20" t="s">
        <v>1666</v>
      </c>
      <c r="D20">
        <v>2</v>
      </c>
      <c r="E20" t="s">
        <v>1654</v>
      </c>
      <c r="F20" t="s">
        <v>1667</v>
      </c>
      <c r="G20" t="s">
        <v>1656</v>
      </c>
      <c r="H20" t="s">
        <v>125</v>
      </c>
      <c r="I20" t="s">
        <v>1657</v>
      </c>
      <c r="K20" s="9">
        <f t="shared" si="0"/>
        <v>1251.5625</v>
      </c>
      <c r="L20">
        <v>200.25</v>
      </c>
      <c r="M20" s="1" t="s">
        <v>660</v>
      </c>
    </row>
    <row r="21" spans="1:13" x14ac:dyDescent="0.25">
      <c r="A21" t="s">
        <v>1445</v>
      </c>
      <c r="B21" s="2">
        <v>42150</v>
      </c>
      <c r="C21" t="s">
        <v>1668</v>
      </c>
      <c r="D21">
        <v>1</v>
      </c>
      <c r="E21" t="s">
        <v>6</v>
      </c>
      <c r="F21" t="s">
        <v>1669</v>
      </c>
      <c r="G21" t="s">
        <v>8</v>
      </c>
      <c r="H21" t="s">
        <v>1436</v>
      </c>
      <c r="I21" t="s">
        <v>1670</v>
      </c>
      <c r="K21" s="9">
        <f t="shared" si="0"/>
        <v>344741.375</v>
      </c>
      <c r="L21" s="1">
        <v>55158.62</v>
      </c>
      <c r="M21" s="1" t="s">
        <v>658</v>
      </c>
    </row>
    <row r="22" spans="1:13" x14ac:dyDescent="0.25">
      <c r="A22" t="s">
        <v>1671</v>
      </c>
      <c r="B22" s="2">
        <v>42150</v>
      </c>
      <c r="C22" t="s">
        <v>1668</v>
      </c>
      <c r="D22">
        <v>1</v>
      </c>
      <c r="E22" t="s">
        <v>695</v>
      </c>
      <c r="F22" t="s">
        <v>1672</v>
      </c>
      <c r="G22" t="s">
        <v>697</v>
      </c>
      <c r="H22" t="s">
        <v>1436</v>
      </c>
      <c r="I22" t="s">
        <v>1670</v>
      </c>
      <c r="K22" s="9">
        <f t="shared" si="0"/>
        <v>26810.375</v>
      </c>
      <c r="L22" s="1">
        <v>4289.66</v>
      </c>
      <c r="M22" s="1" t="s">
        <v>1033</v>
      </c>
    </row>
    <row r="23" spans="1:13" s="5" customFormat="1" x14ac:dyDescent="0.25">
      <c r="A23" s="20" t="s">
        <v>1673</v>
      </c>
      <c r="B23" s="21">
        <v>42126</v>
      </c>
      <c r="C23" s="20" t="s">
        <v>1674</v>
      </c>
      <c r="D23" s="20">
        <v>1</v>
      </c>
      <c r="E23" s="20" t="s">
        <v>672</v>
      </c>
      <c r="F23" s="20">
        <v>2475</v>
      </c>
      <c r="G23" s="20" t="s">
        <v>673</v>
      </c>
      <c r="H23" s="20" t="s">
        <v>3</v>
      </c>
      <c r="I23" s="20" t="s">
        <v>1675</v>
      </c>
      <c r="J23" s="20"/>
      <c r="K23" s="9">
        <f t="shared" si="0"/>
        <v>8620.6875</v>
      </c>
      <c r="L23" s="22">
        <v>1379.31</v>
      </c>
      <c r="M23" s="7"/>
    </row>
    <row r="24" spans="1:13" s="5" customFormat="1" x14ac:dyDescent="0.25">
      <c r="A24" s="5" t="s">
        <v>78</v>
      </c>
      <c r="B24" s="6">
        <v>42128</v>
      </c>
      <c r="C24" s="5" t="s">
        <v>1676</v>
      </c>
      <c r="D24" s="5">
        <v>2</v>
      </c>
      <c r="E24" s="5" t="s">
        <v>80</v>
      </c>
      <c r="F24" s="5" t="s">
        <v>1677</v>
      </c>
      <c r="G24" s="5" t="s">
        <v>82</v>
      </c>
      <c r="H24" s="5" t="s">
        <v>1436</v>
      </c>
      <c r="I24" s="5" t="s">
        <v>1678</v>
      </c>
      <c r="K24" s="9">
        <f t="shared" si="0"/>
        <v>7122</v>
      </c>
      <c r="L24" s="7">
        <v>1139.52</v>
      </c>
      <c r="M24" s="7" t="s">
        <v>660</v>
      </c>
    </row>
    <row r="25" spans="1:13" s="5" customFormat="1" x14ac:dyDescent="0.25">
      <c r="A25" s="5" t="s">
        <v>84</v>
      </c>
      <c r="B25" s="6">
        <v>42128</v>
      </c>
      <c r="C25" s="5" t="s">
        <v>1679</v>
      </c>
      <c r="D25" s="5">
        <v>2</v>
      </c>
      <c r="E25" s="5" t="s">
        <v>80</v>
      </c>
      <c r="F25" s="5" t="s">
        <v>1680</v>
      </c>
      <c r="G25" s="5" t="s">
        <v>82</v>
      </c>
      <c r="H25" s="5" t="s">
        <v>1436</v>
      </c>
      <c r="I25" s="5" t="s">
        <v>922</v>
      </c>
      <c r="K25" s="9">
        <f t="shared" si="0"/>
        <v>949.87499999999989</v>
      </c>
      <c r="L25" s="5">
        <v>151.97999999999999</v>
      </c>
      <c r="M25" s="7" t="s">
        <v>660</v>
      </c>
    </row>
    <row r="26" spans="1:13" s="5" customFormat="1" x14ac:dyDescent="0.25">
      <c r="A26" s="5" t="s">
        <v>94</v>
      </c>
      <c r="B26" s="6">
        <v>42129</v>
      </c>
      <c r="C26" s="5" t="s">
        <v>1681</v>
      </c>
      <c r="D26" s="5">
        <v>2</v>
      </c>
      <c r="E26" s="5" t="s">
        <v>80</v>
      </c>
      <c r="F26" s="5" t="s">
        <v>1682</v>
      </c>
      <c r="G26" s="5" t="s">
        <v>82</v>
      </c>
      <c r="H26" s="5" t="s">
        <v>1436</v>
      </c>
      <c r="I26" s="5" t="s">
        <v>1683</v>
      </c>
      <c r="K26" s="9">
        <f t="shared" si="0"/>
        <v>24968.25</v>
      </c>
      <c r="L26" s="7">
        <v>3994.92</v>
      </c>
      <c r="M26" s="7" t="s">
        <v>660</v>
      </c>
    </row>
    <row r="27" spans="1:13" s="5" customFormat="1" x14ac:dyDescent="0.25">
      <c r="A27" s="5" t="s">
        <v>105</v>
      </c>
      <c r="B27" s="6">
        <v>42130</v>
      </c>
      <c r="C27" s="5" t="s">
        <v>1684</v>
      </c>
      <c r="D27" s="5">
        <v>2</v>
      </c>
      <c r="E27" s="5" t="s">
        <v>80</v>
      </c>
      <c r="F27" s="5" t="s">
        <v>1685</v>
      </c>
      <c r="G27" s="5" t="s">
        <v>82</v>
      </c>
      <c r="H27" s="5" t="s">
        <v>1436</v>
      </c>
      <c r="I27" s="5" t="s">
        <v>1686</v>
      </c>
      <c r="K27" s="9">
        <f t="shared" si="0"/>
        <v>833.31250000000011</v>
      </c>
      <c r="L27" s="5">
        <v>133.33000000000001</v>
      </c>
      <c r="M27" s="7" t="s">
        <v>660</v>
      </c>
    </row>
    <row r="28" spans="1:13" s="5" customFormat="1" x14ac:dyDescent="0.25">
      <c r="A28" s="5" t="s">
        <v>211</v>
      </c>
      <c r="B28" s="6">
        <v>42130</v>
      </c>
      <c r="C28" s="5" t="s">
        <v>1687</v>
      </c>
      <c r="D28" s="5">
        <v>2</v>
      </c>
      <c r="E28" s="5" t="s">
        <v>80</v>
      </c>
      <c r="F28" s="5" t="s">
        <v>1688</v>
      </c>
      <c r="G28" s="5" t="s">
        <v>82</v>
      </c>
      <c r="H28" s="5" t="s">
        <v>1436</v>
      </c>
      <c r="I28" s="5" t="s">
        <v>1689</v>
      </c>
      <c r="K28" s="9">
        <f t="shared" si="0"/>
        <v>1018.9375</v>
      </c>
      <c r="L28" s="5">
        <v>163.03</v>
      </c>
      <c r="M28" s="7" t="s">
        <v>660</v>
      </c>
    </row>
    <row r="29" spans="1:13" s="5" customFormat="1" x14ac:dyDescent="0.25">
      <c r="A29" s="5" t="s">
        <v>215</v>
      </c>
      <c r="B29" s="6">
        <v>42130</v>
      </c>
      <c r="C29" s="5" t="s">
        <v>1690</v>
      </c>
      <c r="D29" s="5">
        <v>2</v>
      </c>
      <c r="E29" s="5" t="s">
        <v>80</v>
      </c>
      <c r="F29" s="5" t="s">
        <v>1691</v>
      </c>
      <c r="G29" s="5" t="s">
        <v>82</v>
      </c>
      <c r="H29" s="5" t="s">
        <v>1436</v>
      </c>
      <c r="I29" s="5" t="s">
        <v>1692</v>
      </c>
      <c r="K29" s="9">
        <f t="shared" si="0"/>
        <v>1018.9375</v>
      </c>
      <c r="L29" s="5">
        <v>163.03</v>
      </c>
      <c r="M29" s="7" t="s">
        <v>660</v>
      </c>
    </row>
    <row r="30" spans="1:13" s="5" customFormat="1" x14ac:dyDescent="0.25">
      <c r="A30" s="5" t="s">
        <v>715</v>
      </c>
      <c r="B30" s="6">
        <v>42131</v>
      </c>
      <c r="C30" s="5" t="s">
        <v>1693</v>
      </c>
      <c r="D30" s="5">
        <v>2</v>
      </c>
      <c r="E30" s="5" t="s">
        <v>122</v>
      </c>
      <c r="F30" s="5" t="s">
        <v>1694</v>
      </c>
      <c r="G30" s="5" t="s">
        <v>124</v>
      </c>
      <c r="H30" s="5" t="s">
        <v>125</v>
      </c>
      <c r="I30" s="5" t="s">
        <v>126</v>
      </c>
      <c r="K30" s="9">
        <f t="shared" si="0"/>
        <v>350</v>
      </c>
      <c r="L30" s="5">
        <v>56</v>
      </c>
      <c r="M30" s="7" t="s">
        <v>660</v>
      </c>
    </row>
    <row r="31" spans="1:13" s="5" customFormat="1" x14ac:dyDescent="0.25">
      <c r="A31" s="5" t="s">
        <v>718</v>
      </c>
      <c r="B31" s="6">
        <v>42131</v>
      </c>
      <c r="C31" s="5" t="s">
        <v>1695</v>
      </c>
      <c r="D31" s="5">
        <v>2</v>
      </c>
      <c r="E31" s="5" t="s">
        <v>122</v>
      </c>
      <c r="F31" s="5" t="s">
        <v>1696</v>
      </c>
      <c r="G31" s="5" t="s">
        <v>124</v>
      </c>
      <c r="H31" s="5" t="s">
        <v>125</v>
      </c>
      <c r="I31" s="5" t="s">
        <v>126</v>
      </c>
      <c r="K31" s="9">
        <f t="shared" si="0"/>
        <v>450</v>
      </c>
      <c r="L31" s="5">
        <v>72</v>
      </c>
      <c r="M31" s="7" t="s">
        <v>660</v>
      </c>
    </row>
    <row r="32" spans="1:13" s="5" customFormat="1" x14ac:dyDescent="0.25">
      <c r="A32" s="5" t="s">
        <v>117</v>
      </c>
      <c r="B32" s="6">
        <v>42131</v>
      </c>
      <c r="C32" s="5" t="s">
        <v>1697</v>
      </c>
      <c r="D32" s="5">
        <v>2</v>
      </c>
      <c r="E32" s="5" t="s">
        <v>122</v>
      </c>
      <c r="F32" s="5" t="s">
        <v>1698</v>
      </c>
      <c r="G32" s="5" t="s">
        <v>124</v>
      </c>
      <c r="H32" s="5" t="s">
        <v>125</v>
      </c>
      <c r="I32" s="5" t="s">
        <v>126</v>
      </c>
      <c r="K32" s="9">
        <f t="shared" si="0"/>
        <v>350</v>
      </c>
      <c r="L32" s="5">
        <v>56</v>
      </c>
      <c r="M32" s="7" t="s">
        <v>660</v>
      </c>
    </row>
    <row r="33" spans="1:13" s="5" customFormat="1" x14ac:dyDescent="0.25">
      <c r="A33" s="5" t="s">
        <v>723</v>
      </c>
      <c r="B33" s="6">
        <v>42131</v>
      </c>
      <c r="C33" s="5" t="s">
        <v>1699</v>
      </c>
      <c r="D33" s="5">
        <v>2</v>
      </c>
      <c r="E33" s="5" t="s">
        <v>122</v>
      </c>
      <c r="F33" s="5" t="s">
        <v>1700</v>
      </c>
      <c r="G33" s="5" t="s">
        <v>124</v>
      </c>
      <c r="H33" s="5" t="s">
        <v>125</v>
      </c>
      <c r="I33" s="5" t="s">
        <v>126</v>
      </c>
      <c r="K33" s="9">
        <f t="shared" si="0"/>
        <v>350</v>
      </c>
      <c r="L33" s="5">
        <v>56</v>
      </c>
      <c r="M33" s="7" t="s">
        <v>660</v>
      </c>
    </row>
    <row r="34" spans="1:13" s="5" customFormat="1" x14ac:dyDescent="0.25">
      <c r="A34" s="5" t="s">
        <v>726</v>
      </c>
      <c r="B34" s="6">
        <v>42131</v>
      </c>
      <c r="C34" s="5" t="s">
        <v>1701</v>
      </c>
      <c r="D34" s="5">
        <v>2</v>
      </c>
      <c r="E34" s="5" t="s">
        <v>122</v>
      </c>
      <c r="F34" s="5" t="s">
        <v>1702</v>
      </c>
      <c r="G34" s="5" t="s">
        <v>124</v>
      </c>
      <c r="H34" s="5" t="s">
        <v>125</v>
      </c>
      <c r="I34" s="5" t="s">
        <v>126</v>
      </c>
      <c r="K34" s="9">
        <f t="shared" si="0"/>
        <v>350</v>
      </c>
      <c r="L34" s="5">
        <v>56</v>
      </c>
      <c r="M34" s="7" t="s">
        <v>660</v>
      </c>
    </row>
    <row r="35" spans="1:13" s="5" customFormat="1" x14ac:dyDescent="0.25">
      <c r="A35" s="5" t="s">
        <v>120</v>
      </c>
      <c r="B35" s="6">
        <v>42131</v>
      </c>
      <c r="C35" s="5" t="s">
        <v>1703</v>
      </c>
      <c r="D35" s="5">
        <v>2</v>
      </c>
      <c r="E35" s="5" t="s">
        <v>122</v>
      </c>
      <c r="F35" s="5" t="s">
        <v>1704</v>
      </c>
      <c r="G35" s="5" t="s">
        <v>124</v>
      </c>
      <c r="H35" s="5" t="s">
        <v>125</v>
      </c>
      <c r="I35" s="5" t="s">
        <v>126</v>
      </c>
      <c r="K35" s="9">
        <f t="shared" si="0"/>
        <v>350</v>
      </c>
      <c r="L35" s="5">
        <v>56</v>
      </c>
      <c r="M35" s="7" t="s">
        <v>660</v>
      </c>
    </row>
    <row r="36" spans="1:13" s="5" customFormat="1" x14ac:dyDescent="0.25">
      <c r="A36" s="5" t="s">
        <v>127</v>
      </c>
      <c r="B36" s="6">
        <v>42131</v>
      </c>
      <c r="C36" s="5" t="s">
        <v>1705</v>
      </c>
      <c r="D36" s="5">
        <v>2</v>
      </c>
      <c r="E36" s="5" t="s">
        <v>122</v>
      </c>
      <c r="F36" s="5" t="s">
        <v>1706</v>
      </c>
      <c r="G36" s="5" t="s">
        <v>124</v>
      </c>
      <c r="H36" s="5" t="s">
        <v>125</v>
      </c>
      <c r="I36" s="5" t="s">
        <v>126</v>
      </c>
      <c r="K36" s="9">
        <f t="shared" si="0"/>
        <v>350</v>
      </c>
      <c r="L36" s="5">
        <v>56</v>
      </c>
      <c r="M36" s="7" t="s">
        <v>660</v>
      </c>
    </row>
    <row r="37" spans="1:13" s="5" customFormat="1" x14ac:dyDescent="0.25">
      <c r="A37" s="5" t="s">
        <v>130</v>
      </c>
      <c r="B37" s="6">
        <v>42131</v>
      </c>
      <c r="C37" s="5" t="s">
        <v>1707</v>
      </c>
      <c r="D37" s="5">
        <v>2</v>
      </c>
      <c r="E37" s="5" t="s">
        <v>122</v>
      </c>
      <c r="F37" s="5" t="s">
        <v>1708</v>
      </c>
      <c r="G37" s="5" t="s">
        <v>124</v>
      </c>
      <c r="H37" s="5" t="s">
        <v>125</v>
      </c>
      <c r="I37" s="5" t="s">
        <v>126</v>
      </c>
      <c r="K37" s="9">
        <f t="shared" si="0"/>
        <v>350</v>
      </c>
      <c r="L37" s="5">
        <v>56</v>
      </c>
      <c r="M37" s="7" t="s">
        <v>660</v>
      </c>
    </row>
    <row r="38" spans="1:13" s="5" customFormat="1" x14ac:dyDescent="0.25">
      <c r="A38" s="5" t="s">
        <v>136</v>
      </c>
      <c r="B38" s="6">
        <v>42131</v>
      </c>
      <c r="C38" s="5" t="s">
        <v>1709</v>
      </c>
      <c r="D38" s="5">
        <v>2</v>
      </c>
      <c r="E38" s="5" t="s">
        <v>122</v>
      </c>
      <c r="F38" s="5" t="s">
        <v>1710</v>
      </c>
      <c r="G38" s="5" t="s">
        <v>124</v>
      </c>
      <c r="H38" s="5" t="s">
        <v>125</v>
      </c>
      <c r="I38" s="5" t="s">
        <v>126</v>
      </c>
      <c r="K38" s="9">
        <f t="shared" si="0"/>
        <v>2603.0625</v>
      </c>
      <c r="L38" s="5">
        <v>416.49</v>
      </c>
      <c r="M38" s="7" t="s">
        <v>660</v>
      </c>
    </row>
    <row r="39" spans="1:13" s="5" customFormat="1" x14ac:dyDescent="0.25">
      <c r="A39" s="5" t="s">
        <v>139</v>
      </c>
      <c r="B39" s="6">
        <v>42131</v>
      </c>
      <c r="C39" s="5" t="s">
        <v>1711</v>
      </c>
      <c r="D39" s="5">
        <v>2</v>
      </c>
      <c r="E39" s="5" t="s">
        <v>122</v>
      </c>
      <c r="F39" s="5" t="s">
        <v>1712</v>
      </c>
      <c r="G39" s="5" t="s">
        <v>124</v>
      </c>
      <c r="H39" s="5" t="s">
        <v>125</v>
      </c>
      <c r="I39" s="5" t="s">
        <v>126</v>
      </c>
      <c r="K39" s="9">
        <f t="shared" si="0"/>
        <v>384.0625</v>
      </c>
      <c r="L39" s="5">
        <v>61.45</v>
      </c>
      <c r="M39" s="7" t="s">
        <v>660</v>
      </c>
    </row>
    <row r="40" spans="1:13" s="5" customFormat="1" x14ac:dyDescent="0.25">
      <c r="A40" s="5" t="s">
        <v>142</v>
      </c>
      <c r="B40" s="6">
        <v>42131</v>
      </c>
      <c r="C40" s="5" t="s">
        <v>1713</v>
      </c>
      <c r="D40" s="5">
        <v>2</v>
      </c>
      <c r="E40" s="5" t="s">
        <v>122</v>
      </c>
      <c r="F40" s="5" t="s">
        <v>1714</v>
      </c>
      <c r="G40" s="5" t="s">
        <v>124</v>
      </c>
      <c r="H40" s="5" t="s">
        <v>125</v>
      </c>
      <c r="I40" s="5" t="s">
        <v>126</v>
      </c>
      <c r="K40" s="9">
        <f t="shared" si="0"/>
        <v>936</v>
      </c>
      <c r="L40" s="5">
        <v>149.76</v>
      </c>
      <c r="M40" s="7" t="s">
        <v>660</v>
      </c>
    </row>
    <row r="41" spans="1:13" s="5" customFormat="1" x14ac:dyDescent="0.25">
      <c r="A41" s="5" t="s">
        <v>145</v>
      </c>
      <c r="B41" s="6">
        <v>42131</v>
      </c>
      <c r="C41" s="5" t="s">
        <v>1715</v>
      </c>
      <c r="D41" s="5">
        <v>2</v>
      </c>
      <c r="E41" s="5" t="s">
        <v>122</v>
      </c>
      <c r="F41" s="5" t="s">
        <v>1716</v>
      </c>
      <c r="G41" s="5" t="s">
        <v>124</v>
      </c>
      <c r="H41" s="5" t="s">
        <v>125</v>
      </c>
      <c r="I41" s="5" t="s">
        <v>126</v>
      </c>
      <c r="K41" s="9">
        <f t="shared" si="0"/>
        <v>298.6875</v>
      </c>
      <c r="L41" s="5">
        <v>47.79</v>
      </c>
      <c r="M41" s="7" t="s">
        <v>660</v>
      </c>
    </row>
    <row r="42" spans="1:13" s="5" customFormat="1" x14ac:dyDescent="0.25">
      <c r="A42" s="5" t="s">
        <v>148</v>
      </c>
      <c r="B42" s="6">
        <v>42131</v>
      </c>
      <c r="C42" s="5" t="s">
        <v>1717</v>
      </c>
      <c r="D42" s="5">
        <v>2</v>
      </c>
      <c r="E42" s="5" t="s">
        <v>122</v>
      </c>
      <c r="F42" s="5" t="s">
        <v>1718</v>
      </c>
      <c r="G42" s="5" t="s">
        <v>124</v>
      </c>
      <c r="H42" s="5" t="s">
        <v>125</v>
      </c>
      <c r="I42" s="5" t="s">
        <v>126</v>
      </c>
      <c r="K42" s="9">
        <f t="shared" si="0"/>
        <v>935.9375</v>
      </c>
      <c r="L42" s="5">
        <v>149.75</v>
      </c>
      <c r="M42" s="7" t="s">
        <v>660</v>
      </c>
    </row>
    <row r="43" spans="1:13" s="5" customFormat="1" x14ac:dyDescent="0.25">
      <c r="A43" s="5" t="s">
        <v>152</v>
      </c>
      <c r="B43" s="6">
        <v>42131</v>
      </c>
      <c r="C43" s="5" t="s">
        <v>1719</v>
      </c>
      <c r="D43" s="5">
        <v>2</v>
      </c>
      <c r="E43" s="5" t="s">
        <v>122</v>
      </c>
      <c r="F43" s="5" t="s">
        <v>1720</v>
      </c>
      <c r="G43" s="5" t="s">
        <v>124</v>
      </c>
      <c r="H43" s="5" t="s">
        <v>125</v>
      </c>
      <c r="I43" s="5" t="s">
        <v>126</v>
      </c>
      <c r="K43" s="9">
        <f t="shared" si="0"/>
        <v>433.625</v>
      </c>
      <c r="L43" s="5">
        <v>69.38</v>
      </c>
      <c r="M43" s="7" t="s">
        <v>660</v>
      </c>
    </row>
    <row r="44" spans="1:13" s="5" customFormat="1" x14ac:dyDescent="0.25">
      <c r="A44" s="5" t="s">
        <v>155</v>
      </c>
      <c r="B44" s="6">
        <v>42131</v>
      </c>
      <c r="C44" s="5" t="s">
        <v>1721</v>
      </c>
      <c r="D44" s="5">
        <v>2</v>
      </c>
      <c r="E44" s="5" t="s">
        <v>122</v>
      </c>
      <c r="F44" s="5" t="s">
        <v>1722</v>
      </c>
      <c r="G44" s="5" t="s">
        <v>124</v>
      </c>
      <c r="H44" s="5" t="s">
        <v>125</v>
      </c>
      <c r="I44" s="5" t="s">
        <v>126</v>
      </c>
      <c r="K44" s="9">
        <f t="shared" si="0"/>
        <v>4326</v>
      </c>
      <c r="L44" s="5">
        <v>692.16</v>
      </c>
      <c r="M44" s="7" t="s">
        <v>660</v>
      </c>
    </row>
    <row r="45" spans="1:13" s="5" customFormat="1" x14ac:dyDescent="0.25">
      <c r="A45" s="5" t="s">
        <v>223</v>
      </c>
      <c r="B45" s="6">
        <v>42131</v>
      </c>
      <c r="C45" s="5" t="s">
        <v>1723</v>
      </c>
      <c r="D45" s="5">
        <v>2</v>
      </c>
      <c r="E45" s="5" t="s">
        <v>80</v>
      </c>
      <c r="F45" s="5" t="s">
        <v>1724</v>
      </c>
      <c r="G45" s="5" t="s">
        <v>82</v>
      </c>
      <c r="H45" s="5" t="s">
        <v>1436</v>
      </c>
      <c r="I45" s="5" t="s">
        <v>250</v>
      </c>
      <c r="K45" s="9">
        <f t="shared" si="0"/>
        <v>1018.9375</v>
      </c>
      <c r="L45" s="5">
        <v>163.03</v>
      </c>
      <c r="M45" s="7" t="s">
        <v>660</v>
      </c>
    </row>
    <row r="46" spans="1:13" s="5" customFormat="1" x14ac:dyDescent="0.25">
      <c r="A46" s="5" t="s">
        <v>185</v>
      </c>
      <c r="B46" s="6">
        <v>42132</v>
      </c>
      <c r="C46" s="5" t="s">
        <v>1459</v>
      </c>
      <c r="D46" s="5">
        <v>2</v>
      </c>
      <c r="E46" s="5" t="s">
        <v>1330</v>
      </c>
      <c r="F46" s="5" t="s">
        <v>1725</v>
      </c>
      <c r="G46" s="5" t="s">
        <v>1332</v>
      </c>
      <c r="H46" s="5" t="s">
        <v>1436</v>
      </c>
      <c r="I46" s="5" t="s">
        <v>1461</v>
      </c>
      <c r="K46" s="9">
        <f t="shared" si="0"/>
        <v>-1786.1875000000002</v>
      </c>
      <c r="L46" s="5">
        <v>-285.79000000000002</v>
      </c>
      <c r="M46" s="7" t="s">
        <v>660</v>
      </c>
    </row>
    <row r="47" spans="1:13" s="5" customFormat="1" x14ac:dyDescent="0.25">
      <c r="A47" s="5" t="s">
        <v>227</v>
      </c>
      <c r="B47" s="6">
        <v>42132</v>
      </c>
      <c r="C47" s="5" t="s">
        <v>1459</v>
      </c>
      <c r="D47" s="5">
        <v>2</v>
      </c>
      <c r="E47" s="5" t="s">
        <v>80</v>
      </c>
      <c r="F47" s="5" t="s">
        <v>1726</v>
      </c>
      <c r="G47" s="5" t="s">
        <v>82</v>
      </c>
      <c r="H47" s="5" t="s">
        <v>1436</v>
      </c>
      <c r="I47" s="5" t="s">
        <v>1461</v>
      </c>
      <c r="K47" s="9">
        <f t="shared" si="0"/>
        <v>1786.1875000000002</v>
      </c>
      <c r="L47" s="5">
        <v>285.79000000000002</v>
      </c>
      <c r="M47" s="7" t="s">
        <v>660</v>
      </c>
    </row>
    <row r="48" spans="1:13" s="5" customFormat="1" x14ac:dyDescent="0.25">
      <c r="A48" s="5" t="s">
        <v>231</v>
      </c>
      <c r="B48" s="6">
        <v>42132</v>
      </c>
      <c r="C48" s="5" t="s">
        <v>1727</v>
      </c>
      <c r="D48" s="5">
        <v>2</v>
      </c>
      <c r="E48" s="5" t="s">
        <v>80</v>
      </c>
      <c r="F48" s="5" t="s">
        <v>1728</v>
      </c>
      <c r="G48" s="5" t="s">
        <v>82</v>
      </c>
      <c r="H48" s="5" t="s">
        <v>1436</v>
      </c>
      <c r="I48" s="5" t="s">
        <v>1729</v>
      </c>
      <c r="K48" s="9">
        <f t="shared" si="0"/>
        <v>1018.9375</v>
      </c>
      <c r="L48" s="5">
        <v>163.03</v>
      </c>
      <c r="M48" s="7" t="s">
        <v>660</v>
      </c>
    </row>
    <row r="49" spans="1:13" s="5" customFormat="1" x14ac:dyDescent="0.25">
      <c r="A49" s="5" t="s">
        <v>235</v>
      </c>
      <c r="B49" s="6">
        <v>42133</v>
      </c>
      <c r="C49" s="5" t="s">
        <v>1730</v>
      </c>
      <c r="D49" s="5">
        <v>2</v>
      </c>
      <c r="E49" s="5" t="s">
        <v>80</v>
      </c>
      <c r="F49" s="5" t="s">
        <v>1731</v>
      </c>
      <c r="G49" s="5" t="s">
        <v>82</v>
      </c>
      <c r="H49" s="5" t="s">
        <v>1436</v>
      </c>
      <c r="I49" s="5" t="s">
        <v>1732</v>
      </c>
      <c r="K49" s="9">
        <f t="shared" si="0"/>
        <v>1018.9375</v>
      </c>
      <c r="L49" s="5">
        <v>163.03</v>
      </c>
      <c r="M49" s="7" t="s">
        <v>660</v>
      </c>
    </row>
    <row r="50" spans="1:13" s="5" customFormat="1" x14ac:dyDescent="0.25">
      <c r="A50" s="5" t="s">
        <v>678</v>
      </c>
      <c r="B50" s="6">
        <v>42136</v>
      </c>
      <c r="D50" s="5">
        <v>2</v>
      </c>
      <c r="E50" s="5" t="s">
        <v>89</v>
      </c>
      <c r="F50" s="5" t="s">
        <v>1733</v>
      </c>
      <c r="G50" s="5" t="s">
        <v>91</v>
      </c>
      <c r="H50" s="5" t="s">
        <v>92</v>
      </c>
      <c r="I50" s="5" t="s">
        <v>1572</v>
      </c>
      <c r="K50" s="9">
        <f t="shared" si="0"/>
        <v>864.625</v>
      </c>
      <c r="L50" s="5">
        <v>138.34</v>
      </c>
      <c r="M50" s="7" t="s">
        <v>663</v>
      </c>
    </row>
    <row r="51" spans="1:13" s="5" customFormat="1" x14ac:dyDescent="0.25">
      <c r="A51" s="5" t="s">
        <v>15</v>
      </c>
      <c r="B51" s="6">
        <v>42136</v>
      </c>
      <c r="C51" s="5" t="s">
        <v>1734</v>
      </c>
      <c r="D51" s="5">
        <v>2</v>
      </c>
      <c r="E51" s="5" t="s">
        <v>80</v>
      </c>
      <c r="F51" s="5" t="s">
        <v>1735</v>
      </c>
      <c r="G51" s="5" t="s">
        <v>82</v>
      </c>
      <c r="H51" s="5" t="s">
        <v>1436</v>
      </c>
      <c r="I51" s="5" t="s">
        <v>1736</v>
      </c>
      <c r="K51" s="9">
        <f t="shared" si="0"/>
        <v>6840.0000000000009</v>
      </c>
      <c r="L51" s="7">
        <v>1094.4000000000001</v>
      </c>
      <c r="M51" s="7" t="s">
        <v>660</v>
      </c>
    </row>
    <row r="52" spans="1:13" s="5" customFormat="1" x14ac:dyDescent="0.25">
      <c r="A52" s="5" t="s">
        <v>239</v>
      </c>
      <c r="B52" s="6">
        <v>42136</v>
      </c>
      <c r="C52" s="5" t="s">
        <v>1737</v>
      </c>
      <c r="D52" s="5">
        <v>2</v>
      </c>
      <c r="E52" s="5" t="s">
        <v>80</v>
      </c>
      <c r="F52" s="5" t="s">
        <v>1738</v>
      </c>
      <c r="G52" s="5" t="s">
        <v>82</v>
      </c>
      <c r="H52" s="5" t="s">
        <v>1436</v>
      </c>
      <c r="I52" s="5" t="s">
        <v>1739</v>
      </c>
      <c r="K52" s="9">
        <f t="shared" si="0"/>
        <v>1086.1875</v>
      </c>
      <c r="L52" s="5">
        <v>173.79</v>
      </c>
      <c r="M52" s="7" t="s">
        <v>660</v>
      </c>
    </row>
    <row r="53" spans="1:13" s="5" customFormat="1" x14ac:dyDescent="0.25">
      <c r="A53" s="5" t="s">
        <v>1143</v>
      </c>
      <c r="B53" s="6">
        <v>42137</v>
      </c>
      <c r="C53" s="5" t="s">
        <v>1740</v>
      </c>
      <c r="D53" s="5">
        <v>2</v>
      </c>
      <c r="E53" s="5" t="s">
        <v>317</v>
      </c>
      <c r="F53" s="5" t="s">
        <v>1741</v>
      </c>
      <c r="G53" s="5" t="s">
        <v>319</v>
      </c>
      <c r="H53" s="5" t="s">
        <v>125</v>
      </c>
      <c r="I53" s="5" t="s">
        <v>320</v>
      </c>
      <c r="K53" s="9">
        <f t="shared" si="0"/>
        <v>1018.9375</v>
      </c>
      <c r="L53" s="5">
        <v>163.03</v>
      </c>
      <c r="M53" s="7" t="s">
        <v>660</v>
      </c>
    </row>
    <row r="54" spans="1:13" s="5" customFormat="1" x14ac:dyDescent="0.25">
      <c r="A54" s="5" t="s">
        <v>760</v>
      </c>
      <c r="B54" s="6">
        <v>42138</v>
      </c>
      <c r="D54" s="5">
        <v>2</v>
      </c>
      <c r="E54" s="5" t="s">
        <v>89</v>
      </c>
      <c r="F54" s="5" t="s">
        <v>1742</v>
      </c>
      <c r="G54" s="5" t="s">
        <v>91</v>
      </c>
      <c r="H54" s="5" t="s">
        <v>92</v>
      </c>
      <c r="I54" s="5" t="s">
        <v>1232</v>
      </c>
      <c r="K54" s="9">
        <f t="shared" si="0"/>
        <v>611</v>
      </c>
      <c r="L54" s="5">
        <v>97.76</v>
      </c>
      <c r="M54" s="7" t="s">
        <v>663</v>
      </c>
    </row>
    <row r="55" spans="1:13" s="5" customFormat="1" x14ac:dyDescent="0.25">
      <c r="A55" s="5" t="s">
        <v>243</v>
      </c>
      <c r="B55" s="6">
        <v>42138</v>
      </c>
      <c r="C55" s="5" t="s">
        <v>1743</v>
      </c>
      <c r="D55" s="5">
        <v>2</v>
      </c>
      <c r="E55" s="5" t="s">
        <v>80</v>
      </c>
      <c r="F55" s="5" t="s">
        <v>1744</v>
      </c>
      <c r="G55" s="5" t="s">
        <v>82</v>
      </c>
      <c r="H55" s="5" t="s">
        <v>1436</v>
      </c>
      <c r="I55" s="5" t="s">
        <v>1745</v>
      </c>
      <c r="K55" s="9">
        <f t="shared" si="0"/>
        <v>3276.2500000000005</v>
      </c>
      <c r="L55" s="5">
        <v>524.20000000000005</v>
      </c>
      <c r="M55" s="7" t="s">
        <v>660</v>
      </c>
    </row>
    <row r="56" spans="1:13" s="5" customFormat="1" x14ac:dyDescent="0.25">
      <c r="A56" s="5" t="s">
        <v>321</v>
      </c>
      <c r="B56" s="6">
        <v>42139</v>
      </c>
      <c r="C56" s="5" t="s">
        <v>1746</v>
      </c>
      <c r="D56" s="5">
        <v>2</v>
      </c>
      <c r="E56" s="5" t="s">
        <v>80</v>
      </c>
      <c r="F56" s="5" t="s">
        <v>1747</v>
      </c>
      <c r="G56" s="5" t="s">
        <v>82</v>
      </c>
      <c r="H56" s="5" t="s">
        <v>1436</v>
      </c>
      <c r="I56" s="5" t="s">
        <v>1748</v>
      </c>
      <c r="K56" s="9">
        <f t="shared" si="0"/>
        <v>7171.6875</v>
      </c>
      <c r="L56" s="7">
        <v>1147.47</v>
      </c>
      <c r="M56" s="7" t="s">
        <v>660</v>
      </c>
    </row>
    <row r="57" spans="1:13" s="5" customFormat="1" x14ac:dyDescent="0.25">
      <c r="A57" s="5" t="s">
        <v>802</v>
      </c>
      <c r="B57" s="6">
        <v>42140</v>
      </c>
      <c r="C57" s="5" t="s">
        <v>1749</v>
      </c>
      <c r="D57" s="5">
        <v>2</v>
      </c>
      <c r="E57" s="5" t="s">
        <v>317</v>
      </c>
      <c r="F57" s="5" t="s">
        <v>1750</v>
      </c>
      <c r="G57" s="5" t="s">
        <v>319</v>
      </c>
      <c r="H57" s="5" t="s">
        <v>125</v>
      </c>
      <c r="I57" s="5" t="s">
        <v>320</v>
      </c>
      <c r="K57" s="9">
        <f t="shared" si="0"/>
        <v>1018.9375</v>
      </c>
      <c r="L57" s="5">
        <v>163.03</v>
      </c>
      <c r="M57" s="7" t="s">
        <v>660</v>
      </c>
    </row>
    <row r="58" spans="1:13" s="5" customFormat="1" x14ac:dyDescent="0.25">
      <c r="A58" s="5" t="s">
        <v>805</v>
      </c>
      <c r="B58" s="6">
        <v>42140</v>
      </c>
      <c r="C58" s="5" t="s">
        <v>1751</v>
      </c>
      <c r="D58" s="5">
        <v>2</v>
      </c>
      <c r="E58" s="5" t="s">
        <v>317</v>
      </c>
      <c r="F58" s="5" t="s">
        <v>1752</v>
      </c>
      <c r="G58" s="5" t="s">
        <v>319</v>
      </c>
      <c r="H58" s="5" t="s">
        <v>125</v>
      </c>
      <c r="I58" s="5" t="s">
        <v>320</v>
      </c>
      <c r="K58" s="9">
        <f t="shared" si="0"/>
        <v>1018.9375</v>
      </c>
      <c r="L58" s="5">
        <v>163.03</v>
      </c>
      <c r="M58" s="7" t="s">
        <v>660</v>
      </c>
    </row>
    <row r="59" spans="1:13" s="5" customFormat="1" x14ac:dyDescent="0.25">
      <c r="A59" s="5" t="s">
        <v>808</v>
      </c>
      <c r="B59" s="6">
        <v>42140</v>
      </c>
      <c r="C59" s="5" t="s">
        <v>1753</v>
      </c>
      <c r="D59" s="5">
        <v>2</v>
      </c>
      <c r="E59" s="5" t="s">
        <v>122</v>
      </c>
      <c r="F59" s="5" t="s">
        <v>1754</v>
      </c>
      <c r="G59" s="5" t="s">
        <v>124</v>
      </c>
      <c r="H59" s="5" t="s">
        <v>125</v>
      </c>
      <c r="I59" s="5" t="s">
        <v>126</v>
      </c>
      <c r="K59" s="9">
        <f t="shared" si="0"/>
        <v>350</v>
      </c>
      <c r="L59" s="5">
        <v>56</v>
      </c>
      <c r="M59" s="7" t="s">
        <v>660</v>
      </c>
    </row>
    <row r="60" spans="1:13" s="5" customFormat="1" x14ac:dyDescent="0.25">
      <c r="A60" s="5" t="s">
        <v>811</v>
      </c>
      <c r="B60" s="6">
        <v>42140</v>
      </c>
      <c r="C60" s="5" t="s">
        <v>1755</v>
      </c>
      <c r="D60" s="5">
        <v>2</v>
      </c>
      <c r="E60" s="5" t="s">
        <v>122</v>
      </c>
      <c r="F60" s="5" t="s">
        <v>1756</v>
      </c>
      <c r="G60" s="5" t="s">
        <v>124</v>
      </c>
      <c r="H60" s="5" t="s">
        <v>125</v>
      </c>
      <c r="I60" s="5" t="s">
        <v>126</v>
      </c>
      <c r="K60" s="9">
        <f t="shared" si="0"/>
        <v>350</v>
      </c>
      <c r="L60" s="5">
        <v>56</v>
      </c>
      <c r="M60" s="7" t="s">
        <v>660</v>
      </c>
    </row>
    <row r="61" spans="1:13" s="5" customFormat="1" x14ac:dyDescent="0.25">
      <c r="A61" s="5" t="s">
        <v>814</v>
      </c>
      <c r="B61" s="6">
        <v>42140</v>
      </c>
      <c r="C61" s="5" t="s">
        <v>1757</v>
      </c>
      <c r="D61" s="5">
        <v>2</v>
      </c>
      <c r="E61" s="5" t="s">
        <v>122</v>
      </c>
      <c r="F61" s="5" t="s">
        <v>1758</v>
      </c>
      <c r="G61" s="5" t="s">
        <v>124</v>
      </c>
      <c r="H61" s="5" t="s">
        <v>125</v>
      </c>
      <c r="I61" s="5" t="s">
        <v>126</v>
      </c>
      <c r="K61" s="9">
        <f t="shared" si="0"/>
        <v>350</v>
      </c>
      <c r="L61" s="5">
        <v>56</v>
      </c>
      <c r="M61" s="7" t="s">
        <v>660</v>
      </c>
    </row>
    <row r="62" spans="1:13" s="5" customFormat="1" x14ac:dyDescent="0.25">
      <c r="A62" s="5" t="s">
        <v>817</v>
      </c>
      <c r="B62" s="6">
        <v>42140</v>
      </c>
      <c r="C62" s="5" t="s">
        <v>1759</v>
      </c>
      <c r="D62" s="5">
        <v>2</v>
      </c>
      <c r="E62" s="5" t="s">
        <v>122</v>
      </c>
      <c r="F62" s="5" t="s">
        <v>1760</v>
      </c>
      <c r="G62" s="5" t="s">
        <v>124</v>
      </c>
      <c r="H62" s="5" t="s">
        <v>125</v>
      </c>
      <c r="I62" s="5" t="s">
        <v>126</v>
      </c>
      <c r="K62" s="9">
        <f t="shared" si="0"/>
        <v>350</v>
      </c>
      <c r="L62" s="5">
        <v>56</v>
      </c>
      <c r="M62" s="7" t="s">
        <v>660</v>
      </c>
    </row>
    <row r="63" spans="1:13" s="5" customFormat="1" x14ac:dyDescent="0.25">
      <c r="A63" s="5" t="s">
        <v>820</v>
      </c>
      <c r="B63" s="6">
        <v>42140</v>
      </c>
      <c r="C63" s="5" t="s">
        <v>1761</v>
      </c>
      <c r="D63" s="5">
        <v>2</v>
      </c>
      <c r="E63" s="5" t="s">
        <v>122</v>
      </c>
      <c r="F63" s="5" t="s">
        <v>1762</v>
      </c>
      <c r="G63" s="5" t="s">
        <v>124</v>
      </c>
      <c r="H63" s="5" t="s">
        <v>125</v>
      </c>
      <c r="I63" s="5" t="s">
        <v>126</v>
      </c>
      <c r="K63" s="9">
        <f t="shared" si="0"/>
        <v>350</v>
      </c>
      <c r="L63" s="5">
        <v>56</v>
      </c>
      <c r="M63" s="7" t="s">
        <v>660</v>
      </c>
    </row>
    <row r="64" spans="1:13" s="5" customFormat="1" x14ac:dyDescent="0.25">
      <c r="A64" s="5" t="s">
        <v>823</v>
      </c>
      <c r="B64" s="6">
        <v>42140</v>
      </c>
      <c r="C64" s="5" t="s">
        <v>1763</v>
      </c>
      <c r="D64" s="5">
        <v>2</v>
      </c>
      <c r="E64" s="5" t="s">
        <v>122</v>
      </c>
      <c r="F64" s="5" t="s">
        <v>1764</v>
      </c>
      <c r="G64" s="5" t="s">
        <v>124</v>
      </c>
      <c r="H64" s="5" t="s">
        <v>125</v>
      </c>
      <c r="I64" s="5" t="s">
        <v>126</v>
      </c>
      <c r="K64" s="9">
        <f t="shared" si="0"/>
        <v>450</v>
      </c>
      <c r="L64" s="5">
        <v>72</v>
      </c>
      <c r="M64" s="7" t="s">
        <v>660</v>
      </c>
    </row>
    <row r="65" spans="1:13" s="5" customFormat="1" x14ac:dyDescent="0.25">
      <c r="A65" s="5" t="s">
        <v>826</v>
      </c>
      <c r="B65" s="6">
        <v>42140</v>
      </c>
      <c r="C65" s="5" t="s">
        <v>1765</v>
      </c>
      <c r="D65" s="5">
        <v>2</v>
      </c>
      <c r="E65" s="5" t="s">
        <v>122</v>
      </c>
      <c r="F65" s="5" t="s">
        <v>1766</v>
      </c>
      <c r="G65" s="5" t="s">
        <v>124</v>
      </c>
      <c r="H65" s="5" t="s">
        <v>125</v>
      </c>
      <c r="I65" s="5" t="s">
        <v>126</v>
      </c>
      <c r="K65" s="9">
        <f t="shared" si="0"/>
        <v>350</v>
      </c>
      <c r="L65" s="5">
        <v>56</v>
      </c>
      <c r="M65" s="7" t="s">
        <v>660</v>
      </c>
    </row>
    <row r="66" spans="1:13" s="5" customFormat="1" x14ac:dyDescent="0.25">
      <c r="A66" s="5" t="s">
        <v>829</v>
      </c>
      <c r="B66" s="6">
        <v>42140</v>
      </c>
      <c r="C66" s="5" t="s">
        <v>1767</v>
      </c>
      <c r="D66" s="5">
        <v>2</v>
      </c>
      <c r="E66" s="5" t="s">
        <v>122</v>
      </c>
      <c r="F66" s="5" t="s">
        <v>1768</v>
      </c>
      <c r="G66" s="5" t="s">
        <v>124</v>
      </c>
      <c r="H66" s="5" t="s">
        <v>125</v>
      </c>
      <c r="I66" s="5" t="s">
        <v>126</v>
      </c>
      <c r="K66" s="9">
        <f t="shared" si="0"/>
        <v>350</v>
      </c>
      <c r="L66" s="5">
        <v>56</v>
      </c>
      <c r="M66" s="7" t="s">
        <v>660</v>
      </c>
    </row>
    <row r="67" spans="1:13" s="5" customFormat="1" x14ac:dyDescent="0.25">
      <c r="A67" s="5" t="s">
        <v>832</v>
      </c>
      <c r="B67" s="6">
        <v>42140</v>
      </c>
      <c r="C67" s="5" t="s">
        <v>1769</v>
      </c>
      <c r="D67" s="5">
        <v>2</v>
      </c>
      <c r="E67" s="5" t="s">
        <v>122</v>
      </c>
      <c r="F67" s="5" t="s">
        <v>1770</v>
      </c>
      <c r="G67" s="5" t="s">
        <v>124</v>
      </c>
      <c r="H67" s="5" t="s">
        <v>125</v>
      </c>
      <c r="I67" s="5" t="s">
        <v>126</v>
      </c>
      <c r="K67" s="9">
        <f t="shared" si="0"/>
        <v>350</v>
      </c>
      <c r="L67" s="5">
        <v>56</v>
      </c>
      <c r="M67" s="7" t="s">
        <v>660</v>
      </c>
    </row>
    <row r="68" spans="1:13" s="5" customFormat="1" x14ac:dyDescent="0.25">
      <c r="A68" s="5" t="s">
        <v>844</v>
      </c>
      <c r="B68" s="6">
        <v>42142</v>
      </c>
      <c r="D68" s="5">
        <v>2</v>
      </c>
      <c r="E68" s="5" t="s">
        <v>89</v>
      </c>
      <c r="F68" s="5" t="s">
        <v>1771</v>
      </c>
      <c r="G68" s="5" t="s">
        <v>91</v>
      </c>
      <c r="H68" s="5" t="s">
        <v>92</v>
      </c>
      <c r="I68" s="5" t="s">
        <v>1534</v>
      </c>
      <c r="K68" s="9">
        <f t="shared" si="0"/>
        <v>300</v>
      </c>
      <c r="L68" s="5">
        <v>48</v>
      </c>
      <c r="M68" s="7" t="s">
        <v>663</v>
      </c>
    </row>
    <row r="69" spans="1:13" s="5" customFormat="1" x14ac:dyDescent="0.25">
      <c r="A69" s="5" t="s">
        <v>863</v>
      </c>
      <c r="B69" s="6">
        <v>42142</v>
      </c>
      <c r="C69" s="5" t="s">
        <v>1772</v>
      </c>
      <c r="D69" s="5">
        <v>2</v>
      </c>
      <c r="E69" s="5" t="s">
        <v>80</v>
      </c>
      <c r="F69" s="5" t="s">
        <v>1773</v>
      </c>
      <c r="G69" s="5" t="s">
        <v>82</v>
      </c>
      <c r="H69" s="5" t="s">
        <v>1436</v>
      </c>
      <c r="I69" s="5" t="s">
        <v>1774</v>
      </c>
      <c r="K69" s="9">
        <f t="shared" si="0"/>
        <v>10396</v>
      </c>
      <c r="L69" s="7">
        <v>1663.36</v>
      </c>
      <c r="M69" s="7" t="s">
        <v>660</v>
      </c>
    </row>
    <row r="70" spans="1:13" s="5" customFormat="1" x14ac:dyDescent="0.25">
      <c r="A70" s="5" t="s">
        <v>325</v>
      </c>
      <c r="B70" s="6">
        <v>42143</v>
      </c>
      <c r="C70" s="5" t="s">
        <v>1775</v>
      </c>
      <c r="D70" s="5">
        <v>2</v>
      </c>
      <c r="E70" s="5" t="s">
        <v>80</v>
      </c>
      <c r="F70" s="5" t="s">
        <v>1776</v>
      </c>
      <c r="G70" s="5" t="s">
        <v>82</v>
      </c>
      <c r="H70" s="5" t="s">
        <v>1436</v>
      </c>
      <c r="I70" s="5" t="s">
        <v>1777</v>
      </c>
      <c r="K70" s="9">
        <f t="shared" si="0"/>
        <v>1786.1875000000002</v>
      </c>
      <c r="L70" s="5">
        <v>285.79000000000002</v>
      </c>
      <c r="M70" s="7" t="s">
        <v>660</v>
      </c>
    </row>
    <row r="71" spans="1:13" s="5" customFormat="1" x14ac:dyDescent="0.25">
      <c r="A71" s="5" t="s">
        <v>276</v>
      </c>
      <c r="B71" s="6">
        <v>42144</v>
      </c>
      <c r="C71" s="5" t="s">
        <v>1778</v>
      </c>
      <c r="D71" s="5">
        <v>2</v>
      </c>
      <c r="E71" s="5" t="s">
        <v>122</v>
      </c>
      <c r="F71" s="5" t="s">
        <v>1779</v>
      </c>
      <c r="G71" s="5" t="s">
        <v>124</v>
      </c>
      <c r="H71" s="5" t="s">
        <v>125</v>
      </c>
      <c r="I71" s="5" t="s">
        <v>126</v>
      </c>
      <c r="K71" s="9">
        <f t="shared" si="0"/>
        <v>350</v>
      </c>
      <c r="L71" s="5">
        <v>56</v>
      </c>
      <c r="M71" s="7" t="s">
        <v>660</v>
      </c>
    </row>
    <row r="72" spans="1:13" s="5" customFormat="1" x14ac:dyDescent="0.25">
      <c r="A72" s="5" t="s">
        <v>1203</v>
      </c>
      <c r="B72" s="6">
        <v>42144</v>
      </c>
      <c r="C72" s="5" t="s">
        <v>1780</v>
      </c>
      <c r="D72" s="5">
        <v>2</v>
      </c>
      <c r="E72" s="5" t="s">
        <v>122</v>
      </c>
      <c r="F72" s="5" t="s">
        <v>1781</v>
      </c>
      <c r="G72" s="5" t="s">
        <v>124</v>
      </c>
      <c r="H72" s="5" t="s">
        <v>125</v>
      </c>
      <c r="I72" s="5" t="s">
        <v>126</v>
      </c>
      <c r="K72" s="9">
        <f t="shared" si="0"/>
        <v>350</v>
      </c>
      <c r="L72" s="5">
        <v>56</v>
      </c>
      <c r="M72" s="7" t="s">
        <v>660</v>
      </c>
    </row>
    <row r="73" spans="1:13" s="5" customFormat="1" x14ac:dyDescent="0.25">
      <c r="A73" s="5" t="s">
        <v>279</v>
      </c>
      <c r="B73" s="6">
        <v>42144</v>
      </c>
      <c r="C73" s="5" t="s">
        <v>1782</v>
      </c>
      <c r="D73" s="5">
        <v>2</v>
      </c>
      <c r="E73" s="5" t="s">
        <v>122</v>
      </c>
      <c r="F73" s="5" t="s">
        <v>1783</v>
      </c>
      <c r="G73" s="5" t="s">
        <v>124</v>
      </c>
      <c r="H73" s="5" t="s">
        <v>125</v>
      </c>
      <c r="I73" s="5" t="s">
        <v>126</v>
      </c>
      <c r="K73" s="9">
        <f t="shared" si="0"/>
        <v>15150</v>
      </c>
      <c r="L73" s="7">
        <v>2424</v>
      </c>
      <c r="M73" s="7" t="s">
        <v>660</v>
      </c>
    </row>
    <row r="74" spans="1:13" s="5" customFormat="1" x14ac:dyDescent="0.25">
      <c r="A74" s="5" t="s">
        <v>282</v>
      </c>
      <c r="B74" s="6">
        <v>42144</v>
      </c>
      <c r="C74" s="5" t="s">
        <v>1784</v>
      </c>
      <c r="D74" s="5">
        <v>2</v>
      </c>
      <c r="E74" s="5" t="s">
        <v>122</v>
      </c>
      <c r="F74" s="5" t="s">
        <v>1785</v>
      </c>
      <c r="G74" s="5" t="s">
        <v>124</v>
      </c>
      <c r="H74" s="5" t="s">
        <v>125</v>
      </c>
      <c r="I74" s="5" t="s">
        <v>126</v>
      </c>
      <c r="K74" s="9">
        <f t="shared" si="0"/>
        <v>450</v>
      </c>
      <c r="L74" s="5">
        <v>72</v>
      </c>
      <c r="M74" s="7" t="s">
        <v>660</v>
      </c>
    </row>
    <row r="75" spans="1:13" s="5" customFormat="1" x14ac:dyDescent="0.25">
      <c r="A75" s="5" t="s">
        <v>285</v>
      </c>
      <c r="B75" s="6">
        <v>42144</v>
      </c>
      <c r="C75" s="5" t="s">
        <v>1786</v>
      </c>
      <c r="D75" s="5">
        <v>2</v>
      </c>
      <c r="E75" s="5" t="s">
        <v>122</v>
      </c>
      <c r="F75" s="5" t="s">
        <v>1787</v>
      </c>
      <c r="G75" s="5" t="s">
        <v>124</v>
      </c>
      <c r="H75" s="5" t="s">
        <v>125</v>
      </c>
      <c r="I75" s="5" t="s">
        <v>126</v>
      </c>
      <c r="K75" s="9">
        <f t="shared" ref="K75:K111" si="1">(L75*100/16)</f>
        <v>350</v>
      </c>
      <c r="L75" s="5">
        <v>56</v>
      </c>
      <c r="M75" s="7" t="s">
        <v>660</v>
      </c>
    </row>
    <row r="76" spans="1:13" s="5" customFormat="1" x14ac:dyDescent="0.25">
      <c r="A76" s="5" t="s">
        <v>288</v>
      </c>
      <c r="B76" s="6">
        <v>42144</v>
      </c>
      <c r="C76" s="5" t="s">
        <v>1788</v>
      </c>
      <c r="D76" s="5">
        <v>2</v>
      </c>
      <c r="E76" s="5" t="s">
        <v>122</v>
      </c>
      <c r="F76" s="5" t="s">
        <v>1789</v>
      </c>
      <c r="G76" s="5" t="s">
        <v>124</v>
      </c>
      <c r="H76" s="5" t="s">
        <v>125</v>
      </c>
      <c r="I76" s="5" t="s">
        <v>126</v>
      </c>
      <c r="K76" s="9">
        <f t="shared" si="1"/>
        <v>350</v>
      </c>
      <c r="L76" s="5">
        <v>56</v>
      </c>
      <c r="M76" s="7" t="s">
        <v>660</v>
      </c>
    </row>
    <row r="77" spans="1:13" s="5" customFormat="1" x14ac:dyDescent="0.25">
      <c r="A77" s="5" t="s">
        <v>291</v>
      </c>
      <c r="B77" s="6">
        <v>42144</v>
      </c>
      <c r="C77" s="5" t="s">
        <v>1790</v>
      </c>
      <c r="D77" s="5">
        <v>2</v>
      </c>
      <c r="E77" s="5" t="s">
        <v>122</v>
      </c>
      <c r="F77" s="5" t="s">
        <v>1791</v>
      </c>
      <c r="G77" s="5" t="s">
        <v>124</v>
      </c>
      <c r="H77" s="5" t="s">
        <v>125</v>
      </c>
      <c r="I77" s="5" t="s">
        <v>126</v>
      </c>
      <c r="K77" s="9">
        <f t="shared" si="1"/>
        <v>350</v>
      </c>
      <c r="L77" s="5">
        <v>56</v>
      </c>
      <c r="M77" s="7" t="s">
        <v>660</v>
      </c>
    </row>
    <row r="78" spans="1:13" s="5" customFormat="1" x14ac:dyDescent="0.25">
      <c r="A78" s="5" t="s">
        <v>294</v>
      </c>
      <c r="B78" s="6">
        <v>42144</v>
      </c>
      <c r="C78" s="5" t="s">
        <v>1792</v>
      </c>
      <c r="D78" s="5">
        <v>2</v>
      </c>
      <c r="E78" s="5" t="s">
        <v>122</v>
      </c>
      <c r="F78" s="5" t="s">
        <v>1793</v>
      </c>
      <c r="G78" s="5" t="s">
        <v>124</v>
      </c>
      <c r="H78" s="5" t="s">
        <v>125</v>
      </c>
      <c r="I78" s="5" t="s">
        <v>126</v>
      </c>
      <c r="K78" s="9">
        <f t="shared" si="1"/>
        <v>350</v>
      </c>
      <c r="L78" s="5">
        <v>56</v>
      </c>
      <c r="M78" s="7" t="s">
        <v>660</v>
      </c>
    </row>
    <row r="79" spans="1:13" s="5" customFormat="1" x14ac:dyDescent="0.25">
      <c r="A79" s="5" t="s">
        <v>297</v>
      </c>
      <c r="B79" s="6">
        <v>42144</v>
      </c>
      <c r="C79" s="5" t="s">
        <v>1794</v>
      </c>
      <c r="D79" s="5">
        <v>2</v>
      </c>
      <c r="E79" s="5" t="s">
        <v>122</v>
      </c>
      <c r="F79" s="5" t="s">
        <v>1795</v>
      </c>
      <c r="G79" s="5" t="s">
        <v>124</v>
      </c>
      <c r="H79" s="5" t="s">
        <v>125</v>
      </c>
      <c r="I79" s="5" t="s">
        <v>126</v>
      </c>
      <c r="K79" s="9">
        <f t="shared" si="1"/>
        <v>350</v>
      </c>
      <c r="L79" s="5">
        <v>56</v>
      </c>
      <c r="M79" s="7" t="s">
        <v>660</v>
      </c>
    </row>
    <row r="80" spans="1:13" s="5" customFormat="1" x14ac:dyDescent="0.25">
      <c r="A80" s="5" t="s">
        <v>300</v>
      </c>
      <c r="B80" s="6">
        <v>42144</v>
      </c>
      <c r="C80" s="5" t="s">
        <v>1796</v>
      </c>
      <c r="D80" s="5">
        <v>2</v>
      </c>
      <c r="E80" s="5" t="s">
        <v>122</v>
      </c>
      <c r="F80" s="5" t="s">
        <v>1797</v>
      </c>
      <c r="G80" s="5" t="s">
        <v>124</v>
      </c>
      <c r="H80" s="5" t="s">
        <v>125</v>
      </c>
      <c r="I80" s="5" t="s">
        <v>126</v>
      </c>
      <c r="K80" s="9">
        <f t="shared" si="1"/>
        <v>350</v>
      </c>
      <c r="L80" s="5">
        <v>56</v>
      </c>
      <c r="M80" s="7" t="s">
        <v>660</v>
      </c>
    </row>
    <row r="81" spans="1:13" s="5" customFormat="1" x14ac:dyDescent="0.25">
      <c r="A81" s="5" t="s">
        <v>329</v>
      </c>
      <c r="B81" s="6">
        <v>42144</v>
      </c>
      <c r="C81" s="5" t="s">
        <v>1798</v>
      </c>
      <c r="D81" s="5">
        <v>2</v>
      </c>
      <c r="E81" s="5" t="s">
        <v>80</v>
      </c>
      <c r="F81" s="5" t="s">
        <v>1799</v>
      </c>
      <c r="G81" s="5" t="s">
        <v>82</v>
      </c>
      <c r="H81" s="5" t="s">
        <v>1436</v>
      </c>
      <c r="I81" s="5" t="s">
        <v>97</v>
      </c>
      <c r="K81" s="9">
        <f t="shared" si="1"/>
        <v>3000.3125</v>
      </c>
      <c r="L81" s="5">
        <v>480.05</v>
      </c>
      <c r="M81" s="7" t="s">
        <v>660</v>
      </c>
    </row>
    <row r="82" spans="1:13" s="5" customFormat="1" x14ac:dyDescent="0.25">
      <c r="A82" s="5" t="s">
        <v>333</v>
      </c>
      <c r="B82" s="6">
        <v>42145</v>
      </c>
      <c r="C82" s="5" t="s">
        <v>1800</v>
      </c>
      <c r="D82" s="5">
        <v>2</v>
      </c>
      <c r="E82" s="5" t="s">
        <v>80</v>
      </c>
      <c r="F82" s="5" t="s">
        <v>1801</v>
      </c>
      <c r="G82" s="5" t="s">
        <v>82</v>
      </c>
      <c r="H82" s="5" t="s">
        <v>1436</v>
      </c>
      <c r="I82" s="5" t="s">
        <v>226</v>
      </c>
      <c r="K82" s="9">
        <f t="shared" si="1"/>
        <v>1018.9375</v>
      </c>
      <c r="L82" s="5">
        <v>163.03</v>
      </c>
      <c r="M82" s="7" t="s">
        <v>660</v>
      </c>
    </row>
    <row r="83" spans="1:13" s="5" customFormat="1" x14ac:dyDescent="0.25">
      <c r="A83" s="5" t="s">
        <v>337</v>
      </c>
      <c r="B83" s="6">
        <v>42145</v>
      </c>
      <c r="C83" s="5" t="s">
        <v>1802</v>
      </c>
      <c r="D83" s="5">
        <v>2</v>
      </c>
      <c r="E83" s="5" t="s">
        <v>80</v>
      </c>
      <c r="F83" s="5" t="s">
        <v>1803</v>
      </c>
      <c r="G83" s="5" t="s">
        <v>82</v>
      </c>
      <c r="H83" s="5" t="s">
        <v>1436</v>
      </c>
      <c r="I83" s="5" t="s">
        <v>1804</v>
      </c>
      <c r="K83" s="9">
        <f t="shared" si="1"/>
        <v>1018.9375</v>
      </c>
      <c r="L83" s="5">
        <v>163.03</v>
      </c>
      <c r="M83" s="7" t="s">
        <v>660</v>
      </c>
    </row>
    <row r="84" spans="1:13" s="5" customFormat="1" x14ac:dyDescent="0.25">
      <c r="A84" s="5" t="s">
        <v>341</v>
      </c>
      <c r="B84" s="6">
        <v>42145</v>
      </c>
      <c r="C84" s="5" t="s">
        <v>1805</v>
      </c>
      <c r="D84" s="5">
        <v>2</v>
      </c>
      <c r="E84" s="5" t="s">
        <v>80</v>
      </c>
      <c r="F84" s="5" t="s">
        <v>1806</v>
      </c>
      <c r="G84" s="5" t="s">
        <v>82</v>
      </c>
      <c r="H84" s="5" t="s">
        <v>1436</v>
      </c>
      <c r="I84" s="5" t="s">
        <v>1807</v>
      </c>
      <c r="K84" s="9">
        <f t="shared" si="1"/>
        <v>1018.9375</v>
      </c>
      <c r="L84" s="5">
        <v>163.03</v>
      </c>
      <c r="M84" s="7" t="s">
        <v>660</v>
      </c>
    </row>
    <row r="85" spans="1:13" s="5" customFormat="1" x14ac:dyDescent="0.25">
      <c r="A85" s="5" t="s">
        <v>895</v>
      </c>
      <c r="B85" s="6">
        <v>42147</v>
      </c>
      <c r="C85" s="5" t="s">
        <v>1808</v>
      </c>
      <c r="D85" s="5">
        <v>2</v>
      </c>
      <c r="E85" s="5" t="s">
        <v>317</v>
      </c>
      <c r="F85" s="5" t="s">
        <v>1809</v>
      </c>
      <c r="G85" s="5" t="s">
        <v>319</v>
      </c>
      <c r="H85" s="5" t="s">
        <v>125</v>
      </c>
      <c r="I85" s="5" t="s">
        <v>320</v>
      </c>
      <c r="K85" s="9">
        <f t="shared" si="1"/>
        <v>1018.9375</v>
      </c>
      <c r="L85" s="5">
        <v>163.03</v>
      </c>
      <c r="M85" s="7" t="s">
        <v>660</v>
      </c>
    </row>
    <row r="86" spans="1:13" s="5" customFormat="1" x14ac:dyDescent="0.25">
      <c r="A86" s="5" t="s">
        <v>898</v>
      </c>
      <c r="B86" s="6">
        <v>42147</v>
      </c>
      <c r="D86" s="5">
        <v>2</v>
      </c>
      <c r="E86" s="5" t="s">
        <v>89</v>
      </c>
      <c r="F86" s="5" t="s">
        <v>1810</v>
      </c>
      <c r="G86" s="5" t="s">
        <v>91</v>
      </c>
      <c r="H86" s="5" t="s">
        <v>92</v>
      </c>
      <c r="I86" s="5" t="s">
        <v>1732</v>
      </c>
      <c r="K86" s="9">
        <f t="shared" si="1"/>
        <v>740</v>
      </c>
      <c r="L86" s="5">
        <v>118.4</v>
      </c>
      <c r="M86" s="7" t="s">
        <v>663</v>
      </c>
    </row>
    <row r="87" spans="1:13" s="5" customFormat="1" x14ac:dyDescent="0.25">
      <c r="A87" s="5" t="s">
        <v>355</v>
      </c>
      <c r="B87" s="6">
        <v>42151</v>
      </c>
      <c r="C87" s="5" t="s">
        <v>1811</v>
      </c>
      <c r="D87" s="5">
        <v>2</v>
      </c>
      <c r="E87" s="5" t="s">
        <v>80</v>
      </c>
      <c r="F87" s="5" t="s">
        <v>1812</v>
      </c>
      <c r="G87" s="5" t="s">
        <v>82</v>
      </c>
      <c r="H87" s="5" t="s">
        <v>1436</v>
      </c>
      <c r="I87" s="5" t="s">
        <v>1813</v>
      </c>
      <c r="K87" s="9">
        <f t="shared" si="1"/>
        <v>5043.125</v>
      </c>
      <c r="L87" s="5">
        <v>806.9</v>
      </c>
      <c r="M87" s="7" t="s">
        <v>660</v>
      </c>
    </row>
    <row r="88" spans="1:13" s="5" customFormat="1" x14ac:dyDescent="0.25">
      <c r="A88" s="5" t="s">
        <v>359</v>
      </c>
      <c r="B88" s="6">
        <v>42151</v>
      </c>
      <c r="C88" s="5" t="s">
        <v>1814</v>
      </c>
      <c r="D88" s="5">
        <v>2</v>
      </c>
      <c r="E88" s="5" t="s">
        <v>80</v>
      </c>
      <c r="F88" s="5" t="s">
        <v>1815</v>
      </c>
      <c r="G88" s="5" t="s">
        <v>82</v>
      </c>
      <c r="H88" s="5" t="s">
        <v>1436</v>
      </c>
      <c r="I88" s="5" t="s">
        <v>1816</v>
      </c>
      <c r="K88" s="9">
        <f t="shared" si="1"/>
        <v>1019</v>
      </c>
      <c r="L88" s="5">
        <v>163.04</v>
      </c>
      <c r="M88" s="7" t="s">
        <v>660</v>
      </c>
    </row>
    <row r="89" spans="1:13" s="5" customFormat="1" x14ac:dyDescent="0.25">
      <c r="A89" s="5" t="s">
        <v>1251</v>
      </c>
      <c r="B89" s="6">
        <v>42152</v>
      </c>
      <c r="C89" s="5" t="s">
        <v>1817</v>
      </c>
      <c r="D89" s="5">
        <v>2</v>
      </c>
      <c r="E89" s="5" t="s">
        <v>317</v>
      </c>
      <c r="F89" s="5" t="s">
        <v>1818</v>
      </c>
      <c r="G89" s="5" t="s">
        <v>319</v>
      </c>
      <c r="H89" s="5" t="s">
        <v>125</v>
      </c>
      <c r="I89" s="5" t="s">
        <v>320</v>
      </c>
      <c r="K89" s="9">
        <f t="shared" si="1"/>
        <v>1018.9375</v>
      </c>
      <c r="L89" s="5">
        <v>163.03</v>
      </c>
      <c r="M89" s="7" t="s">
        <v>660</v>
      </c>
    </row>
    <row r="90" spans="1:13" s="5" customFormat="1" x14ac:dyDescent="0.25">
      <c r="A90" s="5" t="s">
        <v>17</v>
      </c>
      <c r="B90" s="6">
        <v>42152</v>
      </c>
      <c r="C90" s="5" t="s">
        <v>1819</v>
      </c>
      <c r="D90" s="5">
        <v>2</v>
      </c>
      <c r="E90" s="5" t="s">
        <v>122</v>
      </c>
      <c r="F90" s="5" t="s">
        <v>1820</v>
      </c>
      <c r="G90" s="5" t="s">
        <v>124</v>
      </c>
      <c r="H90" s="5" t="s">
        <v>125</v>
      </c>
      <c r="I90" s="5" t="s">
        <v>126</v>
      </c>
      <c r="K90" s="9">
        <f t="shared" si="1"/>
        <v>1611.9375000000002</v>
      </c>
      <c r="L90" s="5">
        <v>257.91000000000003</v>
      </c>
      <c r="M90" s="7" t="s">
        <v>660</v>
      </c>
    </row>
    <row r="91" spans="1:13" s="5" customFormat="1" x14ac:dyDescent="0.25">
      <c r="A91" s="5" t="s">
        <v>680</v>
      </c>
      <c r="B91" s="6">
        <v>42152</v>
      </c>
      <c r="C91" s="5" t="s">
        <v>1821</v>
      </c>
      <c r="D91" s="5">
        <v>2</v>
      </c>
      <c r="E91" s="5" t="s">
        <v>122</v>
      </c>
      <c r="F91" s="5" t="s">
        <v>1822</v>
      </c>
      <c r="G91" s="5" t="s">
        <v>124</v>
      </c>
      <c r="H91" s="5" t="s">
        <v>125</v>
      </c>
      <c r="I91" s="5" t="s">
        <v>126</v>
      </c>
      <c r="K91" s="9">
        <f t="shared" si="1"/>
        <v>450</v>
      </c>
      <c r="L91" s="5">
        <v>72</v>
      </c>
      <c r="M91" s="7" t="s">
        <v>660</v>
      </c>
    </row>
    <row r="92" spans="1:13" s="5" customFormat="1" x14ac:dyDescent="0.25">
      <c r="A92" s="5" t="s">
        <v>681</v>
      </c>
      <c r="B92" s="6">
        <v>42152</v>
      </c>
      <c r="C92" s="5" t="s">
        <v>1823</v>
      </c>
      <c r="D92" s="5">
        <v>2</v>
      </c>
      <c r="E92" s="5" t="s">
        <v>122</v>
      </c>
      <c r="F92" s="5" t="s">
        <v>1824</v>
      </c>
      <c r="G92" s="5" t="s">
        <v>124</v>
      </c>
      <c r="H92" s="5" t="s">
        <v>125</v>
      </c>
      <c r="I92" s="5" t="s">
        <v>126</v>
      </c>
      <c r="K92" s="9">
        <f t="shared" si="1"/>
        <v>350</v>
      </c>
      <c r="L92" s="5">
        <v>56</v>
      </c>
      <c r="M92" s="7" t="s">
        <v>660</v>
      </c>
    </row>
    <row r="93" spans="1:13" s="5" customFormat="1" x14ac:dyDescent="0.25">
      <c r="A93" s="5" t="s">
        <v>1260</v>
      </c>
      <c r="B93" s="6">
        <v>42152</v>
      </c>
      <c r="C93" s="5" t="s">
        <v>1825</v>
      </c>
      <c r="D93" s="5">
        <v>2</v>
      </c>
      <c r="E93" s="5" t="s">
        <v>122</v>
      </c>
      <c r="F93" s="5" t="s">
        <v>1826</v>
      </c>
      <c r="G93" s="5" t="s">
        <v>124</v>
      </c>
      <c r="H93" s="5" t="s">
        <v>125</v>
      </c>
      <c r="I93" s="5" t="s">
        <v>126</v>
      </c>
      <c r="K93" s="9">
        <f t="shared" si="1"/>
        <v>350</v>
      </c>
      <c r="L93" s="5">
        <v>56</v>
      </c>
      <c r="M93" s="7" t="s">
        <v>660</v>
      </c>
    </row>
    <row r="94" spans="1:13" s="5" customFormat="1" x14ac:dyDescent="0.25">
      <c r="A94" s="5" t="s">
        <v>682</v>
      </c>
      <c r="B94" s="6">
        <v>42152</v>
      </c>
      <c r="C94" s="5" t="s">
        <v>1827</v>
      </c>
      <c r="D94" s="5">
        <v>2</v>
      </c>
      <c r="E94" s="5" t="s">
        <v>122</v>
      </c>
      <c r="F94" s="5" t="s">
        <v>1828</v>
      </c>
      <c r="G94" s="5" t="s">
        <v>124</v>
      </c>
      <c r="H94" s="5" t="s">
        <v>125</v>
      </c>
      <c r="I94" s="5" t="s">
        <v>126</v>
      </c>
      <c r="K94" s="9">
        <f t="shared" si="1"/>
        <v>350</v>
      </c>
      <c r="L94" s="5">
        <v>56</v>
      </c>
      <c r="M94" s="7" t="s">
        <v>660</v>
      </c>
    </row>
    <row r="95" spans="1:13" s="5" customFormat="1" x14ac:dyDescent="0.25">
      <c r="A95" s="5" t="s">
        <v>683</v>
      </c>
      <c r="B95" s="6">
        <v>42152</v>
      </c>
      <c r="C95" s="5" t="s">
        <v>1829</v>
      </c>
      <c r="D95" s="5">
        <v>2</v>
      </c>
      <c r="E95" s="5" t="s">
        <v>122</v>
      </c>
      <c r="F95" s="5" t="s">
        <v>1830</v>
      </c>
      <c r="G95" s="5" t="s">
        <v>124</v>
      </c>
      <c r="H95" s="5" t="s">
        <v>125</v>
      </c>
      <c r="I95" s="5" t="s">
        <v>126</v>
      </c>
      <c r="K95" s="9">
        <f t="shared" si="1"/>
        <v>350</v>
      </c>
      <c r="L95" s="5">
        <v>56</v>
      </c>
      <c r="M95" s="7" t="s">
        <v>660</v>
      </c>
    </row>
    <row r="96" spans="1:13" s="5" customFormat="1" x14ac:dyDescent="0.25">
      <c r="A96" s="5" t="s">
        <v>1267</v>
      </c>
      <c r="B96" s="6">
        <v>42152</v>
      </c>
      <c r="C96" s="5" t="s">
        <v>1831</v>
      </c>
      <c r="D96" s="5">
        <v>2</v>
      </c>
      <c r="E96" s="5" t="s">
        <v>122</v>
      </c>
      <c r="F96" s="5" t="s">
        <v>1832</v>
      </c>
      <c r="G96" s="5" t="s">
        <v>124</v>
      </c>
      <c r="H96" s="5" t="s">
        <v>125</v>
      </c>
      <c r="I96" s="5" t="s">
        <v>126</v>
      </c>
      <c r="K96" s="9">
        <f t="shared" si="1"/>
        <v>350</v>
      </c>
      <c r="L96" s="5">
        <v>56</v>
      </c>
      <c r="M96" s="7" t="s">
        <v>660</v>
      </c>
    </row>
    <row r="97" spans="1:13" s="5" customFormat="1" x14ac:dyDescent="0.25">
      <c r="A97" s="5" t="s">
        <v>923</v>
      </c>
      <c r="B97" s="6">
        <v>42152</v>
      </c>
      <c r="C97" s="5" t="s">
        <v>1833</v>
      </c>
      <c r="D97" s="5">
        <v>2</v>
      </c>
      <c r="E97" s="5" t="s">
        <v>122</v>
      </c>
      <c r="F97" s="5" t="s">
        <v>1834</v>
      </c>
      <c r="G97" s="5" t="s">
        <v>124</v>
      </c>
      <c r="H97" s="5" t="s">
        <v>125</v>
      </c>
      <c r="I97" s="5" t="s">
        <v>126</v>
      </c>
      <c r="K97" s="9">
        <f t="shared" si="1"/>
        <v>350</v>
      </c>
      <c r="L97" s="5">
        <v>56</v>
      </c>
      <c r="M97" s="7" t="s">
        <v>660</v>
      </c>
    </row>
    <row r="98" spans="1:13" s="5" customFormat="1" x14ac:dyDescent="0.25">
      <c r="A98" s="5" t="s">
        <v>1274</v>
      </c>
      <c r="B98" s="6">
        <v>42152</v>
      </c>
      <c r="C98" s="5" t="s">
        <v>1835</v>
      </c>
      <c r="D98" s="5">
        <v>2</v>
      </c>
      <c r="E98" s="5" t="s">
        <v>122</v>
      </c>
      <c r="F98" s="5" t="s">
        <v>1836</v>
      </c>
      <c r="G98" s="5" t="s">
        <v>124</v>
      </c>
      <c r="H98" s="5" t="s">
        <v>125</v>
      </c>
      <c r="I98" s="5" t="s">
        <v>126</v>
      </c>
      <c r="K98" s="9">
        <f t="shared" si="1"/>
        <v>350</v>
      </c>
      <c r="L98" s="5">
        <v>56</v>
      </c>
      <c r="M98" s="7" t="s">
        <v>660</v>
      </c>
    </row>
    <row r="99" spans="1:13" s="5" customFormat="1" x14ac:dyDescent="0.25">
      <c r="A99" s="5" t="s">
        <v>686</v>
      </c>
      <c r="B99" s="6">
        <v>42152</v>
      </c>
      <c r="C99" s="5" t="s">
        <v>1837</v>
      </c>
      <c r="D99" s="5">
        <v>2</v>
      </c>
      <c r="E99" s="5" t="s">
        <v>122</v>
      </c>
      <c r="F99" s="5" t="s">
        <v>1838</v>
      </c>
      <c r="G99" s="5" t="s">
        <v>124</v>
      </c>
      <c r="H99" s="5" t="s">
        <v>125</v>
      </c>
      <c r="I99" s="5" t="s">
        <v>126</v>
      </c>
      <c r="K99" s="9">
        <f t="shared" si="1"/>
        <v>350</v>
      </c>
      <c r="L99" s="5">
        <v>56</v>
      </c>
      <c r="M99" s="7" t="s">
        <v>660</v>
      </c>
    </row>
    <row r="100" spans="1:13" s="5" customFormat="1" x14ac:dyDescent="0.25">
      <c r="A100" s="5" t="s">
        <v>1278</v>
      </c>
      <c r="B100" s="6">
        <v>42152</v>
      </c>
      <c r="C100" s="5" t="s">
        <v>1839</v>
      </c>
      <c r="D100" s="5">
        <v>2</v>
      </c>
      <c r="E100" s="5" t="s">
        <v>122</v>
      </c>
      <c r="F100" s="5" t="s">
        <v>1840</v>
      </c>
      <c r="G100" s="5" t="s">
        <v>124</v>
      </c>
      <c r="H100" s="5" t="s">
        <v>125</v>
      </c>
      <c r="I100" s="5" t="s">
        <v>126</v>
      </c>
      <c r="K100" s="9">
        <f t="shared" si="1"/>
        <v>350</v>
      </c>
      <c r="L100" s="5">
        <v>56</v>
      </c>
      <c r="M100" s="7" t="s">
        <v>660</v>
      </c>
    </row>
    <row r="101" spans="1:13" s="5" customFormat="1" x14ac:dyDescent="0.25">
      <c r="A101" s="5" t="s">
        <v>1280</v>
      </c>
      <c r="B101" s="6">
        <v>42152</v>
      </c>
      <c r="C101" s="5" t="s">
        <v>1841</v>
      </c>
      <c r="D101" s="5">
        <v>2</v>
      </c>
      <c r="E101" s="5" t="s">
        <v>122</v>
      </c>
      <c r="F101" s="5" t="s">
        <v>1842</v>
      </c>
      <c r="G101" s="5" t="s">
        <v>124</v>
      </c>
      <c r="H101" s="5" t="s">
        <v>125</v>
      </c>
      <c r="I101" s="5" t="s">
        <v>126</v>
      </c>
      <c r="K101" s="9">
        <f t="shared" si="1"/>
        <v>350</v>
      </c>
      <c r="L101" s="5">
        <v>56</v>
      </c>
      <c r="M101" s="7" t="s">
        <v>660</v>
      </c>
    </row>
    <row r="102" spans="1:13" s="5" customFormat="1" x14ac:dyDescent="0.25">
      <c r="A102" s="5" t="s">
        <v>1843</v>
      </c>
      <c r="B102" s="6">
        <v>42152</v>
      </c>
      <c r="C102" s="5" t="s">
        <v>1844</v>
      </c>
      <c r="D102" s="5">
        <v>2</v>
      </c>
      <c r="E102" s="5" t="s">
        <v>122</v>
      </c>
      <c r="F102" s="5" t="s">
        <v>1845</v>
      </c>
      <c r="G102" s="5" t="s">
        <v>124</v>
      </c>
      <c r="H102" s="5" t="s">
        <v>125</v>
      </c>
      <c r="I102" s="5" t="s">
        <v>126</v>
      </c>
      <c r="K102" s="9">
        <f t="shared" si="1"/>
        <v>350</v>
      </c>
      <c r="L102" s="5">
        <v>56</v>
      </c>
      <c r="M102" s="7" t="s">
        <v>660</v>
      </c>
    </row>
    <row r="103" spans="1:13" s="5" customFormat="1" x14ac:dyDescent="0.25">
      <c r="A103" s="5" t="s">
        <v>1846</v>
      </c>
      <c r="B103" s="6">
        <v>42152</v>
      </c>
      <c r="C103" s="5" t="s">
        <v>1847</v>
      </c>
      <c r="D103" s="5">
        <v>2</v>
      </c>
      <c r="E103" s="5" t="s">
        <v>122</v>
      </c>
      <c r="F103" s="5" t="s">
        <v>1848</v>
      </c>
      <c r="G103" s="5" t="s">
        <v>124</v>
      </c>
      <c r="H103" s="5" t="s">
        <v>125</v>
      </c>
      <c r="I103" s="5" t="s">
        <v>126</v>
      </c>
      <c r="K103" s="9">
        <f t="shared" si="1"/>
        <v>350</v>
      </c>
      <c r="L103" s="5">
        <v>56</v>
      </c>
      <c r="M103" s="7" t="s">
        <v>660</v>
      </c>
    </row>
    <row r="104" spans="1:13" s="5" customFormat="1" x14ac:dyDescent="0.25">
      <c r="A104" s="5" t="s">
        <v>1849</v>
      </c>
      <c r="B104" s="6">
        <v>42152</v>
      </c>
      <c r="C104" s="5" t="s">
        <v>1850</v>
      </c>
      <c r="D104" s="5">
        <v>2</v>
      </c>
      <c r="E104" s="5" t="s">
        <v>122</v>
      </c>
      <c r="F104" s="5" t="s">
        <v>1851</v>
      </c>
      <c r="G104" s="5" t="s">
        <v>124</v>
      </c>
      <c r="H104" s="5" t="s">
        <v>125</v>
      </c>
      <c r="I104" s="5" t="s">
        <v>126</v>
      </c>
      <c r="K104" s="9">
        <f t="shared" si="1"/>
        <v>350</v>
      </c>
      <c r="L104" s="5">
        <v>56</v>
      </c>
      <c r="M104" s="7" t="s">
        <v>660</v>
      </c>
    </row>
    <row r="105" spans="1:13" s="5" customFormat="1" x14ac:dyDescent="0.25">
      <c r="A105" s="5" t="s">
        <v>366</v>
      </c>
      <c r="B105" s="6">
        <v>42152</v>
      </c>
      <c r="C105" s="5" t="s">
        <v>1852</v>
      </c>
      <c r="D105" s="5">
        <v>2</v>
      </c>
      <c r="E105" s="5" t="s">
        <v>80</v>
      </c>
      <c r="F105" s="5" t="s">
        <v>1853</v>
      </c>
      <c r="G105" s="5" t="s">
        <v>82</v>
      </c>
      <c r="H105" s="5" t="s">
        <v>1436</v>
      </c>
      <c r="I105" s="5" t="s">
        <v>1619</v>
      </c>
      <c r="K105" s="9">
        <f t="shared" si="1"/>
        <v>4900</v>
      </c>
      <c r="L105" s="5">
        <v>784</v>
      </c>
      <c r="M105" s="7" t="s">
        <v>660</v>
      </c>
    </row>
    <row r="106" spans="1:13" s="5" customFormat="1" x14ac:dyDescent="0.25">
      <c r="A106" s="5" t="s">
        <v>370</v>
      </c>
      <c r="B106" s="6">
        <v>42153</v>
      </c>
      <c r="C106" s="5" t="s">
        <v>1854</v>
      </c>
      <c r="D106" s="5">
        <v>2</v>
      </c>
      <c r="E106" s="5" t="s">
        <v>80</v>
      </c>
      <c r="F106" s="5" t="s">
        <v>1855</v>
      </c>
      <c r="G106" s="5" t="s">
        <v>82</v>
      </c>
      <c r="H106" s="5" t="s">
        <v>1436</v>
      </c>
      <c r="I106" s="5" t="s">
        <v>1856</v>
      </c>
      <c r="K106" s="9">
        <f t="shared" si="1"/>
        <v>1443.5</v>
      </c>
      <c r="L106" s="5">
        <v>230.96</v>
      </c>
      <c r="M106" s="7" t="s">
        <v>660</v>
      </c>
    </row>
    <row r="107" spans="1:13" s="5" customFormat="1" x14ac:dyDescent="0.25">
      <c r="A107" s="5" t="s">
        <v>1857</v>
      </c>
      <c r="B107" s="6">
        <v>42154</v>
      </c>
      <c r="D107" s="5">
        <v>2</v>
      </c>
      <c r="E107" s="5" t="s">
        <v>89</v>
      </c>
      <c r="F107" s="5" t="s">
        <v>1858</v>
      </c>
      <c r="G107" s="5" t="s">
        <v>91</v>
      </c>
      <c r="H107" s="5" t="s">
        <v>92</v>
      </c>
      <c r="I107" s="5" t="s">
        <v>1859</v>
      </c>
      <c r="K107" s="9">
        <f t="shared" si="1"/>
        <v>102.49999999999999</v>
      </c>
      <c r="L107" s="5">
        <v>16.399999999999999</v>
      </c>
      <c r="M107" s="7" t="s">
        <v>663</v>
      </c>
    </row>
    <row r="108" spans="1:13" s="5" customFormat="1" x14ac:dyDescent="0.25">
      <c r="A108" s="5" t="s">
        <v>60</v>
      </c>
      <c r="B108" s="6">
        <v>42154</v>
      </c>
      <c r="C108" s="5" t="s">
        <v>1860</v>
      </c>
      <c r="D108" s="5">
        <v>2</v>
      </c>
      <c r="E108" s="5" t="s">
        <v>80</v>
      </c>
      <c r="F108" s="5" t="s">
        <v>1861</v>
      </c>
      <c r="G108" s="5" t="s">
        <v>82</v>
      </c>
      <c r="H108" s="5" t="s">
        <v>1436</v>
      </c>
      <c r="I108" s="5" t="s">
        <v>1862</v>
      </c>
      <c r="K108" s="9">
        <f t="shared" si="1"/>
        <v>4464</v>
      </c>
      <c r="L108" s="5">
        <v>714.24</v>
      </c>
      <c r="M108" s="7" t="s">
        <v>660</v>
      </c>
    </row>
    <row r="109" spans="1:13" s="5" customFormat="1" x14ac:dyDescent="0.25">
      <c r="A109" s="5" t="s">
        <v>690</v>
      </c>
      <c r="B109" s="6">
        <v>42154</v>
      </c>
      <c r="C109" s="5" t="s">
        <v>1863</v>
      </c>
      <c r="D109" s="5">
        <v>2</v>
      </c>
      <c r="E109" s="5" t="s">
        <v>80</v>
      </c>
      <c r="F109" s="5" t="s">
        <v>1864</v>
      </c>
      <c r="G109" s="5" t="s">
        <v>82</v>
      </c>
      <c r="H109" s="5" t="s">
        <v>1436</v>
      </c>
      <c r="I109" s="5" t="s">
        <v>1865</v>
      </c>
      <c r="K109" s="9">
        <f t="shared" si="1"/>
        <v>1443.5</v>
      </c>
      <c r="L109" s="5">
        <v>230.96</v>
      </c>
      <c r="M109" s="7" t="s">
        <v>660</v>
      </c>
    </row>
    <row r="110" spans="1:13" s="5" customFormat="1" x14ac:dyDescent="0.25">
      <c r="A110" s="5" t="s">
        <v>374</v>
      </c>
      <c r="B110" s="6">
        <v>42154</v>
      </c>
      <c r="C110" s="5" t="s">
        <v>1866</v>
      </c>
      <c r="D110" s="5">
        <v>2</v>
      </c>
      <c r="E110" s="5" t="s">
        <v>80</v>
      </c>
      <c r="F110" s="5" t="s">
        <v>1867</v>
      </c>
      <c r="G110" s="5" t="s">
        <v>82</v>
      </c>
      <c r="H110" s="5" t="s">
        <v>1436</v>
      </c>
      <c r="I110" s="5" t="s">
        <v>1868</v>
      </c>
      <c r="K110" s="9">
        <f t="shared" si="1"/>
        <v>1443.5</v>
      </c>
      <c r="L110" s="5">
        <v>230.96</v>
      </c>
      <c r="M110" s="7" t="s">
        <v>660</v>
      </c>
    </row>
    <row r="111" spans="1:13" s="5" customFormat="1" x14ac:dyDescent="0.25">
      <c r="A111" s="5" t="s">
        <v>65</v>
      </c>
      <c r="B111" s="6">
        <v>42154</v>
      </c>
      <c r="C111" s="5" t="s">
        <v>1869</v>
      </c>
      <c r="D111" s="5">
        <v>2</v>
      </c>
      <c r="E111" s="5" t="s">
        <v>80</v>
      </c>
      <c r="F111" s="5" t="s">
        <v>1870</v>
      </c>
      <c r="G111" s="5" t="s">
        <v>82</v>
      </c>
      <c r="H111" s="5" t="s">
        <v>1436</v>
      </c>
      <c r="I111" s="5" t="s">
        <v>354</v>
      </c>
      <c r="K111" s="9">
        <f t="shared" si="1"/>
        <v>1019</v>
      </c>
      <c r="L111" s="5">
        <v>163.04</v>
      </c>
      <c r="M111" s="7" t="s">
        <v>660</v>
      </c>
    </row>
    <row r="112" spans="1:13" s="5" customFormat="1" x14ac:dyDescent="0.25">
      <c r="K112" s="7"/>
      <c r="L112" s="7"/>
    </row>
    <row r="113" spans="13:13" s="5" customFormat="1" x14ac:dyDescent="0.25">
      <c r="M113" s="7"/>
    </row>
  </sheetData>
  <autoFilter ref="A10:O111"/>
  <mergeCells count="3">
    <mergeCell ref="E2:K3"/>
    <mergeCell ref="E4:K5"/>
    <mergeCell ref="E6:K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workbookViewId="0">
      <selection sqref="A1:XFD9"/>
    </sheetView>
  </sheetViews>
  <sheetFormatPr baseColWidth="10" defaultRowHeight="15" x14ac:dyDescent="0.25"/>
  <cols>
    <col min="7" max="7" width="24.28515625" bestFit="1" customWidth="1"/>
    <col min="9" max="9" width="39.2851562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x14ac:dyDescent="0.25">
      <c r="A11" t="s">
        <v>1045</v>
      </c>
      <c r="B11" s="2">
        <v>42158</v>
      </c>
      <c r="C11" t="s">
        <v>1649</v>
      </c>
      <c r="D11">
        <v>1</v>
      </c>
      <c r="E11" t="s">
        <v>1437</v>
      </c>
      <c r="F11" t="s">
        <v>1873</v>
      </c>
      <c r="G11" t="s">
        <v>1439</v>
      </c>
      <c r="H11" t="s">
        <v>3</v>
      </c>
      <c r="I11" t="s">
        <v>1662</v>
      </c>
      <c r="K11" s="9">
        <f t="shared" ref="K11:K74" si="0">(L11*100/16)</f>
        <v>-17241.375</v>
      </c>
      <c r="L11" s="1">
        <v>-2758.62</v>
      </c>
      <c r="M11" s="1" t="s">
        <v>1639</v>
      </c>
    </row>
    <row r="12" spans="1:13" x14ac:dyDescent="0.25">
      <c r="A12" t="s">
        <v>170</v>
      </c>
      <c r="B12" s="2">
        <v>42163</v>
      </c>
      <c r="C12" t="s">
        <v>1874</v>
      </c>
      <c r="D12">
        <v>1</v>
      </c>
      <c r="E12" t="s">
        <v>6</v>
      </c>
      <c r="F12" t="s">
        <v>1875</v>
      </c>
      <c r="G12" t="s">
        <v>8</v>
      </c>
      <c r="H12" t="s">
        <v>1436</v>
      </c>
      <c r="I12" t="s">
        <v>1876</v>
      </c>
      <c r="K12" s="9">
        <f t="shared" si="0"/>
        <v>382758.625</v>
      </c>
      <c r="L12" s="1">
        <v>61241.38</v>
      </c>
      <c r="M12" s="1" t="s">
        <v>658</v>
      </c>
    </row>
    <row r="13" spans="1:13" x14ac:dyDescent="0.25">
      <c r="A13" t="s">
        <v>179</v>
      </c>
      <c r="B13" s="2">
        <v>42164</v>
      </c>
      <c r="C13" t="s">
        <v>1877</v>
      </c>
      <c r="D13">
        <v>1</v>
      </c>
      <c r="E13" t="s">
        <v>6</v>
      </c>
      <c r="F13" t="s">
        <v>1878</v>
      </c>
      <c r="G13" t="s">
        <v>8</v>
      </c>
      <c r="H13" t="s">
        <v>1436</v>
      </c>
      <c r="I13" t="s">
        <v>1879</v>
      </c>
      <c r="K13" s="9">
        <f t="shared" si="0"/>
        <v>393422.4375</v>
      </c>
      <c r="L13" s="1">
        <v>62947.59</v>
      </c>
      <c r="M13" s="1" t="s">
        <v>658</v>
      </c>
    </row>
    <row r="14" spans="1:13" x14ac:dyDescent="0.25">
      <c r="A14" t="s">
        <v>202</v>
      </c>
      <c r="B14" s="2">
        <v>42164</v>
      </c>
      <c r="C14" t="s">
        <v>1877</v>
      </c>
      <c r="D14">
        <v>1</v>
      </c>
      <c r="E14" t="s">
        <v>695</v>
      </c>
      <c r="F14" t="s">
        <v>1880</v>
      </c>
      <c r="G14" t="s">
        <v>697</v>
      </c>
      <c r="H14" t="s">
        <v>1436</v>
      </c>
      <c r="I14" t="s">
        <v>1879</v>
      </c>
      <c r="K14" s="9">
        <f t="shared" si="0"/>
        <v>34948.625</v>
      </c>
      <c r="L14" s="1">
        <v>5591.78</v>
      </c>
      <c r="M14" s="1" t="s">
        <v>1033</v>
      </c>
    </row>
    <row r="15" spans="1:13" x14ac:dyDescent="0.25">
      <c r="A15" t="s">
        <v>817</v>
      </c>
      <c r="B15" s="2">
        <v>42167</v>
      </c>
      <c r="C15" t="s">
        <v>1883</v>
      </c>
      <c r="D15">
        <v>2</v>
      </c>
      <c r="E15" t="s">
        <v>1654</v>
      </c>
      <c r="F15" t="s">
        <v>1884</v>
      </c>
      <c r="G15" t="s">
        <v>1656</v>
      </c>
      <c r="H15" t="s">
        <v>125</v>
      </c>
      <c r="I15" t="s">
        <v>1657</v>
      </c>
      <c r="K15" s="9">
        <f t="shared" si="0"/>
        <v>1256.1875</v>
      </c>
      <c r="L15">
        <v>200.99</v>
      </c>
      <c r="M15" s="1" t="s">
        <v>660</v>
      </c>
    </row>
    <row r="16" spans="1:13" x14ac:dyDescent="0.25">
      <c r="A16" t="s">
        <v>565</v>
      </c>
      <c r="B16" s="2">
        <v>42167</v>
      </c>
      <c r="C16" t="s">
        <v>1885</v>
      </c>
      <c r="D16">
        <v>1</v>
      </c>
      <c r="E16" t="s">
        <v>1</v>
      </c>
      <c r="F16">
        <v>2332</v>
      </c>
      <c r="G16" t="s">
        <v>2</v>
      </c>
      <c r="H16" t="s">
        <v>3</v>
      </c>
      <c r="I16" t="s">
        <v>1886</v>
      </c>
      <c r="K16" s="9">
        <f t="shared" si="0"/>
        <v>-600</v>
      </c>
      <c r="L16">
        <v>-96</v>
      </c>
      <c r="M16" s="1" t="s">
        <v>1872</v>
      </c>
    </row>
    <row r="17" spans="1:13" x14ac:dyDescent="0.25">
      <c r="A17" t="s">
        <v>1183</v>
      </c>
      <c r="B17" s="2">
        <v>42171</v>
      </c>
      <c r="C17" t="s">
        <v>1887</v>
      </c>
      <c r="D17">
        <v>1</v>
      </c>
      <c r="E17" t="s">
        <v>6</v>
      </c>
      <c r="F17" t="s">
        <v>1889</v>
      </c>
      <c r="G17" t="s">
        <v>8</v>
      </c>
      <c r="H17" t="s">
        <v>1436</v>
      </c>
      <c r="I17" t="s">
        <v>1890</v>
      </c>
      <c r="K17" s="9">
        <f t="shared" si="0"/>
        <v>317672.4375</v>
      </c>
      <c r="L17" s="1">
        <v>50827.59</v>
      </c>
      <c r="M17" s="1" t="s">
        <v>658</v>
      </c>
    </row>
    <row r="18" spans="1:13" x14ac:dyDescent="0.25">
      <c r="A18" t="s">
        <v>1280</v>
      </c>
      <c r="B18" s="2">
        <v>42178</v>
      </c>
      <c r="C18" t="s">
        <v>1888</v>
      </c>
      <c r="D18">
        <v>1</v>
      </c>
      <c r="E18" t="s">
        <v>6</v>
      </c>
      <c r="F18" t="s">
        <v>1892</v>
      </c>
      <c r="G18" t="s">
        <v>8</v>
      </c>
      <c r="H18" t="s">
        <v>1436</v>
      </c>
      <c r="I18" t="s">
        <v>1891</v>
      </c>
      <c r="K18" s="9">
        <f t="shared" si="0"/>
        <v>396551.75</v>
      </c>
      <c r="L18" s="1">
        <v>63448.28</v>
      </c>
      <c r="M18" s="1" t="s">
        <v>658</v>
      </c>
    </row>
    <row r="19" spans="1:13" x14ac:dyDescent="0.25">
      <c r="A19" t="s">
        <v>568</v>
      </c>
      <c r="B19" s="2">
        <v>42178</v>
      </c>
      <c r="C19" t="s">
        <v>1893</v>
      </c>
      <c r="D19">
        <v>1</v>
      </c>
      <c r="E19" t="s">
        <v>1</v>
      </c>
      <c r="F19">
        <v>2333</v>
      </c>
      <c r="G19" t="s">
        <v>2</v>
      </c>
      <c r="H19" t="s">
        <v>3</v>
      </c>
      <c r="I19" t="s">
        <v>1894</v>
      </c>
      <c r="K19" s="9">
        <f t="shared" si="0"/>
        <v>-600</v>
      </c>
      <c r="L19">
        <v>-96</v>
      </c>
      <c r="M19" s="1" t="s">
        <v>1872</v>
      </c>
    </row>
    <row r="20" spans="1:13" x14ac:dyDescent="0.25">
      <c r="A20" t="s">
        <v>1895</v>
      </c>
      <c r="B20" s="2">
        <v>42180</v>
      </c>
      <c r="C20" t="s">
        <v>1874</v>
      </c>
      <c r="D20">
        <v>1</v>
      </c>
      <c r="E20" t="s">
        <v>1437</v>
      </c>
      <c r="F20" t="s">
        <v>1896</v>
      </c>
      <c r="G20" t="s">
        <v>1439</v>
      </c>
      <c r="H20" t="s">
        <v>3</v>
      </c>
      <c r="I20" t="s">
        <v>1876</v>
      </c>
      <c r="K20" s="9">
        <f t="shared" si="0"/>
        <v>-38266.125</v>
      </c>
      <c r="L20" s="1">
        <v>-6122.58</v>
      </c>
      <c r="M20" s="1" t="s">
        <v>1639</v>
      </c>
    </row>
    <row r="21" spans="1:13" x14ac:dyDescent="0.25">
      <c r="A21" t="s">
        <v>445</v>
      </c>
      <c r="B21" s="2">
        <v>42181</v>
      </c>
      <c r="C21" t="s">
        <v>1897</v>
      </c>
      <c r="D21">
        <v>1</v>
      </c>
      <c r="E21" t="s">
        <v>6</v>
      </c>
      <c r="F21" t="s">
        <v>1899</v>
      </c>
      <c r="G21" t="s">
        <v>8</v>
      </c>
      <c r="H21" t="s">
        <v>1436</v>
      </c>
      <c r="I21" t="s">
        <v>1898</v>
      </c>
      <c r="K21" s="9">
        <f t="shared" si="0"/>
        <v>284396.5625</v>
      </c>
      <c r="L21" s="1">
        <v>45503.45</v>
      </c>
      <c r="M21" s="1" t="s">
        <v>658</v>
      </c>
    </row>
    <row r="22" spans="1:13" x14ac:dyDescent="0.25">
      <c r="A22" t="s">
        <v>469</v>
      </c>
      <c r="B22" s="2">
        <v>42184</v>
      </c>
      <c r="C22" t="s">
        <v>1881</v>
      </c>
      <c r="D22">
        <v>1</v>
      </c>
      <c r="E22" t="s">
        <v>6</v>
      </c>
      <c r="F22" t="s">
        <v>1900</v>
      </c>
      <c r="G22" t="s">
        <v>8</v>
      </c>
      <c r="H22" t="s">
        <v>1436</v>
      </c>
      <c r="I22" t="s">
        <v>1882</v>
      </c>
      <c r="K22" s="9">
        <f t="shared" si="0"/>
        <v>308189.625</v>
      </c>
      <c r="L22" s="1">
        <v>49310.34</v>
      </c>
      <c r="M22" s="1" t="s">
        <v>658</v>
      </c>
    </row>
    <row r="23" spans="1:13" x14ac:dyDescent="0.25">
      <c r="A23" t="s">
        <v>1901</v>
      </c>
      <c r="B23" s="2">
        <v>42185</v>
      </c>
      <c r="C23" t="s">
        <v>1902</v>
      </c>
      <c r="D23">
        <v>2</v>
      </c>
      <c r="E23" t="s">
        <v>1654</v>
      </c>
      <c r="F23" t="s">
        <v>1903</v>
      </c>
      <c r="G23" t="s">
        <v>1656</v>
      </c>
      <c r="H23" t="s">
        <v>125</v>
      </c>
      <c r="I23" t="s">
        <v>1657</v>
      </c>
      <c r="K23" s="9">
        <f t="shared" si="0"/>
        <v>1001.5625</v>
      </c>
      <c r="L23">
        <v>160.25</v>
      </c>
      <c r="M23" s="1" t="s">
        <v>660</v>
      </c>
    </row>
    <row r="24" spans="1:13" s="5" customFormat="1" x14ac:dyDescent="0.25">
      <c r="A24" s="5" t="s">
        <v>1079</v>
      </c>
      <c r="B24" s="6">
        <v>42158</v>
      </c>
      <c r="D24" s="5">
        <v>2</v>
      </c>
      <c r="E24" s="5" t="s">
        <v>89</v>
      </c>
      <c r="F24" s="5" t="s">
        <v>1904</v>
      </c>
      <c r="G24" s="5" t="s">
        <v>91</v>
      </c>
      <c r="H24" s="5" t="s">
        <v>92</v>
      </c>
      <c r="I24" s="5" t="s">
        <v>1905</v>
      </c>
      <c r="K24" s="9">
        <f t="shared" si="0"/>
        <v>200</v>
      </c>
      <c r="L24" s="5">
        <v>32</v>
      </c>
      <c r="M24" s="7" t="s">
        <v>663</v>
      </c>
    </row>
    <row r="25" spans="1:13" s="5" customFormat="1" x14ac:dyDescent="0.25">
      <c r="A25" s="5" t="s">
        <v>94</v>
      </c>
      <c r="B25" s="6">
        <v>42158</v>
      </c>
      <c r="C25" s="5" t="s">
        <v>1906</v>
      </c>
      <c r="D25" s="5">
        <v>2</v>
      </c>
      <c r="E25" s="5" t="s">
        <v>80</v>
      </c>
      <c r="F25" s="5" t="s">
        <v>1907</v>
      </c>
      <c r="G25" s="5" t="s">
        <v>82</v>
      </c>
      <c r="H25" s="5" t="s">
        <v>1436</v>
      </c>
      <c r="I25" s="5" t="s">
        <v>1431</v>
      </c>
      <c r="K25" s="9">
        <f t="shared" si="0"/>
        <v>5198.3125</v>
      </c>
      <c r="L25" s="5">
        <v>831.73</v>
      </c>
      <c r="M25" s="7" t="s">
        <v>660</v>
      </c>
    </row>
    <row r="26" spans="1:13" s="5" customFormat="1" x14ac:dyDescent="0.25">
      <c r="A26" s="5" t="s">
        <v>1048</v>
      </c>
      <c r="B26" s="6">
        <v>42159</v>
      </c>
      <c r="C26" s="5" t="s">
        <v>1908</v>
      </c>
      <c r="D26" s="5">
        <v>2</v>
      </c>
      <c r="E26" s="5" t="s">
        <v>122</v>
      </c>
      <c r="F26" s="5" t="s">
        <v>1909</v>
      </c>
      <c r="G26" s="5" t="s">
        <v>124</v>
      </c>
      <c r="H26" s="5" t="s">
        <v>125</v>
      </c>
      <c r="I26" s="5" t="s">
        <v>126</v>
      </c>
      <c r="K26" s="9">
        <f t="shared" si="0"/>
        <v>350</v>
      </c>
      <c r="L26" s="5">
        <v>56</v>
      </c>
      <c r="M26" s="7" t="s">
        <v>660</v>
      </c>
    </row>
    <row r="27" spans="1:13" s="5" customFormat="1" x14ac:dyDescent="0.25">
      <c r="A27" s="5" t="s">
        <v>1052</v>
      </c>
      <c r="B27" s="6">
        <v>42159</v>
      </c>
      <c r="C27" s="5" t="s">
        <v>1910</v>
      </c>
      <c r="D27" s="5">
        <v>2</v>
      </c>
      <c r="E27" s="5" t="s">
        <v>122</v>
      </c>
      <c r="F27" s="5" t="s">
        <v>1911</v>
      </c>
      <c r="G27" s="5" t="s">
        <v>124</v>
      </c>
      <c r="H27" s="5" t="s">
        <v>125</v>
      </c>
      <c r="I27" s="5" t="s">
        <v>126</v>
      </c>
      <c r="K27" s="9">
        <f t="shared" si="0"/>
        <v>350</v>
      </c>
      <c r="L27" s="5">
        <v>56</v>
      </c>
      <c r="M27" s="7" t="s">
        <v>660</v>
      </c>
    </row>
    <row r="28" spans="1:13" s="5" customFormat="1" x14ac:dyDescent="0.25">
      <c r="A28" s="5" t="s">
        <v>1912</v>
      </c>
      <c r="B28" s="6">
        <v>42159</v>
      </c>
      <c r="C28" s="5" t="s">
        <v>1913</v>
      </c>
      <c r="D28" s="5">
        <v>2</v>
      </c>
      <c r="E28" s="5" t="s">
        <v>122</v>
      </c>
      <c r="F28" s="5" t="s">
        <v>1914</v>
      </c>
      <c r="G28" s="5" t="s">
        <v>124</v>
      </c>
      <c r="H28" s="5" t="s">
        <v>125</v>
      </c>
      <c r="I28" s="5" t="s">
        <v>126</v>
      </c>
      <c r="K28" s="9">
        <f t="shared" si="0"/>
        <v>350</v>
      </c>
      <c r="L28" s="5">
        <v>56</v>
      </c>
      <c r="M28" s="7" t="s">
        <v>660</v>
      </c>
    </row>
    <row r="29" spans="1:13" s="5" customFormat="1" x14ac:dyDescent="0.25">
      <c r="A29" s="5" t="s">
        <v>109</v>
      </c>
      <c r="B29" s="6">
        <v>42159</v>
      </c>
      <c r="C29" s="5" t="s">
        <v>1915</v>
      </c>
      <c r="D29" s="5">
        <v>2</v>
      </c>
      <c r="E29" s="5" t="s">
        <v>122</v>
      </c>
      <c r="F29" s="5" t="s">
        <v>1916</v>
      </c>
      <c r="G29" s="5" t="s">
        <v>124</v>
      </c>
      <c r="H29" s="5" t="s">
        <v>125</v>
      </c>
      <c r="I29" s="5" t="s">
        <v>126</v>
      </c>
      <c r="K29" s="9">
        <f t="shared" si="0"/>
        <v>350</v>
      </c>
      <c r="L29" s="5">
        <v>56</v>
      </c>
      <c r="M29" s="7" t="s">
        <v>660</v>
      </c>
    </row>
    <row r="30" spans="1:13" s="5" customFormat="1" x14ac:dyDescent="0.25">
      <c r="A30" s="5" t="s">
        <v>639</v>
      </c>
      <c r="B30" s="6">
        <v>42159</v>
      </c>
      <c r="C30" s="5" t="s">
        <v>1917</v>
      </c>
      <c r="D30" s="5">
        <v>2</v>
      </c>
      <c r="E30" s="5" t="s">
        <v>122</v>
      </c>
      <c r="F30" s="5" t="s">
        <v>1918</v>
      </c>
      <c r="G30" s="5" t="s">
        <v>124</v>
      </c>
      <c r="H30" s="5" t="s">
        <v>125</v>
      </c>
      <c r="I30" s="5" t="s">
        <v>126</v>
      </c>
      <c r="K30" s="9">
        <f t="shared" si="0"/>
        <v>450</v>
      </c>
      <c r="L30" s="5">
        <v>72</v>
      </c>
      <c r="M30" s="7" t="s">
        <v>660</v>
      </c>
    </row>
    <row r="31" spans="1:13" s="5" customFormat="1" x14ac:dyDescent="0.25">
      <c r="A31" s="5" t="s">
        <v>112</v>
      </c>
      <c r="B31" s="6">
        <v>42159</v>
      </c>
      <c r="C31" s="5" t="s">
        <v>1919</v>
      </c>
      <c r="D31" s="5">
        <v>2</v>
      </c>
      <c r="E31" s="5" t="s">
        <v>122</v>
      </c>
      <c r="F31" s="5" t="s">
        <v>1920</v>
      </c>
      <c r="G31" s="5" t="s">
        <v>124</v>
      </c>
      <c r="H31" s="5" t="s">
        <v>125</v>
      </c>
      <c r="I31" s="5" t="s">
        <v>126</v>
      </c>
      <c r="K31" s="9">
        <f t="shared" si="0"/>
        <v>350</v>
      </c>
      <c r="L31" s="5">
        <v>56</v>
      </c>
      <c r="M31" s="7" t="s">
        <v>660</v>
      </c>
    </row>
    <row r="32" spans="1:13" s="5" customFormat="1" x14ac:dyDescent="0.25">
      <c r="A32" s="5" t="s">
        <v>643</v>
      </c>
      <c r="B32" s="6">
        <v>42159</v>
      </c>
      <c r="C32" s="5" t="s">
        <v>1921</v>
      </c>
      <c r="D32" s="5">
        <v>2</v>
      </c>
      <c r="E32" s="5" t="s">
        <v>122</v>
      </c>
      <c r="F32" s="5" t="s">
        <v>1922</v>
      </c>
      <c r="G32" s="5" t="s">
        <v>124</v>
      </c>
      <c r="H32" s="5" t="s">
        <v>125</v>
      </c>
      <c r="I32" s="5" t="s">
        <v>126</v>
      </c>
      <c r="K32" s="9">
        <f t="shared" si="0"/>
        <v>350</v>
      </c>
      <c r="L32" s="5">
        <v>56</v>
      </c>
      <c r="M32" s="7" t="s">
        <v>660</v>
      </c>
    </row>
    <row r="33" spans="1:13" s="5" customFormat="1" x14ac:dyDescent="0.25">
      <c r="A33" s="5" t="s">
        <v>115</v>
      </c>
      <c r="B33" s="6">
        <v>42159</v>
      </c>
      <c r="C33" s="5" t="s">
        <v>1923</v>
      </c>
      <c r="D33" s="5">
        <v>2</v>
      </c>
      <c r="E33" s="5" t="s">
        <v>122</v>
      </c>
      <c r="F33" s="5" t="s">
        <v>1924</v>
      </c>
      <c r="G33" s="5" t="s">
        <v>124</v>
      </c>
      <c r="H33" s="5" t="s">
        <v>125</v>
      </c>
      <c r="I33" s="5" t="s">
        <v>126</v>
      </c>
      <c r="K33" s="9">
        <f t="shared" si="0"/>
        <v>350</v>
      </c>
      <c r="L33" s="5">
        <v>56</v>
      </c>
      <c r="M33" s="7" t="s">
        <v>660</v>
      </c>
    </row>
    <row r="34" spans="1:13" s="5" customFormat="1" x14ac:dyDescent="0.25">
      <c r="A34" s="5" t="s">
        <v>709</v>
      </c>
      <c r="B34" s="6">
        <v>42159</v>
      </c>
      <c r="C34" s="5" t="s">
        <v>1925</v>
      </c>
      <c r="D34" s="5">
        <v>2</v>
      </c>
      <c r="E34" s="5" t="s">
        <v>122</v>
      </c>
      <c r="F34" s="5" t="s">
        <v>1926</v>
      </c>
      <c r="G34" s="5" t="s">
        <v>124</v>
      </c>
      <c r="H34" s="5" t="s">
        <v>125</v>
      </c>
      <c r="I34" s="5" t="s">
        <v>126</v>
      </c>
      <c r="K34" s="9">
        <f t="shared" si="0"/>
        <v>350</v>
      </c>
      <c r="L34" s="5">
        <v>56</v>
      </c>
      <c r="M34" s="7" t="s">
        <v>660</v>
      </c>
    </row>
    <row r="35" spans="1:13" s="5" customFormat="1" x14ac:dyDescent="0.25">
      <c r="A35" s="5" t="s">
        <v>105</v>
      </c>
      <c r="B35" s="6">
        <v>42160</v>
      </c>
      <c r="C35" s="5" t="s">
        <v>1927</v>
      </c>
      <c r="D35" s="5">
        <v>2</v>
      </c>
      <c r="E35" s="5" t="s">
        <v>80</v>
      </c>
      <c r="F35" s="5" t="s">
        <v>1928</v>
      </c>
      <c r="G35" s="5" t="s">
        <v>82</v>
      </c>
      <c r="H35" s="5" t="s">
        <v>1436</v>
      </c>
      <c r="I35" s="5" t="s">
        <v>744</v>
      </c>
      <c r="K35" s="9">
        <f t="shared" si="0"/>
        <v>1961.1249999999998</v>
      </c>
      <c r="L35" s="5">
        <v>313.77999999999997</v>
      </c>
      <c r="M35" s="7" t="s">
        <v>660</v>
      </c>
    </row>
    <row r="36" spans="1:13" s="5" customFormat="1" x14ac:dyDescent="0.25">
      <c r="A36" s="5" t="s">
        <v>211</v>
      </c>
      <c r="B36" s="6">
        <v>42160</v>
      </c>
      <c r="C36" s="5" t="s">
        <v>1929</v>
      </c>
      <c r="D36" s="5">
        <v>2</v>
      </c>
      <c r="E36" s="5" t="s">
        <v>80</v>
      </c>
      <c r="F36" s="5" t="s">
        <v>1930</v>
      </c>
      <c r="G36" s="5" t="s">
        <v>82</v>
      </c>
      <c r="H36" s="5" t="s">
        <v>1436</v>
      </c>
      <c r="I36" s="5" t="s">
        <v>1931</v>
      </c>
      <c r="K36" s="9">
        <f t="shared" si="0"/>
        <v>1443.5</v>
      </c>
      <c r="L36" s="5">
        <v>230.96</v>
      </c>
      <c r="M36" s="7" t="s">
        <v>660</v>
      </c>
    </row>
    <row r="37" spans="1:13" s="5" customFormat="1" x14ac:dyDescent="0.25">
      <c r="A37" s="5" t="s">
        <v>215</v>
      </c>
      <c r="B37" s="6">
        <v>42161</v>
      </c>
      <c r="C37" s="5" t="s">
        <v>1932</v>
      </c>
      <c r="D37" s="5">
        <v>2</v>
      </c>
      <c r="E37" s="5" t="s">
        <v>80</v>
      </c>
      <c r="F37" s="5" t="s">
        <v>1933</v>
      </c>
      <c r="G37" s="5" t="s">
        <v>82</v>
      </c>
      <c r="H37" s="5" t="s">
        <v>1436</v>
      </c>
      <c r="I37" s="5" t="s">
        <v>222</v>
      </c>
      <c r="K37" s="9">
        <f t="shared" si="0"/>
        <v>694.75</v>
      </c>
      <c r="L37" s="5">
        <v>111.16</v>
      </c>
      <c r="M37" s="7" t="s">
        <v>660</v>
      </c>
    </row>
    <row r="38" spans="1:13" s="5" customFormat="1" x14ac:dyDescent="0.25">
      <c r="A38" s="5" t="s">
        <v>185</v>
      </c>
      <c r="B38" s="6">
        <v>42164</v>
      </c>
      <c r="D38" s="5">
        <v>2</v>
      </c>
      <c r="E38" s="5" t="s">
        <v>89</v>
      </c>
      <c r="F38" s="5" t="s">
        <v>1934</v>
      </c>
      <c r="G38" s="5" t="s">
        <v>91</v>
      </c>
      <c r="H38" s="5" t="s">
        <v>92</v>
      </c>
      <c r="I38" s="5" t="s">
        <v>1935</v>
      </c>
      <c r="K38" s="9">
        <f t="shared" si="0"/>
        <v>646.5625</v>
      </c>
      <c r="L38" s="5">
        <v>103.45</v>
      </c>
      <c r="M38" s="7" t="s">
        <v>663</v>
      </c>
    </row>
    <row r="39" spans="1:13" s="5" customFormat="1" x14ac:dyDescent="0.25">
      <c r="A39" s="5" t="s">
        <v>219</v>
      </c>
      <c r="B39" s="6">
        <v>42164</v>
      </c>
      <c r="C39" s="5" t="s">
        <v>1936</v>
      </c>
      <c r="D39" s="5">
        <v>2</v>
      </c>
      <c r="E39" s="5" t="s">
        <v>80</v>
      </c>
      <c r="F39" s="5" t="s">
        <v>1937</v>
      </c>
      <c r="G39" s="5" t="s">
        <v>82</v>
      </c>
      <c r="H39" s="5" t="s">
        <v>1436</v>
      </c>
      <c r="I39" s="5" t="s">
        <v>1935</v>
      </c>
      <c r="K39" s="9">
        <f t="shared" si="0"/>
        <v>412.5</v>
      </c>
      <c r="L39" s="5">
        <v>66</v>
      </c>
      <c r="M39" s="7" t="s">
        <v>660</v>
      </c>
    </row>
    <row r="40" spans="1:13" s="5" customFormat="1" x14ac:dyDescent="0.25">
      <c r="A40" s="5" t="s">
        <v>223</v>
      </c>
      <c r="B40" s="6">
        <v>42164</v>
      </c>
      <c r="C40" s="5" t="s">
        <v>1938</v>
      </c>
      <c r="D40" s="5">
        <v>2</v>
      </c>
      <c r="E40" s="5" t="s">
        <v>80</v>
      </c>
      <c r="F40" s="5" t="s">
        <v>1939</v>
      </c>
      <c r="G40" s="5" t="s">
        <v>82</v>
      </c>
      <c r="H40" s="5" t="s">
        <v>1436</v>
      </c>
      <c r="I40" s="5" t="s">
        <v>927</v>
      </c>
      <c r="K40" s="9">
        <f t="shared" si="0"/>
        <v>1018.9375</v>
      </c>
      <c r="L40" s="5">
        <v>163.03</v>
      </c>
      <c r="M40" s="7" t="s">
        <v>660</v>
      </c>
    </row>
    <row r="41" spans="1:13" s="5" customFormat="1" x14ac:dyDescent="0.25">
      <c r="A41" s="5" t="s">
        <v>231</v>
      </c>
      <c r="B41" s="6">
        <v>42165</v>
      </c>
      <c r="C41" s="5" t="s">
        <v>1940</v>
      </c>
      <c r="D41" s="5">
        <v>2</v>
      </c>
      <c r="E41" s="5" t="s">
        <v>80</v>
      </c>
      <c r="F41" s="5" t="s">
        <v>1941</v>
      </c>
      <c r="G41" s="5" t="s">
        <v>82</v>
      </c>
      <c r="H41" s="5" t="s">
        <v>1436</v>
      </c>
      <c r="I41" s="5" t="s">
        <v>1101</v>
      </c>
      <c r="K41" s="9">
        <f t="shared" si="0"/>
        <v>1978.0625</v>
      </c>
      <c r="L41" s="5">
        <v>316.49</v>
      </c>
      <c r="M41" s="7" t="s">
        <v>660</v>
      </c>
    </row>
    <row r="42" spans="1:13" s="5" customFormat="1" x14ac:dyDescent="0.25">
      <c r="A42" s="5" t="s">
        <v>235</v>
      </c>
      <c r="B42" s="6">
        <v>42165</v>
      </c>
      <c r="C42" s="5" t="s">
        <v>1942</v>
      </c>
      <c r="D42" s="5">
        <v>2</v>
      </c>
      <c r="E42" s="5" t="s">
        <v>80</v>
      </c>
      <c r="F42" s="5" t="s">
        <v>1943</v>
      </c>
      <c r="G42" s="5" t="s">
        <v>82</v>
      </c>
      <c r="H42" s="5" t="s">
        <v>1436</v>
      </c>
      <c r="I42" s="5" t="s">
        <v>1057</v>
      </c>
      <c r="K42" s="9">
        <f t="shared" si="0"/>
        <v>1018.9375</v>
      </c>
      <c r="L42" s="5">
        <v>163.03</v>
      </c>
      <c r="M42" s="7" t="s">
        <v>660</v>
      </c>
    </row>
    <row r="43" spans="1:13" s="5" customFormat="1" x14ac:dyDescent="0.25">
      <c r="A43" s="20" t="s">
        <v>571</v>
      </c>
      <c r="B43" s="21">
        <v>42166</v>
      </c>
      <c r="C43" s="20" t="s">
        <v>1944</v>
      </c>
      <c r="D43" s="20">
        <v>1</v>
      </c>
      <c r="E43" s="20" t="s">
        <v>1</v>
      </c>
      <c r="F43" s="20">
        <v>2342</v>
      </c>
      <c r="G43" s="20" t="s">
        <v>2</v>
      </c>
      <c r="H43" s="20" t="s">
        <v>3</v>
      </c>
      <c r="I43" s="20" t="s">
        <v>1945</v>
      </c>
      <c r="J43" s="20"/>
      <c r="K43" s="9">
        <f t="shared" si="0"/>
        <v>-4310.375</v>
      </c>
      <c r="L43" s="20">
        <v>-689.66</v>
      </c>
      <c r="M43" s="22"/>
    </row>
    <row r="44" spans="1:13" s="5" customFormat="1" x14ac:dyDescent="0.25">
      <c r="A44" s="5" t="s">
        <v>15</v>
      </c>
      <c r="B44" s="6">
        <v>42166</v>
      </c>
      <c r="C44" s="5" t="s">
        <v>1946</v>
      </c>
      <c r="D44" s="5">
        <v>2</v>
      </c>
      <c r="E44" s="5" t="s">
        <v>80</v>
      </c>
      <c r="F44" s="5" t="s">
        <v>1947</v>
      </c>
      <c r="G44" s="5" t="s">
        <v>82</v>
      </c>
      <c r="H44" s="5" t="s">
        <v>1436</v>
      </c>
      <c r="I44" s="5" t="s">
        <v>332</v>
      </c>
      <c r="K44" s="9">
        <f t="shared" si="0"/>
        <v>2949.4375</v>
      </c>
      <c r="L44" s="5">
        <v>471.91</v>
      </c>
      <c r="M44" s="7" t="s">
        <v>660</v>
      </c>
    </row>
    <row r="45" spans="1:13" s="5" customFormat="1" x14ac:dyDescent="0.25">
      <c r="A45" s="5" t="s">
        <v>820</v>
      </c>
      <c r="B45" s="6">
        <v>42167</v>
      </c>
      <c r="C45" s="5" t="s">
        <v>1948</v>
      </c>
      <c r="D45" s="5">
        <v>2</v>
      </c>
      <c r="E45" s="5" t="s">
        <v>122</v>
      </c>
      <c r="F45" s="5" t="s">
        <v>1949</v>
      </c>
      <c r="G45" s="5" t="s">
        <v>124</v>
      </c>
      <c r="H45" s="5" t="s">
        <v>125</v>
      </c>
      <c r="I45" s="5" t="s">
        <v>126</v>
      </c>
      <c r="K45" s="9">
        <f t="shared" si="0"/>
        <v>350</v>
      </c>
      <c r="L45" s="5">
        <v>56</v>
      </c>
      <c r="M45" s="7" t="s">
        <v>660</v>
      </c>
    </row>
    <row r="46" spans="1:13" s="5" customFormat="1" x14ac:dyDescent="0.25">
      <c r="A46" s="5" t="s">
        <v>243</v>
      </c>
      <c r="B46" s="6">
        <v>42167</v>
      </c>
      <c r="C46" s="5" t="s">
        <v>1950</v>
      </c>
      <c r="D46" s="5">
        <v>2</v>
      </c>
      <c r="E46" s="5" t="s">
        <v>80</v>
      </c>
      <c r="F46" s="5" t="s">
        <v>1951</v>
      </c>
      <c r="G46" s="5" t="s">
        <v>82</v>
      </c>
      <c r="H46" s="5" t="s">
        <v>1436</v>
      </c>
      <c r="I46" s="5" t="s">
        <v>1952</v>
      </c>
      <c r="K46" s="9">
        <f t="shared" si="0"/>
        <v>1019</v>
      </c>
      <c r="L46" s="5">
        <v>163.04</v>
      </c>
      <c r="M46" s="7" t="s">
        <v>660</v>
      </c>
    </row>
    <row r="47" spans="1:13" s="5" customFormat="1" x14ac:dyDescent="0.25">
      <c r="A47" s="5" t="s">
        <v>247</v>
      </c>
      <c r="B47" s="6">
        <v>42167</v>
      </c>
      <c r="C47" s="5" t="s">
        <v>1953</v>
      </c>
      <c r="D47" s="5">
        <v>2</v>
      </c>
      <c r="E47" s="5" t="s">
        <v>80</v>
      </c>
      <c r="F47" s="5" t="s">
        <v>1954</v>
      </c>
      <c r="G47" s="5" t="s">
        <v>82</v>
      </c>
      <c r="H47" s="5" t="s">
        <v>1436</v>
      </c>
      <c r="I47" s="5" t="s">
        <v>1955</v>
      </c>
      <c r="K47" s="9">
        <f t="shared" si="0"/>
        <v>5036.6875</v>
      </c>
      <c r="L47" s="5">
        <v>805.87</v>
      </c>
      <c r="M47" s="7" t="s">
        <v>660</v>
      </c>
    </row>
    <row r="48" spans="1:13" s="5" customFormat="1" x14ac:dyDescent="0.25">
      <c r="A48" s="5" t="s">
        <v>321</v>
      </c>
      <c r="B48" s="6">
        <v>42167</v>
      </c>
      <c r="C48" s="5" t="s">
        <v>1956</v>
      </c>
      <c r="D48" s="5">
        <v>2</v>
      </c>
      <c r="E48" s="5" t="s">
        <v>80</v>
      </c>
      <c r="F48" s="5" t="s">
        <v>1957</v>
      </c>
      <c r="G48" s="5" t="s">
        <v>82</v>
      </c>
      <c r="H48" s="5" t="s">
        <v>1436</v>
      </c>
      <c r="I48" s="5" t="s">
        <v>1619</v>
      </c>
      <c r="K48" s="9">
        <f t="shared" si="0"/>
        <v>1731.0625000000002</v>
      </c>
      <c r="L48" s="5">
        <v>276.97000000000003</v>
      </c>
      <c r="M48" s="7" t="s">
        <v>660</v>
      </c>
    </row>
    <row r="49" spans="1:13" s="5" customFormat="1" x14ac:dyDescent="0.25">
      <c r="A49" s="5" t="s">
        <v>863</v>
      </c>
      <c r="B49" s="6">
        <v>42168</v>
      </c>
      <c r="C49" s="5" t="s">
        <v>1958</v>
      </c>
      <c r="D49" s="5">
        <v>2</v>
      </c>
      <c r="E49" s="5" t="s">
        <v>80</v>
      </c>
      <c r="F49" s="5" t="s">
        <v>1959</v>
      </c>
      <c r="G49" s="5" t="s">
        <v>82</v>
      </c>
      <c r="H49" s="5" t="s">
        <v>1436</v>
      </c>
      <c r="I49" s="5" t="s">
        <v>87</v>
      </c>
      <c r="K49" s="9">
        <f t="shared" si="0"/>
        <v>5126.75</v>
      </c>
      <c r="L49" s="5">
        <v>820.28</v>
      </c>
      <c r="M49" s="7" t="s">
        <v>660</v>
      </c>
    </row>
    <row r="50" spans="1:13" s="5" customFormat="1" x14ac:dyDescent="0.25">
      <c r="A50" s="5" t="s">
        <v>841</v>
      </c>
      <c r="B50" s="6">
        <v>42170</v>
      </c>
      <c r="C50" s="5" t="s">
        <v>1960</v>
      </c>
      <c r="D50" s="5">
        <v>2</v>
      </c>
      <c r="E50" s="5" t="s">
        <v>122</v>
      </c>
      <c r="F50" s="5" t="s">
        <v>1961</v>
      </c>
      <c r="G50" s="5" t="s">
        <v>124</v>
      </c>
      <c r="H50" s="5" t="s">
        <v>125</v>
      </c>
      <c r="I50" s="5" t="s">
        <v>126</v>
      </c>
      <c r="K50" s="9">
        <f t="shared" si="0"/>
        <v>350</v>
      </c>
      <c r="L50" s="5">
        <v>56</v>
      </c>
      <c r="M50" s="7" t="s">
        <v>660</v>
      </c>
    </row>
    <row r="51" spans="1:13" s="5" customFormat="1" x14ac:dyDescent="0.25">
      <c r="A51" s="5" t="s">
        <v>844</v>
      </c>
      <c r="B51" s="6">
        <v>42170</v>
      </c>
      <c r="C51" s="5" t="s">
        <v>1962</v>
      </c>
      <c r="D51" s="5">
        <v>2</v>
      </c>
      <c r="E51" s="5" t="s">
        <v>122</v>
      </c>
      <c r="F51" s="5" t="s">
        <v>1963</v>
      </c>
      <c r="G51" s="5" t="s">
        <v>124</v>
      </c>
      <c r="H51" s="5" t="s">
        <v>125</v>
      </c>
      <c r="I51" s="5" t="s">
        <v>126</v>
      </c>
      <c r="K51" s="9">
        <f t="shared" si="0"/>
        <v>350</v>
      </c>
      <c r="L51" s="5">
        <v>56</v>
      </c>
      <c r="M51" s="7" t="s">
        <v>660</v>
      </c>
    </row>
    <row r="52" spans="1:13" s="5" customFormat="1" x14ac:dyDescent="0.25">
      <c r="A52" s="5" t="s">
        <v>847</v>
      </c>
      <c r="B52" s="6">
        <v>42170</v>
      </c>
      <c r="C52" s="5" t="s">
        <v>1964</v>
      </c>
      <c r="D52" s="5">
        <v>2</v>
      </c>
      <c r="E52" s="5" t="s">
        <v>122</v>
      </c>
      <c r="F52" s="5" t="s">
        <v>1965</v>
      </c>
      <c r="G52" s="5" t="s">
        <v>124</v>
      </c>
      <c r="H52" s="5" t="s">
        <v>125</v>
      </c>
      <c r="I52" s="5" t="s">
        <v>126</v>
      </c>
      <c r="K52" s="9">
        <f t="shared" si="0"/>
        <v>350</v>
      </c>
      <c r="L52" s="5">
        <v>56</v>
      </c>
      <c r="M52" s="7" t="s">
        <v>660</v>
      </c>
    </row>
    <row r="53" spans="1:13" s="5" customFormat="1" x14ac:dyDescent="0.25">
      <c r="A53" s="5" t="s">
        <v>850</v>
      </c>
      <c r="B53" s="6">
        <v>42170</v>
      </c>
      <c r="C53" s="5" t="s">
        <v>1966</v>
      </c>
      <c r="D53" s="5">
        <v>2</v>
      </c>
      <c r="E53" s="5" t="s">
        <v>122</v>
      </c>
      <c r="F53" s="5" t="s">
        <v>1967</v>
      </c>
      <c r="G53" s="5" t="s">
        <v>124</v>
      </c>
      <c r="H53" s="5" t="s">
        <v>125</v>
      </c>
      <c r="I53" s="5" t="s">
        <v>126</v>
      </c>
      <c r="K53" s="9">
        <f t="shared" si="0"/>
        <v>350</v>
      </c>
      <c r="L53" s="5">
        <v>56</v>
      </c>
      <c r="M53" s="7" t="s">
        <v>660</v>
      </c>
    </row>
    <row r="54" spans="1:13" s="5" customFormat="1" x14ac:dyDescent="0.25">
      <c r="A54" s="5" t="s">
        <v>853</v>
      </c>
      <c r="B54" s="6">
        <v>42170</v>
      </c>
      <c r="C54" s="5" t="s">
        <v>1968</v>
      </c>
      <c r="D54" s="5">
        <v>2</v>
      </c>
      <c r="E54" s="5" t="s">
        <v>122</v>
      </c>
      <c r="F54" s="5" t="s">
        <v>1969</v>
      </c>
      <c r="G54" s="5" t="s">
        <v>124</v>
      </c>
      <c r="H54" s="5" t="s">
        <v>125</v>
      </c>
      <c r="I54" s="5" t="s">
        <v>126</v>
      </c>
      <c r="K54" s="9">
        <f t="shared" si="0"/>
        <v>350</v>
      </c>
      <c r="L54" s="5">
        <v>56</v>
      </c>
      <c r="M54" s="7" t="s">
        <v>660</v>
      </c>
    </row>
    <row r="55" spans="1:13" s="5" customFormat="1" x14ac:dyDescent="0.25">
      <c r="A55" s="5" t="s">
        <v>1970</v>
      </c>
      <c r="B55" s="6">
        <v>42170</v>
      </c>
      <c r="C55" s="5" t="s">
        <v>1971</v>
      </c>
      <c r="D55" s="5">
        <v>2</v>
      </c>
      <c r="E55" s="5" t="s">
        <v>122</v>
      </c>
      <c r="F55" s="5" t="s">
        <v>1972</v>
      </c>
      <c r="G55" s="5" t="s">
        <v>124</v>
      </c>
      <c r="H55" s="5" t="s">
        <v>125</v>
      </c>
      <c r="I55" s="5" t="s">
        <v>126</v>
      </c>
      <c r="K55" s="9">
        <f t="shared" si="0"/>
        <v>350</v>
      </c>
      <c r="L55" s="5">
        <v>56</v>
      </c>
      <c r="M55" s="7" t="s">
        <v>660</v>
      </c>
    </row>
    <row r="56" spans="1:13" s="5" customFormat="1" x14ac:dyDescent="0.25">
      <c r="A56" s="5" t="s">
        <v>856</v>
      </c>
      <c r="B56" s="6">
        <v>42170</v>
      </c>
      <c r="C56" s="5" t="s">
        <v>1973</v>
      </c>
      <c r="D56" s="5">
        <v>2</v>
      </c>
      <c r="E56" s="5" t="s">
        <v>122</v>
      </c>
      <c r="F56" s="5" t="s">
        <v>1974</v>
      </c>
      <c r="G56" s="5" t="s">
        <v>124</v>
      </c>
      <c r="H56" s="5" t="s">
        <v>125</v>
      </c>
      <c r="I56" s="5" t="s">
        <v>126</v>
      </c>
      <c r="K56" s="9">
        <f t="shared" si="0"/>
        <v>350</v>
      </c>
      <c r="L56" s="5">
        <v>56</v>
      </c>
      <c r="M56" s="7" t="s">
        <v>660</v>
      </c>
    </row>
    <row r="57" spans="1:13" s="5" customFormat="1" x14ac:dyDescent="0.25">
      <c r="A57" s="5" t="s">
        <v>1975</v>
      </c>
      <c r="B57" s="6">
        <v>42170</v>
      </c>
      <c r="C57" s="5" t="s">
        <v>1976</v>
      </c>
      <c r="D57" s="5">
        <v>2</v>
      </c>
      <c r="E57" s="5" t="s">
        <v>122</v>
      </c>
      <c r="F57" s="5" t="s">
        <v>1977</v>
      </c>
      <c r="G57" s="5" t="s">
        <v>124</v>
      </c>
      <c r="H57" s="5" t="s">
        <v>125</v>
      </c>
      <c r="I57" s="5" t="s">
        <v>126</v>
      </c>
      <c r="K57" s="9">
        <f t="shared" si="0"/>
        <v>450</v>
      </c>
      <c r="L57" s="5">
        <v>72</v>
      </c>
      <c r="M57" s="7" t="s">
        <v>660</v>
      </c>
    </row>
    <row r="58" spans="1:13" s="5" customFormat="1" x14ac:dyDescent="0.25">
      <c r="A58" s="5" t="s">
        <v>1978</v>
      </c>
      <c r="B58" s="6">
        <v>42170</v>
      </c>
      <c r="C58" s="5" t="s">
        <v>1979</v>
      </c>
      <c r="D58" s="5">
        <v>2</v>
      </c>
      <c r="E58" s="5" t="s">
        <v>122</v>
      </c>
      <c r="F58" s="5" t="s">
        <v>1980</v>
      </c>
      <c r="G58" s="5" t="s">
        <v>124</v>
      </c>
      <c r="H58" s="5" t="s">
        <v>125</v>
      </c>
      <c r="I58" s="5" t="s">
        <v>126</v>
      </c>
      <c r="K58" s="9">
        <f t="shared" si="0"/>
        <v>1192.625</v>
      </c>
      <c r="L58" s="5">
        <v>190.82</v>
      </c>
      <c r="M58" s="7" t="s">
        <v>660</v>
      </c>
    </row>
    <row r="59" spans="1:13" s="5" customFormat="1" x14ac:dyDescent="0.25">
      <c r="A59" s="5" t="s">
        <v>333</v>
      </c>
      <c r="B59" s="6">
        <v>42170</v>
      </c>
      <c r="C59" s="5" t="s">
        <v>1981</v>
      </c>
      <c r="D59" s="5">
        <v>2</v>
      </c>
      <c r="E59" s="5" t="s">
        <v>80</v>
      </c>
      <c r="F59" s="5" t="s">
        <v>1982</v>
      </c>
      <c r="G59" s="5" t="s">
        <v>82</v>
      </c>
      <c r="H59" s="5" t="s">
        <v>1436</v>
      </c>
      <c r="I59" s="5" t="s">
        <v>701</v>
      </c>
      <c r="K59" s="9">
        <f t="shared" si="0"/>
        <v>1019</v>
      </c>
      <c r="L59" s="5">
        <v>163.04</v>
      </c>
      <c r="M59" s="7" t="s">
        <v>660</v>
      </c>
    </row>
    <row r="60" spans="1:13" s="5" customFormat="1" x14ac:dyDescent="0.25">
      <c r="A60" s="5" t="s">
        <v>259</v>
      </c>
      <c r="B60" s="6">
        <v>42171</v>
      </c>
      <c r="D60" s="5">
        <v>2</v>
      </c>
      <c r="E60" s="5" t="s">
        <v>89</v>
      </c>
      <c r="F60" s="5" t="s">
        <v>1983</v>
      </c>
      <c r="G60" s="5" t="s">
        <v>91</v>
      </c>
      <c r="H60" s="5" t="s">
        <v>92</v>
      </c>
      <c r="I60" s="5" t="s">
        <v>1176</v>
      </c>
      <c r="K60" s="9">
        <f t="shared" si="0"/>
        <v>1700</v>
      </c>
      <c r="L60" s="5">
        <v>272</v>
      </c>
      <c r="M60" s="7" t="s">
        <v>663</v>
      </c>
    </row>
    <row r="61" spans="1:13" s="5" customFormat="1" x14ac:dyDescent="0.25">
      <c r="A61" s="5" t="s">
        <v>1192</v>
      </c>
      <c r="B61" s="6">
        <v>42171</v>
      </c>
      <c r="C61" s="5" t="s">
        <v>1866</v>
      </c>
      <c r="D61" s="5">
        <v>2</v>
      </c>
      <c r="E61" s="5" t="s">
        <v>1330</v>
      </c>
      <c r="F61" s="5" t="s">
        <v>1984</v>
      </c>
      <c r="G61" s="5" t="s">
        <v>1332</v>
      </c>
      <c r="H61" s="5" t="s">
        <v>1436</v>
      </c>
      <c r="I61" s="5" t="s">
        <v>1868</v>
      </c>
      <c r="K61" s="9">
        <f t="shared" si="0"/>
        <v>-1443.5</v>
      </c>
      <c r="L61" s="5">
        <v>-230.96</v>
      </c>
      <c r="M61" s="7" t="s">
        <v>660</v>
      </c>
    </row>
    <row r="62" spans="1:13" s="5" customFormat="1" x14ac:dyDescent="0.25">
      <c r="A62" s="5" t="s">
        <v>337</v>
      </c>
      <c r="B62" s="6">
        <v>42171</v>
      </c>
      <c r="C62" s="5" t="s">
        <v>1866</v>
      </c>
      <c r="D62" s="5">
        <v>2</v>
      </c>
      <c r="E62" s="5" t="s">
        <v>80</v>
      </c>
      <c r="F62" s="5" t="s">
        <v>1985</v>
      </c>
      <c r="G62" s="5" t="s">
        <v>82</v>
      </c>
      <c r="H62" s="5" t="s">
        <v>1436</v>
      </c>
      <c r="I62" s="5" t="s">
        <v>1986</v>
      </c>
      <c r="K62" s="9">
        <f t="shared" si="0"/>
        <v>1443.5</v>
      </c>
      <c r="L62" s="5">
        <v>230.96</v>
      </c>
      <c r="M62" s="7" t="s">
        <v>660</v>
      </c>
    </row>
    <row r="63" spans="1:13" s="5" customFormat="1" x14ac:dyDescent="0.25">
      <c r="A63" s="5" t="s">
        <v>16</v>
      </c>
      <c r="B63" s="6">
        <v>42172</v>
      </c>
      <c r="C63" s="5" t="s">
        <v>1987</v>
      </c>
      <c r="D63" s="5">
        <v>2</v>
      </c>
      <c r="E63" s="5" t="s">
        <v>80</v>
      </c>
      <c r="F63" s="5" t="s">
        <v>1988</v>
      </c>
      <c r="G63" s="5" t="s">
        <v>82</v>
      </c>
      <c r="H63" s="5" t="s">
        <v>1436</v>
      </c>
      <c r="I63" s="5" t="s">
        <v>332</v>
      </c>
      <c r="K63" s="9">
        <f t="shared" si="0"/>
        <v>634.5</v>
      </c>
      <c r="L63" s="5">
        <v>101.52</v>
      </c>
      <c r="M63" s="7" t="s">
        <v>660</v>
      </c>
    </row>
    <row r="64" spans="1:13" s="5" customFormat="1" x14ac:dyDescent="0.25">
      <c r="A64" s="5" t="s">
        <v>34</v>
      </c>
      <c r="B64" s="6">
        <v>42173</v>
      </c>
      <c r="C64" s="5" t="s">
        <v>1989</v>
      </c>
      <c r="D64" s="5">
        <v>2</v>
      </c>
      <c r="E64" s="5" t="s">
        <v>80</v>
      </c>
      <c r="F64" s="5" t="s">
        <v>1990</v>
      </c>
      <c r="G64" s="5" t="s">
        <v>82</v>
      </c>
      <c r="H64" s="5" t="s">
        <v>1436</v>
      </c>
      <c r="I64" s="5" t="s">
        <v>1991</v>
      </c>
      <c r="K64" s="9">
        <f t="shared" si="0"/>
        <v>13491.4375</v>
      </c>
      <c r="L64" s="7">
        <v>2158.63</v>
      </c>
      <c r="M64" s="7" t="s">
        <v>660</v>
      </c>
    </row>
    <row r="65" spans="1:13" s="5" customFormat="1" x14ac:dyDescent="0.25">
      <c r="A65" s="5" t="s">
        <v>351</v>
      </c>
      <c r="B65" s="6">
        <v>42173</v>
      </c>
      <c r="C65" s="5" t="s">
        <v>1992</v>
      </c>
      <c r="D65" s="5">
        <v>2</v>
      </c>
      <c r="E65" s="5" t="s">
        <v>80</v>
      </c>
      <c r="F65" s="5" t="s">
        <v>1993</v>
      </c>
      <c r="G65" s="5" t="s">
        <v>82</v>
      </c>
      <c r="H65" s="5" t="s">
        <v>1436</v>
      </c>
      <c r="I65" s="5" t="s">
        <v>1994</v>
      </c>
      <c r="K65" s="9">
        <f t="shared" si="0"/>
        <v>6715.5</v>
      </c>
      <c r="L65" s="7">
        <v>1074.48</v>
      </c>
      <c r="M65" s="7" t="s">
        <v>660</v>
      </c>
    </row>
    <row r="66" spans="1:13" s="5" customFormat="1" x14ac:dyDescent="0.25">
      <c r="A66" s="5" t="s">
        <v>355</v>
      </c>
      <c r="B66" s="6">
        <v>42174</v>
      </c>
      <c r="C66" s="5" t="s">
        <v>1995</v>
      </c>
      <c r="D66" s="5">
        <v>2</v>
      </c>
      <c r="E66" s="5" t="s">
        <v>80</v>
      </c>
      <c r="F66" s="5" t="s">
        <v>1996</v>
      </c>
      <c r="G66" s="5" t="s">
        <v>82</v>
      </c>
      <c r="H66" s="5" t="s">
        <v>1436</v>
      </c>
      <c r="I66" s="5" t="s">
        <v>1890</v>
      </c>
      <c r="K66" s="9">
        <f t="shared" si="0"/>
        <v>2250</v>
      </c>
      <c r="L66" s="5">
        <v>360</v>
      </c>
      <c r="M66" s="7" t="s">
        <v>660</v>
      </c>
    </row>
    <row r="67" spans="1:13" s="5" customFormat="1" x14ac:dyDescent="0.25">
      <c r="A67" s="5" t="s">
        <v>355</v>
      </c>
      <c r="B67" s="6">
        <v>42174</v>
      </c>
      <c r="C67" s="5" t="s">
        <v>1995</v>
      </c>
      <c r="D67" s="5">
        <v>2</v>
      </c>
      <c r="E67" s="5" t="s">
        <v>80</v>
      </c>
      <c r="F67" s="5" t="s">
        <v>1996</v>
      </c>
      <c r="G67" s="5" t="s">
        <v>82</v>
      </c>
      <c r="H67" s="5" t="s">
        <v>1436</v>
      </c>
      <c r="I67" s="5" t="s">
        <v>1890</v>
      </c>
      <c r="K67" s="9">
        <f t="shared" si="0"/>
        <v>-2155.1875</v>
      </c>
      <c r="L67" s="5">
        <v>-344.83</v>
      </c>
      <c r="M67" s="7" t="s">
        <v>660</v>
      </c>
    </row>
    <row r="68" spans="1:13" s="5" customFormat="1" x14ac:dyDescent="0.25">
      <c r="A68" s="5" t="s">
        <v>915</v>
      </c>
      <c r="B68" s="6">
        <v>42175</v>
      </c>
      <c r="C68" s="5" t="s">
        <v>1997</v>
      </c>
      <c r="D68" s="5">
        <v>2</v>
      </c>
      <c r="E68" s="5" t="s">
        <v>122</v>
      </c>
      <c r="F68" s="5" t="s">
        <v>1998</v>
      </c>
      <c r="G68" s="5" t="s">
        <v>124</v>
      </c>
      <c r="H68" s="5" t="s">
        <v>125</v>
      </c>
      <c r="I68" s="5" t="s">
        <v>126</v>
      </c>
      <c r="K68" s="9">
        <f t="shared" si="0"/>
        <v>350</v>
      </c>
      <c r="L68" s="5">
        <v>56</v>
      </c>
      <c r="M68" s="7" t="s">
        <v>660</v>
      </c>
    </row>
    <row r="69" spans="1:13" s="5" customFormat="1" x14ac:dyDescent="0.25">
      <c r="A69" s="5" t="s">
        <v>1999</v>
      </c>
      <c r="B69" s="6">
        <v>42175</v>
      </c>
      <c r="C69" s="5" t="s">
        <v>2000</v>
      </c>
      <c r="D69" s="5">
        <v>2</v>
      </c>
      <c r="E69" s="5" t="s">
        <v>122</v>
      </c>
      <c r="F69" s="5" t="s">
        <v>2001</v>
      </c>
      <c r="G69" s="5" t="s">
        <v>124</v>
      </c>
      <c r="H69" s="5" t="s">
        <v>125</v>
      </c>
      <c r="I69" s="5" t="s">
        <v>126</v>
      </c>
      <c r="K69" s="9">
        <f t="shared" si="0"/>
        <v>450</v>
      </c>
      <c r="L69" s="5">
        <v>72</v>
      </c>
      <c r="M69" s="7" t="s">
        <v>660</v>
      </c>
    </row>
    <row r="70" spans="1:13" s="5" customFormat="1" x14ac:dyDescent="0.25">
      <c r="A70" s="5" t="s">
        <v>1445</v>
      </c>
      <c r="B70" s="6">
        <v>42175</v>
      </c>
      <c r="C70" s="5" t="s">
        <v>2002</v>
      </c>
      <c r="D70" s="5">
        <v>2</v>
      </c>
      <c r="E70" s="5" t="s">
        <v>122</v>
      </c>
      <c r="F70" s="5" t="s">
        <v>2003</v>
      </c>
      <c r="G70" s="5" t="s">
        <v>124</v>
      </c>
      <c r="H70" s="5" t="s">
        <v>125</v>
      </c>
      <c r="I70" s="5" t="s">
        <v>126</v>
      </c>
      <c r="K70" s="9">
        <f t="shared" si="0"/>
        <v>350</v>
      </c>
      <c r="L70" s="5">
        <v>56</v>
      </c>
      <c r="M70" s="7" t="s">
        <v>660</v>
      </c>
    </row>
    <row r="71" spans="1:13" s="5" customFormat="1" x14ac:dyDescent="0.25">
      <c r="A71" s="5" t="s">
        <v>1671</v>
      </c>
      <c r="B71" s="6">
        <v>42175</v>
      </c>
      <c r="C71" s="5" t="s">
        <v>2004</v>
      </c>
      <c r="D71" s="5">
        <v>2</v>
      </c>
      <c r="E71" s="5" t="s">
        <v>122</v>
      </c>
      <c r="F71" s="5" t="s">
        <v>2005</v>
      </c>
      <c r="G71" s="5" t="s">
        <v>124</v>
      </c>
      <c r="H71" s="5" t="s">
        <v>125</v>
      </c>
      <c r="I71" s="5" t="s">
        <v>126</v>
      </c>
      <c r="K71" s="9">
        <f t="shared" si="0"/>
        <v>350</v>
      </c>
      <c r="L71" s="5">
        <v>56</v>
      </c>
      <c r="M71" s="7" t="s">
        <v>660</v>
      </c>
    </row>
    <row r="72" spans="1:13" s="5" customFormat="1" x14ac:dyDescent="0.25">
      <c r="A72" s="5" t="s">
        <v>2006</v>
      </c>
      <c r="B72" s="6">
        <v>42175</v>
      </c>
      <c r="C72" s="5" t="s">
        <v>2007</v>
      </c>
      <c r="D72" s="5">
        <v>2</v>
      </c>
      <c r="E72" s="5" t="s">
        <v>122</v>
      </c>
      <c r="F72" s="5" t="s">
        <v>2008</v>
      </c>
      <c r="G72" s="5" t="s">
        <v>124</v>
      </c>
      <c r="H72" s="5" t="s">
        <v>125</v>
      </c>
      <c r="I72" s="5" t="s">
        <v>126</v>
      </c>
      <c r="K72" s="9">
        <f t="shared" si="0"/>
        <v>350</v>
      </c>
      <c r="L72" s="5">
        <v>56</v>
      </c>
      <c r="M72" s="7" t="s">
        <v>660</v>
      </c>
    </row>
    <row r="73" spans="1:13" s="5" customFormat="1" x14ac:dyDescent="0.25">
      <c r="A73" s="5" t="s">
        <v>1560</v>
      </c>
      <c r="B73" s="6">
        <v>42175</v>
      </c>
      <c r="C73" s="5" t="s">
        <v>2009</v>
      </c>
      <c r="D73" s="5">
        <v>2</v>
      </c>
      <c r="E73" s="5" t="s">
        <v>122</v>
      </c>
      <c r="F73" s="5" t="s">
        <v>2010</v>
      </c>
      <c r="G73" s="5" t="s">
        <v>124</v>
      </c>
      <c r="H73" s="5" t="s">
        <v>125</v>
      </c>
      <c r="I73" s="5" t="s">
        <v>126</v>
      </c>
      <c r="K73" s="9">
        <f t="shared" si="0"/>
        <v>350</v>
      </c>
      <c r="L73" s="5">
        <v>56</v>
      </c>
      <c r="M73" s="7" t="s">
        <v>660</v>
      </c>
    </row>
    <row r="74" spans="1:13" s="5" customFormat="1" x14ac:dyDescent="0.25">
      <c r="A74" s="5" t="s">
        <v>2011</v>
      </c>
      <c r="B74" s="6">
        <v>42175</v>
      </c>
      <c r="D74" s="5">
        <v>2</v>
      </c>
      <c r="E74" s="5" t="s">
        <v>89</v>
      </c>
      <c r="F74" s="5" t="s">
        <v>2012</v>
      </c>
      <c r="G74" s="5" t="s">
        <v>91</v>
      </c>
      <c r="H74" s="5" t="s">
        <v>92</v>
      </c>
      <c r="I74" s="5" t="s">
        <v>2013</v>
      </c>
      <c r="K74" s="9">
        <f t="shared" si="0"/>
        <v>200.99999999999997</v>
      </c>
      <c r="L74" s="5">
        <v>32.159999999999997</v>
      </c>
      <c r="M74" s="7" t="s">
        <v>663</v>
      </c>
    </row>
    <row r="75" spans="1:13" s="5" customFormat="1" x14ac:dyDescent="0.25">
      <c r="A75" s="5" t="s">
        <v>1058</v>
      </c>
      <c r="B75" s="6">
        <v>42175</v>
      </c>
      <c r="C75" s="5" t="s">
        <v>2014</v>
      </c>
      <c r="D75" s="5">
        <v>2</v>
      </c>
      <c r="E75" s="5" t="s">
        <v>122</v>
      </c>
      <c r="F75" s="5" t="s">
        <v>2015</v>
      </c>
      <c r="G75" s="5" t="s">
        <v>124</v>
      </c>
      <c r="H75" s="5" t="s">
        <v>125</v>
      </c>
      <c r="I75" s="5" t="s">
        <v>126</v>
      </c>
      <c r="K75" s="9">
        <f t="shared" ref="K75:K138" si="1">(L75*100/16)</f>
        <v>350</v>
      </c>
      <c r="L75" s="5">
        <v>56</v>
      </c>
      <c r="M75" s="7" t="s">
        <v>660</v>
      </c>
    </row>
    <row r="76" spans="1:13" s="5" customFormat="1" x14ac:dyDescent="0.25">
      <c r="A76" s="5" t="s">
        <v>1239</v>
      </c>
      <c r="B76" s="6">
        <v>42175</v>
      </c>
      <c r="C76" s="5" t="s">
        <v>2016</v>
      </c>
      <c r="D76" s="5">
        <v>2</v>
      </c>
      <c r="E76" s="5" t="s">
        <v>122</v>
      </c>
      <c r="F76" s="5" t="s">
        <v>2017</v>
      </c>
      <c r="G76" s="5" t="s">
        <v>124</v>
      </c>
      <c r="H76" s="5" t="s">
        <v>125</v>
      </c>
      <c r="I76" s="5" t="s">
        <v>126</v>
      </c>
      <c r="K76" s="9">
        <f t="shared" si="1"/>
        <v>350</v>
      </c>
      <c r="L76" s="5">
        <v>56</v>
      </c>
      <c r="M76" s="7" t="s">
        <v>660</v>
      </c>
    </row>
    <row r="77" spans="1:13" s="5" customFormat="1" x14ac:dyDescent="0.25">
      <c r="A77" s="5" t="s">
        <v>1242</v>
      </c>
      <c r="B77" s="6">
        <v>42175</v>
      </c>
      <c r="C77" s="5" t="s">
        <v>2018</v>
      </c>
      <c r="D77" s="5">
        <v>2</v>
      </c>
      <c r="E77" s="5" t="s">
        <v>122</v>
      </c>
      <c r="F77" s="5" t="s">
        <v>2019</v>
      </c>
      <c r="G77" s="5" t="s">
        <v>124</v>
      </c>
      <c r="H77" s="5" t="s">
        <v>125</v>
      </c>
      <c r="I77" s="5" t="s">
        <v>126</v>
      </c>
      <c r="K77" s="9">
        <f t="shared" si="1"/>
        <v>350</v>
      </c>
      <c r="L77" s="5">
        <v>56</v>
      </c>
      <c r="M77" s="7" t="s">
        <v>660</v>
      </c>
    </row>
    <row r="78" spans="1:13" s="5" customFormat="1" x14ac:dyDescent="0.25">
      <c r="A78" s="5" t="s">
        <v>1245</v>
      </c>
      <c r="B78" s="6">
        <v>42175</v>
      </c>
      <c r="C78" s="5" t="s">
        <v>2020</v>
      </c>
      <c r="D78" s="5">
        <v>2</v>
      </c>
      <c r="E78" s="5" t="s">
        <v>122</v>
      </c>
      <c r="F78" s="5" t="s">
        <v>2021</v>
      </c>
      <c r="G78" s="5" t="s">
        <v>124</v>
      </c>
      <c r="H78" s="5" t="s">
        <v>125</v>
      </c>
      <c r="I78" s="5" t="s">
        <v>126</v>
      </c>
      <c r="K78" s="9">
        <f t="shared" si="1"/>
        <v>350</v>
      </c>
      <c r="L78" s="5">
        <v>56</v>
      </c>
      <c r="M78" s="7" t="s">
        <v>660</v>
      </c>
    </row>
    <row r="79" spans="1:13" s="5" customFormat="1" x14ac:dyDescent="0.25">
      <c r="A79" s="5" t="s">
        <v>1248</v>
      </c>
      <c r="B79" s="6">
        <v>42175</v>
      </c>
      <c r="C79" s="5" t="s">
        <v>2022</v>
      </c>
      <c r="D79" s="5">
        <v>2</v>
      </c>
      <c r="E79" s="5" t="s">
        <v>122</v>
      </c>
      <c r="F79" s="5" t="s">
        <v>2023</v>
      </c>
      <c r="G79" s="5" t="s">
        <v>124</v>
      </c>
      <c r="H79" s="5" t="s">
        <v>125</v>
      </c>
      <c r="I79" s="5" t="s">
        <v>126</v>
      </c>
      <c r="K79" s="9">
        <f t="shared" si="1"/>
        <v>350</v>
      </c>
      <c r="L79" s="5">
        <v>56</v>
      </c>
      <c r="M79" s="7" t="s">
        <v>660</v>
      </c>
    </row>
    <row r="80" spans="1:13" s="5" customFormat="1" x14ac:dyDescent="0.25">
      <c r="A80" s="5" t="s">
        <v>1251</v>
      </c>
      <c r="B80" s="6">
        <v>42175</v>
      </c>
      <c r="C80" s="5" t="s">
        <v>2024</v>
      </c>
      <c r="D80" s="5">
        <v>2</v>
      </c>
      <c r="E80" s="5" t="s">
        <v>122</v>
      </c>
      <c r="F80" s="5" t="s">
        <v>2025</v>
      </c>
      <c r="G80" s="5" t="s">
        <v>124</v>
      </c>
      <c r="H80" s="5" t="s">
        <v>125</v>
      </c>
      <c r="I80" s="5" t="s">
        <v>126</v>
      </c>
      <c r="K80" s="9">
        <f t="shared" si="1"/>
        <v>1012.75</v>
      </c>
      <c r="L80" s="5">
        <v>162.04</v>
      </c>
      <c r="M80" s="7" t="s">
        <v>660</v>
      </c>
    </row>
    <row r="81" spans="1:13" s="5" customFormat="1" x14ac:dyDescent="0.25">
      <c r="A81" s="5" t="s">
        <v>681</v>
      </c>
      <c r="B81" s="6">
        <v>42175</v>
      </c>
      <c r="D81" s="5">
        <v>2</v>
      </c>
      <c r="E81" s="5" t="s">
        <v>89</v>
      </c>
      <c r="F81" s="5" t="s">
        <v>2026</v>
      </c>
      <c r="G81" s="5" t="s">
        <v>91</v>
      </c>
      <c r="H81" s="5" t="s">
        <v>92</v>
      </c>
      <c r="I81" s="5" t="s">
        <v>1061</v>
      </c>
      <c r="K81" s="9">
        <f t="shared" si="1"/>
        <v>750</v>
      </c>
      <c r="L81" s="5">
        <v>120</v>
      </c>
      <c r="M81" s="7" t="s">
        <v>663</v>
      </c>
    </row>
    <row r="82" spans="1:13" s="5" customFormat="1" x14ac:dyDescent="0.25">
      <c r="A82" s="5" t="s">
        <v>59</v>
      </c>
      <c r="B82" s="6">
        <v>42175</v>
      </c>
      <c r="C82" s="5" t="s">
        <v>2027</v>
      </c>
      <c r="D82" s="5">
        <v>2</v>
      </c>
      <c r="E82" s="5" t="s">
        <v>80</v>
      </c>
      <c r="F82" s="5" t="s">
        <v>2028</v>
      </c>
      <c r="G82" s="5" t="s">
        <v>82</v>
      </c>
      <c r="H82" s="5" t="s">
        <v>1436</v>
      </c>
      <c r="I82" s="5" t="s">
        <v>2029</v>
      </c>
      <c r="K82" s="9">
        <f t="shared" si="1"/>
        <v>1443.5625</v>
      </c>
      <c r="L82" s="5">
        <v>230.97</v>
      </c>
      <c r="M82" s="7" t="s">
        <v>660</v>
      </c>
    </row>
    <row r="83" spans="1:13" s="5" customFormat="1" x14ac:dyDescent="0.25">
      <c r="A83" s="5" t="s">
        <v>366</v>
      </c>
      <c r="B83" s="6">
        <v>42175</v>
      </c>
      <c r="C83" s="5" t="s">
        <v>2030</v>
      </c>
      <c r="D83" s="5">
        <v>2</v>
      </c>
      <c r="E83" s="5" t="s">
        <v>80</v>
      </c>
      <c r="F83" s="5" t="s">
        <v>2031</v>
      </c>
      <c r="G83" s="5" t="s">
        <v>82</v>
      </c>
      <c r="H83" s="5" t="s">
        <v>1436</v>
      </c>
      <c r="I83" s="5" t="s">
        <v>2032</v>
      </c>
      <c r="K83" s="9">
        <f t="shared" si="1"/>
        <v>1019</v>
      </c>
      <c r="L83" s="5">
        <v>163.04</v>
      </c>
      <c r="M83" s="7" t="s">
        <v>660</v>
      </c>
    </row>
    <row r="84" spans="1:13" s="5" customFormat="1" x14ac:dyDescent="0.25">
      <c r="A84" s="5" t="s">
        <v>1267</v>
      </c>
      <c r="B84" s="6">
        <v>42177</v>
      </c>
      <c r="D84" s="5">
        <v>2</v>
      </c>
      <c r="E84" s="5" t="s">
        <v>89</v>
      </c>
      <c r="F84" s="5" t="s">
        <v>2033</v>
      </c>
      <c r="G84" s="5" t="s">
        <v>91</v>
      </c>
      <c r="H84" s="5" t="s">
        <v>92</v>
      </c>
      <c r="I84" s="5" t="s">
        <v>1061</v>
      </c>
      <c r="K84" s="9">
        <f t="shared" si="1"/>
        <v>750</v>
      </c>
      <c r="L84" s="5">
        <v>120</v>
      </c>
      <c r="M84" s="7" t="s">
        <v>663</v>
      </c>
    </row>
    <row r="85" spans="1:13" s="5" customFormat="1" x14ac:dyDescent="0.25">
      <c r="A85" s="5" t="s">
        <v>349</v>
      </c>
      <c r="B85" s="6">
        <v>42177</v>
      </c>
      <c r="C85" s="5" t="s">
        <v>2027</v>
      </c>
      <c r="D85" s="5">
        <v>2</v>
      </c>
      <c r="E85" s="5" t="s">
        <v>1330</v>
      </c>
      <c r="F85" s="5" t="s">
        <v>2034</v>
      </c>
      <c r="G85" s="5" t="s">
        <v>1332</v>
      </c>
      <c r="H85" s="5" t="s">
        <v>1436</v>
      </c>
      <c r="I85" s="5" t="s">
        <v>2029</v>
      </c>
      <c r="K85" s="9">
        <f t="shared" si="1"/>
        <v>-1443.5625</v>
      </c>
      <c r="L85" s="5">
        <v>-230.97</v>
      </c>
      <c r="M85" s="7" t="s">
        <v>660</v>
      </c>
    </row>
    <row r="86" spans="1:13" s="5" customFormat="1" x14ac:dyDescent="0.25">
      <c r="A86" s="5" t="s">
        <v>370</v>
      </c>
      <c r="B86" s="6">
        <v>42177</v>
      </c>
      <c r="C86" s="5" t="s">
        <v>2035</v>
      </c>
      <c r="D86" s="5">
        <v>2</v>
      </c>
      <c r="E86" s="5" t="s">
        <v>80</v>
      </c>
      <c r="F86" s="5" t="s">
        <v>2036</v>
      </c>
      <c r="G86" s="5" t="s">
        <v>82</v>
      </c>
      <c r="H86" s="5" t="s">
        <v>1436</v>
      </c>
      <c r="I86" s="5" t="s">
        <v>222</v>
      </c>
      <c r="K86" s="9">
        <f t="shared" si="1"/>
        <v>1967.5</v>
      </c>
      <c r="L86" s="5">
        <v>314.8</v>
      </c>
      <c r="M86" s="7" t="s">
        <v>660</v>
      </c>
    </row>
    <row r="87" spans="1:13" s="5" customFormat="1" x14ac:dyDescent="0.25">
      <c r="A87" s="5" t="s">
        <v>60</v>
      </c>
      <c r="B87" s="6">
        <v>42177</v>
      </c>
      <c r="C87" s="5" t="s">
        <v>2027</v>
      </c>
      <c r="D87" s="5">
        <v>2</v>
      </c>
      <c r="E87" s="5" t="s">
        <v>80</v>
      </c>
      <c r="F87" s="5" t="s">
        <v>2037</v>
      </c>
      <c r="G87" s="5" t="s">
        <v>82</v>
      </c>
      <c r="H87" s="5" t="s">
        <v>1436</v>
      </c>
      <c r="I87" s="5" t="s">
        <v>2038</v>
      </c>
      <c r="K87" s="9">
        <f t="shared" si="1"/>
        <v>1443.5625</v>
      </c>
      <c r="L87" s="5">
        <v>230.97</v>
      </c>
      <c r="M87" s="7" t="s">
        <v>660</v>
      </c>
    </row>
    <row r="88" spans="1:13" s="5" customFormat="1" x14ac:dyDescent="0.25">
      <c r="A88" s="5" t="s">
        <v>690</v>
      </c>
      <c r="B88" s="6">
        <v>42178</v>
      </c>
      <c r="C88" s="5" t="s">
        <v>2039</v>
      </c>
      <c r="D88" s="5">
        <v>2</v>
      </c>
      <c r="E88" s="5" t="s">
        <v>80</v>
      </c>
      <c r="F88" s="5" t="s">
        <v>2040</v>
      </c>
      <c r="G88" s="5" t="s">
        <v>82</v>
      </c>
      <c r="H88" s="5" t="s">
        <v>1436</v>
      </c>
      <c r="I88" s="5" t="s">
        <v>2041</v>
      </c>
      <c r="K88" s="9">
        <f t="shared" si="1"/>
        <v>1018.9375</v>
      </c>
      <c r="L88" s="5">
        <v>163.03</v>
      </c>
      <c r="M88" s="7" t="s">
        <v>660</v>
      </c>
    </row>
    <row r="89" spans="1:13" s="5" customFormat="1" x14ac:dyDescent="0.25">
      <c r="A89" s="5" t="s">
        <v>374</v>
      </c>
      <c r="B89" s="6">
        <v>42178</v>
      </c>
      <c r="C89" s="5" t="s">
        <v>2042</v>
      </c>
      <c r="D89" s="5">
        <v>2</v>
      </c>
      <c r="E89" s="5" t="s">
        <v>80</v>
      </c>
      <c r="F89" s="5" t="s">
        <v>2043</v>
      </c>
      <c r="G89" s="5" t="s">
        <v>82</v>
      </c>
      <c r="H89" s="5" t="s">
        <v>1436</v>
      </c>
      <c r="I89" s="5" t="s">
        <v>2044</v>
      </c>
      <c r="K89" s="9">
        <f t="shared" si="1"/>
        <v>1443.5625</v>
      </c>
      <c r="L89" s="5">
        <v>230.97</v>
      </c>
      <c r="M89" s="7" t="s">
        <v>660</v>
      </c>
    </row>
    <row r="90" spans="1:13" s="5" customFormat="1" x14ac:dyDescent="0.25">
      <c r="A90" s="5" t="s">
        <v>1291</v>
      </c>
      <c r="B90" s="6">
        <v>42179</v>
      </c>
      <c r="C90" s="5" t="s">
        <v>2042</v>
      </c>
      <c r="D90" s="5">
        <v>2</v>
      </c>
      <c r="E90" s="5" t="s">
        <v>1330</v>
      </c>
      <c r="F90" s="5" t="s">
        <v>2045</v>
      </c>
      <c r="G90" s="5" t="s">
        <v>1332</v>
      </c>
      <c r="H90" s="5" t="s">
        <v>1436</v>
      </c>
      <c r="I90" s="5" t="s">
        <v>2044</v>
      </c>
      <c r="K90" s="9">
        <f t="shared" si="1"/>
        <v>-1443.5625</v>
      </c>
      <c r="L90" s="5">
        <v>-230.97</v>
      </c>
      <c r="M90" s="7" t="s">
        <v>660</v>
      </c>
    </row>
    <row r="91" spans="1:13" s="5" customFormat="1" x14ac:dyDescent="0.25">
      <c r="A91" s="5" t="s">
        <v>65</v>
      </c>
      <c r="B91" s="6">
        <v>42179</v>
      </c>
      <c r="C91" s="5" t="s">
        <v>2042</v>
      </c>
      <c r="D91" s="5">
        <v>2</v>
      </c>
      <c r="E91" s="5" t="s">
        <v>80</v>
      </c>
      <c r="F91" s="5" t="s">
        <v>2046</v>
      </c>
      <c r="G91" s="5" t="s">
        <v>82</v>
      </c>
      <c r="H91" s="5" t="s">
        <v>1436</v>
      </c>
      <c r="I91" s="5" t="s">
        <v>2044</v>
      </c>
      <c r="K91" s="9">
        <f t="shared" si="1"/>
        <v>1443.5625</v>
      </c>
      <c r="L91" s="5">
        <v>230.97</v>
      </c>
      <c r="M91" s="7" t="s">
        <v>660</v>
      </c>
    </row>
    <row r="92" spans="1:13" s="5" customFormat="1" x14ac:dyDescent="0.25">
      <c r="A92" s="5" t="s">
        <v>1313</v>
      </c>
      <c r="B92" s="6">
        <v>42180</v>
      </c>
      <c r="C92" s="5" t="s">
        <v>2047</v>
      </c>
      <c r="D92" s="5">
        <v>2</v>
      </c>
      <c r="E92" s="5" t="s">
        <v>1330</v>
      </c>
      <c r="F92" s="5" t="s">
        <v>2048</v>
      </c>
      <c r="G92" s="5" t="s">
        <v>1332</v>
      </c>
      <c r="H92" s="5" t="s">
        <v>1436</v>
      </c>
      <c r="I92" s="5" t="s">
        <v>2049</v>
      </c>
      <c r="K92" s="9">
        <f t="shared" si="1"/>
        <v>-4619</v>
      </c>
      <c r="L92" s="5">
        <v>-739.04</v>
      </c>
      <c r="M92" s="7" t="s">
        <v>660</v>
      </c>
    </row>
    <row r="93" spans="1:13" s="5" customFormat="1" x14ac:dyDescent="0.25">
      <c r="A93" s="5" t="s">
        <v>1328</v>
      </c>
      <c r="B93" s="6">
        <v>42180</v>
      </c>
      <c r="D93" s="5">
        <v>2</v>
      </c>
      <c r="E93" s="5" t="s">
        <v>89</v>
      </c>
      <c r="F93" s="5" t="s">
        <v>2050</v>
      </c>
      <c r="G93" s="5" t="s">
        <v>91</v>
      </c>
      <c r="H93" s="5" t="s">
        <v>92</v>
      </c>
      <c r="I93" s="5" t="s">
        <v>2051</v>
      </c>
      <c r="K93" s="9">
        <f t="shared" si="1"/>
        <v>1215.5</v>
      </c>
      <c r="L93" s="5">
        <v>194.48</v>
      </c>
      <c r="M93" s="7" t="s">
        <v>663</v>
      </c>
    </row>
    <row r="94" spans="1:13" s="5" customFormat="1" x14ac:dyDescent="0.25">
      <c r="A94" s="5" t="s">
        <v>1658</v>
      </c>
      <c r="B94" s="6">
        <v>42180</v>
      </c>
      <c r="C94" s="5" t="s">
        <v>2052</v>
      </c>
      <c r="D94" s="5">
        <v>2</v>
      </c>
      <c r="E94" s="5" t="s">
        <v>122</v>
      </c>
      <c r="F94" s="5" t="s">
        <v>2053</v>
      </c>
      <c r="G94" s="5" t="s">
        <v>124</v>
      </c>
      <c r="H94" s="5" t="s">
        <v>125</v>
      </c>
      <c r="I94" s="5" t="s">
        <v>126</v>
      </c>
      <c r="K94" s="9">
        <f t="shared" si="1"/>
        <v>1019</v>
      </c>
      <c r="L94" s="5">
        <v>163.04</v>
      </c>
      <c r="M94" s="7" t="s">
        <v>660</v>
      </c>
    </row>
    <row r="95" spans="1:13" s="5" customFormat="1" x14ac:dyDescent="0.25">
      <c r="A95" s="5" t="s">
        <v>1609</v>
      </c>
      <c r="B95" s="6">
        <v>42180</v>
      </c>
      <c r="C95" s="5" t="s">
        <v>2054</v>
      </c>
      <c r="D95" s="5">
        <v>2</v>
      </c>
      <c r="E95" s="5" t="s">
        <v>122</v>
      </c>
      <c r="F95" s="5" t="s">
        <v>2055</v>
      </c>
      <c r="G95" s="5" t="s">
        <v>124</v>
      </c>
      <c r="H95" s="5" t="s">
        <v>125</v>
      </c>
      <c r="I95" s="5" t="s">
        <v>126</v>
      </c>
      <c r="K95" s="9">
        <f t="shared" si="1"/>
        <v>600</v>
      </c>
      <c r="L95" s="5">
        <v>96</v>
      </c>
      <c r="M95" s="7" t="s">
        <v>660</v>
      </c>
    </row>
    <row r="96" spans="1:13" s="5" customFormat="1" x14ac:dyDescent="0.25">
      <c r="A96" s="5" t="s">
        <v>691</v>
      </c>
      <c r="B96" s="6">
        <v>42180</v>
      </c>
      <c r="C96" s="5" t="s">
        <v>2056</v>
      </c>
      <c r="D96" s="5">
        <v>2</v>
      </c>
      <c r="E96" s="5" t="s">
        <v>122</v>
      </c>
      <c r="F96" s="5" t="s">
        <v>2057</v>
      </c>
      <c r="G96" s="5" t="s">
        <v>124</v>
      </c>
      <c r="H96" s="5" t="s">
        <v>125</v>
      </c>
      <c r="I96" s="5" t="s">
        <v>126</v>
      </c>
      <c r="K96" s="9">
        <f t="shared" si="1"/>
        <v>550</v>
      </c>
      <c r="L96" s="5">
        <v>88</v>
      </c>
      <c r="M96" s="7" t="s">
        <v>660</v>
      </c>
    </row>
    <row r="97" spans="1:13" s="5" customFormat="1" x14ac:dyDescent="0.25">
      <c r="A97" s="5" t="s">
        <v>692</v>
      </c>
      <c r="B97" s="6">
        <v>42180</v>
      </c>
      <c r="C97" s="5" t="s">
        <v>2058</v>
      </c>
      <c r="D97" s="5">
        <v>2</v>
      </c>
      <c r="E97" s="5" t="s">
        <v>122</v>
      </c>
      <c r="F97" s="5" t="s">
        <v>2059</v>
      </c>
      <c r="G97" s="5" t="s">
        <v>124</v>
      </c>
      <c r="H97" s="5" t="s">
        <v>125</v>
      </c>
      <c r="I97" s="5" t="s">
        <v>126</v>
      </c>
      <c r="K97" s="9">
        <f t="shared" si="1"/>
        <v>550</v>
      </c>
      <c r="L97" s="5">
        <v>88</v>
      </c>
      <c r="M97" s="7" t="s">
        <v>660</v>
      </c>
    </row>
    <row r="98" spans="1:13" s="5" customFormat="1" x14ac:dyDescent="0.25">
      <c r="A98" s="5" t="s">
        <v>694</v>
      </c>
      <c r="B98" s="6">
        <v>42180</v>
      </c>
      <c r="C98" s="5" t="s">
        <v>2060</v>
      </c>
      <c r="D98" s="5">
        <v>2</v>
      </c>
      <c r="E98" s="5" t="s">
        <v>122</v>
      </c>
      <c r="F98" s="5" t="s">
        <v>2061</v>
      </c>
      <c r="G98" s="5" t="s">
        <v>124</v>
      </c>
      <c r="H98" s="5" t="s">
        <v>125</v>
      </c>
      <c r="I98" s="5" t="s">
        <v>126</v>
      </c>
      <c r="K98" s="9">
        <f t="shared" si="1"/>
        <v>550</v>
      </c>
      <c r="L98" s="5">
        <v>88</v>
      </c>
      <c r="M98" s="7" t="s">
        <v>660</v>
      </c>
    </row>
    <row r="99" spans="1:13" s="5" customFormat="1" x14ac:dyDescent="0.25">
      <c r="A99" s="5" t="s">
        <v>2062</v>
      </c>
      <c r="B99" s="6">
        <v>42180</v>
      </c>
      <c r="C99" s="5" t="s">
        <v>2063</v>
      </c>
      <c r="D99" s="5">
        <v>2</v>
      </c>
      <c r="E99" s="5" t="s">
        <v>122</v>
      </c>
      <c r="F99" s="5" t="s">
        <v>2064</v>
      </c>
      <c r="G99" s="5" t="s">
        <v>124</v>
      </c>
      <c r="H99" s="5" t="s">
        <v>125</v>
      </c>
      <c r="I99" s="5" t="s">
        <v>126</v>
      </c>
      <c r="K99" s="9">
        <f t="shared" si="1"/>
        <v>550</v>
      </c>
      <c r="L99" s="5">
        <v>88</v>
      </c>
      <c r="M99" s="7" t="s">
        <v>660</v>
      </c>
    </row>
    <row r="100" spans="1:13" s="5" customFormat="1" x14ac:dyDescent="0.25">
      <c r="A100" s="5" t="s">
        <v>2065</v>
      </c>
      <c r="B100" s="6">
        <v>42180</v>
      </c>
      <c r="C100" s="5" t="s">
        <v>2066</v>
      </c>
      <c r="D100" s="5">
        <v>2</v>
      </c>
      <c r="E100" s="5" t="s">
        <v>122</v>
      </c>
      <c r="F100" s="5" t="s">
        <v>2067</v>
      </c>
      <c r="G100" s="5" t="s">
        <v>124</v>
      </c>
      <c r="H100" s="5" t="s">
        <v>125</v>
      </c>
      <c r="I100" s="5" t="s">
        <v>126</v>
      </c>
      <c r="K100" s="9">
        <f t="shared" si="1"/>
        <v>814.5</v>
      </c>
      <c r="L100" s="5">
        <v>130.32</v>
      </c>
      <c r="M100" s="7" t="s">
        <v>660</v>
      </c>
    </row>
    <row r="101" spans="1:13" s="5" customFormat="1" x14ac:dyDescent="0.25">
      <c r="A101" s="5" t="s">
        <v>932</v>
      </c>
      <c r="B101" s="6">
        <v>42180</v>
      </c>
      <c r="C101" s="5" t="s">
        <v>2068</v>
      </c>
      <c r="D101" s="5">
        <v>2</v>
      </c>
      <c r="E101" s="5" t="s">
        <v>122</v>
      </c>
      <c r="F101" s="5" t="s">
        <v>2069</v>
      </c>
      <c r="G101" s="5" t="s">
        <v>124</v>
      </c>
      <c r="H101" s="5" t="s">
        <v>125</v>
      </c>
      <c r="I101" s="5" t="s">
        <v>126</v>
      </c>
      <c r="K101" s="9">
        <f t="shared" si="1"/>
        <v>2203.625</v>
      </c>
      <c r="L101" s="5">
        <v>352.58</v>
      </c>
      <c r="M101" s="7" t="s">
        <v>660</v>
      </c>
    </row>
    <row r="102" spans="1:13" s="5" customFormat="1" x14ac:dyDescent="0.25">
      <c r="A102" s="5" t="s">
        <v>935</v>
      </c>
      <c r="B102" s="6">
        <v>42180</v>
      </c>
      <c r="C102" s="5" t="s">
        <v>2070</v>
      </c>
      <c r="D102" s="5">
        <v>2</v>
      </c>
      <c r="E102" s="5" t="s">
        <v>122</v>
      </c>
      <c r="F102" s="5" t="s">
        <v>2071</v>
      </c>
      <c r="G102" s="5" t="s">
        <v>124</v>
      </c>
      <c r="H102" s="5" t="s">
        <v>125</v>
      </c>
      <c r="I102" s="5" t="s">
        <v>126</v>
      </c>
      <c r="K102" s="9">
        <f t="shared" si="1"/>
        <v>350</v>
      </c>
      <c r="L102" s="5">
        <v>56</v>
      </c>
      <c r="M102" s="7" t="s">
        <v>660</v>
      </c>
    </row>
    <row r="103" spans="1:13" s="5" customFormat="1" x14ac:dyDescent="0.25">
      <c r="A103" s="5" t="s">
        <v>938</v>
      </c>
      <c r="B103" s="6">
        <v>42180</v>
      </c>
      <c r="C103" s="5" t="s">
        <v>2072</v>
      </c>
      <c r="D103" s="5">
        <v>2</v>
      </c>
      <c r="E103" s="5" t="s">
        <v>122</v>
      </c>
      <c r="F103" s="5" t="s">
        <v>2073</v>
      </c>
      <c r="G103" s="5" t="s">
        <v>124</v>
      </c>
      <c r="H103" s="5" t="s">
        <v>125</v>
      </c>
      <c r="I103" s="5" t="s">
        <v>126</v>
      </c>
      <c r="K103" s="9">
        <f t="shared" si="1"/>
        <v>350</v>
      </c>
      <c r="L103" s="5">
        <v>56</v>
      </c>
      <c r="M103" s="7" t="s">
        <v>660</v>
      </c>
    </row>
    <row r="104" spans="1:13" s="5" customFormat="1" x14ac:dyDescent="0.25">
      <c r="A104" s="5" t="s">
        <v>941</v>
      </c>
      <c r="B104" s="6">
        <v>42180</v>
      </c>
      <c r="C104" s="5" t="s">
        <v>2074</v>
      </c>
      <c r="D104" s="5">
        <v>2</v>
      </c>
      <c r="E104" s="5" t="s">
        <v>122</v>
      </c>
      <c r="F104" s="5" t="s">
        <v>2075</v>
      </c>
      <c r="G104" s="5" t="s">
        <v>124</v>
      </c>
      <c r="H104" s="5" t="s">
        <v>125</v>
      </c>
      <c r="I104" s="5" t="s">
        <v>126</v>
      </c>
      <c r="K104" s="9">
        <f t="shared" si="1"/>
        <v>450</v>
      </c>
      <c r="L104" s="5">
        <v>72</v>
      </c>
      <c r="M104" s="7" t="s">
        <v>660</v>
      </c>
    </row>
    <row r="105" spans="1:13" s="5" customFormat="1" x14ac:dyDescent="0.25">
      <c r="A105" s="5" t="s">
        <v>944</v>
      </c>
      <c r="B105" s="6">
        <v>42180</v>
      </c>
      <c r="C105" s="5" t="s">
        <v>2076</v>
      </c>
      <c r="D105" s="5">
        <v>2</v>
      </c>
      <c r="E105" s="5" t="s">
        <v>122</v>
      </c>
      <c r="F105" s="5" t="s">
        <v>2077</v>
      </c>
      <c r="G105" s="5" t="s">
        <v>124</v>
      </c>
      <c r="H105" s="5" t="s">
        <v>125</v>
      </c>
      <c r="I105" s="5" t="s">
        <v>126</v>
      </c>
      <c r="K105" s="9">
        <f t="shared" si="1"/>
        <v>350</v>
      </c>
      <c r="L105" s="5">
        <v>56</v>
      </c>
      <c r="M105" s="7" t="s">
        <v>660</v>
      </c>
    </row>
    <row r="106" spans="1:13" s="5" customFormat="1" x14ac:dyDescent="0.25">
      <c r="A106" s="5" t="s">
        <v>947</v>
      </c>
      <c r="B106" s="6">
        <v>42180</v>
      </c>
      <c r="C106" s="5" t="s">
        <v>2078</v>
      </c>
      <c r="D106" s="5">
        <v>2</v>
      </c>
      <c r="E106" s="5" t="s">
        <v>122</v>
      </c>
      <c r="F106" s="5" t="s">
        <v>2079</v>
      </c>
      <c r="G106" s="5" t="s">
        <v>124</v>
      </c>
      <c r="H106" s="5" t="s">
        <v>125</v>
      </c>
      <c r="I106" s="5" t="s">
        <v>126</v>
      </c>
      <c r="K106" s="9">
        <f t="shared" si="1"/>
        <v>350</v>
      </c>
      <c r="L106" s="5">
        <v>56</v>
      </c>
      <c r="M106" s="7" t="s">
        <v>660</v>
      </c>
    </row>
    <row r="107" spans="1:13" s="5" customFormat="1" x14ac:dyDescent="0.25">
      <c r="A107" s="5" t="s">
        <v>382</v>
      </c>
      <c r="B107" s="6">
        <v>42180</v>
      </c>
      <c r="C107" s="5" t="s">
        <v>2080</v>
      </c>
      <c r="D107" s="5">
        <v>2</v>
      </c>
      <c r="E107" s="5" t="s">
        <v>122</v>
      </c>
      <c r="F107" s="5" t="s">
        <v>2081</v>
      </c>
      <c r="G107" s="5" t="s">
        <v>124</v>
      </c>
      <c r="H107" s="5" t="s">
        <v>125</v>
      </c>
      <c r="I107" s="5" t="s">
        <v>126</v>
      </c>
      <c r="K107" s="9">
        <f t="shared" si="1"/>
        <v>350</v>
      </c>
      <c r="L107" s="5">
        <v>56</v>
      </c>
      <c r="M107" s="7" t="s">
        <v>660</v>
      </c>
    </row>
    <row r="108" spans="1:13" s="5" customFormat="1" x14ac:dyDescent="0.25">
      <c r="A108" s="5" t="s">
        <v>385</v>
      </c>
      <c r="B108" s="6">
        <v>42180</v>
      </c>
      <c r="C108" s="5" t="s">
        <v>2082</v>
      </c>
      <c r="D108" s="5">
        <v>2</v>
      </c>
      <c r="E108" s="5" t="s">
        <v>122</v>
      </c>
      <c r="F108" s="5" t="s">
        <v>2083</v>
      </c>
      <c r="G108" s="5" t="s">
        <v>124</v>
      </c>
      <c r="H108" s="5" t="s">
        <v>125</v>
      </c>
      <c r="I108" s="5" t="s">
        <v>126</v>
      </c>
      <c r="K108" s="9">
        <f t="shared" si="1"/>
        <v>350</v>
      </c>
      <c r="L108" s="5">
        <v>56</v>
      </c>
      <c r="M108" s="7" t="s">
        <v>660</v>
      </c>
    </row>
    <row r="109" spans="1:13" s="5" customFormat="1" x14ac:dyDescent="0.25">
      <c r="A109" s="5" t="s">
        <v>388</v>
      </c>
      <c r="B109" s="6">
        <v>42180</v>
      </c>
      <c r="C109" s="5" t="s">
        <v>2084</v>
      </c>
      <c r="D109" s="5">
        <v>2</v>
      </c>
      <c r="E109" s="5" t="s">
        <v>122</v>
      </c>
      <c r="F109" s="5" t="s">
        <v>2085</v>
      </c>
      <c r="G109" s="5" t="s">
        <v>124</v>
      </c>
      <c r="H109" s="5" t="s">
        <v>125</v>
      </c>
      <c r="I109" s="5" t="s">
        <v>126</v>
      </c>
      <c r="K109" s="9">
        <f t="shared" si="1"/>
        <v>350</v>
      </c>
      <c r="L109" s="5">
        <v>56</v>
      </c>
      <c r="M109" s="7" t="s">
        <v>660</v>
      </c>
    </row>
    <row r="110" spans="1:13" s="5" customFormat="1" x14ac:dyDescent="0.25">
      <c r="A110" s="5" t="s">
        <v>391</v>
      </c>
      <c r="B110" s="6">
        <v>42180</v>
      </c>
      <c r="C110" s="5" t="s">
        <v>2086</v>
      </c>
      <c r="D110" s="5">
        <v>2</v>
      </c>
      <c r="E110" s="5" t="s">
        <v>122</v>
      </c>
      <c r="F110" s="5" t="s">
        <v>2087</v>
      </c>
      <c r="G110" s="5" t="s">
        <v>124</v>
      </c>
      <c r="H110" s="5" t="s">
        <v>125</v>
      </c>
      <c r="I110" s="5" t="s">
        <v>126</v>
      </c>
      <c r="K110" s="9">
        <f t="shared" si="1"/>
        <v>350</v>
      </c>
      <c r="L110" s="5">
        <v>56</v>
      </c>
      <c r="M110" s="7" t="s">
        <v>660</v>
      </c>
    </row>
    <row r="111" spans="1:13" s="5" customFormat="1" x14ac:dyDescent="0.25">
      <c r="A111" s="5" t="s">
        <v>394</v>
      </c>
      <c r="B111" s="6">
        <v>42180</v>
      </c>
      <c r="C111" s="5" t="s">
        <v>2088</v>
      </c>
      <c r="D111" s="5">
        <v>2</v>
      </c>
      <c r="E111" s="5" t="s">
        <v>122</v>
      </c>
      <c r="F111" s="5" t="s">
        <v>2089</v>
      </c>
      <c r="G111" s="5" t="s">
        <v>124</v>
      </c>
      <c r="H111" s="5" t="s">
        <v>125</v>
      </c>
      <c r="I111" s="5" t="s">
        <v>126</v>
      </c>
      <c r="K111" s="9">
        <f t="shared" si="1"/>
        <v>350</v>
      </c>
      <c r="L111" s="5">
        <v>56</v>
      </c>
      <c r="M111" s="7" t="s">
        <v>660</v>
      </c>
    </row>
    <row r="112" spans="1:13" s="5" customFormat="1" x14ac:dyDescent="0.25">
      <c r="A112" s="5" t="s">
        <v>397</v>
      </c>
      <c r="B112" s="6">
        <v>42180</v>
      </c>
      <c r="C112" s="5" t="s">
        <v>2090</v>
      </c>
      <c r="D112" s="5">
        <v>2</v>
      </c>
      <c r="E112" s="5" t="s">
        <v>122</v>
      </c>
      <c r="F112" s="5" t="s">
        <v>2091</v>
      </c>
      <c r="G112" s="5" t="s">
        <v>124</v>
      </c>
      <c r="H112" s="5" t="s">
        <v>125</v>
      </c>
      <c r="I112" s="5" t="s">
        <v>126</v>
      </c>
      <c r="K112" s="9">
        <f t="shared" si="1"/>
        <v>912.81250000000011</v>
      </c>
      <c r="L112" s="5">
        <v>146.05000000000001</v>
      </c>
      <c r="M112" s="7" t="s">
        <v>660</v>
      </c>
    </row>
    <row r="113" spans="1:13" s="5" customFormat="1" x14ac:dyDescent="0.25">
      <c r="A113" s="5" t="s">
        <v>400</v>
      </c>
      <c r="B113" s="6">
        <v>42180</v>
      </c>
      <c r="C113" s="5" t="s">
        <v>2092</v>
      </c>
      <c r="D113" s="5">
        <v>2</v>
      </c>
      <c r="E113" s="5" t="s">
        <v>122</v>
      </c>
      <c r="F113" s="5" t="s">
        <v>2093</v>
      </c>
      <c r="G113" s="5" t="s">
        <v>124</v>
      </c>
      <c r="H113" s="5" t="s">
        <v>125</v>
      </c>
      <c r="I113" s="5" t="s">
        <v>126</v>
      </c>
      <c r="K113" s="9">
        <f t="shared" si="1"/>
        <v>521.9375</v>
      </c>
      <c r="L113" s="5">
        <v>83.51</v>
      </c>
      <c r="M113" s="7" t="s">
        <v>660</v>
      </c>
    </row>
    <row r="114" spans="1:13" s="5" customFormat="1" x14ac:dyDescent="0.25">
      <c r="A114" s="5" t="s">
        <v>403</v>
      </c>
      <c r="B114" s="6">
        <v>42180</v>
      </c>
      <c r="C114" s="5" t="s">
        <v>2094</v>
      </c>
      <c r="D114" s="5">
        <v>2</v>
      </c>
      <c r="E114" s="5" t="s">
        <v>122</v>
      </c>
      <c r="F114" s="5" t="s">
        <v>2095</v>
      </c>
      <c r="G114" s="5" t="s">
        <v>124</v>
      </c>
      <c r="H114" s="5" t="s">
        <v>125</v>
      </c>
      <c r="I114" s="5" t="s">
        <v>126</v>
      </c>
      <c r="K114" s="9">
        <f t="shared" si="1"/>
        <v>15100</v>
      </c>
      <c r="L114" s="7">
        <v>2416</v>
      </c>
      <c r="M114" s="7" t="s">
        <v>660</v>
      </c>
    </row>
    <row r="115" spans="1:13" s="5" customFormat="1" x14ac:dyDescent="0.25">
      <c r="A115" s="5" t="s">
        <v>406</v>
      </c>
      <c r="B115" s="6">
        <v>42180</v>
      </c>
      <c r="C115" s="5" t="s">
        <v>2096</v>
      </c>
      <c r="D115" s="5">
        <v>2</v>
      </c>
      <c r="E115" s="5" t="s">
        <v>122</v>
      </c>
      <c r="F115" s="5" t="s">
        <v>2097</v>
      </c>
      <c r="G115" s="5" t="s">
        <v>124</v>
      </c>
      <c r="H115" s="5" t="s">
        <v>125</v>
      </c>
      <c r="I115" s="5" t="s">
        <v>126</v>
      </c>
      <c r="K115" s="9">
        <f t="shared" si="1"/>
        <v>2150</v>
      </c>
      <c r="L115" s="5">
        <v>344</v>
      </c>
      <c r="M115" s="7" t="s">
        <v>660</v>
      </c>
    </row>
    <row r="116" spans="1:13" s="5" customFormat="1" x14ac:dyDescent="0.25">
      <c r="A116" s="5" t="s">
        <v>67</v>
      </c>
      <c r="B116" s="6">
        <v>42180</v>
      </c>
      <c r="C116" s="5" t="s">
        <v>2047</v>
      </c>
      <c r="D116" s="5">
        <v>2</v>
      </c>
      <c r="E116" s="5" t="s">
        <v>80</v>
      </c>
      <c r="F116" s="5" t="s">
        <v>2098</v>
      </c>
      <c r="G116" s="5" t="s">
        <v>82</v>
      </c>
      <c r="H116" s="5" t="s">
        <v>1436</v>
      </c>
      <c r="I116" s="5" t="s">
        <v>2049</v>
      </c>
      <c r="K116" s="9">
        <f t="shared" si="1"/>
        <v>4619</v>
      </c>
      <c r="L116" s="5">
        <v>739.04</v>
      </c>
      <c r="M116" s="7" t="s">
        <v>660</v>
      </c>
    </row>
    <row r="117" spans="1:13" s="5" customFormat="1" x14ac:dyDescent="0.25">
      <c r="A117" s="5" t="s">
        <v>378</v>
      </c>
      <c r="B117" s="6">
        <v>42180</v>
      </c>
      <c r="C117" s="5" t="s">
        <v>2047</v>
      </c>
      <c r="D117" s="5">
        <v>2</v>
      </c>
      <c r="E117" s="5" t="s">
        <v>80</v>
      </c>
      <c r="F117" s="5" t="s">
        <v>2099</v>
      </c>
      <c r="G117" s="5" t="s">
        <v>82</v>
      </c>
      <c r="H117" s="5" t="s">
        <v>1436</v>
      </c>
      <c r="I117" s="5" t="s">
        <v>2049</v>
      </c>
      <c r="K117" s="9">
        <f t="shared" si="1"/>
        <v>4619</v>
      </c>
      <c r="L117" s="5">
        <v>739.04</v>
      </c>
      <c r="M117" s="7" t="s">
        <v>660</v>
      </c>
    </row>
    <row r="118" spans="1:13" s="5" customFormat="1" x14ac:dyDescent="0.25">
      <c r="A118" s="5" t="s">
        <v>73</v>
      </c>
      <c r="B118" s="6">
        <v>42180</v>
      </c>
      <c r="C118" s="5" t="s">
        <v>2100</v>
      </c>
      <c r="D118" s="5">
        <v>2</v>
      </c>
      <c r="E118" s="5" t="s">
        <v>80</v>
      </c>
      <c r="F118" s="5" t="s">
        <v>2101</v>
      </c>
      <c r="G118" s="5" t="s">
        <v>82</v>
      </c>
      <c r="H118" s="5" t="s">
        <v>1436</v>
      </c>
      <c r="I118" s="5" t="s">
        <v>1619</v>
      </c>
      <c r="K118" s="9">
        <f t="shared" si="1"/>
        <v>6300</v>
      </c>
      <c r="L118" s="7">
        <v>1008</v>
      </c>
      <c r="M118" s="7" t="s">
        <v>660</v>
      </c>
    </row>
    <row r="119" spans="1:13" s="5" customFormat="1" x14ac:dyDescent="0.25">
      <c r="A119" s="5" t="s">
        <v>427</v>
      </c>
      <c r="B119" s="6">
        <v>42181</v>
      </c>
      <c r="D119" s="5">
        <v>2</v>
      </c>
      <c r="E119" s="5" t="s">
        <v>252</v>
      </c>
      <c r="F119" s="5" t="s">
        <v>2102</v>
      </c>
      <c r="G119" s="5" t="s">
        <v>254</v>
      </c>
      <c r="H119" s="5" t="s">
        <v>92</v>
      </c>
      <c r="I119" s="5" t="s">
        <v>135</v>
      </c>
      <c r="K119" s="9">
        <f t="shared" si="1"/>
        <v>19857.3125</v>
      </c>
      <c r="L119" s="7">
        <v>3177.17</v>
      </c>
      <c r="M119" s="7" t="s">
        <v>663</v>
      </c>
    </row>
    <row r="120" spans="1:13" s="5" customFormat="1" x14ac:dyDescent="0.25">
      <c r="A120" s="5" t="s">
        <v>460</v>
      </c>
      <c r="B120" s="6">
        <v>42182</v>
      </c>
      <c r="D120" s="5">
        <v>2</v>
      </c>
      <c r="E120" s="5" t="s">
        <v>89</v>
      </c>
      <c r="F120" s="5" t="s">
        <v>2103</v>
      </c>
      <c r="G120" s="5" t="s">
        <v>91</v>
      </c>
      <c r="H120" s="5" t="s">
        <v>92</v>
      </c>
      <c r="I120" s="5" t="s">
        <v>2104</v>
      </c>
      <c r="K120" s="9">
        <f t="shared" si="1"/>
        <v>2687.25</v>
      </c>
      <c r="L120" s="5">
        <v>429.96</v>
      </c>
      <c r="M120" s="7" t="s">
        <v>663</v>
      </c>
    </row>
    <row r="121" spans="1:13" s="5" customFormat="1" x14ac:dyDescent="0.25">
      <c r="A121" s="5" t="s">
        <v>629</v>
      </c>
      <c r="B121" s="6">
        <v>42182</v>
      </c>
      <c r="C121" s="5" t="s">
        <v>2105</v>
      </c>
      <c r="D121" s="5">
        <v>2</v>
      </c>
      <c r="E121" s="5" t="s">
        <v>80</v>
      </c>
      <c r="F121" s="5" t="s">
        <v>2106</v>
      </c>
      <c r="G121" s="5" t="s">
        <v>82</v>
      </c>
      <c r="H121" s="5" t="s">
        <v>1436</v>
      </c>
      <c r="I121" s="5" t="s">
        <v>2107</v>
      </c>
      <c r="K121" s="9">
        <f t="shared" si="1"/>
        <v>8464.25</v>
      </c>
      <c r="L121" s="7">
        <v>1354.28</v>
      </c>
      <c r="M121" s="7" t="s">
        <v>660</v>
      </c>
    </row>
    <row r="122" spans="1:13" s="5" customFormat="1" x14ac:dyDescent="0.25">
      <c r="A122" s="5" t="s">
        <v>472</v>
      </c>
      <c r="B122" s="6">
        <v>42184</v>
      </c>
      <c r="D122" s="5">
        <v>2</v>
      </c>
      <c r="E122" s="5" t="s">
        <v>89</v>
      </c>
      <c r="F122" s="5" t="s">
        <v>2108</v>
      </c>
      <c r="G122" s="5" t="s">
        <v>91</v>
      </c>
      <c r="H122" s="5" t="s">
        <v>92</v>
      </c>
      <c r="I122" s="5" t="s">
        <v>2109</v>
      </c>
      <c r="K122" s="9">
        <f t="shared" si="1"/>
        <v>1400</v>
      </c>
      <c r="L122" s="5">
        <v>224</v>
      </c>
      <c r="M122" s="7" t="s">
        <v>663</v>
      </c>
    </row>
    <row r="123" spans="1:13" s="5" customFormat="1" x14ac:dyDescent="0.25">
      <c r="A123" s="5" t="s">
        <v>1389</v>
      </c>
      <c r="B123" s="6">
        <v>42184</v>
      </c>
      <c r="D123" s="5">
        <v>2</v>
      </c>
      <c r="E123" s="5" t="s">
        <v>89</v>
      </c>
      <c r="F123" s="5" t="s">
        <v>2110</v>
      </c>
      <c r="G123" s="5" t="s">
        <v>91</v>
      </c>
      <c r="H123" s="5" t="s">
        <v>92</v>
      </c>
      <c r="I123" s="5" t="s">
        <v>2111</v>
      </c>
      <c r="K123" s="9">
        <f t="shared" si="1"/>
        <v>1108</v>
      </c>
      <c r="L123" s="5">
        <v>177.28</v>
      </c>
      <c r="M123" s="7" t="s">
        <v>663</v>
      </c>
    </row>
    <row r="124" spans="1:13" s="5" customFormat="1" x14ac:dyDescent="0.25">
      <c r="A124" s="5" t="s">
        <v>1335</v>
      </c>
      <c r="B124" s="6">
        <v>42184</v>
      </c>
      <c r="C124" s="5" t="s">
        <v>2112</v>
      </c>
      <c r="D124" s="5">
        <v>2</v>
      </c>
      <c r="E124" s="5" t="s">
        <v>80</v>
      </c>
      <c r="F124" s="5" t="s">
        <v>2113</v>
      </c>
      <c r="G124" s="5" t="s">
        <v>82</v>
      </c>
      <c r="H124" s="5" t="s">
        <v>1436</v>
      </c>
      <c r="I124" s="5" t="s">
        <v>1106</v>
      </c>
      <c r="K124" s="9">
        <f t="shared" si="1"/>
        <v>1019</v>
      </c>
      <c r="L124" s="5">
        <v>163.04</v>
      </c>
      <c r="M124" s="7" t="s">
        <v>660</v>
      </c>
    </row>
    <row r="125" spans="1:13" s="5" customFormat="1" x14ac:dyDescent="0.25">
      <c r="A125" s="5" t="s">
        <v>2114</v>
      </c>
      <c r="B125" s="6">
        <v>42185</v>
      </c>
      <c r="C125" s="5" t="s">
        <v>2115</v>
      </c>
      <c r="D125" s="5">
        <v>2</v>
      </c>
      <c r="E125" s="5" t="s">
        <v>317</v>
      </c>
      <c r="F125" s="5" t="s">
        <v>2116</v>
      </c>
      <c r="G125" s="5" t="s">
        <v>319</v>
      </c>
      <c r="H125" s="5" t="s">
        <v>125</v>
      </c>
      <c r="I125" s="5" t="s">
        <v>320</v>
      </c>
      <c r="K125" s="9">
        <f t="shared" si="1"/>
        <v>1018.9375</v>
      </c>
      <c r="L125" s="5">
        <v>163.03</v>
      </c>
      <c r="M125" s="7" t="s">
        <v>660</v>
      </c>
    </row>
    <row r="126" spans="1:13" s="5" customFormat="1" x14ac:dyDescent="0.25">
      <c r="A126" s="5" t="s">
        <v>2117</v>
      </c>
      <c r="B126" s="6">
        <v>42185</v>
      </c>
      <c r="C126" s="5" t="s">
        <v>2118</v>
      </c>
      <c r="D126" s="5">
        <v>2</v>
      </c>
      <c r="E126" s="5" t="s">
        <v>122</v>
      </c>
      <c r="F126" s="5" t="s">
        <v>2119</v>
      </c>
      <c r="G126" s="5" t="s">
        <v>124</v>
      </c>
      <c r="H126" s="5" t="s">
        <v>125</v>
      </c>
      <c r="I126" s="5" t="s">
        <v>126</v>
      </c>
      <c r="K126" s="9">
        <f t="shared" si="1"/>
        <v>350</v>
      </c>
      <c r="L126" s="5">
        <v>56</v>
      </c>
      <c r="M126" s="7" t="s">
        <v>660</v>
      </c>
    </row>
    <row r="127" spans="1:13" s="5" customFormat="1" x14ac:dyDescent="0.25">
      <c r="A127" s="5" t="s">
        <v>2120</v>
      </c>
      <c r="B127" s="6">
        <v>42185</v>
      </c>
      <c r="C127" s="5" t="s">
        <v>2121</v>
      </c>
      <c r="D127" s="5">
        <v>2</v>
      </c>
      <c r="E127" s="5" t="s">
        <v>122</v>
      </c>
      <c r="F127" s="5" t="s">
        <v>2122</v>
      </c>
      <c r="G127" s="5" t="s">
        <v>124</v>
      </c>
      <c r="H127" s="5" t="s">
        <v>125</v>
      </c>
      <c r="I127" s="5" t="s">
        <v>126</v>
      </c>
      <c r="K127" s="9">
        <f t="shared" si="1"/>
        <v>350</v>
      </c>
      <c r="L127" s="5">
        <v>56</v>
      </c>
      <c r="M127" s="7" t="s">
        <v>660</v>
      </c>
    </row>
    <row r="128" spans="1:13" s="5" customFormat="1" x14ac:dyDescent="0.25">
      <c r="A128" s="5" t="s">
        <v>2123</v>
      </c>
      <c r="B128" s="6">
        <v>42185</v>
      </c>
      <c r="C128" s="5" t="s">
        <v>2124</v>
      </c>
      <c r="D128" s="5">
        <v>2</v>
      </c>
      <c r="E128" s="5" t="s">
        <v>122</v>
      </c>
      <c r="F128" s="5" t="s">
        <v>2125</v>
      </c>
      <c r="G128" s="5" t="s">
        <v>124</v>
      </c>
      <c r="H128" s="5" t="s">
        <v>125</v>
      </c>
      <c r="I128" s="5" t="s">
        <v>126</v>
      </c>
      <c r="K128" s="9">
        <f t="shared" si="1"/>
        <v>350</v>
      </c>
      <c r="L128" s="5">
        <v>56</v>
      </c>
      <c r="M128" s="7" t="s">
        <v>660</v>
      </c>
    </row>
    <row r="129" spans="1:13" s="5" customFormat="1" x14ac:dyDescent="0.25">
      <c r="A129" s="5" t="s">
        <v>2126</v>
      </c>
      <c r="B129" s="6">
        <v>42185</v>
      </c>
      <c r="C129" s="5" t="s">
        <v>2127</v>
      </c>
      <c r="D129" s="5">
        <v>2</v>
      </c>
      <c r="E129" s="5" t="s">
        <v>122</v>
      </c>
      <c r="F129" s="5" t="s">
        <v>2128</v>
      </c>
      <c r="G129" s="5" t="s">
        <v>124</v>
      </c>
      <c r="H129" s="5" t="s">
        <v>125</v>
      </c>
      <c r="I129" s="5" t="s">
        <v>126</v>
      </c>
      <c r="K129" s="9">
        <f t="shared" si="1"/>
        <v>350</v>
      </c>
      <c r="L129" s="5">
        <v>56</v>
      </c>
      <c r="M129" s="7" t="s">
        <v>660</v>
      </c>
    </row>
    <row r="130" spans="1:13" s="5" customFormat="1" x14ac:dyDescent="0.25">
      <c r="A130" s="5" t="s">
        <v>496</v>
      </c>
      <c r="B130" s="6">
        <v>42185</v>
      </c>
      <c r="C130" s="5" t="s">
        <v>2129</v>
      </c>
      <c r="D130" s="5">
        <v>2</v>
      </c>
      <c r="E130" s="5" t="s">
        <v>122</v>
      </c>
      <c r="F130" s="5" t="s">
        <v>2130</v>
      </c>
      <c r="G130" s="5" t="s">
        <v>124</v>
      </c>
      <c r="H130" s="5" t="s">
        <v>125</v>
      </c>
      <c r="I130" s="5" t="s">
        <v>126</v>
      </c>
      <c r="K130" s="9">
        <f t="shared" si="1"/>
        <v>350</v>
      </c>
      <c r="L130" s="5">
        <v>56</v>
      </c>
      <c r="M130" s="7" t="s">
        <v>660</v>
      </c>
    </row>
    <row r="131" spans="1:13" s="5" customFormat="1" x14ac:dyDescent="0.25">
      <c r="A131" s="5" t="s">
        <v>499</v>
      </c>
      <c r="B131" s="6">
        <v>42185</v>
      </c>
      <c r="C131" s="5" t="s">
        <v>2131</v>
      </c>
      <c r="D131" s="5">
        <v>2</v>
      </c>
      <c r="E131" s="5" t="s">
        <v>122</v>
      </c>
      <c r="F131" s="5" t="s">
        <v>2132</v>
      </c>
      <c r="G131" s="5" t="s">
        <v>124</v>
      </c>
      <c r="H131" s="5" t="s">
        <v>125</v>
      </c>
      <c r="I131" s="5" t="s">
        <v>126</v>
      </c>
      <c r="K131" s="9">
        <f t="shared" si="1"/>
        <v>350</v>
      </c>
      <c r="L131" s="5">
        <v>56</v>
      </c>
      <c r="M131" s="7" t="s">
        <v>660</v>
      </c>
    </row>
    <row r="132" spans="1:13" s="5" customFormat="1" x14ac:dyDescent="0.25">
      <c r="A132" s="5" t="s">
        <v>502</v>
      </c>
      <c r="B132" s="6">
        <v>42185</v>
      </c>
      <c r="C132" s="5" t="s">
        <v>2133</v>
      </c>
      <c r="D132" s="5">
        <v>2</v>
      </c>
      <c r="E132" s="5" t="s">
        <v>122</v>
      </c>
      <c r="F132" s="5" t="s">
        <v>2134</v>
      </c>
      <c r="G132" s="5" t="s">
        <v>124</v>
      </c>
      <c r="H132" s="5" t="s">
        <v>125</v>
      </c>
      <c r="I132" s="5" t="s">
        <v>126</v>
      </c>
      <c r="K132" s="9">
        <f t="shared" si="1"/>
        <v>350</v>
      </c>
      <c r="L132" s="5">
        <v>56</v>
      </c>
      <c r="M132" s="7" t="s">
        <v>660</v>
      </c>
    </row>
    <row r="133" spans="1:13" s="5" customFormat="1" x14ac:dyDescent="0.25">
      <c r="A133" s="5" t="s">
        <v>505</v>
      </c>
      <c r="B133" s="6">
        <v>42185</v>
      </c>
      <c r="C133" s="5" t="s">
        <v>2135</v>
      </c>
      <c r="D133" s="5">
        <v>2</v>
      </c>
      <c r="E133" s="5" t="s">
        <v>122</v>
      </c>
      <c r="F133" s="5" t="s">
        <v>2136</v>
      </c>
      <c r="G133" s="5" t="s">
        <v>124</v>
      </c>
      <c r="H133" s="5" t="s">
        <v>125</v>
      </c>
      <c r="I133" s="5" t="s">
        <v>126</v>
      </c>
      <c r="K133" s="9">
        <f t="shared" si="1"/>
        <v>350</v>
      </c>
      <c r="L133" s="5">
        <v>56</v>
      </c>
      <c r="M133" s="7" t="s">
        <v>660</v>
      </c>
    </row>
    <row r="134" spans="1:13" s="5" customFormat="1" x14ac:dyDescent="0.25">
      <c r="A134" s="5" t="s">
        <v>511</v>
      </c>
      <c r="B134" s="6">
        <v>42185</v>
      </c>
      <c r="C134" s="5" t="s">
        <v>2137</v>
      </c>
      <c r="D134" s="5">
        <v>2</v>
      </c>
      <c r="E134" s="5" t="s">
        <v>122</v>
      </c>
      <c r="F134" s="5" t="s">
        <v>2138</v>
      </c>
      <c r="G134" s="5" t="s">
        <v>124</v>
      </c>
      <c r="H134" s="5" t="s">
        <v>125</v>
      </c>
      <c r="I134" s="5" t="s">
        <v>126</v>
      </c>
      <c r="K134" s="9">
        <f t="shared" si="1"/>
        <v>350</v>
      </c>
      <c r="L134" s="5">
        <v>56</v>
      </c>
      <c r="M134" s="7" t="s">
        <v>660</v>
      </c>
    </row>
    <row r="135" spans="1:13" s="5" customFormat="1" x14ac:dyDescent="0.25">
      <c r="A135" s="5" t="s">
        <v>514</v>
      </c>
      <c r="B135" s="6">
        <v>42185</v>
      </c>
      <c r="C135" s="5" t="s">
        <v>2139</v>
      </c>
      <c r="D135" s="5">
        <v>2</v>
      </c>
      <c r="E135" s="5" t="s">
        <v>122</v>
      </c>
      <c r="F135" s="5" t="s">
        <v>2140</v>
      </c>
      <c r="G135" s="5" t="s">
        <v>124</v>
      </c>
      <c r="H135" s="5" t="s">
        <v>125</v>
      </c>
      <c r="I135" s="5" t="s">
        <v>126</v>
      </c>
      <c r="K135" s="9">
        <f t="shared" si="1"/>
        <v>400</v>
      </c>
      <c r="L135" s="5">
        <v>64</v>
      </c>
      <c r="M135" s="7" t="s">
        <v>660</v>
      </c>
    </row>
    <row r="136" spans="1:13" s="5" customFormat="1" x14ac:dyDescent="0.25">
      <c r="A136" s="5" t="s">
        <v>77</v>
      </c>
      <c r="B136" s="6">
        <v>42185</v>
      </c>
      <c r="C136" s="5" t="s">
        <v>2141</v>
      </c>
      <c r="D136" s="5">
        <v>2</v>
      </c>
      <c r="E136" s="5" t="s">
        <v>80</v>
      </c>
      <c r="F136" s="5" t="s">
        <v>2142</v>
      </c>
      <c r="G136" s="5" t="s">
        <v>82</v>
      </c>
      <c r="H136" s="5" t="s">
        <v>1436</v>
      </c>
      <c r="I136" s="5" t="s">
        <v>1431</v>
      </c>
      <c r="K136" s="9">
        <f t="shared" si="1"/>
        <v>11617</v>
      </c>
      <c r="L136" s="7">
        <v>1858.72</v>
      </c>
      <c r="M136" s="7" t="s">
        <v>660</v>
      </c>
    </row>
    <row r="137" spans="1:13" s="5" customFormat="1" x14ac:dyDescent="0.25">
      <c r="A137" s="5" t="s">
        <v>1405</v>
      </c>
      <c r="B137" s="6">
        <v>42185</v>
      </c>
      <c r="C137" s="5" t="s">
        <v>2143</v>
      </c>
      <c r="D137" s="5">
        <v>2</v>
      </c>
      <c r="E137" s="5" t="s">
        <v>80</v>
      </c>
      <c r="F137" s="5" t="s">
        <v>2144</v>
      </c>
      <c r="G137" s="5" t="s">
        <v>82</v>
      </c>
      <c r="H137" s="5" t="s">
        <v>1436</v>
      </c>
      <c r="I137" s="5" t="s">
        <v>2145</v>
      </c>
      <c r="K137" s="9">
        <f t="shared" si="1"/>
        <v>1479.5625</v>
      </c>
      <c r="L137" s="5">
        <v>236.73</v>
      </c>
      <c r="M137" s="7" t="s">
        <v>660</v>
      </c>
    </row>
    <row r="138" spans="1:13" s="3" customFormat="1" x14ac:dyDescent="0.25">
      <c r="A138" s="3" t="s">
        <v>683</v>
      </c>
      <c r="B138" s="4">
        <v>42177</v>
      </c>
      <c r="D138" s="3">
        <v>2</v>
      </c>
      <c r="E138" s="3" t="s">
        <v>640</v>
      </c>
      <c r="F138" s="3" t="s">
        <v>2146</v>
      </c>
      <c r="G138" s="3" t="s">
        <v>642</v>
      </c>
      <c r="H138" s="3" t="s">
        <v>92</v>
      </c>
      <c r="I138" s="3" t="s">
        <v>1061</v>
      </c>
      <c r="K138" s="9">
        <f t="shared" si="1"/>
        <v>-750</v>
      </c>
      <c r="L138" s="3">
        <v>-120</v>
      </c>
      <c r="M138" s="16" t="s">
        <v>663</v>
      </c>
    </row>
  </sheetData>
  <autoFilter ref="A10:M138"/>
  <mergeCells count="3">
    <mergeCell ref="E2:K3"/>
    <mergeCell ref="E4:K5"/>
    <mergeCell ref="E6:K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workbookViewId="0">
      <selection sqref="A1:XFD9"/>
    </sheetView>
  </sheetViews>
  <sheetFormatPr baseColWidth="10" defaultRowHeight="15" x14ac:dyDescent="0.25"/>
  <cols>
    <col min="2" max="2" width="11.5703125" bestFit="1" customWidth="1"/>
    <col min="4" max="4" width="5.140625" bestFit="1" customWidth="1"/>
    <col min="5" max="5" width="9.42578125" bestFit="1" customWidth="1"/>
    <col min="6" max="6" width="11.5703125" bestFit="1" customWidth="1"/>
    <col min="7" max="7" width="24.28515625" bestFit="1" customWidth="1"/>
    <col min="9" max="9" width="40.7109375" bestFit="1" customWidth="1"/>
    <col min="10" max="11" width="11.5703125" bestFit="1" customWidth="1"/>
    <col min="12" max="12" width="12.4257812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x14ac:dyDescent="0.25">
      <c r="A11" t="s">
        <v>1048</v>
      </c>
      <c r="B11" s="2">
        <v>42186</v>
      </c>
      <c r="C11" t="s">
        <v>1650</v>
      </c>
      <c r="D11">
        <v>1</v>
      </c>
      <c r="E11" t="s">
        <v>47</v>
      </c>
      <c r="F11" t="s">
        <v>2147</v>
      </c>
      <c r="G11" t="s">
        <v>49</v>
      </c>
      <c r="H11" t="s">
        <v>1436</v>
      </c>
      <c r="I11" t="s">
        <v>1652</v>
      </c>
      <c r="K11" s="9">
        <f t="shared" ref="K11:K74" si="0">(L11*100/16)</f>
        <v>-276293.125</v>
      </c>
      <c r="L11" s="1">
        <v>-44206.9</v>
      </c>
      <c r="M11" t="s">
        <v>658</v>
      </c>
    </row>
    <row r="12" spans="1:13" x14ac:dyDescent="0.25">
      <c r="A12" t="s">
        <v>1134</v>
      </c>
      <c r="B12" s="2">
        <v>42193</v>
      </c>
      <c r="C12" t="s">
        <v>2148</v>
      </c>
      <c r="D12">
        <v>2</v>
      </c>
      <c r="E12" t="s">
        <v>1654</v>
      </c>
      <c r="F12" t="s">
        <v>2149</v>
      </c>
      <c r="G12" t="s">
        <v>1656</v>
      </c>
      <c r="H12" t="s">
        <v>125</v>
      </c>
      <c r="I12" t="s">
        <v>1657</v>
      </c>
      <c r="K12" s="9">
        <f t="shared" si="0"/>
        <v>500</v>
      </c>
      <c r="L12">
        <v>80</v>
      </c>
      <c r="M12" t="s">
        <v>660</v>
      </c>
    </row>
    <row r="13" spans="1:13" x14ac:dyDescent="0.25">
      <c r="A13" t="s">
        <v>1137</v>
      </c>
      <c r="B13" s="2">
        <v>42193</v>
      </c>
      <c r="C13" t="s">
        <v>2150</v>
      </c>
      <c r="D13">
        <v>2</v>
      </c>
      <c r="E13" t="s">
        <v>1654</v>
      </c>
      <c r="F13" t="s">
        <v>2151</v>
      </c>
      <c r="G13" t="s">
        <v>1656</v>
      </c>
      <c r="H13" t="s">
        <v>125</v>
      </c>
      <c r="I13" t="s">
        <v>1657</v>
      </c>
      <c r="K13" s="9">
        <f t="shared" si="0"/>
        <v>1690.9375</v>
      </c>
      <c r="L13">
        <v>270.55</v>
      </c>
      <c r="M13" t="s">
        <v>660</v>
      </c>
    </row>
    <row r="14" spans="1:13" x14ac:dyDescent="0.25">
      <c r="A14" t="s">
        <v>1140</v>
      </c>
      <c r="B14" s="2">
        <v>42193</v>
      </c>
      <c r="C14" t="s">
        <v>2152</v>
      </c>
      <c r="D14">
        <v>2</v>
      </c>
      <c r="E14" t="s">
        <v>1654</v>
      </c>
      <c r="F14" t="s">
        <v>2153</v>
      </c>
      <c r="G14" t="s">
        <v>1656</v>
      </c>
      <c r="H14" t="s">
        <v>125</v>
      </c>
      <c r="I14" t="s">
        <v>1657</v>
      </c>
      <c r="K14" s="9">
        <f t="shared" si="0"/>
        <v>876.5625</v>
      </c>
      <c r="L14">
        <v>140.25</v>
      </c>
      <c r="M14" t="s">
        <v>660</v>
      </c>
    </row>
    <row r="15" spans="1:13" x14ac:dyDescent="0.25">
      <c r="A15" t="s">
        <v>1143</v>
      </c>
      <c r="B15" s="2">
        <v>42193</v>
      </c>
      <c r="C15" t="s">
        <v>2154</v>
      </c>
      <c r="D15">
        <v>2</v>
      </c>
      <c r="E15" t="s">
        <v>1654</v>
      </c>
      <c r="F15" t="s">
        <v>2155</v>
      </c>
      <c r="G15" t="s">
        <v>1656</v>
      </c>
      <c r="H15" t="s">
        <v>125</v>
      </c>
      <c r="I15" t="s">
        <v>1657</v>
      </c>
      <c r="K15" s="9">
        <f t="shared" si="0"/>
        <v>751.5625</v>
      </c>
      <c r="L15">
        <v>120.25</v>
      </c>
      <c r="M15" t="s">
        <v>660</v>
      </c>
    </row>
    <row r="16" spans="1:13" x14ac:dyDescent="0.25">
      <c r="A16" t="s">
        <v>781</v>
      </c>
      <c r="B16" s="2">
        <v>42194</v>
      </c>
      <c r="C16" t="s">
        <v>2156</v>
      </c>
      <c r="D16">
        <v>1</v>
      </c>
      <c r="E16" t="s">
        <v>6</v>
      </c>
      <c r="F16" t="s">
        <v>2157</v>
      </c>
      <c r="G16" t="s">
        <v>8</v>
      </c>
      <c r="H16" t="s">
        <v>1436</v>
      </c>
      <c r="I16" t="s">
        <v>2158</v>
      </c>
      <c r="K16" s="9">
        <f t="shared" si="0"/>
        <v>323275.875</v>
      </c>
      <c r="L16" s="1">
        <v>51724.14</v>
      </c>
      <c r="M16" t="s">
        <v>658</v>
      </c>
    </row>
    <row r="17" spans="1:13" x14ac:dyDescent="0.25">
      <c r="A17" t="s">
        <v>850</v>
      </c>
      <c r="B17" s="2">
        <v>42199</v>
      </c>
      <c r="C17" t="s">
        <v>2159</v>
      </c>
      <c r="D17">
        <v>1</v>
      </c>
      <c r="E17" t="s">
        <v>6</v>
      </c>
      <c r="F17" t="s">
        <v>2160</v>
      </c>
      <c r="G17" t="s">
        <v>8</v>
      </c>
      <c r="H17" t="s">
        <v>1436</v>
      </c>
      <c r="I17" t="s">
        <v>2161</v>
      </c>
      <c r="K17" s="9">
        <f t="shared" si="0"/>
        <v>343965.5</v>
      </c>
      <c r="L17" s="1">
        <v>55034.48</v>
      </c>
      <c r="M17" t="s">
        <v>658</v>
      </c>
    </row>
    <row r="18" spans="1:13" x14ac:dyDescent="0.25">
      <c r="A18" t="s">
        <v>2126</v>
      </c>
      <c r="B18" s="2">
        <v>42200</v>
      </c>
      <c r="C18" t="s">
        <v>2162</v>
      </c>
      <c r="D18">
        <v>1</v>
      </c>
      <c r="E18" t="s">
        <v>1</v>
      </c>
      <c r="F18">
        <v>2334</v>
      </c>
      <c r="G18" t="s">
        <v>2</v>
      </c>
      <c r="H18" t="s">
        <v>3</v>
      </c>
      <c r="I18" t="s">
        <v>2163</v>
      </c>
      <c r="K18" s="9">
        <f t="shared" si="0"/>
        <v>-1000</v>
      </c>
      <c r="L18">
        <v>-160</v>
      </c>
      <c r="M18" t="s">
        <v>1872</v>
      </c>
    </row>
    <row r="19" spans="1:13" x14ac:dyDescent="0.25">
      <c r="A19" t="s">
        <v>898</v>
      </c>
      <c r="B19" s="2">
        <v>42203</v>
      </c>
      <c r="C19" t="s">
        <v>1650</v>
      </c>
      <c r="D19">
        <v>1</v>
      </c>
      <c r="E19" t="s">
        <v>6</v>
      </c>
      <c r="F19" t="s">
        <v>2164</v>
      </c>
      <c r="G19" t="s">
        <v>8</v>
      </c>
      <c r="H19" t="s">
        <v>1436</v>
      </c>
      <c r="I19" t="s">
        <v>2165</v>
      </c>
      <c r="K19" s="9">
        <f t="shared" si="0"/>
        <v>273275.875</v>
      </c>
      <c r="L19" s="1">
        <v>43724.14</v>
      </c>
      <c r="M19" t="s">
        <v>658</v>
      </c>
    </row>
    <row r="20" spans="1:13" x14ac:dyDescent="0.25">
      <c r="A20" t="s">
        <v>690</v>
      </c>
      <c r="B20" s="2">
        <v>42206</v>
      </c>
      <c r="C20" t="s">
        <v>2167</v>
      </c>
      <c r="D20">
        <v>1</v>
      </c>
      <c r="E20" t="s">
        <v>872</v>
      </c>
      <c r="F20">
        <v>2151</v>
      </c>
      <c r="G20" t="s">
        <v>873</v>
      </c>
      <c r="H20" t="s">
        <v>3</v>
      </c>
      <c r="I20" t="s">
        <v>2168</v>
      </c>
      <c r="K20" s="9">
        <f t="shared" si="0"/>
        <v>73162.75</v>
      </c>
      <c r="L20" s="1">
        <v>11706.04</v>
      </c>
      <c r="M20" t="s">
        <v>2929</v>
      </c>
    </row>
    <row r="21" spans="1:13" x14ac:dyDescent="0.25">
      <c r="A21" t="s">
        <v>1328</v>
      </c>
      <c r="B21" s="2">
        <v>42209</v>
      </c>
      <c r="C21" t="s">
        <v>2174</v>
      </c>
      <c r="D21">
        <v>1</v>
      </c>
      <c r="E21" t="s">
        <v>19</v>
      </c>
      <c r="F21" t="s">
        <v>2175</v>
      </c>
      <c r="G21" t="s">
        <v>21</v>
      </c>
      <c r="H21" t="s">
        <v>3</v>
      </c>
      <c r="I21" t="s">
        <v>2176</v>
      </c>
      <c r="K21" s="9">
        <f t="shared" si="0"/>
        <v>288093</v>
      </c>
      <c r="L21" s="1">
        <v>46094.879999999997</v>
      </c>
      <c r="M21" t="s">
        <v>664</v>
      </c>
    </row>
    <row r="22" spans="1:13" x14ac:dyDescent="0.25">
      <c r="A22" t="s">
        <v>935</v>
      </c>
      <c r="B22" s="2">
        <v>42212</v>
      </c>
      <c r="C22" t="s">
        <v>2177</v>
      </c>
      <c r="D22">
        <v>1</v>
      </c>
      <c r="E22" t="s">
        <v>6</v>
      </c>
      <c r="F22" t="s">
        <v>2179</v>
      </c>
      <c r="G22" t="s">
        <v>8</v>
      </c>
      <c r="H22" t="s">
        <v>1436</v>
      </c>
      <c r="I22" t="s">
        <v>2178</v>
      </c>
      <c r="K22" s="9">
        <f t="shared" si="0"/>
        <v>275000</v>
      </c>
      <c r="L22" s="1">
        <v>44000</v>
      </c>
      <c r="M22" t="s">
        <v>658</v>
      </c>
    </row>
    <row r="23" spans="1:13" x14ac:dyDescent="0.25">
      <c r="A23" t="s">
        <v>436</v>
      </c>
      <c r="B23" s="2">
        <v>42213</v>
      </c>
      <c r="C23" t="s">
        <v>2172</v>
      </c>
      <c r="D23">
        <v>1</v>
      </c>
      <c r="E23" t="s">
        <v>6</v>
      </c>
      <c r="F23" t="s">
        <v>2180</v>
      </c>
      <c r="G23" t="s">
        <v>8</v>
      </c>
      <c r="H23" t="s">
        <v>1436</v>
      </c>
      <c r="I23" t="s">
        <v>2173</v>
      </c>
      <c r="K23" s="9">
        <f t="shared" si="0"/>
        <v>387068.9375</v>
      </c>
      <c r="L23" s="1">
        <v>61931.03</v>
      </c>
      <c r="M23" t="s">
        <v>658</v>
      </c>
    </row>
    <row r="24" spans="1:13" x14ac:dyDescent="0.25">
      <c r="A24" t="s">
        <v>460</v>
      </c>
      <c r="B24" s="2">
        <v>42214</v>
      </c>
      <c r="C24" t="s">
        <v>2181</v>
      </c>
      <c r="D24">
        <v>1</v>
      </c>
      <c r="E24" t="s">
        <v>6</v>
      </c>
      <c r="F24" t="s">
        <v>2183</v>
      </c>
      <c r="G24" t="s">
        <v>8</v>
      </c>
      <c r="H24" t="s">
        <v>1436</v>
      </c>
      <c r="I24" t="s">
        <v>2182</v>
      </c>
      <c r="K24" s="9">
        <f t="shared" si="0"/>
        <v>317241.375</v>
      </c>
      <c r="L24" s="1">
        <v>50758.62</v>
      </c>
      <c r="M24" t="s">
        <v>658</v>
      </c>
    </row>
    <row r="25" spans="1:13" x14ac:dyDescent="0.25">
      <c r="A25" t="s">
        <v>499</v>
      </c>
      <c r="B25" s="2">
        <v>42214</v>
      </c>
      <c r="C25" t="s">
        <v>2184</v>
      </c>
      <c r="D25">
        <v>1</v>
      </c>
      <c r="E25" t="s">
        <v>1</v>
      </c>
      <c r="F25">
        <v>2336</v>
      </c>
      <c r="G25" t="s">
        <v>2</v>
      </c>
      <c r="H25" t="s">
        <v>3</v>
      </c>
      <c r="I25" t="s">
        <v>2185</v>
      </c>
      <c r="K25" s="9">
        <f t="shared" si="0"/>
        <v>-600</v>
      </c>
      <c r="L25">
        <v>-96</v>
      </c>
      <c r="M25" t="s">
        <v>1872</v>
      </c>
    </row>
    <row r="26" spans="1:13" x14ac:dyDescent="0.25">
      <c r="A26" t="s">
        <v>475</v>
      </c>
      <c r="B26" s="2">
        <v>42216</v>
      </c>
      <c r="C26" t="s">
        <v>2177</v>
      </c>
      <c r="D26">
        <v>1</v>
      </c>
      <c r="E26" t="s">
        <v>1437</v>
      </c>
      <c r="F26" t="s">
        <v>2187</v>
      </c>
      <c r="G26" t="s">
        <v>1439</v>
      </c>
      <c r="H26" t="s">
        <v>3</v>
      </c>
      <c r="I26" t="s">
        <v>2178</v>
      </c>
      <c r="K26" s="9">
        <f t="shared" si="0"/>
        <v>-1724.125</v>
      </c>
      <c r="L26">
        <v>-275.86</v>
      </c>
      <c r="M26" t="s">
        <v>1033</v>
      </c>
    </row>
    <row r="27" spans="1:13" s="5" customFormat="1" x14ac:dyDescent="0.25">
      <c r="A27" s="5" t="s">
        <v>511</v>
      </c>
      <c r="B27" s="6">
        <v>42186</v>
      </c>
      <c r="C27" s="5" t="s">
        <v>2190</v>
      </c>
      <c r="D27" s="5">
        <v>1</v>
      </c>
      <c r="E27" s="5" t="s">
        <v>1</v>
      </c>
      <c r="F27" s="5">
        <v>2358</v>
      </c>
      <c r="G27" s="5" t="s">
        <v>2</v>
      </c>
      <c r="H27" s="5" t="s">
        <v>3</v>
      </c>
      <c r="I27" s="5" t="s">
        <v>2191</v>
      </c>
      <c r="K27" s="9">
        <f t="shared" si="0"/>
        <v>107400</v>
      </c>
      <c r="L27" s="7">
        <v>17184</v>
      </c>
      <c r="M27" s="5" t="s">
        <v>1871</v>
      </c>
    </row>
    <row r="28" spans="1:13" s="5" customFormat="1" x14ac:dyDescent="0.25">
      <c r="A28" s="5" t="s">
        <v>101</v>
      </c>
      <c r="B28" s="6">
        <v>42186</v>
      </c>
      <c r="C28" s="5" t="s">
        <v>2192</v>
      </c>
      <c r="D28" s="5">
        <v>2</v>
      </c>
      <c r="E28" s="5" t="s">
        <v>80</v>
      </c>
      <c r="F28" s="5" t="s">
        <v>2193</v>
      </c>
      <c r="G28" s="5" t="s">
        <v>82</v>
      </c>
      <c r="H28" s="5" t="s">
        <v>1436</v>
      </c>
      <c r="I28" s="5" t="s">
        <v>2194</v>
      </c>
      <c r="K28" s="9">
        <f t="shared" si="0"/>
        <v>1827.25</v>
      </c>
      <c r="L28" s="5">
        <v>292.36</v>
      </c>
      <c r="M28" s="5" t="s">
        <v>660</v>
      </c>
    </row>
    <row r="29" spans="1:13" s="5" customFormat="1" x14ac:dyDescent="0.25">
      <c r="A29" s="5" t="s">
        <v>105</v>
      </c>
      <c r="B29" s="6">
        <v>42186</v>
      </c>
      <c r="C29" s="5" t="s">
        <v>2195</v>
      </c>
      <c r="D29" s="5">
        <v>2</v>
      </c>
      <c r="E29" s="5" t="s">
        <v>80</v>
      </c>
      <c r="F29" s="5" t="s">
        <v>2196</v>
      </c>
      <c r="G29" s="5" t="s">
        <v>82</v>
      </c>
      <c r="H29" s="5" t="s">
        <v>1436</v>
      </c>
      <c r="I29" s="5" t="s">
        <v>2197</v>
      </c>
      <c r="K29" s="9">
        <f t="shared" si="0"/>
        <v>5591.1875</v>
      </c>
      <c r="L29" s="5">
        <v>894.59</v>
      </c>
      <c r="M29" s="5" t="s">
        <v>660</v>
      </c>
    </row>
    <row r="30" spans="1:13" s="5" customFormat="1" x14ac:dyDescent="0.25">
      <c r="A30" s="5" t="s">
        <v>211</v>
      </c>
      <c r="B30" s="6">
        <v>42187</v>
      </c>
      <c r="C30" s="5" t="s">
        <v>2198</v>
      </c>
      <c r="D30" s="5">
        <v>2</v>
      </c>
      <c r="E30" s="5" t="s">
        <v>80</v>
      </c>
      <c r="F30" s="5" t="s">
        <v>2199</v>
      </c>
      <c r="G30" s="5" t="s">
        <v>82</v>
      </c>
      <c r="H30" s="5" t="s">
        <v>1436</v>
      </c>
      <c r="I30" s="5" t="s">
        <v>2200</v>
      </c>
      <c r="K30" s="9">
        <f t="shared" si="0"/>
        <v>1318.9375</v>
      </c>
      <c r="L30" s="5">
        <v>211.03</v>
      </c>
      <c r="M30" s="5" t="s">
        <v>660</v>
      </c>
    </row>
    <row r="31" spans="1:13" s="5" customFormat="1" x14ac:dyDescent="0.25">
      <c r="A31" s="5" t="s">
        <v>215</v>
      </c>
      <c r="B31" s="6">
        <v>42187</v>
      </c>
      <c r="C31" s="5" t="s">
        <v>2201</v>
      </c>
      <c r="D31" s="5">
        <v>2</v>
      </c>
      <c r="E31" s="5" t="s">
        <v>80</v>
      </c>
      <c r="F31" s="5" t="s">
        <v>2202</v>
      </c>
      <c r="G31" s="5" t="s">
        <v>82</v>
      </c>
      <c r="H31" s="5" t="s">
        <v>1436</v>
      </c>
      <c r="I31" s="5" t="s">
        <v>218</v>
      </c>
      <c r="K31" s="9">
        <f t="shared" si="0"/>
        <v>2296.5625</v>
      </c>
      <c r="L31" s="5">
        <v>367.45</v>
      </c>
      <c r="M31" s="5" t="s">
        <v>660</v>
      </c>
    </row>
    <row r="32" spans="1:13" s="5" customFormat="1" x14ac:dyDescent="0.25">
      <c r="A32" s="5" t="s">
        <v>219</v>
      </c>
      <c r="B32" s="6">
        <v>42187</v>
      </c>
      <c r="C32" s="5" t="s">
        <v>2203</v>
      </c>
      <c r="D32" s="5">
        <v>2</v>
      </c>
      <c r="E32" s="5" t="s">
        <v>80</v>
      </c>
      <c r="F32" s="5" t="s">
        <v>2204</v>
      </c>
      <c r="G32" s="5" t="s">
        <v>82</v>
      </c>
      <c r="H32" s="5" t="s">
        <v>1436</v>
      </c>
      <c r="I32" s="5" t="s">
        <v>2205</v>
      </c>
      <c r="K32" s="9">
        <f t="shared" si="0"/>
        <v>1018.9375</v>
      </c>
      <c r="L32" s="5">
        <v>163.03</v>
      </c>
      <c r="M32" s="5" t="s">
        <v>660</v>
      </c>
    </row>
    <row r="33" spans="1:13" s="5" customFormat="1" x14ac:dyDescent="0.25">
      <c r="A33" s="5" t="s">
        <v>718</v>
      </c>
      <c r="B33" s="6">
        <v>42188</v>
      </c>
      <c r="D33" s="5">
        <v>2</v>
      </c>
      <c r="E33" s="5" t="s">
        <v>89</v>
      </c>
      <c r="F33" s="5" t="s">
        <v>2206</v>
      </c>
      <c r="G33" s="5" t="s">
        <v>91</v>
      </c>
      <c r="H33" s="5" t="s">
        <v>92</v>
      </c>
      <c r="I33" s="5" t="s">
        <v>2207</v>
      </c>
      <c r="K33" s="9">
        <f t="shared" si="0"/>
        <v>707.1875</v>
      </c>
      <c r="L33" s="5">
        <v>113.15</v>
      </c>
      <c r="M33" s="5" t="s">
        <v>663</v>
      </c>
    </row>
    <row r="34" spans="1:13" s="5" customFormat="1" x14ac:dyDescent="0.25">
      <c r="A34" s="5" t="s">
        <v>227</v>
      </c>
      <c r="B34" s="6">
        <v>42192</v>
      </c>
      <c r="C34" s="5" t="s">
        <v>2208</v>
      </c>
      <c r="D34" s="5">
        <v>2</v>
      </c>
      <c r="E34" s="5" t="s">
        <v>80</v>
      </c>
      <c r="F34" s="5" t="s">
        <v>2209</v>
      </c>
      <c r="G34" s="5" t="s">
        <v>82</v>
      </c>
      <c r="H34" s="5" t="s">
        <v>1436</v>
      </c>
      <c r="I34" s="5" t="s">
        <v>2210</v>
      </c>
      <c r="K34" s="9">
        <f t="shared" si="0"/>
        <v>7404.1875</v>
      </c>
      <c r="L34" s="7">
        <v>1184.67</v>
      </c>
      <c r="M34" s="5" t="s">
        <v>660</v>
      </c>
    </row>
    <row r="35" spans="1:13" s="5" customFormat="1" x14ac:dyDescent="0.25">
      <c r="A35" s="5" t="s">
        <v>231</v>
      </c>
      <c r="B35" s="6">
        <v>42192</v>
      </c>
      <c r="C35" s="5" t="s">
        <v>2211</v>
      </c>
      <c r="D35" s="5">
        <v>2</v>
      </c>
      <c r="E35" s="5" t="s">
        <v>80</v>
      </c>
      <c r="F35" s="5" t="s">
        <v>2212</v>
      </c>
      <c r="G35" s="5" t="s">
        <v>82</v>
      </c>
      <c r="H35" s="5" t="s">
        <v>1436</v>
      </c>
      <c r="I35" s="5" t="s">
        <v>2213</v>
      </c>
      <c r="K35" s="9">
        <f t="shared" si="0"/>
        <v>2571.5</v>
      </c>
      <c r="L35" s="5">
        <v>411.44</v>
      </c>
      <c r="M35" s="5" t="s">
        <v>660</v>
      </c>
    </row>
    <row r="36" spans="1:13" s="5" customFormat="1" x14ac:dyDescent="0.25">
      <c r="A36" s="5" t="s">
        <v>235</v>
      </c>
      <c r="B36" s="6">
        <v>42192</v>
      </c>
      <c r="C36" s="5" t="s">
        <v>2214</v>
      </c>
      <c r="D36" s="5">
        <v>2</v>
      </c>
      <c r="E36" s="5" t="s">
        <v>80</v>
      </c>
      <c r="F36" s="5" t="s">
        <v>2215</v>
      </c>
      <c r="G36" s="5" t="s">
        <v>82</v>
      </c>
      <c r="H36" s="5" t="s">
        <v>1436</v>
      </c>
      <c r="I36" s="5" t="s">
        <v>679</v>
      </c>
      <c r="K36" s="9">
        <f t="shared" si="0"/>
        <v>2796.4375</v>
      </c>
      <c r="L36" s="5">
        <v>447.43</v>
      </c>
      <c r="M36" s="5" t="s">
        <v>660</v>
      </c>
    </row>
    <row r="37" spans="1:13" s="5" customFormat="1" x14ac:dyDescent="0.25">
      <c r="A37" s="5" t="s">
        <v>1508</v>
      </c>
      <c r="B37" s="6">
        <v>42193</v>
      </c>
      <c r="C37" s="5" t="s">
        <v>2216</v>
      </c>
      <c r="D37" s="5">
        <v>2</v>
      </c>
      <c r="E37" s="5" t="s">
        <v>122</v>
      </c>
      <c r="F37" s="5" t="s">
        <v>2217</v>
      </c>
      <c r="G37" s="5" t="s">
        <v>124</v>
      </c>
      <c r="H37" s="5" t="s">
        <v>125</v>
      </c>
      <c r="I37" s="5" t="s">
        <v>126</v>
      </c>
      <c r="K37" s="9">
        <f t="shared" si="0"/>
        <v>350</v>
      </c>
      <c r="L37" s="5">
        <v>56</v>
      </c>
      <c r="M37" s="5" t="s">
        <v>660</v>
      </c>
    </row>
    <row r="38" spans="1:13" s="5" customFormat="1" x14ac:dyDescent="0.25">
      <c r="A38" s="5" t="s">
        <v>1511</v>
      </c>
      <c r="B38" s="6">
        <v>42193</v>
      </c>
      <c r="C38" s="5" t="s">
        <v>2218</v>
      </c>
      <c r="D38" s="5">
        <v>2</v>
      </c>
      <c r="E38" s="5" t="s">
        <v>122</v>
      </c>
      <c r="F38" s="5" t="s">
        <v>2219</v>
      </c>
      <c r="G38" s="5" t="s">
        <v>124</v>
      </c>
      <c r="H38" s="5" t="s">
        <v>125</v>
      </c>
      <c r="I38" s="5" t="s">
        <v>126</v>
      </c>
      <c r="K38" s="9">
        <f t="shared" si="0"/>
        <v>350</v>
      </c>
      <c r="L38" s="5">
        <v>56</v>
      </c>
      <c r="M38" s="5" t="s">
        <v>660</v>
      </c>
    </row>
    <row r="39" spans="1:13" s="5" customFormat="1" x14ac:dyDescent="0.25">
      <c r="A39" s="5" t="s">
        <v>1514</v>
      </c>
      <c r="B39" s="6">
        <v>42193</v>
      </c>
      <c r="C39" s="5" t="s">
        <v>2220</v>
      </c>
      <c r="D39" s="5">
        <v>2</v>
      </c>
      <c r="E39" s="5" t="s">
        <v>122</v>
      </c>
      <c r="F39" s="5" t="s">
        <v>2221</v>
      </c>
      <c r="G39" s="5" t="s">
        <v>124</v>
      </c>
      <c r="H39" s="5" t="s">
        <v>125</v>
      </c>
      <c r="I39" s="5" t="s">
        <v>126</v>
      </c>
      <c r="K39" s="9">
        <f t="shared" si="0"/>
        <v>400</v>
      </c>
      <c r="L39" s="5">
        <v>64</v>
      </c>
      <c r="M39" s="5" t="s">
        <v>660</v>
      </c>
    </row>
    <row r="40" spans="1:13" s="5" customFormat="1" x14ac:dyDescent="0.25">
      <c r="A40" s="5" t="s">
        <v>678</v>
      </c>
      <c r="B40" s="6">
        <v>42193</v>
      </c>
      <c r="C40" s="5" t="s">
        <v>2222</v>
      </c>
      <c r="D40" s="5">
        <v>2</v>
      </c>
      <c r="E40" s="5" t="s">
        <v>122</v>
      </c>
      <c r="F40" s="5" t="s">
        <v>2223</v>
      </c>
      <c r="G40" s="5" t="s">
        <v>124</v>
      </c>
      <c r="H40" s="5" t="s">
        <v>125</v>
      </c>
      <c r="I40" s="5" t="s">
        <v>126</v>
      </c>
      <c r="K40" s="9">
        <f t="shared" si="0"/>
        <v>350</v>
      </c>
      <c r="L40" s="5">
        <v>56</v>
      </c>
      <c r="M40" s="5" t="s">
        <v>660</v>
      </c>
    </row>
    <row r="41" spans="1:13" s="5" customFormat="1" x14ac:dyDescent="0.25">
      <c r="A41" s="5" t="s">
        <v>1113</v>
      </c>
      <c r="B41" s="6">
        <v>42193</v>
      </c>
      <c r="C41" s="5" t="s">
        <v>2224</v>
      </c>
      <c r="D41" s="5">
        <v>2</v>
      </c>
      <c r="E41" s="5" t="s">
        <v>122</v>
      </c>
      <c r="F41" s="5" t="s">
        <v>2225</v>
      </c>
      <c r="G41" s="5" t="s">
        <v>124</v>
      </c>
      <c r="H41" s="5" t="s">
        <v>125</v>
      </c>
      <c r="I41" s="5" t="s">
        <v>126</v>
      </c>
      <c r="K41" s="9">
        <f t="shared" si="0"/>
        <v>350</v>
      </c>
      <c r="L41" s="5">
        <v>56</v>
      </c>
      <c r="M41" s="5" t="s">
        <v>660</v>
      </c>
    </row>
    <row r="42" spans="1:13" s="5" customFormat="1" x14ac:dyDescent="0.25">
      <c r="A42" s="5" t="s">
        <v>1116</v>
      </c>
      <c r="B42" s="6">
        <v>42193</v>
      </c>
      <c r="C42" s="5" t="s">
        <v>2226</v>
      </c>
      <c r="D42" s="5">
        <v>2</v>
      </c>
      <c r="E42" s="5" t="s">
        <v>122</v>
      </c>
      <c r="F42" s="5" t="s">
        <v>2227</v>
      </c>
      <c r="G42" s="5" t="s">
        <v>124</v>
      </c>
      <c r="H42" s="5" t="s">
        <v>125</v>
      </c>
      <c r="I42" s="5" t="s">
        <v>126</v>
      </c>
      <c r="K42" s="9">
        <f t="shared" si="0"/>
        <v>350</v>
      </c>
      <c r="L42" s="5">
        <v>56</v>
      </c>
      <c r="M42" s="5" t="s">
        <v>660</v>
      </c>
    </row>
    <row r="43" spans="1:13" s="5" customFormat="1" x14ac:dyDescent="0.25">
      <c r="A43" s="5" t="s">
        <v>1119</v>
      </c>
      <c r="B43" s="6">
        <v>42193</v>
      </c>
      <c r="C43" s="5" t="s">
        <v>2228</v>
      </c>
      <c r="D43" s="5">
        <v>2</v>
      </c>
      <c r="E43" s="5" t="s">
        <v>122</v>
      </c>
      <c r="F43" s="5" t="s">
        <v>2229</v>
      </c>
      <c r="G43" s="5" t="s">
        <v>124</v>
      </c>
      <c r="H43" s="5" t="s">
        <v>125</v>
      </c>
      <c r="I43" s="5" t="s">
        <v>126</v>
      </c>
      <c r="K43" s="9">
        <f t="shared" si="0"/>
        <v>350</v>
      </c>
      <c r="L43" s="5">
        <v>56</v>
      </c>
      <c r="M43" s="5" t="s">
        <v>660</v>
      </c>
    </row>
    <row r="44" spans="1:13" s="5" customFormat="1" x14ac:dyDescent="0.25">
      <c r="A44" s="5" t="s">
        <v>1122</v>
      </c>
      <c r="B44" s="6">
        <v>42193</v>
      </c>
      <c r="C44" s="5" t="s">
        <v>2230</v>
      </c>
      <c r="D44" s="5">
        <v>2</v>
      </c>
      <c r="E44" s="5" t="s">
        <v>122</v>
      </c>
      <c r="F44" s="5" t="s">
        <v>2231</v>
      </c>
      <c r="G44" s="5" t="s">
        <v>124</v>
      </c>
      <c r="H44" s="5" t="s">
        <v>125</v>
      </c>
      <c r="I44" s="5" t="s">
        <v>126</v>
      </c>
      <c r="K44" s="9">
        <f t="shared" si="0"/>
        <v>350</v>
      </c>
      <c r="L44" s="5">
        <v>56</v>
      </c>
      <c r="M44" s="5" t="s">
        <v>660</v>
      </c>
    </row>
    <row r="45" spans="1:13" s="5" customFormat="1" x14ac:dyDescent="0.25">
      <c r="A45" s="5" t="s">
        <v>1125</v>
      </c>
      <c r="B45" s="6">
        <v>42193</v>
      </c>
      <c r="C45" s="5" t="s">
        <v>2232</v>
      </c>
      <c r="D45" s="5">
        <v>2</v>
      </c>
      <c r="E45" s="5" t="s">
        <v>122</v>
      </c>
      <c r="F45" s="5" t="s">
        <v>2233</v>
      </c>
      <c r="G45" s="5" t="s">
        <v>124</v>
      </c>
      <c r="H45" s="5" t="s">
        <v>125</v>
      </c>
      <c r="I45" s="5" t="s">
        <v>126</v>
      </c>
      <c r="K45" s="9">
        <f t="shared" si="0"/>
        <v>350</v>
      </c>
      <c r="L45" s="5">
        <v>56</v>
      </c>
      <c r="M45" s="5" t="s">
        <v>660</v>
      </c>
    </row>
    <row r="46" spans="1:13" s="5" customFormat="1" x14ac:dyDescent="0.25">
      <c r="A46" s="5" t="s">
        <v>1128</v>
      </c>
      <c r="B46" s="6">
        <v>42193</v>
      </c>
      <c r="C46" s="5" t="s">
        <v>2234</v>
      </c>
      <c r="D46" s="5">
        <v>2</v>
      </c>
      <c r="E46" s="5" t="s">
        <v>317</v>
      </c>
      <c r="F46" s="5" t="s">
        <v>2235</v>
      </c>
      <c r="G46" s="5" t="s">
        <v>319</v>
      </c>
      <c r="H46" s="5" t="s">
        <v>125</v>
      </c>
      <c r="I46" s="5" t="s">
        <v>320</v>
      </c>
      <c r="K46" s="9">
        <f t="shared" si="0"/>
        <v>900</v>
      </c>
      <c r="L46" s="5">
        <v>144</v>
      </c>
      <c r="M46" s="5" t="s">
        <v>660</v>
      </c>
    </row>
    <row r="47" spans="1:13" s="5" customFormat="1" x14ac:dyDescent="0.25">
      <c r="A47" s="5" t="s">
        <v>1131</v>
      </c>
      <c r="B47" s="6">
        <v>42193</v>
      </c>
      <c r="C47" s="5" t="s">
        <v>2236</v>
      </c>
      <c r="D47" s="5">
        <v>2</v>
      </c>
      <c r="E47" s="5" t="s">
        <v>317</v>
      </c>
      <c r="F47" s="5" t="s">
        <v>2237</v>
      </c>
      <c r="G47" s="5" t="s">
        <v>319</v>
      </c>
      <c r="H47" s="5" t="s">
        <v>125</v>
      </c>
      <c r="I47" s="5" t="s">
        <v>320</v>
      </c>
      <c r="K47" s="9">
        <f t="shared" si="0"/>
        <v>15850</v>
      </c>
      <c r="L47" s="7">
        <v>2536</v>
      </c>
      <c r="M47" s="5" t="s">
        <v>660</v>
      </c>
    </row>
    <row r="48" spans="1:13" s="5" customFormat="1" x14ac:dyDescent="0.25">
      <c r="A48" s="5" t="s">
        <v>15</v>
      </c>
      <c r="B48" s="6">
        <v>42193</v>
      </c>
      <c r="C48" s="5" t="s">
        <v>2238</v>
      </c>
      <c r="D48" s="5">
        <v>2</v>
      </c>
      <c r="E48" s="5" t="s">
        <v>80</v>
      </c>
      <c r="F48" s="5" t="s">
        <v>2239</v>
      </c>
      <c r="G48" s="5" t="s">
        <v>82</v>
      </c>
      <c r="H48" s="5" t="s">
        <v>1436</v>
      </c>
      <c r="I48" s="5" t="s">
        <v>870</v>
      </c>
      <c r="K48" s="9">
        <f t="shared" si="0"/>
        <v>7945.125</v>
      </c>
      <c r="L48" s="7">
        <v>1271.22</v>
      </c>
      <c r="M48" s="5" t="s">
        <v>660</v>
      </c>
    </row>
    <row r="49" spans="1:13" s="5" customFormat="1" x14ac:dyDescent="0.25">
      <c r="A49" s="5" t="s">
        <v>239</v>
      </c>
      <c r="B49" s="6">
        <v>42194</v>
      </c>
      <c r="C49" s="5" t="s">
        <v>2240</v>
      </c>
      <c r="D49" s="5">
        <v>2</v>
      </c>
      <c r="E49" s="5" t="s">
        <v>80</v>
      </c>
      <c r="F49" s="5" t="s">
        <v>2241</v>
      </c>
      <c r="G49" s="5" t="s">
        <v>82</v>
      </c>
      <c r="H49" s="5" t="s">
        <v>1436</v>
      </c>
      <c r="I49" s="5" t="s">
        <v>1229</v>
      </c>
      <c r="K49" s="9">
        <f t="shared" si="0"/>
        <v>1443.5</v>
      </c>
      <c r="L49" s="5">
        <v>230.96</v>
      </c>
      <c r="M49" s="5" t="s">
        <v>660</v>
      </c>
    </row>
    <row r="50" spans="1:13" s="5" customFormat="1" x14ac:dyDescent="0.25">
      <c r="A50" s="5" t="s">
        <v>243</v>
      </c>
      <c r="B50" s="6">
        <v>42194</v>
      </c>
      <c r="C50" s="5" t="s">
        <v>2242</v>
      </c>
      <c r="D50" s="5">
        <v>2</v>
      </c>
      <c r="E50" s="5" t="s">
        <v>80</v>
      </c>
      <c r="F50" s="5" t="s">
        <v>2243</v>
      </c>
      <c r="G50" s="5" t="s">
        <v>82</v>
      </c>
      <c r="H50" s="5" t="s">
        <v>1436</v>
      </c>
      <c r="I50" s="5" t="s">
        <v>214</v>
      </c>
      <c r="K50" s="9">
        <f t="shared" si="0"/>
        <v>1443.5</v>
      </c>
      <c r="L50" s="5">
        <v>230.96</v>
      </c>
      <c r="M50" s="5" t="s">
        <v>660</v>
      </c>
    </row>
    <row r="51" spans="1:13" s="5" customFormat="1" x14ac:dyDescent="0.25">
      <c r="A51" s="5" t="s">
        <v>247</v>
      </c>
      <c r="B51" s="6">
        <v>42194</v>
      </c>
      <c r="C51" s="5" t="s">
        <v>2244</v>
      </c>
      <c r="D51" s="5">
        <v>2</v>
      </c>
      <c r="E51" s="5" t="s">
        <v>80</v>
      </c>
      <c r="F51" s="5" t="s">
        <v>2245</v>
      </c>
      <c r="G51" s="5" t="s">
        <v>82</v>
      </c>
      <c r="H51" s="5" t="s">
        <v>1436</v>
      </c>
      <c r="I51" s="5" t="s">
        <v>234</v>
      </c>
      <c r="K51" s="9">
        <f t="shared" si="0"/>
        <v>6231.4375</v>
      </c>
      <c r="L51" s="5">
        <v>997.03</v>
      </c>
      <c r="M51" s="5" t="s">
        <v>660</v>
      </c>
    </row>
    <row r="52" spans="1:13" s="5" customFormat="1" x14ac:dyDescent="0.25">
      <c r="A52" s="5" t="s">
        <v>321</v>
      </c>
      <c r="B52" s="6">
        <v>42194</v>
      </c>
      <c r="C52" s="5" t="s">
        <v>2246</v>
      </c>
      <c r="D52" s="5">
        <v>2</v>
      </c>
      <c r="E52" s="5" t="s">
        <v>80</v>
      </c>
      <c r="F52" s="5" t="s">
        <v>2247</v>
      </c>
      <c r="G52" s="5" t="s">
        <v>82</v>
      </c>
      <c r="H52" s="5" t="s">
        <v>1436</v>
      </c>
      <c r="I52" s="5" t="s">
        <v>1442</v>
      </c>
      <c r="K52" s="9">
        <f t="shared" si="0"/>
        <v>1018.9375</v>
      </c>
      <c r="L52" s="5">
        <v>163.03</v>
      </c>
      <c r="M52" s="5" t="s">
        <v>660</v>
      </c>
    </row>
    <row r="53" spans="1:13" s="5" customFormat="1" x14ac:dyDescent="0.25">
      <c r="A53" s="5" t="s">
        <v>863</v>
      </c>
      <c r="B53" s="6">
        <v>42194</v>
      </c>
      <c r="C53" s="5" t="s">
        <v>2248</v>
      </c>
      <c r="D53" s="5">
        <v>2</v>
      </c>
      <c r="E53" s="5" t="s">
        <v>80</v>
      </c>
      <c r="F53" s="5" t="s">
        <v>2249</v>
      </c>
      <c r="G53" s="5" t="s">
        <v>82</v>
      </c>
      <c r="H53" s="5" t="s">
        <v>1436</v>
      </c>
      <c r="I53" s="5" t="s">
        <v>922</v>
      </c>
      <c r="K53" s="9">
        <f t="shared" si="0"/>
        <v>1018.9375</v>
      </c>
      <c r="L53" s="5">
        <v>163.03</v>
      </c>
      <c r="M53" s="5" t="s">
        <v>660</v>
      </c>
    </row>
    <row r="54" spans="1:13" s="5" customFormat="1" x14ac:dyDescent="0.25">
      <c r="A54" s="5" t="s">
        <v>325</v>
      </c>
      <c r="B54" s="6">
        <v>42194</v>
      </c>
      <c r="C54" s="5" t="s">
        <v>2250</v>
      </c>
      <c r="D54" s="5">
        <v>2</v>
      </c>
      <c r="E54" s="5" t="s">
        <v>80</v>
      </c>
      <c r="F54" s="5" t="s">
        <v>2251</v>
      </c>
      <c r="G54" s="5" t="s">
        <v>82</v>
      </c>
      <c r="H54" s="5" t="s">
        <v>1436</v>
      </c>
      <c r="I54" s="5" t="s">
        <v>1238</v>
      </c>
      <c r="K54" s="9">
        <f t="shared" si="0"/>
        <v>245.5625</v>
      </c>
      <c r="L54" s="5">
        <v>39.29</v>
      </c>
      <c r="M54" s="5" t="s">
        <v>660</v>
      </c>
    </row>
    <row r="55" spans="1:13" s="5" customFormat="1" x14ac:dyDescent="0.25">
      <c r="A55" s="5" t="s">
        <v>329</v>
      </c>
      <c r="B55" s="6">
        <v>42195</v>
      </c>
      <c r="C55" s="5" t="s">
        <v>2252</v>
      </c>
      <c r="D55" s="5">
        <v>2</v>
      </c>
      <c r="E55" s="5" t="s">
        <v>80</v>
      </c>
      <c r="F55" s="5" t="s">
        <v>2253</v>
      </c>
      <c r="G55" s="5" t="s">
        <v>82</v>
      </c>
      <c r="H55" s="5" t="s">
        <v>1436</v>
      </c>
      <c r="I55" s="5" t="s">
        <v>741</v>
      </c>
      <c r="K55" s="9">
        <f t="shared" si="0"/>
        <v>8544</v>
      </c>
      <c r="L55" s="7">
        <v>1367.04</v>
      </c>
      <c r="M55" s="5" t="s">
        <v>660</v>
      </c>
    </row>
    <row r="56" spans="1:13" s="5" customFormat="1" x14ac:dyDescent="0.25">
      <c r="A56" s="5" t="s">
        <v>832</v>
      </c>
      <c r="B56" s="6">
        <v>42198</v>
      </c>
      <c r="D56" s="5">
        <v>2</v>
      </c>
      <c r="E56" s="5" t="s">
        <v>89</v>
      </c>
      <c r="F56" s="5" t="s">
        <v>2254</v>
      </c>
      <c r="G56" s="5" t="s">
        <v>91</v>
      </c>
      <c r="H56" s="5" t="s">
        <v>92</v>
      </c>
      <c r="I56" s="5" t="s">
        <v>1037</v>
      </c>
      <c r="K56" s="9">
        <f t="shared" si="0"/>
        <v>4145</v>
      </c>
      <c r="L56" s="5">
        <v>663.2</v>
      </c>
      <c r="M56" s="5" t="s">
        <v>663</v>
      </c>
    </row>
    <row r="57" spans="1:13" s="5" customFormat="1" x14ac:dyDescent="0.25">
      <c r="A57" s="5" t="s">
        <v>333</v>
      </c>
      <c r="B57" s="6">
        <v>42198</v>
      </c>
      <c r="C57" s="5" t="s">
        <v>2255</v>
      </c>
      <c r="D57" s="5">
        <v>2</v>
      </c>
      <c r="E57" s="5" t="s">
        <v>80</v>
      </c>
      <c r="F57" s="5" t="s">
        <v>2256</v>
      </c>
      <c r="G57" s="5" t="s">
        <v>82</v>
      </c>
      <c r="H57" s="5" t="s">
        <v>1436</v>
      </c>
      <c r="I57" s="5" t="s">
        <v>2257</v>
      </c>
      <c r="K57" s="9">
        <f t="shared" si="0"/>
        <v>42319.5</v>
      </c>
      <c r="L57" s="7">
        <v>6771.12</v>
      </c>
      <c r="M57" s="5" t="s">
        <v>660</v>
      </c>
    </row>
    <row r="58" spans="1:13" s="5" customFormat="1" x14ac:dyDescent="0.25">
      <c r="A58" s="5" t="s">
        <v>337</v>
      </c>
      <c r="B58" s="6">
        <v>42198</v>
      </c>
      <c r="C58" s="5" t="s">
        <v>2258</v>
      </c>
      <c r="D58" s="5">
        <v>2</v>
      </c>
      <c r="E58" s="5" t="s">
        <v>80</v>
      </c>
      <c r="F58" s="5" t="s">
        <v>2259</v>
      </c>
      <c r="G58" s="5" t="s">
        <v>82</v>
      </c>
      <c r="H58" s="5" t="s">
        <v>1436</v>
      </c>
      <c r="I58" s="5" t="s">
        <v>1089</v>
      </c>
      <c r="K58" s="9">
        <f t="shared" si="0"/>
        <v>1019</v>
      </c>
      <c r="L58" s="5">
        <v>163.04</v>
      </c>
      <c r="M58" s="5" t="s">
        <v>660</v>
      </c>
    </row>
    <row r="59" spans="1:13" s="5" customFormat="1" x14ac:dyDescent="0.25">
      <c r="A59" s="5" t="s">
        <v>341</v>
      </c>
      <c r="B59" s="6">
        <v>42199</v>
      </c>
      <c r="C59" s="5" t="s">
        <v>2260</v>
      </c>
      <c r="D59" s="5">
        <v>2</v>
      </c>
      <c r="E59" s="5" t="s">
        <v>80</v>
      </c>
      <c r="F59" s="5" t="s">
        <v>2261</v>
      </c>
      <c r="G59" s="5" t="s">
        <v>82</v>
      </c>
      <c r="H59" s="5" t="s">
        <v>1436</v>
      </c>
      <c r="I59" s="5" t="s">
        <v>2262</v>
      </c>
      <c r="K59" s="9">
        <f t="shared" si="0"/>
        <v>12130.1875</v>
      </c>
      <c r="L59" s="7">
        <v>1940.83</v>
      </c>
      <c r="M59" s="5" t="s">
        <v>660</v>
      </c>
    </row>
    <row r="60" spans="1:13" s="5" customFormat="1" x14ac:dyDescent="0.25">
      <c r="A60" s="5" t="s">
        <v>1183</v>
      </c>
      <c r="B60" s="6">
        <v>42200</v>
      </c>
      <c r="D60" s="5">
        <v>2</v>
      </c>
      <c r="E60" s="5" t="s">
        <v>89</v>
      </c>
      <c r="F60" s="5" t="s">
        <v>2263</v>
      </c>
      <c r="G60" s="5" t="s">
        <v>91</v>
      </c>
      <c r="H60" s="5" t="s">
        <v>92</v>
      </c>
      <c r="I60" s="5" t="s">
        <v>2264</v>
      </c>
      <c r="K60" s="9">
        <f t="shared" si="0"/>
        <v>527</v>
      </c>
      <c r="L60" s="5">
        <v>84.32</v>
      </c>
      <c r="M60" s="5" t="s">
        <v>663</v>
      </c>
    </row>
    <row r="61" spans="1:13" s="5" customFormat="1" x14ac:dyDescent="0.25">
      <c r="A61" s="5" t="s">
        <v>16</v>
      </c>
      <c r="B61" s="6">
        <v>42201</v>
      </c>
      <c r="C61" s="5" t="s">
        <v>2265</v>
      </c>
      <c r="D61" s="5">
        <v>2</v>
      </c>
      <c r="E61" s="5" t="s">
        <v>80</v>
      </c>
      <c r="F61" s="5" t="s">
        <v>2266</v>
      </c>
      <c r="G61" s="5" t="s">
        <v>82</v>
      </c>
      <c r="H61" s="5" t="s">
        <v>1436</v>
      </c>
      <c r="I61" s="5" t="s">
        <v>242</v>
      </c>
      <c r="K61" s="9">
        <f t="shared" si="0"/>
        <v>1019</v>
      </c>
      <c r="L61" s="5">
        <v>163.04</v>
      </c>
      <c r="M61" s="5" t="s">
        <v>660</v>
      </c>
    </row>
    <row r="62" spans="1:13" s="5" customFormat="1" x14ac:dyDescent="0.25">
      <c r="A62" s="5" t="s">
        <v>1203</v>
      </c>
      <c r="B62" s="6">
        <v>42202</v>
      </c>
      <c r="C62" s="5" t="s">
        <v>2267</v>
      </c>
      <c r="D62" s="5">
        <v>2</v>
      </c>
      <c r="E62" s="5" t="s">
        <v>317</v>
      </c>
      <c r="F62" s="5" t="s">
        <v>2268</v>
      </c>
      <c r="G62" s="5" t="s">
        <v>319</v>
      </c>
      <c r="H62" s="5" t="s">
        <v>125</v>
      </c>
      <c r="I62" s="5" t="s">
        <v>320</v>
      </c>
      <c r="K62" s="9">
        <f t="shared" si="0"/>
        <v>983.25</v>
      </c>
      <c r="L62" s="5">
        <v>157.32</v>
      </c>
      <c r="M62" s="5" t="s">
        <v>660</v>
      </c>
    </row>
    <row r="63" spans="1:13" s="5" customFormat="1" x14ac:dyDescent="0.25">
      <c r="A63" s="5" t="s">
        <v>279</v>
      </c>
      <c r="B63" s="6">
        <v>42202</v>
      </c>
      <c r="C63" s="5" t="s">
        <v>2269</v>
      </c>
      <c r="D63" s="5">
        <v>2</v>
      </c>
      <c r="E63" s="5" t="s">
        <v>122</v>
      </c>
      <c r="F63" s="5" t="s">
        <v>2270</v>
      </c>
      <c r="G63" s="5" t="s">
        <v>124</v>
      </c>
      <c r="H63" s="5" t="s">
        <v>125</v>
      </c>
      <c r="I63" s="5" t="s">
        <v>126</v>
      </c>
      <c r="K63" s="9">
        <f t="shared" si="0"/>
        <v>4376.75</v>
      </c>
      <c r="L63" s="5">
        <v>700.28</v>
      </c>
      <c r="M63" s="5" t="s">
        <v>660</v>
      </c>
    </row>
    <row r="64" spans="1:13" s="5" customFormat="1" x14ac:dyDescent="0.25">
      <c r="A64" s="5" t="s">
        <v>282</v>
      </c>
      <c r="B64" s="6">
        <v>42202</v>
      </c>
      <c r="C64" s="5" t="s">
        <v>2271</v>
      </c>
      <c r="D64" s="5">
        <v>2</v>
      </c>
      <c r="E64" s="5" t="s">
        <v>122</v>
      </c>
      <c r="F64" s="5" t="s">
        <v>2272</v>
      </c>
      <c r="G64" s="5" t="s">
        <v>124</v>
      </c>
      <c r="H64" s="5" t="s">
        <v>125</v>
      </c>
      <c r="I64" s="5" t="s">
        <v>126</v>
      </c>
      <c r="K64" s="9">
        <f t="shared" si="0"/>
        <v>4376.75</v>
      </c>
      <c r="L64" s="5">
        <v>700.28</v>
      </c>
      <c r="M64" s="5" t="s">
        <v>660</v>
      </c>
    </row>
    <row r="65" spans="1:13" s="5" customFormat="1" x14ac:dyDescent="0.25">
      <c r="A65" s="5" t="s">
        <v>285</v>
      </c>
      <c r="B65" s="6">
        <v>42202</v>
      </c>
      <c r="C65" s="5" t="s">
        <v>2273</v>
      </c>
      <c r="D65" s="5">
        <v>2</v>
      </c>
      <c r="E65" s="5" t="s">
        <v>122</v>
      </c>
      <c r="F65" s="5" t="s">
        <v>2274</v>
      </c>
      <c r="G65" s="5" t="s">
        <v>124</v>
      </c>
      <c r="H65" s="5" t="s">
        <v>125</v>
      </c>
      <c r="I65" s="5" t="s">
        <v>126</v>
      </c>
      <c r="K65" s="9">
        <f t="shared" si="0"/>
        <v>350</v>
      </c>
      <c r="L65" s="5">
        <v>56</v>
      </c>
      <c r="M65" s="5" t="s">
        <v>660</v>
      </c>
    </row>
    <row r="66" spans="1:13" s="5" customFormat="1" x14ac:dyDescent="0.25">
      <c r="A66" s="5" t="s">
        <v>288</v>
      </c>
      <c r="B66" s="6">
        <v>42202</v>
      </c>
      <c r="C66" s="5" t="s">
        <v>2275</v>
      </c>
      <c r="D66" s="5">
        <v>2</v>
      </c>
      <c r="E66" s="5" t="s">
        <v>122</v>
      </c>
      <c r="F66" s="5" t="s">
        <v>2276</v>
      </c>
      <c r="G66" s="5" t="s">
        <v>124</v>
      </c>
      <c r="H66" s="5" t="s">
        <v>125</v>
      </c>
      <c r="I66" s="5" t="s">
        <v>126</v>
      </c>
      <c r="K66" s="9">
        <f t="shared" si="0"/>
        <v>350</v>
      </c>
      <c r="L66" s="5">
        <v>56</v>
      </c>
      <c r="M66" s="5" t="s">
        <v>660</v>
      </c>
    </row>
    <row r="67" spans="1:13" s="5" customFormat="1" x14ac:dyDescent="0.25">
      <c r="A67" s="5" t="s">
        <v>291</v>
      </c>
      <c r="B67" s="6">
        <v>42202</v>
      </c>
      <c r="C67" s="5" t="s">
        <v>2277</v>
      </c>
      <c r="D67" s="5">
        <v>2</v>
      </c>
      <c r="E67" s="5" t="s">
        <v>122</v>
      </c>
      <c r="F67" s="5" t="s">
        <v>2278</v>
      </c>
      <c r="G67" s="5" t="s">
        <v>124</v>
      </c>
      <c r="H67" s="5" t="s">
        <v>125</v>
      </c>
      <c r="I67" s="5" t="s">
        <v>126</v>
      </c>
      <c r="K67" s="9">
        <f t="shared" si="0"/>
        <v>350</v>
      </c>
      <c r="L67" s="5">
        <v>56</v>
      </c>
      <c r="M67" s="5" t="s">
        <v>660</v>
      </c>
    </row>
    <row r="68" spans="1:13" s="5" customFormat="1" x14ac:dyDescent="0.25">
      <c r="A68" s="5" t="s">
        <v>294</v>
      </c>
      <c r="B68" s="6">
        <v>42202</v>
      </c>
      <c r="C68" s="5" t="s">
        <v>2279</v>
      </c>
      <c r="D68" s="5">
        <v>2</v>
      </c>
      <c r="E68" s="5" t="s">
        <v>122</v>
      </c>
      <c r="F68" s="5" t="s">
        <v>2280</v>
      </c>
      <c r="G68" s="5" t="s">
        <v>124</v>
      </c>
      <c r="H68" s="5" t="s">
        <v>125</v>
      </c>
      <c r="I68" s="5" t="s">
        <v>126</v>
      </c>
      <c r="K68" s="9">
        <f t="shared" si="0"/>
        <v>350</v>
      </c>
      <c r="L68" s="5">
        <v>56</v>
      </c>
      <c r="M68" s="5" t="s">
        <v>660</v>
      </c>
    </row>
    <row r="69" spans="1:13" s="5" customFormat="1" x14ac:dyDescent="0.25">
      <c r="A69" s="5" t="s">
        <v>297</v>
      </c>
      <c r="B69" s="6">
        <v>42202</v>
      </c>
      <c r="C69" s="5" t="s">
        <v>2281</v>
      </c>
      <c r="D69" s="5">
        <v>2</v>
      </c>
      <c r="E69" s="5" t="s">
        <v>122</v>
      </c>
      <c r="F69" s="5" t="s">
        <v>2282</v>
      </c>
      <c r="G69" s="5" t="s">
        <v>124</v>
      </c>
      <c r="H69" s="5" t="s">
        <v>125</v>
      </c>
      <c r="I69" s="5" t="s">
        <v>126</v>
      </c>
      <c r="K69" s="9">
        <f t="shared" si="0"/>
        <v>400</v>
      </c>
      <c r="L69" s="5">
        <v>64</v>
      </c>
      <c r="M69" s="5" t="s">
        <v>660</v>
      </c>
    </row>
    <row r="70" spans="1:13" s="5" customFormat="1" x14ac:dyDescent="0.25">
      <c r="A70" s="5" t="s">
        <v>300</v>
      </c>
      <c r="B70" s="6">
        <v>42202</v>
      </c>
      <c r="C70" s="5" t="s">
        <v>2283</v>
      </c>
      <c r="D70" s="5">
        <v>2</v>
      </c>
      <c r="E70" s="5" t="s">
        <v>122</v>
      </c>
      <c r="F70" s="5" t="s">
        <v>2284</v>
      </c>
      <c r="G70" s="5" t="s">
        <v>124</v>
      </c>
      <c r="H70" s="5" t="s">
        <v>125</v>
      </c>
      <c r="I70" s="5" t="s">
        <v>126</v>
      </c>
      <c r="K70" s="9">
        <f t="shared" si="0"/>
        <v>350</v>
      </c>
      <c r="L70" s="5">
        <v>56</v>
      </c>
      <c r="M70" s="5" t="s">
        <v>660</v>
      </c>
    </row>
    <row r="71" spans="1:13" s="5" customFormat="1" x14ac:dyDescent="0.25">
      <c r="A71" s="5" t="s">
        <v>303</v>
      </c>
      <c r="B71" s="6">
        <v>42202</v>
      </c>
      <c r="C71" s="5" t="s">
        <v>2285</v>
      </c>
      <c r="D71" s="5">
        <v>2</v>
      </c>
      <c r="E71" s="5" t="s">
        <v>122</v>
      </c>
      <c r="F71" s="5" t="s">
        <v>2286</v>
      </c>
      <c r="G71" s="5" t="s">
        <v>124</v>
      </c>
      <c r="H71" s="5" t="s">
        <v>125</v>
      </c>
      <c r="I71" s="5" t="s">
        <v>126</v>
      </c>
      <c r="K71" s="9">
        <f t="shared" si="0"/>
        <v>350</v>
      </c>
      <c r="L71" s="5">
        <v>56</v>
      </c>
      <c r="M71" s="5" t="s">
        <v>660</v>
      </c>
    </row>
    <row r="72" spans="1:13" s="5" customFormat="1" x14ac:dyDescent="0.25">
      <c r="A72" s="5" t="s">
        <v>306</v>
      </c>
      <c r="B72" s="6">
        <v>42202</v>
      </c>
      <c r="C72" s="5" t="s">
        <v>2287</v>
      </c>
      <c r="D72" s="5">
        <v>2</v>
      </c>
      <c r="E72" s="5" t="s">
        <v>122</v>
      </c>
      <c r="F72" s="5" t="s">
        <v>2288</v>
      </c>
      <c r="G72" s="5" t="s">
        <v>124</v>
      </c>
      <c r="H72" s="5" t="s">
        <v>125</v>
      </c>
      <c r="I72" s="5" t="s">
        <v>126</v>
      </c>
      <c r="K72" s="9">
        <f t="shared" si="0"/>
        <v>350</v>
      </c>
      <c r="L72" s="5">
        <v>56</v>
      </c>
      <c r="M72" s="5" t="s">
        <v>660</v>
      </c>
    </row>
    <row r="73" spans="1:13" s="5" customFormat="1" x14ac:dyDescent="0.25">
      <c r="A73" s="5" t="s">
        <v>309</v>
      </c>
      <c r="B73" s="6">
        <v>42202</v>
      </c>
      <c r="C73" s="5" t="s">
        <v>2289</v>
      </c>
      <c r="D73" s="5">
        <v>2</v>
      </c>
      <c r="E73" s="5" t="s">
        <v>122</v>
      </c>
      <c r="F73" s="5" t="s">
        <v>2290</v>
      </c>
      <c r="G73" s="5" t="s">
        <v>124</v>
      </c>
      <c r="H73" s="5" t="s">
        <v>125</v>
      </c>
      <c r="I73" s="5" t="s">
        <v>126</v>
      </c>
      <c r="K73" s="9">
        <f t="shared" si="0"/>
        <v>350</v>
      </c>
      <c r="L73" s="5">
        <v>56</v>
      </c>
      <c r="M73" s="5" t="s">
        <v>660</v>
      </c>
    </row>
    <row r="74" spans="1:13" s="5" customFormat="1" x14ac:dyDescent="0.25">
      <c r="A74" s="5" t="s">
        <v>345</v>
      </c>
      <c r="B74" s="6">
        <v>42202</v>
      </c>
      <c r="C74" s="5" t="s">
        <v>2291</v>
      </c>
      <c r="D74" s="5">
        <v>2</v>
      </c>
      <c r="E74" s="5" t="s">
        <v>80</v>
      </c>
      <c r="F74" s="5" t="s">
        <v>2292</v>
      </c>
      <c r="G74" s="5" t="s">
        <v>82</v>
      </c>
      <c r="H74" s="5" t="s">
        <v>1436</v>
      </c>
      <c r="I74" s="5" t="s">
        <v>2293</v>
      </c>
      <c r="K74" s="9">
        <f t="shared" si="0"/>
        <v>1019</v>
      </c>
      <c r="L74" s="5">
        <v>163.04</v>
      </c>
      <c r="M74" s="5" t="s">
        <v>660</v>
      </c>
    </row>
    <row r="75" spans="1:13" s="5" customFormat="1" x14ac:dyDescent="0.25">
      <c r="A75" s="5" t="s">
        <v>355</v>
      </c>
      <c r="B75" s="6">
        <v>42202</v>
      </c>
      <c r="C75" s="5" t="s">
        <v>2294</v>
      </c>
      <c r="D75" s="5">
        <v>2</v>
      </c>
      <c r="E75" s="5" t="s">
        <v>80</v>
      </c>
      <c r="F75" s="5" t="s">
        <v>2295</v>
      </c>
      <c r="G75" s="5" t="s">
        <v>82</v>
      </c>
      <c r="H75" s="5" t="s">
        <v>1436</v>
      </c>
      <c r="I75" s="5" t="s">
        <v>632</v>
      </c>
      <c r="K75" s="9">
        <f t="shared" ref="K75:K119" si="1">(L75*100/16)</f>
        <v>1831.8750000000002</v>
      </c>
      <c r="L75" s="5">
        <v>293.10000000000002</v>
      </c>
      <c r="M75" s="5" t="s">
        <v>660</v>
      </c>
    </row>
    <row r="76" spans="1:13" s="5" customFormat="1" x14ac:dyDescent="0.25">
      <c r="A76" s="5" t="s">
        <v>359</v>
      </c>
      <c r="B76" s="6">
        <v>42203</v>
      </c>
      <c r="C76" s="5" t="s">
        <v>2296</v>
      </c>
      <c r="D76" s="5">
        <v>2</v>
      </c>
      <c r="E76" s="5" t="s">
        <v>80</v>
      </c>
      <c r="F76" s="5" t="s">
        <v>2297</v>
      </c>
      <c r="G76" s="5" t="s">
        <v>82</v>
      </c>
      <c r="H76" s="5" t="s">
        <v>1436</v>
      </c>
      <c r="I76" s="5" t="s">
        <v>2298</v>
      </c>
      <c r="K76" s="9">
        <f t="shared" si="1"/>
        <v>1018.9375</v>
      </c>
      <c r="L76" s="5">
        <v>163.03</v>
      </c>
      <c r="M76" s="5" t="s">
        <v>660</v>
      </c>
    </row>
    <row r="77" spans="1:13" s="5" customFormat="1" x14ac:dyDescent="0.25">
      <c r="A77" s="5" t="s">
        <v>366</v>
      </c>
      <c r="B77" s="6">
        <v>42203</v>
      </c>
      <c r="C77" s="5" t="s">
        <v>2299</v>
      </c>
      <c r="D77" s="5">
        <v>2</v>
      </c>
      <c r="E77" s="5" t="s">
        <v>80</v>
      </c>
      <c r="F77" s="5" t="s">
        <v>2300</v>
      </c>
      <c r="G77" s="5" t="s">
        <v>82</v>
      </c>
      <c r="H77" s="5" t="s">
        <v>1436</v>
      </c>
      <c r="I77" s="5" t="s">
        <v>328</v>
      </c>
      <c r="K77" s="9">
        <f t="shared" si="1"/>
        <v>1018.9375</v>
      </c>
      <c r="L77" s="5">
        <v>163.03</v>
      </c>
      <c r="M77" s="5" t="s">
        <v>660</v>
      </c>
    </row>
    <row r="78" spans="1:13" s="5" customFormat="1" x14ac:dyDescent="0.25">
      <c r="A78" s="5" t="s">
        <v>60</v>
      </c>
      <c r="B78" s="6">
        <v>42205</v>
      </c>
      <c r="C78" s="5" t="s">
        <v>2301</v>
      </c>
      <c r="D78" s="5">
        <v>2</v>
      </c>
      <c r="E78" s="5" t="s">
        <v>80</v>
      </c>
      <c r="F78" s="5" t="s">
        <v>2302</v>
      </c>
      <c r="G78" s="5" t="s">
        <v>82</v>
      </c>
      <c r="H78" s="5" t="s">
        <v>1436</v>
      </c>
      <c r="I78" s="5" t="s">
        <v>2303</v>
      </c>
      <c r="K78" s="9">
        <f t="shared" si="1"/>
        <v>454.5</v>
      </c>
      <c r="L78" s="5">
        <v>72.72</v>
      </c>
      <c r="M78" s="5" t="s">
        <v>660</v>
      </c>
    </row>
    <row r="79" spans="1:13" s="5" customFormat="1" x14ac:dyDescent="0.25">
      <c r="A79" s="5" t="s">
        <v>682</v>
      </c>
      <c r="B79" s="6">
        <v>42206</v>
      </c>
      <c r="C79" s="5" t="s">
        <v>2304</v>
      </c>
      <c r="D79" s="5">
        <v>2</v>
      </c>
      <c r="E79" s="5" t="s">
        <v>132</v>
      </c>
      <c r="F79" s="5" t="s">
        <v>2305</v>
      </c>
      <c r="G79" s="5" t="s">
        <v>134</v>
      </c>
      <c r="H79" s="5" t="s">
        <v>125</v>
      </c>
      <c r="I79" s="5" t="s">
        <v>135</v>
      </c>
      <c r="K79" s="9">
        <f t="shared" si="1"/>
        <v>2310</v>
      </c>
      <c r="L79" s="5">
        <v>369.6</v>
      </c>
      <c r="M79" s="5" t="s">
        <v>660</v>
      </c>
    </row>
    <row r="80" spans="1:13" s="5" customFormat="1" x14ac:dyDescent="0.25">
      <c r="A80" s="5" t="s">
        <v>683</v>
      </c>
      <c r="B80" s="6">
        <v>42206</v>
      </c>
      <c r="C80" s="5" t="s">
        <v>2306</v>
      </c>
      <c r="D80" s="5">
        <v>2</v>
      </c>
      <c r="E80" s="5" t="s">
        <v>132</v>
      </c>
      <c r="F80" s="5" t="s">
        <v>2307</v>
      </c>
      <c r="G80" s="5" t="s">
        <v>134</v>
      </c>
      <c r="H80" s="5" t="s">
        <v>125</v>
      </c>
      <c r="I80" s="5" t="s">
        <v>135</v>
      </c>
      <c r="K80" s="9">
        <f t="shared" si="1"/>
        <v>2310</v>
      </c>
      <c r="L80" s="5">
        <v>369.6</v>
      </c>
      <c r="M80" s="5" t="s">
        <v>660</v>
      </c>
    </row>
    <row r="81" spans="1:13" s="5" customFormat="1" x14ac:dyDescent="0.25">
      <c r="A81" s="5" t="s">
        <v>1267</v>
      </c>
      <c r="B81" s="6">
        <v>42206</v>
      </c>
      <c r="C81" s="5" t="s">
        <v>2308</v>
      </c>
      <c r="D81" s="5">
        <v>2</v>
      </c>
      <c r="E81" s="5" t="s">
        <v>317</v>
      </c>
      <c r="F81" s="5" t="s">
        <v>2309</v>
      </c>
      <c r="G81" s="5" t="s">
        <v>319</v>
      </c>
      <c r="H81" s="5" t="s">
        <v>125</v>
      </c>
      <c r="I81" s="5" t="s">
        <v>2310</v>
      </c>
      <c r="K81" s="9">
        <f t="shared" si="1"/>
        <v>528.6875</v>
      </c>
      <c r="L81" s="5">
        <v>84.59</v>
      </c>
      <c r="M81" s="5" t="s">
        <v>660</v>
      </c>
    </row>
    <row r="82" spans="1:13" s="5" customFormat="1" x14ac:dyDescent="0.25">
      <c r="A82" s="5" t="s">
        <v>923</v>
      </c>
      <c r="B82" s="6">
        <v>42206</v>
      </c>
      <c r="C82" s="5" t="s">
        <v>2311</v>
      </c>
      <c r="D82" s="5">
        <v>2</v>
      </c>
      <c r="E82" s="5" t="s">
        <v>317</v>
      </c>
      <c r="F82" s="5" t="s">
        <v>2312</v>
      </c>
      <c r="G82" s="5" t="s">
        <v>319</v>
      </c>
      <c r="H82" s="5" t="s">
        <v>125</v>
      </c>
      <c r="I82" s="5" t="s">
        <v>320</v>
      </c>
      <c r="K82" s="9">
        <f t="shared" si="1"/>
        <v>7282.75</v>
      </c>
      <c r="L82" s="7">
        <v>1165.24</v>
      </c>
      <c r="M82" s="5" t="s">
        <v>660</v>
      </c>
    </row>
    <row r="83" spans="1:13" s="5" customFormat="1" x14ac:dyDescent="0.25">
      <c r="A83" s="5" t="s">
        <v>349</v>
      </c>
      <c r="B83" s="6">
        <v>42206</v>
      </c>
      <c r="C83" s="5" t="s">
        <v>2313</v>
      </c>
      <c r="D83" s="5">
        <v>2</v>
      </c>
      <c r="E83" s="5" t="s">
        <v>122</v>
      </c>
      <c r="F83" s="5" t="s">
        <v>2314</v>
      </c>
      <c r="G83" s="5" t="s">
        <v>124</v>
      </c>
      <c r="H83" s="5" t="s">
        <v>125</v>
      </c>
      <c r="I83" s="5" t="s">
        <v>126</v>
      </c>
      <c r="K83" s="9">
        <f t="shared" si="1"/>
        <v>760.4375</v>
      </c>
      <c r="L83" s="5">
        <v>121.67</v>
      </c>
      <c r="M83" s="5" t="s">
        <v>660</v>
      </c>
    </row>
    <row r="84" spans="1:13" s="5" customFormat="1" x14ac:dyDescent="0.25">
      <c r="A84" s="5" t="s">
        <v>1274</v>
      </c>
      <c r="B84" s="6">
        <v>42206</v>
      </c>
      <c r="C84" s="5" t="s">
        <v>2315</v>
      </c>
      <c r="D84" s="5">
        <v>2</v>
      </c>
      <c r="E84" s="5" t="s">
        <v>122</v>
      </c>
      <c r="F84" s="5" t="s">
        <v>2316</v>
      </c>
      <c r="G84" s="5" t="s">
        <v>124</v>
      </c>
      <c r="H84" s="5" t="s">
        <v>125</v>
      </c>
      <c r="I84" s="5" t="s">
        <v>126</v>
      </c>
      <c r="K84" s="9">
        <f t="shared" si="1"/>
        <v>1806.3125</v>
      </c>
      <c r="L84" s="5">
        <v>289.01</v>
      </c>
      <c r="M84" s="5" t="s">
        <v>660</v>
      </c>
    </row>
    <row r="85" spans="1:13" s="5" customFormat="1" x14ac:dyDescent="0.25">
      <c r="A85" s="5" t="s">
        <v>686</v>
      </c>
      <c r="B85" s="6">
        <v>42206</v>
      </c>
      <c r="C85" s="5" t="s">
        <v>2317</v>
      </c>
      <c r="D85" s="5">
        <v>2</v>
      </c>
      <c r="E85" s="5" t="s">
        <v>122</v>
      </c>
      <c r="F85" s="5" t="s">
        <v>2318</v>
      </c>
      <c r="G85" s="5" t="s">
        <v>124</v>
      </c>
      <c r="H85" s="5" t="s">
        <v>125</v>
      </c>
      <c r="I85" s="5" t="s">
        <v>126</v>
      </c>
      <c r="K85" s="9">
        <f t="shared" si="1"/>
        <v>861.3125</v>
      </c>
      <c r="L85" s="5">
        <v>137.81</v>
      </c>
      <c r="M85" s="5" t="s">
        <v>660</v>
      </c>
    </row>
    <row r="86" spans="1:13" s="5" customFormat="1" x14ac:dyDescent="0.25">
      <c r="A86" s="5" t="s">
        <v>1278</v>
      </c>
      <c r="B86" s="6">
        <v>42206</v>
      </c>
      <c r="C86" s="5" t="s">
        <v>2319</v>
      </c>
      <c r="D86" s="5">
        <v>2</v>
      </c>
      <c r="E86" s="5" t="s">
        <v>122</v>
      </c>
      <c r="F86" s="5" t="s">
        <v>2320</v>
      </c>
      <c r="G86" s="5" t="s">
        <v>124</v>
      </c>
      <c r="H86" s="5" t="s">
        <v>125</v>
      </c>
      <c r="I86" s="5" t="s">
        <v>126</v>
      </c>
      <c r="K86" s="9">
        <f t="shared" si="1"/>
        <v>350</v>
      </c>
      <c r="L86" s="5">
        <v>56</v>
      </c>
      <c r="M86" s="5" t="s">
        <v>660</v>
      </c>
    </row>
    <row r="87" spans="1:13" s="5" customFormat="1" x14ac:dyDescent="0.25">
      <c r="A87" s="5" t="s">
        <v>1280</v>
      </c>
      <c r="B87" s="6">
        <v>42206</v>
      </c>
      <c r="C87" s="5" t="s">
        <v>2321</v>
      </c>
      <c r="D87" s="5">
        <v>2</v>
      </c>
      <c r="E87" s="5" t="s">
        <v>122</v>
      </c>
      <c r="F87" s="5" t="s">
        <v>2322</v>
      </c>
      <c r="G87" s="5" t="s">
        <v>124</v>
      </c>
      <c r="H87" s="5" t="s">
        <v>125</v>
      </c>
      <c r="I87" s="5" t="s">
        <v>126</v>
      </c>
      <c r="K87" s="9">
        <f t="shared" si="1"/>
        <v>350</v>
      </c>
      <c r="L87" s="5">
        <v>56</v>
      </c>
      <c r="M87" s="5" t="s">
        <v>660</v>
      </c>
    </row>
    <row r="88" spans="1:13" s="5" customFormat="1" x14ac:dyDescent="0.25">
      <c r="A88" s="5" t="s">
        <v>1843</v>
      </c>
      <c r="B88" s="6">
        <v>42206</v>
      </c>
      <c r="C88" s="5" t="s">
        <v>2323</v>
      </c>
      <c r="D88" s="5">
        <v>2</v>
      </c>
      <c r="E88" s="5" t="s">
        <v>122</v>
      </c>
      <c r="F88" s="5" t="s">
        <v>2324</v>
      </c>
      <c r="G88" s="5" t="s">
        <v>124</v>
      </c>
      <c r="H88" s="5" t="s">
        <v>125</v>
      </c>
      <c r="I88" s="5" t="s">
        <v>126</v>
      </c>
      <c r="K88" s="9">
        <f t="shared" si="1"/>
        <v>400</v>
      </c>
      <c r="L88" s="5">
        <v>64</v>
      </c>
      <c r="M88" s="5" t="s">
        <v>660</v>
      </c>
    </row>
    <row r="89" spans="1:13" s="5" customFormat="1" x14ac:dyDescent="0.25">
      <c r="A89" s="5" t="s">
        <v>1846</v>
      </c>
      <c r="B89" s="6">
        <v>42206</v>
      </c>
      <c r="C89" s="5" t="s">
        <v>2325</v>
      </c>
      <c r="D89" s="5">
        <v>2</v>
      </c>
      <c r="E89" s="5" t="s">
        <v>122</v>
      </c>
      <c r="F89" s="5" t="s">
        <v>2326</v>
      </c>
      <c r="G89" s="5" t="s">
        <v>124</v>
      </c>
      <c r="H89" s="5" t="s">
        <v>125</v>
      </c>
      <c r="I89" s="5" t="s">
        <v>126</v>
      </c>
      <c r="K89" s="9">
        <f t="shared" si="1"/>
        <v>350</v>
      </c>
      <c r="L89" s="5">
        <v>56</v>
      </c>
      <c r="M89" s="5" t="s">
        <v>660</v>
      </c>
    </row>
    <row r="90" spans="1:13" s="5" customFormat="1" x14ac:dyDescent="0.25">
      <c r="A90" s="5" t="s">
        <v>1849</v>
      </c>
      <c r="B90" s="6">
        <v>42206</v>
      </c>
      <c r="C90" s="5" t="s">
        <v>2327</v>
      </c>
      <c r="D90" s="5">
        <v>2</v>
      </c>
      <c r="E90" s="5" t="s">
        <v>122</v>
      </c>
      <c r="F90" s="5" t="s">
        <v>2328</v>
      </c>
      <c r="G90" s="5" t="s">
        <v>124</v>
      </c>
      <c r="H90" s="5" t="s">
        <v>125</v>
      </c>
      <c r="I90" s="5" t="s">
        <v>126</v>
      </c>
      <c r="K90" s="9">
        <f t="shared" si="1"/>
        <v>350</v>
      </c>
      <c r="L90" s="5">
        <v>56</v>
      </c>
      <c r="M90" s="5" t="s">
        <v>660</v>
      </c>
    </row>
    <row r="91" spans="1:13" s="5" customFormat="1" x14ac:dyDescent="0.25">
      <c r="A91" s="5" t="s">
        <v>2329</v>
      </c>
      <c r="B91" s="6">
        <v>42206</v>
      </c>
      <c r="C91" s="5" t="s">
        <v>2330</v>
      </c>
      <c r="D91" s="5">
        <v>2</v>
      </c>
      <c r="E91" s="5" t="s">
        <v>122</v>
      </c>
      <c r="F91" s="5" t="s">
        <v>2331</v>
      </c>
      <c r="G91" s="5" t="s">
        <v>124</v>
      </c>
      <c r="H91" s="5" t="s">
        <v>125</v>
      </c>
      <c r="I91" s="5" t="s">
        <v>126</v>
      </c>
      <c r="K91" s="9">
        <f t="shared" si="1"/>
        <v>350</v>
      </c>
      <c r="L91" s="5">
        <v>56</v>
      </c>
      <c r="M91" s="5" t="s">
        <v>660</v>
      </c>
    </row>
    <row r="92" spans="1:13" s="5" customFormat="1" x14ac:dyDescent="0.25">
      <c r="A92" s="5" t="s">
        <v>2332</v>
      </c>
      <c r="B92" s="6">
        <v>42206</v>
      </c>
      <c r="C92" s="5" t="s">
        <v>2333</v>
      </c>
      <c r="D92" s="5">
        <v>2</v>
      </c>
      <c r="E92" s="5" t="s">
        <v>122</v>
      </c>
      <c r="F92" s="5" t="s">
        <v>2334</v>
      </c>
      <c r="G92" s="5" t="s">
        <v>124</v>
      </c>
      <c r="H92" s="5" t="s">
        <v>125</v>
      </c>
      <c r="I92" s="5" t="s">
        <v>126</v>
      </c>
      <c r="K92" s="9">
        <f t="shared" si="1"/>
        <v>350</v>
      </c>
      <c r="L92" s="5">
        <v>56</v>
      </c>
      <c r="M92" s="5" t="s">
        <v>660</v>
      </c>
    </row>
    <row r="93" spans="1:13" s="5" customFormat="1" x14ac:dyDescent="0.25">
      <c r="A93" s="5" t="s">
        <v>2335</v>
      </c>
      <c r="B93" s="6">
        <v>42206</v>
      </c>
      <c r="C93" s="5" t="s">
        <v>2336</v>
      </c>
      <c r="D93" s="5">
        <v>2</v>
      </c>
      <c r="E93" s="5" t="s">
        <v>122</v>
      </c>
      <c r="F93" s="5" t="s">
        <v>2337</v>
      </c>
      <c r="G93" s="5" t="s">
        <v>124</v>
      </c>
      <c r="H93" s="5" t="s">
        <v>125</v>
      </c>
      <c r="I93" s="5" t="s">
        <v>126</v>
      </c>
      <c r="K93" s="9">
        <f t="shared" si="1"/>
        <v>350</v>
      </c>
      <c r="L93" s="5">
        <v>56</v>
      </c>
      <c r="M93" s="5" t="s">
        <v>660</v>
      </c>
    </row>
    <row r="94" spans="1:13" s="5" customFormat="1" x14ac:dyDescent="0.25">
      <c r="A94" s="5" t="s">
        <v>1282</v>
      </c>
      <c r="B94" s="6">
        <v>42206</v>
      </c>
      <c r="C94" s="5" t="s">
        <v>2338</v>
      </c>
      <c r="D94" s="5">
        <v>2</v>
      </c>
      <c r="E94" s="5" t="s">
        <v>122</v>
      </c>
      <c r="F94" s="5" t="s">
        <v>2339</v>
      </c>
      <c r="G94" s="5" t="s">
        <v>124</v>
      </c>
      <c r="H94" s="5" t="s">
        <v>125</v>
      </c>
      <c r="I94" s="5" t="s">
        <v>126</v>
      </c>
      <c r="K94" s="9">
        <f t="shared" si="1"/>
        <v>350</v>
      </c>
      <c r="L94" s="5">
        <v>56</v>
      </c>
      <c r="M94" s="5" t="s">
        <v>660</v>
      </c>
    </row>
    <row r="95" spans="1:13" s="5" customFormat="1" x14ac:dyDescent="0.25">
      <c r="A95" s="5" t="s">
        <v>374</v>
      </c>
      <c r="B95" s="6">
        <v>42206</v>
      </c>
      <c r="C95" s="5" t="s">
        <v>2340</v>
      </c>
      <c r="D95" s="5">
        <v>2</v>
      </c>
      <c r="E95" s="5" t="s">
        <v>80</v>
      </c>
      <c r="F95" s="5" t="s">
        <v>2341</v>
      </c>
      <c r="G95" s="5" t="s">
        <v>82</v>
      </c>
      <c r="H95" s="5" t="s">
        <v>1436</v>
      </c>
      <c r="I95" s="5" t="s">
        <v>1567</v>
      </c>
      <c r="K95" s="9">
        <f t="shared" si="1"/>
        <v>1790.5</v>
      </c>
      <c r="L95" s="5">
        <v>286.48</v>
      </c>
      <c r="M95" s="5" t="s">
        <v>660</v>
      </c>
    </row>
    <row r="96" spans="1:13" s="5" customFormat="1" x14ac:dyDescent="0.25">
      <c r="A96" s="5" t="s">
        <v>66</v>
      </c>
      <c r="B96" s="6">
        <v>42207</v>
      </c>
      <c r="C96" s="5" t="s">
        <v>2342</v>
      </c>
      <c r="D96" s="5">
        <v>2</v>
      </c>
      <c r="E96" s="5" t="s">
        <v>80</v>
      </c>
      <c r="F96" s="5" t="s">
        <v>2343</v>
      </c>
      <c r="G96" s="5" t="s">
        <v>82</v>
      </c>
      <c r="H96" s="5" t="s">
        <v>1436</v>
      </c>
      <c r="I96" s="5" t="s">
        <v>2344</v>
      </c>
      <c r="K96" s="9">
        <f t="shared" si="1"/>
        <v>7780.1875</v>
      </c>
      <c r="L96" s="7">
        <v>1244.83</v>
      </c>
      <c r="M96" s="5" t="s">
        <v>660</v>
      </c>
    </row>
    <row r="97" spans="1:13" s="5" customFormat="1" x14ac:dyDescent="0.25">
      <c r="A97" s="5" t="s">
        <v>625</v>
      </c>
      <c r="B97" s="6">
        <v>42207</v>
      </c>
      <c r="C97" s="5" t="s">
        <v>2345</v>
      </c>
      <c r="D97" s="5">
        <v>2</v>
      </c>
      <c r="E97" s="5" t="s">
        <v>80</v>
      </c>
      <c r="F97" s="5" t="s">
        <v>2346</v>
      </c>
      <c r="G97" s="5" t="s">
        <v>82</v>
      </c>
      <c r="H97" s="5" t="s">
        <v>1436</v>
      </c>
      <c r="I97" s="5" t="s">
        <v>2347</v>
      </c>
      <c r="K97" s="9">
        <f t="shared" si="1"/>
        <v>1018.9375</v>
      </c>
      <c r="L97" s="5">
        <v>163.03</v>
      </c>
      <c r="M97" s="5" t="s">
        <v>660</v>
      </c>
    </row>
    <row r="98" spans="1:13" s="5" customFormat="1" x14ac:dyDescent="0.25">
      <c r="A98" s="5" t="s">
        <v>1303</v>
      </c>
      <c r="B98" s="6">
        <v>42208</v>
      </c>
      <c r="D98" s="5">
        <v>2</v>
      </c>
      <c r="E98" s="5" t="s">
        <v>89</v>
      </c>
      <c r="F98" s="5" t="s">
        <v>2348</v>
      </c>
      <c r="G98" s="5" t="s">
        <v>91</v>
      </c>
      <c r="H98" s="5" t="s">
        <v>92</v>
      </c>
      <c r="I98" s="5" t="s">
        <v>922</v>
      </c>
      <c r="K98" s="9">
        <f t="shared" si="1"/>
        <v>632.375</v>
      </c>
      <c r="L98" s="5">
        <v>101.18</v>
      </c>
      <c r="M98" s="5" t="s">
        <v>663</v>
      </c>
    </row>
    <row r="99" spans="1:13" s="5" customFormat="1" x14ac:dyDescent="0.25">
      <c r="A99" s="5" t="s">
        <v>514</v>
      </c>
      <c r="B99" s="6">
        <v>42208</v>
      </c>
      <c r="C99" s="5" t="s">
        <v>2349</v>
      </c>
      <c r="D99" s="5">
        <v>1</v>
      </c>
      <c r="E99" s="5" t="s">
        <v>1</v>
      </c>
      <c r="F99" s="5">
        <v>2359</v>
      </c>
      <c r="G99" s="5" t="s">
        <v>2</v>
      </c>
      <c r="H99" s="5" t="s">
        <v>3</v>
      </c>
      <c r="I99" s="5" t="s">
        <v>2350</v>
      </c>
      <c r="K99" s="9">
        <f t="shared" si="1"/>
        <v>55225</v>
      </c>
      <c r="L99" s="7">
        <v>8836</v>
      </c>
      <c r="M99" s="5" t="s">
        <v>1871</v>
      </c>
    </row>
    <row r="100" spans="1:13" s="5" customFormat="1" x14ac:dyDescent="0.25">
      <c r="A100" s="5" t="s">
        <v>1424</v>
      </c>
      <c r="B100" s="6">
        <v>42209</v>
      </c>
      <c r="C100" s="5" t="s">
        <v>2351</v>
      </c>
      <c r="D100" s="5">
        <v>2</v>
      </c>
      <c r="E100" s="5" t="s">
        <v>80</v>
      </c>
      <c r="F100" s="5" t="s">
        <v>2352</v>
      </c>
      <c r="G100" s="5" t="s">
        <v>82</v>
      </c>
      <c r="H100" s="5" t="s">
        <v>1436</v>
      </c>
      <c r="I100" s="5" t="s">
        <v>344</v>
      </c>
      <c r="K100" s="9">
        <f t="shared" si="1"/>
        <v>1019</v>
      </c>
      <c r="L100" s="5">
        <v>163.04</v>
      </c>
      <c r="M100" s="5" t="s">
        <v>660</v>
      </c>
    </row>
    <row r="101" spans="1:13" s="5" customFormat="1" x14ac:dyDescent="0.25">
      <c r="A101" s="5" t="s">
        <v>2353</v>
      </c>
      <c r="B101" s="6">
        <v>42209</v>
      </c>
      <c r="C101" s="5" t="s">
        <v>2354</v>
      </c>
      <c r="D101" s="5">
        <v>2</v>
      </c>
      <c r="E101" s="5" t="s">
        <v>80</v>
      </c>
      <c r="F101" s="5" t="s">
        <v>2355</v>
      </c>
      <c r="G101" s="5" t="s">
        <v>82</v>
      </c>
      <c r="H101" s="5" t="s">
        <v>1436</v>
      </c>
      <c r="I101" s="5" t="s">
        <v>2356</v>
      </c>
      <c r="K101" s="9">
        <f t="shared" si="1"/>
        <v>1430.9375</v>
      </c>
      <c r="L101" s="5">
        <v>228.95</v>
      </c>
      <c r="M101" s="5" t="s">
        <v>660</v>
      </c>
    </row>
    <row r="102" spans="1:13" s="5" customFormat="1" x14ac:dyDescent="0.25">
      <c r="A102" s="5" t="s">
        <v>2357</v>
      </c>
      <c r="B102" s="6">
        <v>42209</v>
      </c>
      <c r="C102" s="5" t="s">
        <v>2358</v>
      </c>
      <c r="D102" s="5">
        <v>2</v>
      </c>
      <c r="E102" s="5" t="s">
        <v>80</v>
      </c>
      <c r="F102" s="5" t="s">
        <v>2359</v>
      </c>
      <c r="G102" s="5" t="s">
        <v>82</v>
      </c>
      <c r="H102" s="5" t="s">
        <v>1436</v>
      </c>
      <c r="I102" s="5" t="s">
        <v>2360</v>
      </c>
      <c r="K102" s="9">
        <f t="shared" si="1"/>
        <v>1018.9375</v>
      </c>
      <c r="L102" s="5">
        <v>163.03</v>
      </c>
      <c r="M102" s="5" t="s">
        <v>660</v>
      </c>
    </row>
    <row r="103" spans="1:13" s="5" customFormat="1" x14ac:dyDescent="0.25">
      <c r="A103" s="5" t="s">
        <v>2361</v>
      </c>
      <c r="B103" s="6">
        <v>42210</v>
      </c>
      <c r="C103" s="5" t="s">
        <v>2362</v>
      </c>
      <c r="D103" s="5">
        <v>2</v>
      </c>
      <c r="E103" s="5" t="s">
        <v>80</v>
      </c>
      <c r="F103" s="5" t="s">
        <v>2363</v>
      </c>
      <c r="G103" s="5" t="s">
        <v>82</v>
      </c>
      <c r="H103" s="5" t="s">
        <v>1436</v>
      </c>
      <c r="I103" s="5" t="s">
        <v>2364</v>
      </c>
      <c r="K103" s="9">
        <f t="shared" si="1"/>
        <v>1018.9375</v>
      </c>
      <c r="L103" s="5">
        <v>163.03</v>
      </c>
      <c r="M103" s="5" t="s">
        <v>660</v>
      </c>
    </row>
    <row r="104" spans="1:13" s="5" customFormat="1" x14ac:dyDescent="0.25">
      <c r="A104" s="5" t="s">
        <v>382</v>
      </c>
      <c r="B104" s="6">
        <v>42212</v>
      </c>
      <c r="C104" s="5" t="s">
        <v>2365</v>
      </c>
      <c r="D104" s="5">
        <v>2</v>
      </c>
      <c r="E104" s="5" t="s">
        <v>132</v>
      </c>
      <c r="F104" s="5" t="s">
        <v>2366</v>
      </c>
      <c r="G104" s="5" t="s">
        <v>134</v>
      </c>
      <c r="H104" s="5" t="s">
        <v>125</v>
      </c>
      <c r="I104" s="5" t="s">
        <v>135</v>
      </c>
      <c r="K104" s="9">
        <f t="shared" si="1"/>
        <v>400</v>
      </c>
      <c r="L104" s="5">
        <v>64</v>
      </c>
      <c r="M104" s="5" t="s">
        <v>660</v>
      </c>
    </row>
    <row r="105" spans="1:13" s="5" customFormat="1" x14ac:dyDescent="0.25">
      <c r="A105" s="5" t="s">
        <v>385</v>
      </c>
      <c r="B105" s="6">
        <v>42212</v>
      </c>
      <c r="C105" s="5" t="s">
        <v>2367</v>
      </c>
      <c r="D105" s="5">
        <v>2</v>
      </c>
      <c r="E105" s="5" t="s">
        <v>132</v>
      </c>
      <c r="F105" s="5" t="s">
        <v>2368</v>
      </c>
      <c r="G105" s="5" t="s">
        <v>134</v>
      </c>
      <c r="H105" s="5" t="s">
        <v>125</v>
      </c>
      <c r="I105" s="5" t="s">
        <v>135</v>
      </c>
      <c r="K105" s="9">
        <f t="shared" si="1"/>
        <v>400</v>
      </c>
      <c r="L105" s="5">
        <v>64</v>
      </c>
      <c r="M105" s="5" t="s">
        <v>660</v>
      </c>
    </row>
    <row r="106" spans="1:13" s="5" customFormat="1" x14ac:dyDescent="0.25">
      <c r="A106" s="5" t="s">
        <v>2369</v>
      </c>
      <c r="B106" s="6">
        <v>42212</v>
      </c>
      <c r="C106" s="5" t="s">
        <v>2370</v>
      </c>
      <c r="D106" s="5">
        <v>2</v>
      </c>
      <c r="E106" s="5" t="s">
        <v>80</v>
      </c>
      <c r="F106" s="5" t="s">
        <v>2371</v>
      </c>
      <c r="G106" s="5" t="s">
        <v>82</v>
      </c>
      <c r="H106" s="5" t="s">
        <v>1436</v>
      </c>
      <c r="I106" s="5" t="s">
        <v>1879</v>
      </c>
      <c r="K106" s="9">
        <f t="shared" si="1"/>
        <v>1018.9375</v>
      </c>
      <c r="L106" s="5">
        <v>163.03</v>
      </c>
      <c r="M106" s="5" t="s">
        <v>660</v>
      </c>
    </row>
    <row r="107" spans="1:13" s="5" customFormat="1" x14ac:dyDescent="0.25">
      <c r="A107" s="5" t="s">
        <v>2372</v>
      </c>
      <c r="B107" s="6">
        <v>42212</v>
      </c>
      <c r="C107" s="5" t="s">
        <v>2373</v>
      </c>
      <c r="D107" s="5">
        <v>2</v>
      </c>
      <c r="E107" s="5" t="s">
        <v>80</v>
      </c>
      <c r="F107" s="5" t="s">
        <v>2374</v>
      </c>
      <c r="G107" s="5" t="s">
        <v>82</v>
      </c>
      <c r="H107" s="5" t="s">
        <v>1436</v>
      </c>
      <c r="I107" s="5" t="s">
        <v>373</v>
      </c>
      <c r="K107" s="9">
        <f t="shared" si="1"/>
        <v>1018.9375</v>
      </c>
      <c r="L107" s="5">
        <v>163.03</v>
      </c>
      <c r="M107" s="5" t="s">
        <v>660</v>
      </c>
    </row>
    <row r="108" spans="1:13" s="5" customFormat="1" x14ac:dyDescent="0.25">
      <c r="A108" s="5" t="s">
        <v>2375</v>
      </c>
      <c r="B108" s="6">
        <v>42212</v>
      </c>
      <c r="C108" s="5" t="s">
        <v>2376</v>
      </c>
      <c r="D108" s="5">
        <v>2</v>
      </c>
      <c r="E108" s="5" t="s">
        <v>80</v>
      </c>
      <c r="F108" s="5" t="s">
        <v>2377</v>
      </c>
      <c r="G108" s="5" t="s">
        <v>82</v>
      </c>
      <c r="H108" s="5" t="s">
        <v>1436</v>
      </c>
      <c r="I108" s="5" t="s">
        <v>1235</v>
      </c>
      <c r="K108" s="9">
        <f t="shared" si="1"/>
        <v>1786.25</v>
      </c>
      <c r="L108" s="5">
        <v>285.8</v>
      </c>
      <c r="M108" s="5" t="s">
        <v>660</v>
      </c>
    </row>
    <row r="109" spans="1:13" s="5" customFormat="1" x14ac:dyDescent="0.25">
      <c r="A109" s="5" t="s">
        <v>406</v>
      </c>
      <c r="B109" s="6">
        <v>42213</v>
      </c>
      <c r="C109" s="5" t="s">
        <v>2378</v>
      </c>
      <c r="D109" s="5">
        <v>2</v>
      </c>
      <c r="E109" s="5" t="s">
        <v>181</v>
      </c>
      <c r="F109" s="5" t="s">
        <v>2379</v>
      </c>
      <c r="G109" s="5" t="s">
        <v>183</v>
      </c>
      <c r="H109" s="5" t="s">
        <v>125</v>
      </c>
      <c r="I109" s="5" t="s">
        <v>184</v>
      </c>
      <c r="K109" s="9">
        <f t="shared" si="1"/>
        <v>400</v>
      </c>
      <c r="L109" s="5">
        <v>64</v>
      </c>
      <c r="M109" s="5" t="s">
        <v>660</v>
      </c>
    </row>
    <row r="110" spans="1:13" s="5" customFormat="1" x14ac:dyDescent="0.25">
      <c r="A110" s="5" t="s">
        <v>409</v>
      </c>
      <c r="B110" s="6">
        <v>42213</v>
      </c>
      <c r="C110" s="5" t="s">
        <v>2380</v>
      </c>
      <c r="D110" s="5">
        <v>2</v>
      </c>
      <c r="E110" s="5" t="s">
        <v>122</v>
      </c>
      <c r="F110" s="5" t="s">
        <v>2381</v>
      </c>
      <c r="G110" s="5" t="s">
        <v>124</v>
      </c>
      <c r="H110" s="5" t="s">
        <v>125</v>
      </c>
      <c r="I110" s="5" t="s">
        <v>126</v>
      </c>
      <c r="K110" s="9">
        <f t="shared" si="1"/>
        <v>350</v>
      </c>
      <c r="L110" s="5">
        <v>56</v>
      </c>
      <c r="M110" s="5" t="s">
        <v>660</v>
      </c>
    </row>
    <row r="111" spans="1:13" s="5" customFormat="1" x14ac:dyDescent="0.25">
      <c r="A111" s="5" t="s">
        <v>412</v>
      </c>
      <c r="B111" s="6">
        <v>42213</v>
      </c>
      <c r="C111" s="5" t="s">
        <v>2382</v>
      </c>
      <c r="D111" s="5">
        <v>2</v>
      </c>
      <c r="E111" s="5" t="s">
        <v>122</v>
      </c>
      <c r="F111" s="5" t="s">
        <v>2383</v>
      </c>
      <c r="G111" s="5" t="s">
        <v>124</v>
      </c>
      <c r="H111" s="5" t="s">
        <v>125</v>
      </c>
      <c r="I111" s="5" t="s">
        <v>126</v>
      </c>
      <c r="K111" s="9">
        <f t="shared" si="1"/>
        <v>350</v>
      </c>
      <c r="L111" s="5">
        <v>56</v>
      </c>
      <c r="M111" s="5" t="s">
        <v>660</v>
      </c>
    </row>
    <row r="112" spans="1:13" s="5" customFormat="1" x14ac:dyDescent="0.25">
      <c r="A112" s="5" t="s">
        <v>415</v>
      </c>
      <c r="B112" s="6">
        <v>42213</v>
      </c>
      <c r="C112" s="5" t="s">
        <v>2384</v>
      </c>
      <c r="D112" s="5">
        <v>2</v>
      </c>
      <c r="E112" s="5" t="s">
        <v>122</v>
      </c>
      <c r="F112" s="5" t="s">
        <v>2385</v>
      </c>
      <c r="G112" s="5" t="s">
        <v>124</v>
      </c>
      <c r="H112" s="5" t="s">
        <v>125</v>
      </c>
      <c r="I112" s="5" t="s">
        <v>126</v>
      </c>
      <c r="K112" s="9">
        <f t="shared" si="1"/>
        <v>350</v>
      </c>
      <c r="L112" s="5">
        <v>56</v>
      </c>
      <c r="M112" s="5" t="s">
        <v>660</v>
      </c>
    </row>
    <row r="113" spans="1:13" s="5" customFormat="1" x14ac:dyDescent="0.25">
      <c r="A113" s="5" t="s">
        <v>418</v>
      </c>
      <c r="B113" s="6">
        <v>42213</v>
      </c>
      <c r="C113" s="5" t="s">
        <v>2386</v>
      </c>
      <c r="D113" s="5">
        <v>2</v>
      </c>
      <c r="E113" s="5" t="s">
        <v>122</v>
      </c>
      <c r="F113" s="5" t="s">
        <v>2387</v>
      </c>
      <c r="G113" s="5" t="s">
        <v>124</v>
      </c>
      <c r="H113" s="5" t="s">
        <v>125</v>
      </c>
      <c r="I113" s="5" t="s">
        <v>126</v>
      </c>
      <c r="K113" s="9">
        <f t="shared" si="1"/>
        <v>400</v>
      </c>
      <c r="L113" s="5">
        <v>64</v>
      </c>
      <c r="M113" s="5" t="s">
        <v>660</v>
      </c>
    </row>
    <row r="114" spans="1:13" s="5" customFormat="1" x14ac:dyDescent="0.25">
      <c r="A114" s="5" t="s">
        <v>421</v>
      </c>
      <c r="B114" s="6">
        <v>42213</v>
      </c>
      <c r="C114" s="5" t="s">
        <v>2388</v>
      </c>
      <c r="D114" s="5">
        <v>2</v>
      </c>
      <c r="E114" s="5" t="s">
        <v>122</v>
      </c>
      <c r="F114" s="5" t="s">
        <v>2389</v>
      </c>
      <c r="G114" s="5" t="s">
        <v>124</v>
      </c>
      <c r="H114" s="5" t="s">
        <v>125</v>
      </c>
      <c r="I114" s="5" t="s">
        <v>126</v>
      </c>
      <c r="K114" s="9">
        <f t="shared" si="1"/>
        <v>350</v>
      </c>
      <c r="L114" s="5">
        <v>56</v>
      </c>
      <c r="M114" s="5" t="s">
        <v>660</v>
      </c>
    </row>
    <row r="115" spans="1:13" s="5" customFormat="1" x14ac:dyDescent="0.25">
      <c r="A115" s="5" t="s">
        <v>424</v>
      </c>
      <c r="B115" s="6">
        <v>42213</v>
      </c>
      <c r="C115" s="5" t="s">
        <v>2390</v>
      </c>
      <c r="D115" s="5">
        <v>2</v>
      </c>
      <c r="E115" s="5" t="s">
        <v>122</v>
      </c>
      <c r="F115" s="5" t="s">
        <v>2391</v>
      </c>
      <c r="G115" s="5" t="s">
        <v>124</v>
      </c>
      <c r="H115" s="5" t="s">
        <v>125</v>
      </c>
      <c r="I115" s="5" t="s">
        <v>126</v>
      </c>
      <c r="K115" s="9">
        <f t="shared" si="1"/>
        <v>350</v>
      </c>
      <c r="L115" s="5">
        <v>56</v>
      </c>
      <c r="M115" s="5" t="s">
        <v>660</v>
      </c>
    </row>
    <row r="116" spans="1:13" s="5" customFormat="1" x14ac:dyDescent="0.25">
      <c r="A116" s="5" t="s">
        <v>427</v>
      </c>
      <c r="B116" s="6">
        <v>42213</v>
      </c>
      <c r="C116" s="5" t="s">
        <v>2392</v>
      </c>
      <c r="D116" s="5">
        <v>2</v>
      </c>
      <c r="E116" s="5" t="s">
        <v>122</v>
      </c>
      <c r="F116" s="5" t="s">
        <v>2393</v>
      </c>
      <c r="G116" s="5" t="s">
        <v>124</v>
      </c>
      <c r="H116" s="5" t="s">
        <v>125</v>
      </c>
      <c r="I116" s="5" t="s">
        <v>126</v>
      </c>
      <c r="K116" s="9">
        <f t="shared" si="1"/>
        <v>350</v>
      </c>
      <c r="L116" s="5">
        <v>56</v>
      </c>
      <c r="M116" s="5" t="s">
        <v>660</v>
      </c>
    </row>
    <row r="117" spans="1:13" s="5" customFormat="1" x14ac:dyDescent="0.25">
      <c r="A117" s="5" t="s">
        <v>430</v>
      </c>
      <c r="B117" s="6">
        <v>42213</v>
      </c>
      <c r="C117" s="5" t="s">
        <v>2394</v>
      </c>
      <c r="D117" s="5">
        <v>2</v>
      </c>
      <c r="E117" s="5" t="s">
        <v>122</v>
      </c>
      <c r="F117" s="5" t="s">
        <v>2395</v>
      </c>
      <c r="G117" s="5" t="s">
        <v>124</v>
      </c>
      <c r="H117" s="5" t="s">
        <v>125</v>
      </c>
      <c r="I117" s="5" t="s">
        <v>126</v>
      </c>
      <c r="K117" s="9">
        <f t="shared" si="1"/>
        <v>350</v>
      </c>
      <c r="L117" s="5">
        <v>56</v>
      </c>
      <c r="M117" s="5" t="s">
        <v>660</v>
      </c>
    </row>
    <row r="118" spans="1:13" s="5" customFormat="1" x14ac:dyDescent="0.25">
      <c r="A118" s="5" t="s">
        <v>433</v>
      </c>
      <c r="B118" s="6">
        <v>42213</v>
      </c>
      <c r="C118" s="5" t="s">
        <v>2396</v>
      </c>
      <c r="D118" s="5">
        <v>2</v>
      </c>
      <c r="E118" s="5" t="s">
        <v>122</v>
      </c>
      <c r="F118" s="5" t="s">
        <v>2397</v>
      </c>
      <c r="G118" s="5" t="s">
        <v>124</v>
      </c>
      <c r="H118" s="5" t="s">
        <v>125</v>
      </c>
      <c r="I118" s="5" t="s">
        <v>126</v>
      </c>
      <c r="K118" s="9">
        <f t="shared" si="1"/>
        <v>350</v>
      </c>
      <c r="L118" s="5">
        <v>56</v>
      </c>
      <c r="M118" s="5" t="s">
        <v>660</v>
      </c>
    </row>
    <row r="119" spans="1:13" s="5" customFormat="1" x14ac:dyDescent="0.25">
      <c r="A119" s="5" t="s">
        <v>2398</v>
      </c>
      <c r="B119" s="6">
        <v>42216</v>
      </c>
      <c r="C119" s="5" t="s">
        <v>2399</v>
      </c>
      <c r="D119" s="5">
        <v>1</v>
      </c>
      <c r="E119" s="5" t="s">
        <v>872</v>
      </c>
      <c r="F119" s="5">
        <v>2569</v>
      </c>
      <c r="G119" s="5" t="s">
        <v>873</v>
      </c>
      <c r="H119" s="5" t="s">
        <v>3</v>
      </c>
      <c r="I119" s="5" t="s">
        <v>2400</v>
      </c>
      <c r="K119" s="9">
        <f t="shared" si="1"/>
        <v>944</v>
      </c>
      <c r="L119" s="5">
        <v>151.04</v>
      </c>
      <c r="M119" s="5" t="s">
        <v>1871</v>
      </c>
    </row>
    <row r="120" spans="1:13" x14ac:dyDescent="0.25">
      <c r="J120" s="1"/>
      <c r="K120" s="1"/>
    </row>
    <row r="121" spans="1:13" x14ac:dyDescent="0.25">
      <c r="L121" s="1"/>
    </row>
  </sheetData>
  <autoFilter ref="A10:M119"/>
  <mergeCells count="3">
    <mergeCell ref="E2:K3"/>
    <mergeCell ref="E4:K5"/>
    <mergeCell ref="E6:K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sqref="A1:XFD9"/>
    </sheetView>
  </sheetViews>
  <sheetFormatPr baseColWidth="10" defaultRowHeight="15" x14ac:dyDescent="0.25"/>
  <cols>
    <col min="2" max="2" width="11.5703125" bestFit="1" customWidth="1"/>
    <col min="4" max="6" width="11.5703125" bestFit="1" customWidth="1"/>
    <col min="7" max="7" width="24.28515625" bestFit="1" customWidth="1"/>
    <col min="9" max="9" width="40.7109375" bestFit="1" customWidth="1"/>
    <col min="10" max="10" width="15.5703125" customWidth="1"/>
    <col min="11" max="12" width="11.5703125" bestFit="1" customWidth="1"/>
    <col min="13" max="13" width="12.4257812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x14ac:dyDescent="0.25">
      <c r="A11" t="s">
        <v>185</v>
      </c>
      <c r="B11" s="2">
        <v>42226</v>
      </c>
      <c r="C11" t="s">
        <v>2402</v>
      </c>
      <c r="D11">
        <v>2</v>
      </c>
      <c r="E11" t="s">
        <v>1654</v>
      </c>
      <c r="F11" t="s">
        <v>2403</v>
      </c>
      <c r="G11" t="s">
        <v>1656</v>
      </c>
      <c r="H11" t="s">
        <v>125</v>
      </c>
      <c r="I11" t="s">
        <v>1657</v>
      </c>
      <c r="K11" s="9">
        <f t="shared" ref="K11:K74" si="0">(L11*100/16)</f>
        <v>1265.375</v>
      </c>
      <c r="L11">
        <v>202.46</v>
      </c>
      <c r="M11" s="1" t="s">
        <v>660</v>
      </c>
    </row>
    <row r="12" spans="1:13" x14ac:dyDescent="0.25">
      <c r="A12" t="s">
        <v>1128</v>
      </c>
      <c r="B12" s="2">
        <v>42227</v>
      </c>
      <c r="C12" t="s">
        <v>2404</v>
      </c>
      <c r="D12">
        <v>2</v>
      </c>
      <c r="E12" t="s">
        <v>1654</v>
      </c>
      <c r="F12" t="s">
        <v>2405</v>
      </c>
      <c r="G12" t="s">
        <v>1656</v>
      </c>
      <c r="H12" t="s">
        <v>125</v>
      </c>
      <c r="I12" t="s">
        <v>1657</v>
      </c>
      <c r="K12" s="9">
        <f t="shared" si="0"/>
        <v>754.375</v>
      </c>
      <c r="L12">
        <v>120.7</v>
      </c>
      <c r="M12" s="1" t="s">
        <v>660</v>
      </c>
    </row>
    <row r="13" spans="1:13" x14ac:dyDescent="0.25">
      <c r="A13" t="s">
        <v>850</v>
      </c>
      <c r="B13" s="2">
        <v>42233</v>
      </c>
      <c r="C13" t="s">
        <v>2170</v>
      </c>
      <c r="D13">
        <v>1</v>
      </c>
      <c r="E13" t="s">
        <v>6</v>
      </c>
      <c r="F13" t="s">
        <v>2406</v>
      </c>
      <c r="G13" t="s">
        <v>8</v>
      </c>
      <c r="H13" t="s">
        <v>1436</v>
      </c>
      <c r="I13" t="s">
        <v>2171</v>
      </c>
      <c r="K13" s="9">
        <f t="shared" si="0"/>
        <v>309396.5625</v>
      </c>
      <c r="L13" s="1">
        <v>49503.45</v>
      </c>
      <c r="M13" s="1" t="s">
        <v>658</v>
      </c>
    </row>
    <row r="14" spans="1:13" x14ac:dyDescent="0.25">
      <c r="A14" t="s">
        <v>1180</v>
      </c>
      <c r="B14" s="2">
        <v>42233</v>
      </c>
      <c r="C14" t="s">
        <v>1877</v>
      </c>
      <c r="D14">
        <v>1</v>
      </c>
      <c r="E14" t="s">
        <v>1049</v>
      </c>
      <c r="F14" t="s">
        <v>2409</v>
      </c>
      <c r="G14" t="s">
        <v>1051</v>
      </c>
      <c r="H14" t="s">
        <v>1436</v>
      </c>
      <c r="I14" t="s">
        <v>1879</v>
      </c>
      <c r="K14" s="9">
        <f t="shared" si="0"/>
        <v>-34948.625</v>
      </c>
      <c r="L14" s="1">
        <v>-5591.78</v>
      </c>
      <c r="M14" s="1" t="s">
        <v>1033</v>
      </c>
    </row>
    <row r="15" spans="1:13" x14ac:dyDescent="0.25">
      <c r="A15" t="s">
        <v>282</v>
      </c>
      <c r="B15" s="2">
        <v>42235</v>
      </c>
      <c r="C15" t="s">
        <v>2407</v>
      </c>
      <c r="D15">
        <v>1</v>
      </c>
      <c r="E15" t="s">
        <v>6</v>
      </c>
      <c r="F15" t="s">
        <v>2412</v>
      </c>
      <c r="G15" t="s">
        <v>8</v>
      </c>
      <c r="H15" t="s">
        <v>1436</v>
      </c>
      <c r="I15" t="s">
        <v>2408</v>
      </c>
      <c r="K15" s="9">
        <f t="shared" si="0"/>
        <v>268103.4375</v>
      </c>
      <c r="L15" s="1">
        <v>42896.55</v>
      </c>
      <c r="M15" s="1" t="s">
        <v>658</v>
      </c>
    </row>
    <row r="16" spans="1:13" x14ac:dyDescent="0.25">
      <c r="A16" t="s">
        <v>2120</v>
      </c>
      <c r="B16" s="2">
        <v>42236</v>
      </c>
      <c r="C16" t="s">
        <v>2413</v>
      </c>
      <c r="D16">
        <v>1</v>
      </c>
      <c r="E16" t="s">
        <v>1</v>
      </c>
      <c r="F16">
        <v>2337</v>
      </c>
      <c r="G16" t="s">
        <v>2</v>
      </c>
      <c r="H16" t="s">
        <v>3</v>
      </c>
      <c r="I16" t="s">
        <v>2185</v>
      </c>
      <c r="K16" s="9">
        <f t="shared" si="0"/>
        <v>-750</v>
      </c>
      <c r="L16">
        <v>-120</v>
      </c>
      <c r="M16" s="1" t="s">
        <v>1872</v>
      </c>
    </row>
    <row r="17" spans="1:13" x14ac:dyDescent="0.25">
      <c r="A17" t="s">
        <v>496</v>
      </c>
      <c r="B17" s="2">
        <v>42237</v>
      </c>
      <c r="C17" t="s">
        <v>2414</v>
      </c>
      <c r="D17">
        <v>1</v>
      </c>
      <c r="E17" t="s">
        <v>1</v>
      </c>
      <c r="F17">
        <v>2360</v>
      </c>
      <c r="G17" t="s">
        <v>2</v>
      </c>
      <c r="H17" t="s">
        <v>3</v>
      </c>
      <c r="I17" t="s">
        <v>2415</v>
      </c>
      <c r="K17" s="9">
        <f t="shared" si="0"/>
        <v>16741.375</v>
      </c>
      <c r="L17" s="1">
        <v>2678.62</v>
      </c>
      <c r="M17" s="1" t="s">
        <v>1872</v>
      </c>
    </row>
    <row r="18" spans="1:13" x14ac:dyDescent="0.25">
      <c r="A18" t="s">
        <v>1294</v>
      </c>
      <c r="B18" s="2">
        <v>42243</v>
      </c>
      <c r="C18" t="s">
        <v>2159</v>
      </c>
      <c r="D18">
        <v>1</v>
      </c>
      <c r="E18" t="s">
        <v>6</v>
      </c>
      <c r="F18" t="s">
        <v>2422</v>
      </c>
      <c r="G18" t="s">
        <v>8</v>
      </c>
      <c r="H18" t="s">
        <v>1436</v>
      </c>
      <c r="I18" t="s">
        <v>2161</v>
      </c>
      <c r="K18" s="9">
        <f t="shared" si="0"/>
        <v>343965.5</v>
      </c>
      <c r="L18" s="1">
        <v>55034.48</v>
      </c>
      <c r="M18" s="1" t="s">
        <v>658</v>
      </c>
    </row>
    <row r="19" spans="1:13" x14ac:dyDescent="0.25">
      <c r="A19" t="s">
        <v>1303</v>
      </c>
      <c r="B19" s="2">
        <v>42243</v>
      </c>
      <c r="C19" t="s">
        <v>2410</v>
      </c>
      <c r="D19">
        <v>1</v>
      </c>
      <c r="E19" t="s">
        <v>695</v>
      </c>
      <c r="F19" t="s">
        <v>2423</v>
      </c>
      <c r="G19" t="s">
        <v>697</v>
      </c>
      <c r="H19" t="s">
        <v>1436</v>
      </c>
      <c r="I19" t="s">
        <v>2411</v>
      </c>
      <c r="K19" s="9">
        <f t="shared" si="0"/>
        <v>4310.3125</v>
      </c>
      <c r="L19">
        <v>689.65</v>
      </c>
      <c r="M19" s="1" t="s">
        <v>1033</v>
      </c>
    </row>
    <row r="20" spans="1:13" x14ac:dyDescent="0.25">
      <c r="A20" t="s">
        <v>2425</v>
      </c>
      <c r="B20" s="2">
        <v>42244</v>
      </c>
      <c r="C20" t="s">
        <v>2416</v>
      </c>
      <c r="D20">
        <v>1</v>
      </c>
      <c r="E20" t="s">
        <v>695</v>
      </c>
      <c r="F20" t="s">
        <v>2426</v>
      </c>
      <c r="G20" t="s">
        <v>697</v>
      </c>
      <c r="H20" t="s">
        <v>1436</v>
      </c>
      <c r="I20" t="s">
        <v>2417</v>
      </c>
      <c r="K20" s="9">
        <f t="shared" si="0"/>
        <v>158620.6875</v>
      </c>
      <c r="L20" s="1">
        <v>25379.31</v>
      </c>
      <c r="M20" s="1" t="s">
        <v>1033</v>
      </c>
    </row>
    <row r="21" spans="1:13" x14ac:dyDescent="0.25">
      <c r="A21" t="s">
        <v>1599</v>
      </c>
      <c r="B21" s="2">
        <v>42244</v>
      </c>
      <c r="C21" t="s">
        <v>2418</v>
      </c>
      <c r="D21">
        <v>1</v>
      </c>
      <c r="E21" t="s">
        <v>6</v>
      </c>
      <c r="F21" t="s">
        <v>2427</v>
      </c>
      <c r="G21" t="s">
        <v>8</v>
      </c>
      <c r="H21" t="s">
        <v>1436</v>
      </c>
      <c r="I21" t="s">
        <v>2419</v>
      </c>
      <c r="K21" s="9">
        <f t="shared" si="0"/>
        <v>254310.37500000003</v>
      </c>
      <c r="L21" s="1">
        <v>40689.660000000003</v>
      </c>
      <c r="M21" s="1" t="s">
        <v>658</v>
      </c>
    </row>
    <row r="22" spans="1:13" x14ac:dyDescent="0.25">
      <c r="A22" t="s">
        <v>412</v>
      </c>
      <c r="B22" s="2">
        <v>42247</v>
      </c>
      <c r="C22" t="s">
        <v>2430</v>
      </c>
      <c r="D22">
        <v>2</v>
      </c>
      <c r="E22" t="s">
        <v>1654</v>
      </c>
      <c r="F22" t="s">
        <v>2431</v>
      </c>
      <c r="G22" t="s">
        <v>1656</v>
      </c>
      <c r="H22" t="s">
        <v>125</v>
      </c>
      <c r="I22" t="s">
        <v>1657</v>
      </c>
      <c r="K22" s="9">
        <f t="shared" si="0"/>
        <v>501.5625</v>
      </c>
      <c r="L22">
        <v>80.25</v>
      </c>
      <c r="M22" s="1" t="s">
        <v>660</v>
      </c>
    </row>
    <row r="23" spans="1:13" x14ac:dyDescent="0.25">
      <c r="A23" t="s">
        <v>436</v>
      </c>
      <c r="B23" s="2">
        <v>42247</v>
      </c>
      <c r="C23" t="s">
        <v>2416</v>
      </c>
      <c r="D23">
        <v>1</v>
      </c>
      <c r="E23" t="s">
        <v>1437</v>
      </c>
      <c r="F23" t="s">
        <v>2432</v>
      </c>
      <c r="G23" t="s">
        <v>1439</v>
      </c>
      <c r="H23" t="s">
        <v>3</v>
      </c>
      <c r="I23" t="s">
        <v>2417</v>
      </c>
      <c r="K23" s="9">
        <f t="shared" si="0"/>
        <v>-13870.249999999998</v>
      </c>
      <c r="L23" s="1">
        <v>-2219.2399999999998</v>
      </c>
      <c r="M23" s="1" t="s">
        <v>1639</v>
      </c>
    </row>
    <row r="24" spans="1:13" x14ac:dyDescent="0.25">
      <c r="A24" t="s">
        <v>442</v>
      </c>
      <c r="B24" s="2">
        <v>42247</v>
      </c>
      <c r="C24" t="s">
        <v>2410</v>
      </c>
      <c r="D24">
        <v>1</v>
      </c>
      <c r="E24" t="s">
        <v>1437</v>
      </c>
      <c r="F24" t="s">
        <v>2433</v>
      </c>
      <c r="G24" t="s">
        <v>1439</v>
      </c>
      <c r="H24" t="s">
        <v>3</v>
      </c>
      <c r="I24" t="s">
        <v>2411</v>
      </c>
      <c r="K24" s="9">
        <f t="shared" si="0"/>
        <v>-5807.3125</v>
      </c>
      <c r="L24">
        <v>-929.17</v>
      </c>
      <c r="M24" s="1" t="s">
        <v>1639</v>
      </c>
    </row>
    <row r="25" spans="1:13" s="5" customFormat="1" x14ac:dyDescent="0.25">
      <c r="A25" s="5" t="s">
        <v>1073</v>
      </c>
      <c r="B25" s="6">
        <v>42217</v>
      </c>
      <c r="D25" s="5">
        <v>2</v>
      </c>
      <c r="E25" s="5" t="s">
        <v>89</v>
      </c>
      <c r="F25" s="5" t="s">
        <v>2435</v>
      </c>
      <c r="G25" s="5" t="s">
        <v>91</v>
      </c>
      <c r="H25" s="5" t="s">
        <v>92</v>
      </c>
      <c r="I25" s="5" t="s">
        <v>1631</v>
      </c>
      <c r="K25" s="9">
        <f t="shared" si="0"/>
        <v>3500</v>
      </c>
      <c r="L25" s="5">
        <v>560</v>
      </c>
      <c r="M25" s="7" t="s">
        <v>663</v>
      </c>
    </row>
    <row r="26" spans="1:13" s="5" customFormat="1" x14ac:dyDescent="0.25">
      <c r="A26" s="5" t="s">
        <v>78</v>
      </c>
      <c r="B26" s="6">
        <v>42217</v>
      </c>
      <c r="C26" s="5" t="s">
        <v>2436</v>
      </c>
      <c r="D26" s="5">
        <v>2</v>
      </c>
      <c r="E26" s="5" t="s">
        <v>80</v>
      </c>
      <c r="F26" s="5" t="s">
        <v>2437</v>
      </c>
      <c r="G26" s="5" t="s">
        <v>82</v>
      </c>
      <c r="H26" s="5" t="s">
        <v>1436</v>
      </c>
      <c r="I26" s="5" t="s">
        <v>2438</v>
      </c>
      <c r="K26" s="9">
        <f t="shared" si="0"/>
        <v>9440.25</v>
      </c>
      <c r="L26" s="7">
        <v>1510.44</v>
      </c>
      <c r="M26" s="7" t="s">
        <v>660</v>
      </c>
    </row>
    <row r="27" spans="1:13" s="5" customFormat="1" x14ac:dyDescent="0.25">
      <c r="A27" s="5" t="s">
        <v>94</v>
      </c>
      <c r="B27" s="6">
        <v>42217</v>
      </c>
      <c r="C27" s="5" t="s">
        <v>2439</v>
      </c>
      <c r="D27" s="5">
        <v>2</v>
      </c>
      <c r="E27" s="5" t="s">
        <v>80</v>
      </c>
      <c r="F27" s="5" t="s">
        <v>2440</v>
      </c>
      <c r="G27" s="5" t="s">
        <v>82</v>
      </c>
      <c r="H27" s="5" t="s">
        <v>1436</v>
      </c>
      <c r="I27" s="5" t="s">
        <v>1619</v>
      </c>
      <c r="K27" s="9">
        <f t="shared" si="0"/>
        <v>1014.125</v>
      </c>
      <c r="L27" s="5">
        <v>162.26</v>
      </c>
      <c r="M27" s="7" t="s">
        <v>660</v>
      </c>
    </row>
    <row r="28" spans="1:13" s="5" customFormat="1" x14ac:dyDescent="0.25">
      <c r="A28" s="5" t="s">
        <v>101</v>
      </c>
      <c r="B28" s="6">
        <v>42219</v>
      </c>
      <c r="C28" s="5" t="s">
        <v>2441</v>
      </c>
      <c r="D28" s="5">
        <v>2</v>
      </c>
      <c r="E28" s="5" t="s">
        <v>80</v>
      </c>
      <c r="F28" s="5" t="s">
        <v>2442</v>
      </c>
      <c r="G28" s="5" t="s">
        <v>82</v>
      </c>
      <c r="H28" s="5" t="s">
        <v>1436</v>
      </c>
      <c r="I28" s="5" t="s">
        <v>1232</v>
      </c>
      <c r="K28" s="9">
        <f t="shared" si="0"/>
        <v>1019</v>
      </c>
      <c r="L28" s="5">
        <v>163.04</v>
      </c>
      <c r="M28" s="7" t="s">
        <v>660</v>
      </c>
    </row>
    <row r="29" spans="1:13" s="5" customFormat="1" x14ac:dyDescent="0.25">
      <c r="A29" s="5" t="s">
        <v>1052</v>
      </c>
      <c r="B29" s="6">
        <v>42220</v>
      </c>
      <c r="C29" s="5" t="s">
        <v>2443</v>
      </c>
      <c r="D29" s="5">
        <v>2</v>
      </c>
      <c r="E29" s="5" t="s">
        <v>199</v>
      </c>
      <c r="F29" s="5" t="s">
        <v>2444</v>
      </c>
      <c r="G29" s="5" t="s">
        <v>201</v>
      </c>
      <c r="H29" s="5" t="s">
        <v>125</v>
      </c>
      <c r="I29" s="5" t="s">
        <v>126</v>
      </c>
      <c r="K29" s="9">
        <f t="shared" si="0"/>
        <v>944.99999999999989</v>
      </c>
      <c r="L29" s="5">
        <v>151.19999999999999</v>
      </c>
      <c r="M29" s="7" t="s">
        <v>660</v>
      </c>
    </row>
    <row r="30" spans="1:13" s="5" customFormat="1" x14ac:dyDescent="0.25">
      <c r="A30" s="5" t="s">
        <v>1912</v>
      </c>
      <c r="B30" s="6">
        <v>42220</v>
      </c>
      <c r="C30" s="5" t="s">
        <v>2445</v>
      </c>
      <c r="D30" s="5">
        <v>2</v>
      </c>
      <c r="E30" s="5" t="s">
        <v>122</v>
      </c>
      <c r="F30" s="5" t="s">
        <v>2446</v>
      </c>
      <c r="G30" s="5" t="s">
        <v>124</v>
      </c>
      <c r="H30" s="5" t="s">
        <v>125</v>
      </c>
      <c r="I30" s="5" t="s">
        <v>126</v>
      </c>
      <c r="K30" s="9">
        <f t="shared" si="0"/>
        <v>1295</v>
      </c>
      <c r="L30" s="5">
        <v>207.2</v>
      </c>
      <c r="M30" s="7" t="s">
        <v>660</v>
      </c>
    </row>
    <row r="31" spans="1:13" s="5" customFormat="1" x14ac:dyDescent="0.25">
      <c r="A31" s="5" t="s">
        <v>105</v>
      </c>
      <c r="B31" s="6">
        <v>42220</v>
      </c>
      <c r="C31" s="5" t="s">
        <v>2447</v>
      </c>
      <c r="D31" s="5">
        <v>2</v>
      </c>
      <c r="E31" s="5" t="s">
        <v>80</v>
      </c>
      <c r="F31" s="5" t="s">
        <v>2448</v>
      </c>
      <c r="G31" s="5" t="s">
        <v>82</v>
      </c>
      <c r="H31" s="5" t="s">
        <v>1436</v>
      </c>
      <c r="I31" s="5" t="s">
        <v>104</v>
      </c>
      <c r="K31" s="9">
        <f t="shared" si="0"/>
        <v>1019</v>
      </c>
      <c r="L31" s="5">
        <v>163.04</v>
      </c>
      <c r="M31" s="7" t="s">
        <v>660</v>
      </c>
    </row>
    <row r="32" spans="1:13" s="5" customFormat="1" x14ac:dyDescent="0.25">
      <c r="A32" s="5" t="s">
        <v>215</v>
      </c>
      <c r="B32" s="6">
        <v>42220</v>
      </c>
      <c r="C32" s="5" t="s">
        <v>2449</v>
      </c>
      <c r="D32" s="5">
        <v>2</v>
      </c>
      <c r="E32" s="5" t="s">
        <v>80</v>
      </c>
      <c r="F32" s="5" t="s">
        <v>2450</v>
      </c>
      <c r="G32" s="5" t="s">
        <v>82</v>
      </c>
      <c r="H32" s="5" t="s">
        <v>1436</v>
      </c>
      <c r="I32" s="5" t="s">
        <v>70</v>
      </c>
      <c r="K32" s="9">
        <f t="shared" si="0"/>
        <v>1019</v>
      </c>
      <c r="L32" s="5">
        <v>163.04</v>
      </c>
      <c r="M32" s="7" t="s">
        <v>660</v>
      </c>
    </row>
    <row r="33" spans="1:13" s="5" customFormat="1" x14ac:dyDescent="0.25">
      <c r="A33" s="5" t="s">
        <v>643</v>
      </c>
      <c r="B33" s="6">
        <v>42221</v>
      </c>
      <c r="D33" s="5">
        <v>2</v>
      </c>
      <c r="E33" s="5" t="s">
        <v>89</v>
      </c>
      <c r="F33" s="5" t="s">
        <v>2451</v>
      </c>
      <c r="G33" s="5" t="s">
        <v>91</v>
      </c>
      <c r="H33" s="5" t="s">
        <v>92</v>
      </c>
      <c r="I33" s="5" t="s">
        <v>2452</v>
      </c>
      <c r="K33" s="9">
        <f t="shared" si="0"/>
        <v>1754.25</v>
      </c>
      <c r="L33" s="5">
        <v>280.68</v>
      </c>
      <c r="M33" s="7" t="s">
        <v>663</v>
      </c>
    </row>
    <row r="34" spans="1:13" s="5" customFormat="1" x14ac:dyDescent="0.25">
      <c r="A34" s="5" t="s">
        <v>219</v>
      </c>
      <c r="B34" s="6">
        <v>42221</v>
      </c>
      <c r="C34" s="5" t="s">
        <v>2453</v>
      </c>
      <c r="D34" s="5">
        <v>2</v>
      </c>
      <c r="E34" s="5" t="s">
        <v>80</v>
      </c>
      <c r="F34" s="5" t="s">
        <v>2454</v>
      </c>
      <c r="G34" s="5" t="s">
        <v>82</v>
      </c>
      <c r="H34" s="5" t="s">
        <v>1436</v>
      </c>
      <c r="I34" s="5" t="s">
        <v>1739</v>
      </c>
      <c r="K34" s="9">
        <f t="shared" si="0"/>
        <v>1786.25</v>
      </c>
      <c r="L34" s="5">
        <v>285.8</v>
      </c>
      <c r="M34" s="7" t="s">
        <v>660</v>
      </c>
    </row>
    <row r="35" spans="1:13" s="5" customFormat="1" x14ac:dyDescent="0.25">
      <c r="A35" s="5" t="s">
        <v>235</v>
      </c>
      <c r="B35" s="6">
        <v>42223</v>
      </c>
      <c r="C35" s="5" t="s">
        <v>2455</v>
      </c>
      <c r="D35" s="5">
        <v>2</v>
      </c>
      <c r="E35" s="5" t="s">
        <v>80</v>
      </c>
      <c r="F35" s="5" t="s">
        <v>2456</v>
      </c>
      <c r="G35" s="5" t="s">
        <v>82</v>
      </c>
      <c r="H35" s="5" t="s">
        <v>1436</v>
      </c>
      <c r="I35" s="5" t="s">
        <v>1813</v>
      </c>
      <c r="K35" s="9">
        <f t="shared" si="0"/>
        <v>1804.25</v>
      </c>
      <c r="L35" s="5">
        <v>288.68</v>
      </c>
      <c r="M35" s="7" t="s">
        <v>660</v>
      </c>
    </row>
    <row r="36" spans="1:13" s="5" customFormat="1" x14ac:dyDescent="0.25">
      <c r="A36" s="5" t="s">
        <v>15</v>
      </c>
      <c r="B36" s="6">
        <v>42223</v>
      </c>
      <c r="C36" s="5" t="s">
        <v>2457</v>
      </c>
      <c r="D36" s="5">
        <v>2</v>
      </c>
      <c r="E36" s="5" t="s">
        <v>80</v>
      </c>
      <c r="F36" s="5" t="s">
        <v>2458</v>
      </c>
      <c r="G36" s="5" t="s">
        <v>82</v>
      </c>
      <c r="H36" s="5" t="s">
        <v>1436</v>
      </c>
      <c r="I36" s="5" t="s">
        <v>2166</v>
      </c>
      <c r="K36" s="9">
        <f t="shared" si="0"/>
        <v>3195.25</v>
      </c>
      <c r="L36" s="5">
        <v>511.24</v>
      </c>
      <c r="M36" s="7" t="s">
        <v>660</v>
      </c>
    </row>
    <row r="37" spans="1:13" s="5" customFormat="1" x14ac:dyDescent="0.25">
      <c r="A37" s="5" t="s">
        <v>15</v>
      </c>
      <c r="B37" s="6">
        <v>42223</v>
      </c>
      <c r="C37" s="5" t="s">
        <v>2457</v>
      </c>
      <c r="D37" s="5">
        <v>2</v>
      </c>
      <c r="E37" s="5" t="s">
        <v>80</v>
      </c>
      <c r="F37" s="5" t="s">
        <v>2458</v>
      </c>
      <c r="G37" s="5" t="s">
        <v>82</v>
      </c>
      <c r="H37" s="5" t="s">
        <v>1436</v>
      </c>
      <c r="I37" s="5" t="s">
        <v>2166</v>
      </c>
      <c r="K37" s="9">
        <f t="shared" si="0"/>
        <v>-1775.125</v>
      </c>
      <c r="L37" s="5">
        <v>-284.02</v>
      </c>
      <c r="M37" s="7" t="s">
        <v>660</v>
      </c>
    </row>
    <row r="38" spans="1:13" s="5" customFormat="1" x14ac:dyDescent="0.25">
      <c r="A38" s="5" t="s">
        <v>188</v>
      </c>
      <c r="B38" s="6">
        <v>42226</v>
      </c>
      <c r="C38" s="5" t="s">
        <v>2459</v>
      </c>
      <c r="D38" s="5">
        <v>2</v>
      </c>
      <c r="E38" s="5" t="s">
        <v>317</v>
      </c>
      <c r="F38" s="5" t="s">
        <v>2460</v>
      </c>
      <c r="G38" s="5" t="s">
        <v>319</v>
      </c>
      <c r="H38" s="5" t="s">
        <v>125</v>
      </c>
      <c r="I38" s="5" t="s">
        <v>320</v>
      </c>
      <c r="K38" s="9">
        <f t="shared" si="0"/>
        <v>2506.5</v>
      </c>
      <c r="L38" s="5">
        <v>401.04</v>
      </c>
      <c r="M38" s="7" t="s">
        <v>660</v>
      </c>
    </row>
    <row r="39" spans="1:13" s="5" customFormat="1" x14ac:dyDescent="0.25">
      <c r="A39" s="5" t="s">
        <v>191</v>
      </c>
      <c r="B39" s="6">
        <v>42226</v>
      </c>
      <c r="C39" s="5" t="s">
        <v>2461</v>
      </c>
      <c r="D39" s="5">
        <v>2</v>
      </c>
      <c r="E39" s="5" t="s">
        <v>122</v>
      </c>
      <c r="F39" s="5" t="s">
        <v>2462</v>
      </c>
      <c r="G39" s="5" t="s">
        <v>124</v>
      </c>
      <c r="H39" s="5" t="s">
        <v>125</v>
      </c>
      <c r="I39" s="5" t="s">
        <v>126</v>
      </c>
      <c r="K39" s="9">
        <f t="shared" si="0"/>
        <v>350</v>
      </c>
      <c r="L39" s="5">
        <v>56</v>
      </c>
      <c r="M39" s="7" t="s">
        <v>660</v>
      </c>
    </row>
    <row r="40" spans="1:13" s="5" customFormat="1" x14ac:dyDescent="0.25">
      <c r="A40" s="5" t="s">
        <v>194</v>
      </c>
      <c r="B40" s="6">
        <v>42226</v>
      </c>
      <c r="C40" s="5" t="s">
        <v>2463</v>
      </c>
      <c r="D40" s="5">
        <v>2</v>
      </c>
      <c r="E40" s="5" t="s">
        <v>122</v>
      </c>
      <c r="F40" s="5" t="s">
        <v>2464</v>
      </c>
      <c r="G40" s="5" t="s">
        <v>124</v>
      </c>
      <c r="H40" s="5" t="s">
        <v>125</v>
      </c>
      <c r="I40" s="5" t="s">
        <v>126</v>
      </c>
      <c r="K40" s="9">
        <f t="shared" si="0"/>
        <v>420</v>
      </c>
      <c r="L40" s="5">
        <v>67.2</v>
      </c>
      <c r="M40" s="7" t="s">
        <v>660</v>
      </c>
    </row>
    <row r="41" spans="1:13" s="5" customFormat="1" x14ac:dyDescent="0.25">
      <c r="A41" s="5" t="s">
        <v>197</v>
      </c>
      <c r="B41" s="6">
        <v>42226</v>
      </c>
      <c r="C41" s="5" t="s">
        <v>2465</v>
      </c>
      <c r="D41" s="5">
        <v>2</v>
      </c>
      <c r="E41" s="5" t="s">
        <v>122</v>
      </c>
      <c r="F41" s="5" t="s">
        <v>2466</v>
      </c>
      <c r="G41" s="5" t="s">
        <v>124</v>
      </c>
      <c r="H41" s="5" t="s">
        <v>125</v>
      </c>
      <c r="I41" s="5" t="s">
        <v>126</v>
      </c>
      <c r="K41" s="9">
        <f t="shared" si="0"/>
        <v>350</v>
      </c>
      <c r="L41" s="5">
        <v>56</v>
      </c>
      <c r="M41" s="7" t="s">
        <v>660</v>
      </c>
    </row>
    <row r="42" spans="1:13" s="5" customFormat="1" x14ac:dyDescent="0.25">
      <c r="A42" s="5" t="s">
        <v>202</v>
      </c>
      <c r="B42" s="6">
        <v>42226</v>
      </c>
      <c r="C42" s="5" t="s">
        <v>2467</v>
      </c>
      <c r="D42" s="5">
        <v>2</v>
      </c>
      <c r="E42" s="5" t="s">
        <v>122</v>
      </c>
      <c r="F42" s="5" t="s">
        <v>2468</v>
      </c>
      <c r="G42" s="5" t="s">
        <v>124</v>
      </c>
      <c r="H42" s="5" t="s">
        <v>125</v>
      </c>
      <c r="I42" s="5" t="s">
        <v>126</v>
      </c>
      <c r="K42" s="9">
        <f t="shared" si="0"/>
        <v>350</v>
      </c>
      <c r="L42" s="5">
        <v>56</v>
      </c>
      <c r="M42" s="7" t="s">
        <v>660</v>
      </c>
    </row>
    <row r="43" spans="1:13" s="5" customFormat="1" x14ac:dyDescent="0.25">
      <c r="A43" s="5" t="s">
        <v>205</v>
      </c>
      <c r="B43" s="6">
        <v>42226</v>
      </c>
      <c r="C43" s="5" t="s">
        <v>2469</v>
      </c>
      <c r="D43" s="5">
        <v>2</v>
      </c>
      <c r="E43" s="5" t="s">
        <v>122</v>
      </c>
      <c r="F43" s="5" t="s">
        <v>2470</v>
      </c>
      <c r="G43" s="5" t="s">
        <v>124</v>
      </c>
      <c r="H43" s="5" t="s">
        <v>125</v>
      </c>
      <c r="I43" s="5" t="s">
        <v>126</v>
      </c>
      <c r="K43" s="9">
        <f t="shared" si="0"/>
        <v>350</v>
      </c>
      <c r="L43" s="5">
        <v>56</v>
      </c>
      <c r="M43" s="7" t="s">
        <v>660</v>
      </c>
    </row>
    <row r="44" spans="1:13" s="5" customFormat="1" x14ac:dyDescent="0.25">
      <c r="A44" s="5" t="s">
        <v>209</v>
      </c>
      <c r="B44" s="6">
        <v>42226</v>
      </c>
      <c r="C44" s="5" t="s">
        <v>2471</v>
      </c>
      <c r="D44" s="5">
        <v>2</v>
      </c>
      <c r="E44" s="5" t="s">
        <v>122</v>
      </c>
      <c r="F44" s="5" t="s">
        <v>2472</v>
      </c>
      <c r="G44" s="5" t="s">
        <v>124</v>
      </c>
      <c r="H44" s="5" t="s">
        <v>125</v>
      </c>
      <c r="I44" s="5" t="s">
        <v>126</v>
      </c>
      <c r="K44" s="9">
        <f t="shared" si="0"/>
        <v>350</v>
      </c>
      <c r="L44" s="5">
        <v>56</v>
      </c>
      <c r="M44" s="7" t="s">
        <v>660</v>
      </c>
    </row>
    <row r="45" spans="1:13" s="5" customFormat="1" x14ac:dyDescent="0.25">
      <c r="A45" s="5" t="s">
        <v>1508</v>
      </c>
      <c r="B45" s="6">
        <v>42226</v>
      </c>
      <c r="C45" s="5" t="s">
        <v>2473</v>
      </c>
      <c r="D45" s="5">
        <v>2</v>
      </c>
      <c r="E45" s="5" t="s">
        <v>122</v>
      </c>
      <c r="F45" s="5" t="s">
        <v>2474</v>
      </c>
      <c r="G45" s="5" t="s">
        <v>124</v>
      </c>
      <c r="H45" s="5" t="s">
        <v>125</v>
      </c>
      <c r="I45" s="5" t="s">
        <v>126</v>
      </c>
      <c r="K45" s="9">
        <f t="shared" si="0"/>
        <v>400</v>
      </c>
      <c r="L45" s="5">
        <v>64</v>
      </c>
      <c r="M45" s="7" t="s">
        <v>660</v>
      </c>
    </row>
    <row r="46" spans="1:13" s="5" customFormat="1" x14ac:dyDescent="0.25">
      <c r="A46" s="5" t="s">
        <v>1511</v>
      </c>
      <c r="B46" s="6">
        <v>42226</v>
      </c>
      <c r="C46" s="5" t="s">
        <v>2475</v>
      </c>
      <c r="D46" s="5">
        <v>2</v>
      </c>
      <c r="E46" s="5" t="s">
        <v>122</v>
      </c>
      <c r="F46" s="5" t="s">
        <v>2476</v>
      </c>
      <c r="G46" s="5" t="s">
        <v>124</v>
      </c>
      <c r="H46" s="5" t="s">
        <v>125</v>
      </c>
      <c r="I46" s="5" t="s">
        <v>126</v>
      </c>
      <c r="K46" s="9">
        <f t="shared" si="0"/>
        <v>350</v>
      </c>
      <c r="L46" s="5">
        <v>56</v>
      </c>
      <c r="M46" s="7" t="s">
        <v>660</v>
      </c>
    </row>
    <row r="47" spans="1:13" s="5" customFormat="1" x14ac:dyDescent="0.25">
      <c r="A47" s="5" t="s">
        <v>763</v>
      </c>
      <c r="B47" s="6">
        <v>42229</v>
      </c>
      <c r="D47" s="5">
        <v>2</v>
      </c>
      <c r="E47" s="5" t="s">
        <v>252</v>
      </c>
      <c r="F47" s="5" t="s">
        <v>2477</v>
      </c>
      <c r="G47" s="5" t="s">
        <v>254</v>
      </c>
      <c r="H47" s="5" t="s">
        <v>92</v>
      </c>
      <c r="I47" s="5" t="s">
        <v>135</v>
      </c>
      <c r="K47" s="9">
        <f t="shared" si="0"/>
        <v>847.18750000000011</v>
      </c>
      <c r="L47" s="5">
        <v>135.55000000000001</v>
      </c>
      <c r="M47" s="7" t="s">
        <v>663</v>
      </c>
    </row>
    <row r="48" spans="1:13" s="5" customFormat="1" x14ac:dyDescent="0.25">
      <c r="A48" s="5" t="s">
        <v>769</v>
      </c>
      <c r="B48" s="6">
        <v>42229</v>
      </c>
      <c r="D48" s="5">
        <v>2</v>
      </c>
      <c r="E48" s="5" t="s">
        <v>89</v>
      </c>
      <c r="F48" s="5" t="s">
        <v>2478</v>
      </c>
      <c r="G48" s="5" t="s">
        <v>91</v>
      </c>
      <c r="H48" s="5" t="s">
        <v>92</v>
      </c>
      <c r="I48" s="5" t="s">
        <v>2479</v>
      </c>
      <c r="K48" s="9">
        <f t="shared" si="0"/>
        <v>3750</v>
      </c>
      <c r="L48" s="5">
        <v>600</v>
      </c>
      <c r="M48" s="7" t="s">
        <v>663</v>
      </c>
    </row>
    <row r="49" spans="1:13" s="5" customFormat="1" x14ac:dyDescent="0.25">
      <c r="A49" s="5" t="s">
        <v>325</v>
      </c>
      <c r="B49" s="6">
        <v>42229</v>
      </c>
      <c r="C49" s="5" t="s">
        <v>2480</v>
      </c>
      <c r="D49" s="5">
        <v>2</v>
      </c>
      <c r="E49" s="5" t="s">
        <v>80</v>
      </c>
      <c r="F49" s="5" t="s">
        <v>2481</v>
      </c>
      <c r="G49" s="5" t="s">
        <v>82</v>
      </c>
      <c r="H49" s="5" t="s">
        <v>1436</v>
      </c>
      <c r="I49" s="5" t="s">
        <v>744</v>
      </c>
      <c r="K49" s="9">
        <f t="shared" si="0"/>
        <v>6175</v>
      </c>
      <c r="L49" s="5">
        <v>988</v>
      </c>
      <c r="M49" s="7" t="s">
        <v>660</v>
      </c>
    </row>
    <row r="50" spans="1:13" s="5" customFormat="1" x14ac:dyDescent="0.25">
      <c r="A50" s="5" t="s">
        <v>793</v>
      </c>
      <c r="B50" s="6">
        <v>42231</v>
      </c>
      <c r="D50" s="5">
        <v>2</v>
      </c>
      <c r="E50" s="5" t="s">
        <v>89</v>
      </c>
      <c r="F50" s="5" t="s">
        <v>2482</v>
      </c>
      <c r="G50" s="5" t="s">
        <v>91</v>
      </c>
      <c r="H50" s="5" t="s">
        <v>92</v>
      </c>
      <c r="I50" s="5" t="s">
        <v>2483</v>
      </c>
      <c r="K50" s="9">
        <f t="shared" si="0"/>
        <v>1573.125</v>
      </c>
      <c r="L50" s="5">
        <v>251.7</v>
      </c>
      <c r="M50" s="7" t="s">
        <v>663</v>
      </c>
    </row>
    <row r="51" spans="1:13" s="5" customFormat="1" x14ac:dyDescent="0.25">
      <c r="A51" s="5" t="s">
        <v>805</v>
      </c>
      <c r="B51" s="6">
        <v>42231</v>
      </c>
      <c r="C51" s="5" t="s">
        <v>2484</v>
      </c>
      <c r="D51" s="5">
        <v>2</v>
      </c>
      <c r="E51" s="5" t="s">
        <v>181</v>
      </c>
      <c r="F51" s="5" t="s">
        <v>2485</v>
      </c>
      <c r="G51" s="5" t="s">
        <v>183</v>
      </c>
      <c r="H51" s="5" t="s">
        <v>125</v>
      </c>
      <c r="I51" s="5" t="s">
        <v>184</v>
      </c>
      <c r="K51" s="9">
        <f t="shared" si="0"/>
        <v>400</v>
      </c>
      <c r="L51" s="5">
        <v>64</v>
      </c>
      <c r="M51" s="7" t="s">
        <v>660</v>
      </c>
    </row>
    <row r="52" spans="1:13" s="5" customFormat="1" x14ac:dyDescent="0.25">
      <c r="A52" s="5" t="s">
        <v>808</v>
      </c>
      <c r="B52" s="6">
        <v>42231</v>
      </c>
      <c r="C52" s="5" t="s">
        <v>2486</v>
      </c>
      <c r="D52" s="5">
        <v>2</v>
      </c>
      <c r="E52" s="5" t="s">
        <v>122</v>
      </c>
      <c r="F52" s="5" t="s">
        <v>2487</v>
      </c>
      <c r="G52" s="5" t="s">
        <v>124</v>
      </c>
      <c r="H52" s="5" t="s">
        <v>125</v>
      </c>
      <c r="I52" s="5" t="s">
        <v>126</v>
      </c>
      <c r="K52" s="9">
        <f t="shared" si="0"/>
        <v>350</v>
      </c>
      <c r="L52" s="5">
        <v>56</v>
      </c>
      <c r="M52" s="7" t="s">
        <v>660</v>
      </c>
    </row>
    <row r="53" spans="1:13" s="5" customFormat="1" x14ac:dyDescent="0.25">
      <c r="A53" s="5" t="s">
        <v>811</v>
      </c>
      <c r="B53" s="6">
        <v>42231</v>
      </c>
      <c r="C53" s="5" t="s">
        <v>2488</v>
      </c>
      <c r="D53" s="5">
        <v>2</v>
      </c>
      <c r="E53" s="5" t="s">
        <v>122</v>
      </c>
      <c r="F53" s="5" t="s">
        <v>2489</v>
      </c>
      <c r="G53" s="5" t="s">
        <v>124</v>
      </c>
      <c r="H53" s="5" t="s">
        <v>125</v>
      </c>
      <c r="I53" s="5" t="s">
        <v>126</v>
      </c>
      <c r="K53" s="9">
        <f t="shared" si="0"/>
        <v>350</v>
      </c>
      <c r="L53" s="5">
        <v>56</v>
      </c>
      <c r="M53" s="7" t="s">
        <v>660</v>
      </c>
    </row>
    <row r="54" spans="1:13" s="5" customFormat="1" x14ac:dyDescent="0.25">
      <c r="A54" s="5" t="s">
        <v>814</v>
      </c>
      <c r="B54" s="6">
        <v>42231</v>
      </c>
      <c r="C54" s="5" t="s">
        <v>2490</v>
      </c>
      <c r="D54" s="5">
        <v>2</v>
      </c>
      <c r="E54" s="5" t="s">
        <v>122</v>
      </c>
      <c r="F54" s="5" t="s">
        <v>2491</v>
      </c>
      <c r="G54" s="5" t="s">
        <v>124</v>
      </c>
      <c r="H54" s="5" t="s">
        <v>125</v>
      </c>
      <c r="I54" s="5" t="s">
        <v>126</v>
      </c>
      <c r="K54" s="9">
        <f t="shared" si="0"/>
        <v>400</v>
      </c>
      <c r="L54" s="5">
        <v>64</v>
      </c>
      <c r="M54" s="7" t="s">
        <v>660</v>
      </c>
    </row>
    <row r="55" spans="1:13" s="5" customFormat="1" x14ac:dyDescent="0.25">
      <c r="A55" s="5" t="s">
        <v>817</v>
      </c>
      <c r="B55" s="6">
        <v>42231</v>
      </c>
      <c r="C55" s="5" t="s">
        <v>2492</v>
      </c>
      <c r="D55" s="5">
        <v>2</v>
      </c>
      <c r="E55" s="5" t="s">
        <v>122</v>
      </c>
      <c r="F55" s="5" t="s">
        <v>2493</v>
      </c>
      <c r="G55" s="5" t="s">
        <v>124</v>
      </c>
      <c r="H55" s="5" t="s">
        <v>125</v>
      </c>
      <c r="I55" s="5" t="s">
        <v>126</v>
      </c>
      <c r="K55" s="9">
        <f t="shared" si="0"/>
        <v>350</v>
      </c>
      <c r="L55" s="5">
        <v>56</v>
      </c>
      <c r="M55" s="7" t="s">
        <v>660</v>
      </c>
    </row>
    <row r="56" spans="1:13" s="5" customFormat="1" x14ac:dyDescent="0.25">
      <c r="A56" s="5" t="s">
        <v>820</v>
      </c>
      <c r="B56" s="6">
        <v>42231</v>
      </c>
      <c r="C56" s="5" t="s">
        <v>2494</v>
      </c>
      <c r="D56" s="5">
        <v>2</v>
      </c>
      <c r="E56" s="5" t="s">
        <v>122</v>
      </c>
      <c r="F56" s="5" t="s">
        <v>2495</v>
      </c>
      <c r="G56" s="5" t="s">
        <v>124</v>
      </c>
      <c r="H56" s="5" t="s">
        <v>125</v>
      </c>
      <c r="I56" s="5" t="s">
        <v>126</v>
      </c>
      <c r="K56" s="9">
        <f t="shared" si="0"/>
        <v>350</v>
      </c>
      <c r="L56" s="5">
        <v>56</v>
      </c>
      <c r="M56" s="7" t="s">
        <v>660</v>
      </c>
    </row>
    <row r="57" spans="1:13" s="5" customFormat="1" x14ac:dyDescent="0.25">
      <c r="A57" s="5" t="s">
        <v>823</v>
      </c>
      <c r="B57" s="6">
        <v>42231</v>
      </c>
      <c r="C57" s="5" t="s">
        <v>2496</v>
      </c>
      <c r="D57" s="5">
        <v>2</v>
      </c>
      <c r="E57" s="5" t="s">
        <v>122</v>
      </c>
      <c r="F57" s="5" t="s">
        <v>2497</v>
      </c>
      <c r="G57" s="5" t="s">
        <v>124</v>
      </c>
      <c r="H57" s="5" t="s">
        <v>125</v>
      </c>
      <c r="I57" s="5" t="s">
        <v>126</v>
      </c>
      <c r="K57" s="9">
        <f t="shared" si="0"/>
        <v>350</v>
      </c>
      <c r="L57" s="5">
        <v>56</v>
      </c>
      <c r="M57" s="7" t="s">
        <v>660</v>
      </c>
    </row>
    <row r="58" spans="1:13" s="5" customFormat="1" x14ac:dyDescent="0.25">
      <c r="A58" s="5" t="s">
        <v>826</v>
      </c>
      <c r="B58" s="6">
        <v>42231</v>
      </c>
      <c r="C58" s="5" t="s">
        <v>2498</v>
      </c>
      <c r="D58" s="5">
        <v>2</v>
      </c>
      <c r="E58" s="5" t="s">
        <v>122</v>
      </c>
      <c r="F58" s="5" t="s">
        <v>2499</v>
      </c>
      <c r="G58" s="5" t="s">
        <v>124</v>
      </c>
      <c r="H58" s="5" t="s">
        <v>125</v>
      </c>
      <c r="I58" s="5" t="s">
        <v>126</v>
      </c>
      <c r="K58" s="9">
        <f t="shared" si="0"/>
        <v>669.1875</v>
      </c>
      <c r="L58" s="5">
        <v>107.07</v>
      </c>
      <c r="M58" s="7" t="s">
        <v>660</v>
      </c>
    </row>
    <row r="59" spans="1:13" s="5" customFormat="1" x14ac:dyDescent="0.25">
      <c r="A59" s="5" t="s">
        <v>829</v>
      </c>
      <c r="B59" s="6">
        <v>42231</v>
      </c>
      <c r="C59" s="5" t="s">
        <v>2500</v>
      </c>
      <c r="D59" s="5">
        <v>2</v>
      </c>
      <c r="E59" s="5" t="s">
        <v>122</v>
      </c>
      <c r="F59" s="5" t="s">
        <v>2501</v>
      </c>
      <c r="G59" s="5" t="s">
        <v>124</v>
      </c>
      <c r="H59" s="5" t="s">
        <v>125</v>
      </c>
      <c r="I59" s="5" t="s">
        <v>126</v>
      </c>
      <c r="K59" s="9">
        <f t="shared" si="0"/>
        <v>550</v>
      </c>
      <c r="L59" s="5">
        <v>88</v>
      </c>
      <c r="M59" s="7" t="s">
        <v>660</v>
      </c>
    </row>
    <row r="60" spans="1:13" s="5" customFormat="1" x14ac:dyDescent="0.25">
      <c r="A60" s="5" t="s">
        <v>832</v>
      </c>
      <c r="B60" s="6">
        <v>42231</v>
      </c>
      <c r="C60" s="5" t="s">
        <v>2502</v>
      </c>
      <c r="D60" s="5">
        <v>2</v>
      </c>
      <c r="E60" s="5" t="s">
        <v>122</v>
      </c>
      <c r="F60" s="5" t="s">
        <v>2503</v>
      </c>
      <c r="G60" s="5" t="s">
        <v>124</v>
      </c>
      <c r="H60" s="5" t="s">
        <v>125</v>
      </c>
      <c r="I60" s="5" t="s">
        <v>126</v>
      </c>
      <c r="K60" s="9">
        <f t="shared" si="0"/>
        <v>350</v>
      </c>
      <c r="L60" s="5">
        <v>56</v>
      </c>
      <c r="M60" s="7" t="s">
        <v>660</v>
      </c>
    </row>
    <row r="61" spans="1:13" s="5" customFormat="1" x14ac:dyDescent="0.25">
      <c r="A61" s="5" t="s">
        <v>835</v>
      </c>
      <c r="B61" s="6">
        <v>42231</v>
      </c>
      <c r="C61" s="5" t="s">
        <v>2504</v>
      </c>
      <c r="D61" s="5">
        <v>2</v>
      </c>
      <c r="E61" s="5" t="s">
        <v>122</v>
      </c>
      <c r="F61" s="5" t="s">
        <v>2505</v>
      </c>
      <c r="G61" s="5" t="s">
        <v>124</v>
      </c>
      <c r="H61" s="5" t="s">
        <v>125</v>
      </c>
      <c r="I61" s="5" t="s">
        <v>126</v>
      </c>
      <c r="K61" s="9">
        <f t="shared" si="0"/>
        <v>350</v>
      </c>
      <c r="L61" s="5">
        <v>56</v>
      </c>
      <c r="M61" s="7" t="s">
        <v>660</v>
      </c>
    </row>
    <row r="62" spans="1:13" s="5" customFormat="1" x14ac:dyDescent="0.25">
      <c r="A62" s="5" t="s">
        <v>838</v>
      </c>
      <c r="B62" s="6">
        <v>42231</v>
      </c>
      <c r="C62" s="5" t="s">
        <v>2506</v>
      </c>
      <c r="D62" s="5">
        <v>2</v>
      </c>
      <c r="E62" s="5" t="s">
        <v>122</v>
      </c>
      <c r="F62" s="5" t="s">
        <v>2507</v>
      </c>
      <c r="G62" s="5" t="s">
        <v>124</v>
      </c>
      <c r="H62" s="5" t="s">
        <v>125</v>
      </c>
      <c r="I62" s="5" t="s">
        <v>126</v>
      </c>
      <c r="K62" s="9">
        <f t="shared" si="0"/>
        <v>2160.375</v>
      </c>
      <c r="L62" s="5">
        <v>345.66</v>
      </c>
      <c r="M62" s="7" t="s">
        <v>660</v>
      </c>
    </row>
    <row r="63" spans="1:13" s="5" customFormat="1" x14ac:dyDescent="0.25">
      <c r="A63" s="5" t="s">
        <v>841</v>
      </c>
      <c r="B63" s="6">
        <v>42231</v>
      </c>
      <c r="C63" s="5" t="s">
        <v>2508</v>
      </c>
      <c r="D63" s="5">
        <v>2</v>
      </c>
      <c r="E63" s="5" t="s">
        <v>122</v>
      </c>
      <c r="F63" s="5" t="s">
        <v>2509</v>
      </c>
      <c r="G63" s="5" t="s">
        <v>124</v>
      </c>
      <c r="H63" s="5" t="s">
        <v>125</v>
      </c>
      <c r="I63" s="5" t="s">
        <v>126</v>
      </c>
      <c r="K63" s="9">
        <f t="shared" si="0"/>
        <v>1707.75</v>
      </c>
      <c r="L63" s="5">
        <v>273.24</v>
      </c>
      <c r="M63" s="7" t="s">
        <v>660</v>
      </c>
    </row>
    <row r="64" spans="1:13" s="5" customFormat="1" x14ac:dyDescent="0.25">
      <c r="A64" s="5" t="s">
        <v>337</v>
      </c>
      <c r="B64" s="6">
        <v>42233</v>
      </c>
      <c r="C64" s="5" t="s">
        <v>2510</v>
      </c>
      <c r="D64" s="5">
        <v>2</v>
      </c>
      <c r="E64" s="5" t="s">
        <v>80</v>
      </c>
      <c r="F64" s="5" t="s">
        <v>2511</v>
      </c>
      <c r="G64" s="5" t="s">
        <v>82</v>
      </c>
      <c r="H64" s="5" t="s">
        <v>1436</v>
      </c>
      <c r="I64" s="5" t="s">
        <v>2512</v>
      </c>
      <c r="K64" s="9">
        <f t="shared" si="0"/>
        <v>1019</v>
      </c>
      <c r="L64" s="5">
        <v>163.04</v>
      </c>
      <c r="M64" s="7" t="s">
        <v>660</v>
      </c>
    </row>
    <row r="65" spans="1:13" s="5" customFormat="1" x14ac:dyDescent="0.25">
      <c r="A65" s="5" t="s">
        <v>16</v>
      </c>
      <c r="B65" s="6">
        <v>42234</v>
      </c>
      <c r="C65" s="5" t="s">
        <v>2513</v>
      </c>
      <c r="D65" s="5">
        <v>2</v>
      </c>
      <c r="E65" s="5" t="s">
        <v>80</v>
      </c>
      <c r="F65" s="5" t="s">
        <v>2514</v>
      </c>
      <c r="G65" s="5" t="s">
        <v>82</v>
      </c>
      <c r="H65" s="5" t="s">
        <v>1436</v>
      </c>
      <c r="I65" s="5" t="s">
        <v>1862</v>
      </c>
      <c r="K65" s="9">
        <f t="shared" si="0"/>
        <v>7766.5000000000009</v>
      </c>
      <c r="L65" s="7">
        <v>1242.6400000000001</v>
      </c>
      <c r="M65" s="7" t="s">
        <v>660</v>
      </c>
    </row>
    <row r="66" spans="1:13" s="5" customFormat="1" x14ac:dyDescent="0.25">
      <c r="A66" s="5" t="s">
        <v>345</v>
      </c>
      <c r="B66" s="6">
        <v>42235</v>
      </c>
      <c r="C66" s="5" t="s">
        <v>2515</v>
      </c>
      <c r="D66" s="5">
        <v>2</v>
      </c>
      <c r="E66" s="5" t="s">
        <v>80</v>
      </c>
      <c r="F66" s="5" t="s">
        <v>2516</v>
      </c>
      <c r="G66" s="5" t="s">
        <v>82</v>
      </c>
      <c r="H66" s="5" t="s">
        <v>1436</v>
      </c>
      <c r="I66" s="5" t="s">
        <v>2517</v>
      </c>
      <c r="K66" s="9">
        <f t="shared" si="0"/>
        <v>2136.375</v>
      </c>
      <c r="L66" s="5">
        <v>341.82</v>
      </c>
      <c r="M66" s="7" t="s">
        <v>660</v>
      </c>
    </row>
    <row r="67" spans="1:13" s="5" customFormat="1" x14ac:dyDescent="0.25">
      <c r="A67" s="5" t="s">
        <v>34</v>
      </c>
      <c r="B67" s="6">
        <v>42235</v>
      </c>
      <c r="C67" s="5" t="s">
        <v>2518</v>
      </c>
      <c r="D67" s="5">
        <v>2</v>
      </c>
      <c r="E67" s="5" t="s">
        <v>80</v>
      </c>
      <c r="F67" s="5" t="s">
        <v>2519</v>
      </c>
      <c r="G67" s="5" t="s">
        <v>82</v>
      </c>
      <c r="H67" s="5" t="s">
        <v>1436</v>
      </c>
      <c r="I67" s="5" t="s">
        <v>1235</v>
      </c>
      <c r="K67" s="9">
        <f t="shared" si="0"/>
        <v>1261</v>
      </c>
      <c r="L67" s="5">
        <v>201.76</v>
      </c>
      <c r="M67" s="7" t="s">
        <v>660</v>
      </c>
    </row>
    <row r="68" spans="1:13" s="5" customFormat="1" x14ac:dyDescent="0.25">
      <c r="A68" s="5" t="s">
        <v>2520</v>
      </c>
      <c r="B68" s="6">
        <v>42236</v>
      </c>
      <c r="D68" s="5">
        <v>2</v>
      </c>
      <c r="E68" s="5" t="s">
        <v>252</v>
      </c>
      <c r="F68" s="5" t="s">
        <v>2521</v>
      </c>
      <c r="G68" s="5" t="s">
        <v>254</v>
      </c>
      <c r="H68" s="5" t="s">
        <v>92</v>
      </c>
      <c r="I68" s="5" t="s">
        <v>135</v>
      </c>
      <c r="K68" s="9">
        <f t="shared" si="0"/>
        <v>19857.3125</v>
      </c>
      <c r="L68" s="7">
        <v>3177.17</v>
      </c>
      <c r="M68" s="7" t="s">
        <v>663</v>
      </c>
    </row>
    <row r="69" spans="1:13" s="5" customFormat="1" x14ac:dyDescent="0.25">
      <c r="A69" s="5" t="s">
        <v>2522</v>
      </c>
      <c r="B69" s="6">
        <v>42236</v>
      </c>
      <c r="C69" s="5" t="s">
        <v>2523</v>
      </c>
      <c r="D69" s="5">
        <v>2</v>
      </c>
      <c r="E69" s="5" t="s">
        <v>122</v>
      </c>
      <c r="F69" s="5" t="s">
        <v>2524</v>
      </c>
      <c r="G69" s="5" t="s">
        <v>124</v>
      </c>
      <c r="H69" s="5" t="s">
        <v>125</v>
      </c>
      <c r="I69" s="5" t="s">
        <v>126</v>
      </c>
      <c r="K69" s="9">
        <f t="shared" si="0"/>
        <v>350</v>
      </c>
      <c r="L69" s="5">
        <v>56</v>
      </c>
      <c r="M69" s="7" t="s">
        <v>660</v>
      </c>
    </row>
    <row r="70" spans="1:13" s="5" customFormat="1" x14ac:dyDescent="0.25">
      <c r="A70" s="5" t="s">
        <v>2525</v>
      </c>
      <c r="B70" s="6">
        <v>42236</v>
      </c>
      <c r="C70" s="5" t="s">
        <v>2526</v>
      </c>
      <c r="D70" s="5">
        <v>2</v>
      </c>
      <c r="E70" s="5" t="s">
        <v>122</v>
      </c>
      <c r="F70" s="5" t="s">
        <v>2527</v>
      </c>
      <c r="G70" s="5" t="s">
        <v>124</v>
      </c>
      <c r="H70" s="5" t="s">
        <v>125</v>
      </c>
      <c r="I70" s="5" t="s">
        <v>126</v>
      </c>
      <c r="K70" s="9">
        <f t="shared" si="0"/>
        <v>350</v>
      </c>
      <c r="L70" s="5">
        <v>56</v>
      </c>
      <c r="M70" s="7" t="s">
        <v>660</v>
      </c>
    </row>
    <row r="71" spans="1:13" s="5" customFormat="1" x14ac:dyDescent="0.25">
      <c r="A71" s="5" t="s">
        <v>877</v>
      </c>
      <c r="B71" s="6">
        <v>42236</v>
      </c>
      <c r="C71" s="5" t="s">
        <v>2528</v>
      </c>
      <c r="D71" s="5">
        <v>2</v>
      </c>
      <c r="E71" s="5" t="s">
        <v>122</v>
      </c>
      <c r="F71" s="5" t="s">
        <v>2529</v>
      </c>
      <c r="G71" s="5" t="s">
        <v>124</v>
      </c>
      <c r="H71" s="5" t="s">
        <v>125</v>
      </c>
      <c r="I71" s="5" t="s">
        <v>126</v>
      </c>
      <c r="K71" s="9">
        <f t="shared" si="0"/>
        <v>350</v>
      </c>
      <c r="L71" s="5">
        <v>56</v>
      </c>
      <c r="M71" s="7" t="s">
        <v>660</v>
      </c>
    </row>
    <row r="72" spans="1:13" s="5" customFormat="1" x14ac:dyDescent="0.25">
      <c r="A72" s="5" t="s">
        <v>880</v>
      </c>
      <c r="B72" s="6">
        <v>42236</v>
      </c>
      <c r="C72" s="5" t="s">
        <v>2530</v>
      </c>
      <c r="D72" s="5">
        <v>2</v>
      </c>
      <c r="E72" s="5" t="s">
        <v>122</v>
      </c>
      <c r="F72" s="5" t="s">
        <v>2531</v>
      </c>
      <c r="G72" s="5" t="s">
        <v>124</v>
      </c>
      <c r="H72" s="5" t="s">
        <v>125</v>
      </c>
      <c r="I72" s="5" t="s">
        <v>126</v>
      </c>
      <c r="K72" s="9">
        <f t="shared" si="0"/>
        <v>350</v>
      </c>
      <c r="L72" s="5">
        <v>56</v>
      </c>
      <c r="M72" s="7" t="s">
        <v>660</v>
      </c>
    </row>
    <row r="73" spans="1:13" s="5" customFormat="1" x14ac:dyDescent="0.25">
      <c r="A73" s="5" t="s">
        <v>883</v>
      </c>
      <c r="B73" s="6">
        <v>42236</v>
      </c>
      <c r="C73" s="5" t="s">
        <v>2532</v>
      </c>
      <c r="D73" s="5">
        <v>2</v>
      </c>
      <c r="E73" s="5" t="s">
        <v>122</v>
      </c>
      <c r="F73" s="5" t="s">
        <v>2533</v>
      </c>
      <c r="G73" s="5" t="s">
        <v>124</v>
      </c>
      <c r="H73" s="5" t="s">
        <v>125</v>
      </c>
      <c r="I73" s="5" t="s">
        <v>126</v>
      </c>
      <c r="K73" s="9">
        <f t="shared" si="0"/>
        <v>350</v>
      </c>
      <c r="L73" s="5">
        <v>56</v>
      </c>
      <c r="M73" s="7" t="s">
        <v>660</v>
      </c>
    </row>
    <row r="74" spans="1:13" s="5" customFormat="1" x14ac:dyDescent="0.25">
      <c r="A74" s="5" t="s">
        <v>886</v>
      </c>
      <c r="B74" s="6">
        <v>42236</v>
      </c>
      <c r="C74" s="5" t="s">
        <v>2534</v>
      </c>
      <c r="D74" s="5">
        <v>2</v>
      </c>
      <c r="E74" s="5" t="s">
        <v>122</v>
      </c>
      <c r="F74" s="5" t="s">
        <v>2535</v>
      </c>
      <c r="G74" s="5" t="s">
        <v>124</v>
      </c>
      <c r="H74" s="5" t="s">
        <v>125</v>
      </c>
      <c r="I74" s="5" t="s">
        <v>126</v>
      </c>
      <c r="K74" s="9">
        <f t="shared" si="0"/>
        <v>400</v>
      </c>
      <c r="L74" s="5">
        <v>64</v>
      </c>
      <c r="M74" s="7" t="s">
        <v>660</v>
      </c>
    </row>
    <row r="75" spans="1:13" s="5" customFormat="1" x14ac:dyDescent="0.25">
      <c r="A75" s="5" t="s">
        <v>889</v>
      </c>
      <c r="B75" s="6">
        <v>42236</v>
      </c>
      <c r="C75" s="5" t="s">
        <v>2536</v>
      </c>
      <c r="D75" s="5">
        <v>2</v>
      </c>
      <c r="E75" s="5" t="s">
        <v>122</v>
      </c>
      <c r="F75" s="5" t="s">
        <v>2537</v>
      </c>
      <c r="G75" s="5" t="s">
        <v>124</v>
      </c>
      <c r="H75" s="5" t="s">
        <v>125</v>
      </c>
      <c r="I75" s="5" t="s">
        <v>126</v>
      </c>
      <c r="K75" s="9">
        <f t="shared" ref="K75:K115" si="1">(L75*100/16)</f>
        <v>350</v>
      </c>
      <c r="L75" s="5">
        <v>56</v>
      </c>
      <c r="M75" s="7" t="s">
        <v>660</v>
      </c>
    </row>
    <row r="76" spans="1:13" s="5" customFormat="1" x14ac:dyDescent="0.25">
      <c r="A76" s="5" t="s">
        <v>892</v>
      </c>
      <c r="B76" s="6">
        <v>42236</v>
      </c>
      <c r="C76" s="5" t="s">
        <v>2538</v>
      </c>
      <c r="D76" s="5">
        <v>2</v>
      </c>
      <c r="E76" s="5" t="s">
        <v>122</v>
      </c>
      <c r="F76" s="5" t="s">
        <v>2539</v>
      </c>
      <c r="G76" s="5" t="s">
        <v>124</v>
      </c>
      <c r="H76" s="5" t="s">
        <v>125</v>
      </c>
      <c r="I76" s="5" t="s">
        <v>126</v>
      </c>
      <c r="K76" s="9">
        <f t="shared" si="1"/>
        <v>350</v>
      </c>
      <c r="L76" s="5">
        <v>56</v>
      </c>
      <c r="M76" s="7" t="s">
        <v>660</v>
      </c>
    </row>
    <row r="77" spans="1:13" s="5" customFormat="1" x14ac:dyDescent="0.25">
      <c r="A77" s="5" t="s">
        <v>895</v>
      </c>
      <c r="B77" s="6">
        <v>42236</v>
      </c>
      <c r="C77" s="5" t="s">
        <v>2540</v>
      </c>
      <c r="D77" s="5">
        <v>2</v>
      </c>
      <c r="E77" s="5" t="s">
        <v>122</v>
      </c>
      <c r="F77" s="5" t="s">
        <v>2541</v>
      </c>
      <c r="G77" s="5" t="s">
        <v>124</v>
      </c>
      <c r="H77" s="5" t="s">
        <v>125</v>
      </c>
      <c r="I77" s="5" t="s">
        <v>126</v>
      </c>
      <c r="K77" s="9">
        <f t="shared" si="1"/>
        <v>350</v>
      </c>
      <c r="L77" s="5">
        <v>56</v>
      </c>
      <c r="M77" s="7" t="s">
        <v>660</v>
      </c>
    </row>
    <row r="78" spans="1:13" s="5" customFormat="1" x14ac:dyDescent="0.25">
      <c r="A78" s="5" t="s">
        <v>54</v>
      </c>
      <c r="B78" s="6">
        <v>42236</v>
      </c>
      <c r="C78" s="5" t="s">
        <v>2542</v>
      </c>
      <c r="D78" s="5">
        <v>2</v>
      </c>
      <c r="E78" s="5" t="s">
        <v>80</v>
      </c>
      <c r="F78" s="5" t="s">
        <v>2543</v>
      </c>
      <c r="G78" s="5" t="s">
        <v>82</v>
      </c>
      <c r="H78" s="5" t="s">
        <v>1436</v>
      </c>
      <c r="I78" s="5" t="s">
        <v>2544</v>
      </c>
      <c r="K78" s="9">
        <f t="shared" si="1"/>
        <v>1019</v>
      </c>
      <c r="L78" s="5">
        <v>163.04</v>
      </c>
      <c r="M78" s="7" t="s">
        <v>660</v>
      </c>
    </row>
    <row r="79" spans="1:13" s="5" customFormat="1" x14ac:dyDescent="0.25">
      <c r="A79" s="5" t="s">
        <v>351</v>
      </c>
      <c r="B79" s="6">
        <v>42236</v>
      </c>
      <c r="C79" s="5" t="s">
        <v>2545</v>
      </c>
      <c r="D79" s="5">
        <v>2</v>
      </c>
      <c r="E79" s="5" t="s">
        <v>80</v>
      </c>
      <c r="F79" s="5" t="s">
        <v>2546</v>
      </c>
      <c r="G79" s="5" t="s">
        <v>82</v>
      </c>
      <c r="H79" s="5" t="s">
        <v>1436</v>
      </c>
      <c r="I79" s="5" t="s">
        <v>876</v>
      </c>
      <c r="K79" s="9">
        <f t="shared" si="1"/>
        <v>4916.625</v>
      </c>
      <c r="L79" s="5">
        <v>786.66</v>
      </c>
      <c r="M79" s="7" t="s">
        <v>660</v>
      </c>
    </row>
    <row r="80" spans="1:13" s="5" customFormat="1" x14ac:dyDescent="0.25">
      <c r="A80" s="5" t="s">
        <v>355</v>
      </c>
      <c r="B80" s="6">
        <v>42236</v>
      </c>
      <c r="C80" s="5" t="s">
        <v>2547</v>
      </c>
      <c r="D80" s="5">
        <v>2</v>
      </c>
      <c r="E80" s="5" t="s">
        <v>80</v>
      </c>
      <c r="F80" s="5" t="s">
        <v>2548</v>
      </c>
      <c r="G80" s="5" t="s">
        <v>82</v>
      </c>
      <c r="H80" s="5" t="s">
        <v>1436</v>
      </c>
      <c r="I80" s="5" t="s">
        <v>1092</v>
      </c>
      <c r="K80" s="9">
        <f t="shared" si="1"/>
        <v>1995.4999999999998</v>
      </c>
      <c r="L80" s="5">
        <v>319.27999999999997</v>
      </c>
      <c r="M80" s="7" t="s">
        <v>660</v>
      </c>
    </row>
    <row r="81" spans="1:13" s="5" customFormat="1" x14ac:dyDescent="0.25">
      <c r="A81" s="5" t="s">
        <v>359</v>
      </c>
      <c r="B81" s="6">
        <v>42236</v>
      </c>
      <c r="C81" s="5" t="s">
        <v>2549</v>
      </c>
      <c r="D81" s="5">
        <v>2</v>
      </c>
      <c r="E81" s="5" t="s">
        <v>80</v>
      </c>
      <c r="F81" s="5" t="s">
        <v>2550</v>
      </c>
      <c r="G81" s="5" t="s">
        <v>82</v>
      </c>
      <c r="H81" s="5" t="s">
        <v>1436</v>
      </c>
      <c r="I81" s="5" t="s">
        <v>632</v>
      </c>
      <c r="K81" s="9">
        <f t="shared" si="1"/>
        <v>6485.1249999999991</v>
      </c>
      <c r="L81" s="7">
        <v>1037.6199999999999</v>
      </c>
      <c r="M81" s="7" t="s">
        <v>660</v>
      </c>
    </row>
    <row r="82" spans="1:13" s="5" customFormat="1" x14ac:dyDescent="0.25">
      <c r="A82" s="5" t="s">
        <v>59</v>
      </c>
      <c r="B82" s="6">
        <v>42237</v>
      </c>
      <c r="C82" s="5" t="s">
        <v>2551</v>
      </c>
      <c r="D82" s="5">
        <v>2</v>
      </c>
      <c r="E82" s="5" t="s">
        <v>80</v>
      </c>
      <c r="F82" s="5" t="s">
        <v>2552</v>
      </c>
      <c r="G82" s="5" t="s">
        <v>82</v>
      </c>
      <c r="H82" s="5" t="s">
        <v>1436</v>
      </c>
      <c r="I82" s="5" t="s">
        <v>2553</v>
      </c>
      <c r="K82" s="9">
        <f t="shared" si="1"/>
        <v>5614.625</v>
      </c>
      <c r="L82" s="5">
        <v>898.34</v>
      </c>
      <c r="M82" s="7" t="s">
        <v>660</v>
      </c>
    </row>
    <row r="83" spans="1:13" s="5" customFormat="1" x14ac:dyDescent="0.25">
      <c r="A83" s="5" t="s">
        <v>1251</v>
      </c>
      <c r="B83" s="6">
        <v>42240</v>
      </c>
      <c r="C83" s="5" t="s">
        <v>2428</v>
      </c>
      <c r="D83" s="5">
        <v>1</v>
      </c>
      <c r="E83" s="5" t="s">
        <v>6</v>
      </c>
      <c r="F83" s="5" t="s">
        <v>2554</v>
      </c>
      <c r="G83" s="5" t="s">
        <v>8</v>
      </c>
      <c r="H83" s="5" t="s">
        <v>1436</v>
      </c>
      <c r="I83" s="5" t="s">
        <v>2429</v>
      </c>
      <c r="K83" s="9">
        <f t="shared" si="1"/>
        <v>119827.5625</v>
      </c>
      <c r="L83" s="7">
        <v>19172.41</v>
      </c>
      <c r="M83" s="7" t="s">
        <v>658</v>
      </c>
    </row>
    <row r="84" spans="1:13" s="5" customFormat="1" x14ac:dyDescent="0.25">
      <c r="A84" s="5" t="s">
        <v>690</v>
      </c>
      <c r="B84" s="6">
        <v>42240</v>
      </c>
      <c r="C84" s="5" t="s">
        <v>2555</v>
      </c>
      <c r="D84" s="5">
        <v>2</v>
      </c>
      <c r="E84" s="5" t="s">
        <v>80</v>
      </c>
      <c r="F84" s="5" t="s">
        <v>2556</v>
      </c>
      <c r="G84" s="5" t="s">
        <v>82</v>
      </c>
      <c r="H84" s="5" t="s">
        <v>1436</v>
      </c>
      <c r="I84" s="5" t="s">
        <v>1745</v>
      </c>
      <c r="K84" s="9">
        <f t="shared" si="1"/>
        <v>8481.5</v>
      </c>
      <c r="L84" s="7">
        <v>1357.04</v>
      </c>
      <c r="M84" s="7" t="s">
        <v>660</v>
      </c>
    </row>
    <row r="85" spans="1:13" s="5" customFormat="1" x14ac:dyDescent="0.25">
      <c r="A85" s="5" t="s">
        <v>374</v>
      </c>
      <c r="B85" s="6">
        <v>42240</v>
      </c>
      <c r="C85" s="5" t="s">
        <v>2557</v>
      </c>
      <c r="D85" s="5">
        <v>2</v>
      </c>
      <c r="E85" s="5" t="s">
        <v>80</v>
      </c>
      <c r="F85" s="5" t="s">
        <v>2558</v>
      </c>
      <c r="G85" s="5" t="s">
        <v>82</v>
      </c>
      <c r="H85" s="5" t="s">
        <v>1436</v>
      </c>
      <c r="I85" s="5" t="s">
        <v>2559</v>
      </c>
      <c r="K85" s="9">
        <f t="shared" si="1"/>
        <v>14669.375</v>
      </c>
      <c r="L85" s="7">
        <v>2347.1</v>
      </c>
      <c r="M85" s="7" t="s">
        <v>660</v>
      </c>
    </row>
    <row r="86" spans="1:13" s="5" customFormat="1" x14ac:dyDescent="0.25">
      <c r="A86" s="5" t="s">
        <v>374</v>
      </c>
      <c r="B86" s="6">
        <v>42240</v>
      </c>
      <c r="C86" s="5" t="s">
        <v>2557</v>
      </c>
      <c r="D86" s="5">
        <v>2</v>
      </c>
      <c r="E86" s="5" t="s">
        <v>80</v>
      </c>
      <c r="F86" s="5" t="s">
        <v>2558</v>
      </c>
      <c r="G86" s="5" t="s">
        <v>82</v>
      </c>
      <c r="H86" s="5" t="s">
        <v>1436</v>
      </c>
      <c r="I86" s="5" t="s">
        <v>2559</v>
      </c>
      <c r="K86" s="9">
        <f t="shared" si="1"/>
        <v>-3620.6874999999995</v>
      </c>
      <c r="L86" s="5">
        <v>-579.30999999999995</v>
      </c>
      <c r="M86" s="7" t="s">
        <v>660</v>
      </c>
    </row>
    <row r="87" spans="1:13" s="5" customFormat="1" x14ac:dyDescent="0.25">
      <c r="A87" s="5" t="s">
        <v>65</v>
      </c>
      <c r="B87" s="6">
        <v>42240</v>
      </c>
      <c r="C87" s="5" t="s">
        <v>2560</v>
      </c>
      <c r="D87" s="5">
        <v>2</v>
      </c>
      <c r="E87" s="5" t="s">
        <v>80</v>
      </c>
      <c r="F87" s="5" t="s">
        <v>2561</v>
      </c>
      <c r="G87" s="5" t="s">
        <v>82</v>
      </c>
      <c r="H87" s="5" t="s">
        <v>1436</v>
      </c>
      <c r="I87" s="5" t="s">
        <v>1613</v>
      </c>
      <c r="K87" s="9">
        <f t="shared" si="1"/>
        <v>1698.2500000000002</v>
      </c>
      <c r="L87" s="5">
        <v>271.72000000000003</v>
      </c>
      <c r="M87" s="7" t="s">
        <v>660</v>
      </c>
    </row>
    <row r="88" spans="1:13" s="5" customFormat="1" x14ac:dyDescent="0.25">
      <c r="A88" s="5" t="s">
        <v>66</v>
      </c>
      <c r="B88" s="6">
        <v>42241</v>
      </c>
      <c r="C88" s="5" t="s">
        <v>2562</v>
      </c>
      <c r="D88" s="5">
        <v>2</v>
      </c>
      <c r="E88" s="5" t="s">
        <v>80</v>
      </c>
      <c r="F88" s="5" t="s">
        <v>2563</v>
      </c>
      <c r="G88" s="5" t="s">
        <v>82</v>
      </c>
      <c r="H88" s="5" t="s">
        <v>1436</v>
      </c>
      <c r="I88" s="5" t="s">
        <v>1226</v>
      </c>
      <c r="K88" s="9">
        <f t="shared" si="1"/>
        <v>1019</v>
      </c>
      <c r="L88" s="5">
        <v>163.04</v>
      </c>
      <c r="M88" s="7" t="s">
        <v>660</v>
      </c>
    </row>
    <row r="89" spans="1:13" s="5" customFormat="1" x14ac:dyDescent="0.25">
      <c r="A89" s="5" t="s">
        <v>67</v>
      </c>
      <c r="B89" s="6">
        <v>42242</v>
      </c>
      <c r="C89" s="5" t="s">
        <v>2564</v>
      </c>
      <c r="D89" s="5">
        <v>2</v>
      </c>
      <c r="E89" s="5" t="s">
        <v>80</v>
      </c>
      <c r="F89" s="5" t="s">
        <v>2565</v>
      </c>
      <c r="G89" s="5" t="s">
        <v>82</v>
      </c>
      <c r="H89" s="5" t="s">
        <v>1436</v>
      </c>
      <c r="I89" s="5" t="s">
        <v>1106</v>
      </c>
      <c r="K89" s="9">
        <f t="shared" si="1"/>
        <v>1724.125</v>
      </c>
      <c r="L89" s="5">
        <v>275.86</v>
      </c>
      <c r="M89" s="7" t="s">
        <v>660</v>
      </c>
    </row>
    <row r="90" spans="1:13" s="5" customFormat="1" x14ac:dyDescent="0.25">
      <c r="A90" s="5" t="s">
        <v>378</v>
      </c>
      <c r="B90" s="6">
        <v>42242</v>
      </c>
      <c r="C90" s="5" t="s">
        <v>2566</v>
      </c>
      <c r="D90" s="5">
        <v>2</v>
      </c>
      <c r="E90" s="5" t="s">
        <v>80</v>
      </c>
      <c r="F90" s="5" t="s">
        <v>2567</v>
      </c>
      <c r="G90" s="5" t="s">
        <v>82</v>
      </c>
      <c r="H90" s="5" t="s">
        <v>1436</v>
      </c>
      <c r="I90" s="5" t="s">
        <v>83</v>
      </c>
      <c r="K90" s="9">
        <f t="shared" si="1"/>
        <v>1786.1875000000002</v>
      </c>
      <c r="L90" s="5">
        <v>285.79000000000002</v>
      </c>
      <c r="M90" s="7" t="s">
        <v>660</v>
      </c>
    </row>
    <row r="91" spans="1:13" s="5" customFormat="1" x14ac:dyDescent="0.25">
      <c r="A91" s="5" t="s">
        <v>74</v>
      </c>
      <c r="B91" s="6">
        <v>42243</v>
      </c>
      <c r="C91" s="5" t="s">
        <v>2568</v>
      </c>
      <c r="D91" s="5">
        <v>2</v>
      </c>
      <c r="E91" s="5" t="s">
        <v>80</v>
      </c>
      <c r="F91" s="5" t="s">
        <v>2569</v>
      </c>
      <c r="G91" s="5" t="s">
        <v>82</v>
      </c>
      <c r="H91" s="5" t="s">
        <v>1436</v>
      </c>
      <c r="I91" s="5" t="s">
        <v>1412</v>
      </c>
      <c r="K91" s="9">
        <f t="shared" si="1"/>
        <v>1018.9375</v>
      </c>
      <c r="L91" s="5">
        <v>163.03</v>
      </c>
      <c r="M91" s="7" t="s">
        <v>660</v>
      </c>
    </row>
    <row r="92" spans="1:13" s="5" customFormat="1" x14ac:dyDescent="0.25">
      <c r="A92" s="5" t="s">
        <v>625</v>
      </c>
      <c r="B92" s="6">
        <v>42243</v>
      </c>
      <c r="C92" s="5" t="s">
        <v>2570</v>
      </c>
      <c r="D92" s="5">
        <v>2</v>
      </c>
      <c r="E92" s="5" t="s">
        <v>80</v>
      </c>
      <c r="F92" s="5" t="s">
        <v>2571</v>
      </c>
      <c r="G92" s="5" t="s">
        <v>82</v>
      </c>
      <c r="H92" s="5" t="s">
        <v>1436</v>
      </c>
      <c r="I92" s="5" t="s">
        <v>679</v>
      </c>
      <c r="K92" s="9">
        <f t="shared" si="1"/>
        <v>1019</v>
      </c>
      <c r="L92" s="5">
        <v>163.04</v>
      </c>
      <c r="M92" s="7" t="s">
        <v>660</v>
      </c>
    </row>
    <row r="93" spans="1:13" s="5" customFormat="1" x14ac:dyDescent="0.25">
      <c r="A93" s="5" t="s">
        <v>691</v>
      </c>
      <c r="B93" s="6">
        <v>42244</v>
      </c>
      <c r="C93" s="5" t="s">
        <v>2572</v>
      </c>
      <c r="D93" s="5">
        <v>2</v>
      </c>
      <c r="E93" s="5" t="s">
        <v>122</v>
      </c>
      <c r="F93" s="5" t="s">
        <v>2573</v>
      </c>
      <c r="G93" s="5" t="s">
        <v>124</v>
      </c>
      <c r="H93" s="5" t="s">
        <v>125</v>
      </c>
      <c r="I93" s="5" t="s">
        <v>126</v>
      </c>
      <c r="K93" s="9">
        <f t="shared" si="1"/>
        <v>350</v>
      </c>
      <c r="L93" s="5">
        <v>56</v>
      </c>
      <c r="M93" s="7" t="s">
        <v>660</v>
      </c>
    </row>
    <row r="94" spans="1:13" s="5" customFormat="1" x14ac:dyDescent="0.25">
      <c r="A94" s="5" t="s">
        <v>692</v>
      </c>
      <c r="B94" s="6">
        <v>42244</v>
      </c>
      <c r="C94" s="5" t="s">
        <v>2574</v>
      </c>
      <c r="D94" s="5">
        <v>2</v>
      </c>
      <c r="E94" s="5" t="s">
        <v>122</v>
      </c>
      <c r="F94" s="5" t="s">
        <v>2575</v>
      </c>
      <c r="G94" s="5" t="s">
        <v>124</v>
      </c>
      <c r="H94" s="5" t="s">
        <v>125</v>
      </c>
      <c r="I94" s="5" t="s">
        <v>126</v>
      </c>
      <c r="K94" s="9">
        <f t="shared" si="1"/>
        <v>350</v>
      </c>
      <c r="L94" s="5">
        <v>56</v>
      </c>
      <c r="M94" s="7" t="s">
        <v>660</v>
      </c>
    </row>
    <row r="95" spans="1:13" s="5" customFormat="1" x14ac:dyDescent="0.25">
      <c r="A95" s="5" t="s">
        <v>694</v>
      </c>
      <c r="B95" s="6">
        <v>42244</v>
      </c>
      <c r="C95" s="5" t="s">
        <v>2576</v>
      </c>
      <c r="D95" s="5">
        <v>2</v>
      </c>
      <c r="E95" s="5" t="s">
        <v>122</v>
      </c>
      <c r="F95" s="5" t="s">
        <v>2577</v>
      </c>
      <c r="G95" s="5" t="s">
        <v>124</v>
      </c>
      <c r="H95" s="5" t="s">
        <v>125</v>
      </c>
      <c r="I95" s="5" t="s">
        <v>126</v>
      </c>
      <c r="K95" s="9">
        <f t="shared" si="1"/>
        <v>350</v>
      </c>
      <c r="L95" s="5">
        <v>56</v>
      </c>
      <c r="M95" s="7" t="s">
        <v>660</v>
      </c>
    </row>
    <row r="96" spans="1:13" s="5" customFormat="1" x14ac:dyDescent="0.25">
      <c r="A96" s="5" t="s">
        <v>2065</v>
      </c>
      <c r="B96" s="6">
        <v>42244</v>
      </c>
      <c r="C96" s="5" t="s">
        <v>2578</v>
      </c>
      <c r="D96" s="5">
        <v>2</v>
      </c>
      <c r="E96" s="5" t="s">
        <v>122</v>
      </c>
      <c r="F96" s="5" t="s">
        <v>2579</v>
      </c>
      <c r="G96" s="5" t="s">
        <v>124</v>
      </c>
      <c r="H96" s="5" t="s">
        <v>125</v>
      </c>
      <c r="I96" s="5" t="s">
        <v>126</v>
      </c>
      <c r="K96" s="9">
        <f t="shared" si="1"/>
        <v>400</v>
      </c>
      <c r="L96" s="5">
        <v>64</v>
      </c>
      <c r="M96" s="7" t="s">
        <v>660</v>
      </c>
    </row>
    <row r="97" spans="1:13" s="5" customFormat="1" x14ac:dyDescent="0.25">
      <c r="A97" s="5" t="s">
        <v>932</v>
      </c>
      <c r="B97" s="6">
        <v>42244</v>
      </c>
      <c r="C97" s="5" t="s">
        <v>2580</v>
      </c>
      <c r="D97" s="5">
        <v>2</v>
      </c>
      <c r="E97" s="5" t="s">
        <v>122</v>
      </c>
      <c r="F97" s="5" t="s">
        <v>2581</v>
      </c>
      <c r="G97" s="5" t="s">
        <v>124</v>
      </c>
      <c r="H97" s="5" t="s">
        <v>125</v>
      </c>
      <c r="I97" s="5" t="s">
        <v>126</v>
      </c>
      <c r="K97" s="9">
        <f t="shared" si="1"/>
        <v>350</v>
      </c>
      <c r="L97" s="5">
        <v>56</v>
      </c>
      <c r="M97" s="7" t="s">
        <v>660</v>
      </c>
    </row>
    <row r="98" spans="1:13" s="5" customFormat="1" x14ac:dyDescent="0.25">
      <c r="A98" s="5" t="s">
        <v>935</v>
      </c>
      <c r="B98" s="6">
        <v>42244</v>
      </c>
      <c r="C98" s="5" t="s">
        <v>2582</v>
      </c>
      <c r="D98" s="5">
        <v>2</v>
      </c>
      <c r="E98" s="5" t="s">
        <v>122</v>
      </c>
      <c r="F98" s="5" t="s">
        <v>2583</v>
      </c>
      <c r="G98" s="5" t="s">
        <v>124</v>
      </c>
      <c r="H98" s="5" t="s">
        <v>125</v>
      </c>
      <c r="I98" s="5" t="s">
        <v>126</v>
      </c>
      <c r="K98" s="9">
        <f t="shared" si="1"/>
        <v>350</v>
      </c>
      <c r="L98" s="5">
        <v>56</v>
      </c>
      <c r="M98" s="7" t="s">
        <v>660</v>
      </c>
    </row>
    <row r="99" spans="1:13" s="5" customFormat="1" x14ac:dyDescent="0.25">
      <c r="A99" s="5" t="s">
        <v>938</v>
      </c>
      <c r="B99" s="6">
        <v>42244</v>
      </c>
      <c r="C99" s="5" t="s">
        <v>2584</v>
      </c>
      <c r="D99" s="5">
        <v>2</v>
      </c>
      <c r="E99" s="5" t="s">
        <v>122</v>
      </c>
      <c r="F99" s="5" t="s">
        <v>2585</v>
      </c>
      <c r="G99" s="5" t="s">
        <v>124</v>
      </c>
      <c r="H99" s="5" t="s">
        <v>125</v>
      </c>
      <c r="I99" s="5" t="s">
        <v>126</v>
      </c>
      <c r="K99" s="9">
        <f t="shared" si="1"/>
        <v>350</v>
      </c>
      <c r="L99" s="5">
        <v>56</v>
      </c>
      <c r="M99" s="7" t="s">
        <v>660</v>
      </c>
    </row>
    <row r="100" spans="1:13" s="5" customFormat="1" x14ac:dyDescent="0.25">
      <c r="A100" s="5" t="s">
        <v>941</v>
      </c>
      <c r="B100" s="6">
        <v>42244</v>
      </c>
      <c r="C100" s="5" t="s">
        <v>2586</v>
      </c>
      <c r="D100" s="5">
        <v>2</v>
      </c>
      <c r="E100" s="5" t="s">
        <v>122</v>
      </c>
      <c r="F100" s="5" t="s">
        <v>2587</v>
      </c>
      <c r="G100" s="5" t="s">
        <v>124</v>
      </c>
      <c r="H100" s="5" t="s">
        <v>125</v>
      </c>
      <c r="I100" s="5" t="s">
        <v>126</v>
      </c>
      <c r="K100" s="9">
        <f t="shared" si="1"/>
        <v>350</v>
      </c>
      <c r="L100" s="5">
        <v>56</v>
      </c>
      <c r="M100" s="7" t="s">
        <v>660</v>
      </c>
    </row>
    <row r="101" spans="1:13" s="5" customFormat="1" x14ac:dyDescent="0.25">
      <c r="A101" s="5" t="s">
        <v>1062</v>
      </c>
      <c r="B101" s="6">
        <v>42244</v>
      </c>
      <c r="C101" s="5" t="s">
        <v>2588</v>
      </c>
      <c r="D101" s="5">
        <v>2</v>
      </c>
      <c r="E101" s="5" t="s">
        <v>80</v>
      </c>
      <c r="F101" s="5" t="s">
        <v>2589</v>
      </c>
      <c r="G101" s="5" t="s">
        <v>82</v>
      </c>
      <c r="H101" s="5" t="s">
        <v>1436</v>
      </c>
      <c r="I101" s="5" t="s">
        <v>1670</v>
      </c>
      <c r="K101" s="9">
        <f t="shared" si="1"/>
        <v>1019</v>
      </c>
      <c r="L101" s="5">
        <v>163.04</v>
      </c>
      <c r="M101" s="7" t="s">
        <v>660</v>
      </c>
    </row>
    <row r="102" spans="1:13" s="5" customFormat="1" x14ac:dyDescent="0.25">
      <c r="A102" s="5" t="s">
        <v>1335</v>
      </c>
      <c r="B102" s="6">
        <v>42244</v>
      </c>
      <c r="C102" s="5" t="s">
        <v>2590</v>
      </c>
      <c r="D102" s="5">
        <v>2</v>
      </c>
      <c r="E102" s="5" t="s">
        <v>80</v>
      </c>
      <c r="F102" s="5" t="s">
        <v>2591</v>
      </c>
      <c r="G102" s="5" t="s">
        <v>82</v>
      </c>
      <c r="H102" s="5" t="s">
        <v>1436</v>
      </c>
      <c r="I102" s="5" t="s">
        <v>2592</v>
      </c>
      <c r="K102" s="9">
        <f t="shared" si="1"/>
        <v>1019</v>
      </c>
      <c r="L102" s="5">
        <v>163.04</v>
      </c>
      <c r="M102" s="7" t="s">
        <v>660</v>
      </c>
    </row>
    <row r="103" spans="1:13" s="5" customFormat="1" x14ac:dyDescent="0.25">
      <c r="A103" s="5" t="s">
        <v>1405</v>
      </c>
      <c r="B103" s="6">
        <v>42245</v>
      </c>
      <c r="C103" s="5" t="s">
        <v>2593</v>
      </c>
      <c r="D103" s="5">
        <v>2</v>
      </c>
      <c r="E103" s="5" t="s">
        <v>80</v>
      </c>
      <c r="F103" s="5" t="s">
        <v>2594</v>
      </c>
      <c r="G103" s="5" t="s">
        <v>82</v>
      </c>
      <c r="H103" s="5" t="s">
        <v>1436</v>
      </c>
      <c r="I103" s="5" t="s">
        <v>1061</v>
      </c>
      <c r="K103" s="9">
        <f t="shared" si="1"/>
        <v>1019</v>
      </c>
      <c r="L103" s="5">
        <v>163.04</v>
      </c>
      <c r="M103" s="7" t="s">
        <v>660</v>
      </c>
    </row>
    <row r="104" spans="1:13" s="5" customFormat="1" x14ac:dyDescent="0.25">
      <c r="A104" s="5" t="s">
        <v>406</v>
      </c>
      <c r="B104" s="6">
        <v>42247</v>
      </c>
      <c r="C104" s="5" t="s">
        <v>2595</v>
      </c>
      <c r="D104" s="5">
        <v>2</v>
      </c>
      <c r="E104" s="5" t="s">
        <v>181</v>
      </c>
      <c r="F104" s="5" t="s">
        <v>2596</v>
      </c>
      <c r="G104" s="5" t="s">
        <v>183</v>
      </c>
      <c r="H104" s="5" t="s">
        <v>125</v>
      </c>
      <c r="I104" s="5" t="s">
        <v>184</v>
      </c>
      <c r="K104" s="9">
        <f t="shared" si="1"/>
        <v>400</v>
      </c>
      <c r="L104" s="5">
        <v>64</v>
      </c>
      <c r="M104" s="7" t="s">
        <v>660</v>
      </c>
    </row>
    <row r="105" spans="1:13" s="5" customFormat="1" x14ac:dyDescent="0.25">
      <c r="A105" s="5" t="s">
        <v>409</v>
      </c>
      <c r="B105" s="6">
        <v>42247</v>
      </c>
      <c r="C105" s="5" t="s">
        <v>2597</v>
      </c>
      <c r="D105" s="5">
        <v>2</v>
      </c>
      <c r="E105" s="5" t="s">
        <v>317</v>
      </c>
      <c r="F105" s="5" t="s">
        <v>2598</v>
      </c>
      <c r="G105" s="5" t="s">
        <v>319</v>
      </c>
      <c r="H105" s="5" t="s">
        <v>125</v>
      </c>
      <c r="I105" s="5" t="s">
        <v>320</v>
      </c>
      <c r="K105" s="9">
        <f t="shared" si="1"/>
        <v>997.4375</v>
      </c>
      <c r="L105" s="5">
        <v>159.59</v>
      </c>
      <c r="M105" s="7" t="s">
        <v>660</v>
      </c>
    </row>
    <row r="106" spans="1:13" s="5" customFormat="1" x14ac:dyDescent="0.25">
      <c r="A106" s="5" t="s">
        <v>415</v>
      </c>
      <c r="B106" s="6">
        <v>42247</v>
      </c>
      <c r="C106" s="5" t="s">
        <v>2599</v>
      </c>
      <c r="D106" s="5">
        <v>2</v>
      </c>
      <c r="E106" s="5" t="s">
        <v>122</v>
      </c>
      <c r="F106" s="5" t="s">
        <v>2600</v>
      </c>
      <c r="G106" s="5" t="s">
        <v>124</v>
      </c>
      <c r="H106" s="5" t="s">
        <v>125</v>
      </c>
      <c r="I106" s="5" t="s">
        <v>126</v>
      </c>
      <c r="K106" s="9">
        <f t="shared" si="1"/>
        <v>767.5</v>
      </c>
      <c r="L106" s="5">
        <v>122.8</v>
      </c>
      <c r="M106" s="7" t="s">
        <v>660</v>
      </c>
    </row>
    <row r="107" spans="1:13" s="5" customFormat="1" x14ac:dyDescent="0.25">
      <c r="A107" s="5" t="s">
        <v>418</v>
      </c>
      <c r="B107" s="6">
        <v>42247</v>
      </c>
      <c r="C107" s="5" t="s">
        <v>2601</v>
      </c>
      <c r="D107" s="5">
        <v>2</v>
      </c>
      <c r="E107" s="5" t="s">
        <v>317</v>
      </c>
      <c r="F107" s="5" t="s">
        <v>2602</v>
      </c>
      <c r="G107" s="5" t="s">
        <v>319</v>
      </c>
      <c r="H107" s="5" t="s">
        <v>125</v>
      </c>
      <c r="I107" s="5" t="s">
        <v>320</v>
      </c>
      <c r="K107" s="9">
        <f t="shared" si="1"/>
        <v>6125</v>
      </c>
      <c r="L107" s="5">
        <v>980</v>
      </c>
      <c r="M107" s="7" t="s">
        <v>660</v>
      </c>
    </row>
    <row r="108" spans="1:13" s="5" customFormat="1" x14ac:dyDescent="0.25">
      <c r="A108" s="5" t="s">
        <v>421</v>
      </c>
      <c r="B108" s="6">
        <v>42247</v>
      </c>
      <c r="C108" s="5" t="s">
        <v>2603</v>
      </c>
      <c r="D108" s="5">
        <v>2</v>
      </c>
      <c r="E108" s="5" t="s">
        <v>317</v>
      </c>
      <c r="F108" s="5" t="s">
        <v>2604</v>
      </c>
      <c r="G108" s="5" t="s">
        <v>319</v>
      </c>
      <c r="H108" s="5" t="s">
        <v>125</v>
      </c>
      <c r="I108" s="5" t="s">
        <v>320</v>
      </c>
      <c r="K108" s="9">
        <f t="shared" si="1"/>
        <v>11943.25</v>
      </c>
      <c r="L108" s="7">
        <v>1910.92</v>
      </c>
      <c r="M108" s="7" t="s">
        <v>660</v>
      </c>
    </row>
    <row r="109" spans="1:13" s="5" customFormat="1" x14ac:dyDescent="0.25">
      <c r="A109" s="5" t="s">
        <v>424</v>
      </c>
      <c r="B109" s="6">
        <v>42247</v>
      </c>
      <c r="C109" s="5" t="s">
        <v>2605</v>
      </c>
      <c r="D109" s="5">
        <v>2</v>
      </c>
      <c r="E109" s="5" t="s">
        <v>317</v>
      </c>
      <c r="F109" s="5" t="s">
        <v>2606</v>
      </c>
      <c r="G109" s="5" t="s">
        <v>319</v>
      </c>
      <c r="H109" s="5" t="s">
        <v>125</v>
      </c>
      <c r="I109" s="5" t="s">
        <v>320</v>
      </c>
      <c r="K109" s="9">
        <f t="shared" si="1"/>
        <v>23222.75</v>
      </c>
      <c r="L109" s="7">
        <v>3715.64</v>
      </c>
      <c r="M109" s="7" t="s">
        <v>660</v>
      </c>
    </row>
    <row r="110" spans="1:13" s="5" customFormat="1" x14ac:dyDescent="0.25">
      <c r="A110" s="5" t="s">
        <v>427</v>
      </c>
      <c r="B110" s="6">
        <v>42247</v>
      </c>
      <c r="D110" s="5">
        <v>2</v>
      </c>
      <c r="E110" s="5" t="s">
        <v>89</v>
      </c>
      <c r="F110" s="5" t="s">
        <v>2607</v>
      </c>
      <c r="G110" s="5" t="s">
        <v>91</v>
      </c>
      <c r="H110" s="5" t="s">
        <v>92</v>
      </c>
      <c r="I110" s="5" t="s">
        <v>2411</v>
      </c>
      <c r="K110" s="9">
        <f t="shared" si="1"/>
        <v>4310.3125</v>
      </c>
      <c r="L110" s="5">
        <v>689.65</v>
      </c>
      <c r="M110" s="7" t="s">
        <v>663</v>
      </c>
    </row>
    <row r="111" spans="1:13" s="5" customFormat="1" x14ac:dyDescent="0.25">
      <c r="A111" s="5" t="s">
        <v>445</v>
      </c>
      <c r="B111" s="6">
        <v>42247</v>
      </c>
      <c r="C111" s="5" t="s">
        <v>2608</v>
      </c>
      <c r="D111" s="5">
        <v>2</v>
      </c>
      <c r="E111" s="5" t="s">
        <v>122</v>
      </c>
      <c r="F111" s="5" t="s">
        <v>2609</v>
      </c>
      <c r="G111" s="5" t="s">
        <v>124</v>
      </c>
      <c r="H111" s="5" t="s">
        <v>125</v>
      </c>
      <c r="I111" s="5" t="s">
        <v>126</v>
      </c>
      <c r="K111" s="9">
        <f t="shared" si="1"/>
        <v>550</v>
      </c>
      <c r="L111" s="5">
        <v>88</v>
      </c>
      <c r="M111" s="7" t="s">
        <v>660</v>
      </c>
    </row>
    <row r="112" spans="1:13" s="5" customFormat="1" x14ac:dyDescent="0.25">
      <c r="A112" s="5" t="s">
        <v>448</v>
      </c>
      <c r="B112" s="6">
        <v>42247</v>
      </c>
      <c r="C112" s="5" t="s">
        <v>2610</v>
      </c>
      <c r="D112" s="5">
        <v>2</v>
      </c>
      <c r="E112" s="5" t="s">
        <v>317</v>
      </c>
      <c r="F112" s="5" t="s">
        <v>2611</v>
      </c>
      <c r="G112" s="5" t="s">
        <v>319</v>
      </c>
      <c r="H112" s="5" t="s">
        <v>125</v>
      </c>
      <c r="I112" s="5" t="s">
        <v>320</v>
      </c>
      <c r="K112" s="9">
        <f t="shared" si="1"/>
        <v>3491.375</v>
      </c>
      <c r="L112" s="5">
        <v>558.62</v>
      </c>
      <c r="M112" s="7" t="s">
        <v>660</v>
      </c>
    </row>
    <row r="113" spans="1:13" s="5" customFormat="1" x14ac:dyDescent="0.25">
      <c r="A113" s="5" t="s">
        <v>1417</v>
      </c>
      <c r="B113" s="6">
        <v>42247</v>
      </c>
      <c r="C113" s="5" t="s">
        <v>2612</v>
      </c>
      <c r="D113" s="5">
        <v>2</v>
      </c>
      <c r="E113" s="5" t="s">
        <v>80</v>
      </c>
      <c r="F113" s="5" t="s">
        <v>2613</v>
      </c>
      <c r="G113" s="5" t="s">
        <v>82</v>
      </c>
      <c r="H113" s="5" t="s">
        <v>1436</v>
      </c>
      <c r="I113" s="5" t="s">
        <v>927</v>
      </c>
      <c r="K113" s="9">
        <f t="shared" si="1"/>
        <v>1724.125</v>
      </c>
      <c r="L113" s="5">
        <v>275.86</v>
      </c>
      <c r="M113" s="7" t="s">
        <v>660</v>
      </c>
    </row>
    <row r="114" spans="1:13" s="5" customFormat="1" x14ac:dyDescent="0.25">
      <c r="A114" s="5" t="s">
        <v>1420</v>
      </c>
      <c r="B114" s="6">
        <v>42247</v>
      </c>
      <c r="C114" s="5" t="s">
        <v>2614</v>
      </c>
      <c r="D114" s="5">
        <v>2</v>
      </c>
      <c r="E114" s="5" t="s">
        <v>80</v>
      </c>
      <c r="F114" s="5" t="s">
        <v>2615</v>
      </c>
      <c r="G114" s="5" t="s">
        <v>82</v>
      </c>
      <c r="H114" s="5" t="s">
        <v>1436</v>
      </c>
      <c r="I114" s="5" t="s">
        <v>1859</v>
      </c>
      <c r="K114" s="9">
        <f t="shared" si="1"/>
        <v>1267.25</v>
      </c>
      <c r="L114" s="5">
        <v>202.76</v>
      </c>
      <c r="M114" s="7" t="s">
        <v>660</v>
      </c>
    </row>
    <row r="115" spans="1:13" s="3" customFormat="1" x14ac:dyDescent="0.25">
      <c r="A115" s="3" t="s">
        <v>2616</v>
      </c>
      <c r="B115" s="4">
        <v>42236</v>
      </c>
      <c r="D115" s="3">
        <v>2</v>
      </c>
      <c r="E115" s="3" t="s">
        <v>2617</v>
      </c>
      <c r="F115" s="3" t="s">
        <v>2618</v>
      </c>
      <c r="G115" s="3" t="s">
        <v>2619</v>
      </c>
      <c r="H115" s="3" t="s">
        <v>92</v>
      </c>
      <c r="I115" s="3" t="s">
        <v>135</v>
      </c>
      <c r="K115" s="9">
        <f t="shared" si="1"/>
        <v>-19857.3125</v>
      </c>
      <c r="L115" s="16">
        <v>-3177.17</v>
      </c>
      <c r="M115" s="16" t="s">
        <v>660</v>
      </c>
    </row>
    <row r="116" spans="1:13" x14ac:dyDescent="0.25">
      <c r="K116" s="1"/>
    </row>
    <row r="117" spans="1:13" x14ac:dyDescent="0.25">
      <c r="M117" s="1"/>
    </row>
  </sheetData>
  <autoFilter ref="A10:M115"/>
  <mergeCells count="3">
    <mergeCell ref="E2:K3"/>
    <mergeCell ref="E4:K5"/>
    <mergeCell ref="E6:K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workbookViewId="0">
      <selection sqref="A1:XFD8"/>
    </sheetView>
  </sheetViews>
  <sheetFormatPr baseColWidth="10" defaultRowHeight="15" x14ac:dyDescent="0.25"/>
  <cols>
    <col min="1" max="1" width="7" bestFit="1" customWidth="1"/>
    <col min="2" max="2" width="10.7109375" bestFit="1" customWidth="1"/>
    <col min="3" max="3" width="11.7109375" bestFit="1" customWidth="1"/>
    <col min="4" max="4" width="2" bestFit="1" customWidth="1"/>
    <col min="5" max="5" width="9.42578125" bestFit="1" customWidth="1"/>
    <col min="6" max="6" width="8.5703125" bestFit="1" customWidth="1"/>
    <col min="7" max="7" width="23.7109375" bestFit="1" customWidth="1"/>
    <col min="8" max="8" width="11" bestFit="1" customWidth="1"/>
    <col min="9" max="9" width="41.140625" bestFit="1" customWidth="1"/>
    <col min="11" max="11" width="11.5703125" bestFit="1" customWidth="1"/>
    <col min="12" max="12" width="9.8554687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  <c r="M1" s="31"/>
    </row>
    <row r="2" spans="1:13" x14ac:dyDescent="0.25">
      <c r="A2" s="31"/>
      <c r="B2" s="31"/>
      <c r="C2" s="31"/>
      <c r="D2" s="31"/>
      <c r="E2" s="35" t="s">
        <v>655</v>
      </c>
      <c r="F2" s="35"/>
      <c r="G2" s="35"/>
      <c r="H2" s="35"/>
      <c r="I2" s="35"/>
      <c r="J2" s="35"/>
      <c r="K2" s="35"/>
      <c r="L2" s="32"/>
      <c r="M2" s="31"/>
    </row>
    <row r="3" spans="1:13" x14ac:dyDescent="0.25">
      <c r="A3" s="31"/>
      <c r="B3" s="31"/>
      <c r="C3" s="31"/>
      <c r="D3" s="31"/>
      <c r="E3" s="35"/>
      <c r="F3" s="35"/>
      <c r="G3" s="35"/>
      <c r="H3" s="35"/>
      <c r="I3" s="35"/>
      <c r="J3" s="35"/>
      <c r="K3" s="35"/>
      <c r="L3" s="32"/>
      <c r="M3" s="31"/>
    </row>
    <row r="4" spans="1:13" x14ac:dyDescent="0.25">
      <c r="A4" s="31"/>
      <c r="B4" s="31"/>
      <c r="C4" s="31"/>
      <c r="D4" s="31"/>
      <c r="E4" s="35" t="s">
        <v>656</v>
      </c>
      <c r="F4" s="35"/>
      <c r="G4" s="35"/>
      <c r="H4" s="35"/>
      <c r="I4" s="35"/>
      <c r="J4" s="35"/>
      <c r="K4" s="35"/>
      <c r="L4" s="32"/>
      <c r="M4" s="31"/>
    </row>
    <row r="5" spans="1:13" x14ac:dyDescent="0.25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2"/>
      <c r="M5" s="31"/>
    </row>
    <row r="6" spans="1:13" x14ac:dyDescent="0.25">
      <c r="A6" s="31"/>
      <c r="B6" s="31"/>
      <c r="C6" s="31"/>
      <c r="D6" s="31"/>
      <c r="E6" s="35" t="s">
        <v>657</v>
      </c>
      <c r="F6" s="35"/>
      <c r="G6" s="35"/>
      <c r="H6" s="35"/>
      <c r="I6" s="35"/>
      <c r="J6" s="35"/>
      <c r="K6" s="35"/>
      <c r="L6" s="32"/>
      <c r="M6" s="31"/>
    </row>
    <row r="7" spans="1:13" x14ac:dyDescent="0.25">
      <c r="A7" s="31"/>
      <c r="B7" s="31"/>
      <c r="C7" s="31"/>
      <c r="D7" s="31"/>
      <c r="E7" s="35"/>
      <c r="F7" s="35"/>
      <c r="G7" s="35"/>
      <c r="H7" s="35"/>
      <c r="I7" s="35"/>
      <c r="J7" s="35"/>
      <c r="K7" s="35"/>
      <c r="L7" s="32"/>
      <c r="M7" s="31"/>
    </row>
    <row r="8" spans="1:13" x14ac:dyDescent="0.25">
      <c r="A8" s="31"/>
      <c r="B8" s="31"/>
      <c r="C8" s="31"/>
      <c r="D8" s="31"/>
      <c r="E8" s="33"/>
      <c r="F8" s="33"/>
      <c r="G8" s="33"/>
      <c r="H8" s="33"/>
      <c r="I8" s="33"/>
      <c r="J8" s="34"/>
      <c r="K8" s="34"/>
      <c r="L8" s="32"/>
      <c r="M8" s="31"/>
    </row>
    <row r="9" spans="1:13" x14ac:dyDescent="0.25">
      <c r="E9" s="29"/>
      <c r="F9" s="29"/>
      <c r="G9" s="29"/>
      <c r="H9" s="29"/>
      <c r="I9" s="29"/>
      <c r="J9" s="30"/>
      <c r="K9" s="30"/>
      <c r="L9" s="9"/>
    </row>
    <row r="10" spans="1:13" ht="12.75" customHeight="1" x14ac:dyDescent="0.25">
      <c r="A10" s="8" t="s">
        <v>645</v>
      </c>
      <c r="B10" s="8" t="s">
        <v>646</v>
      </c>
      <c r="C10" s="8" t="s">
        <v>647</v>
      </c>
      <c r="D10" s="8" t="s">
        <v>648</v>
      </c>
      <c r="E10" s="8"/>
      <c r="F10" s="8" t="s">
        <v>649</v>
      </c>
      <c r="G10" s="8" t="s">
        <v>652</v>
      </c>
      <c r="H10" s="8" t="s">
        <v>650</v>
      </c>
      <c r="I10" s="8" t="s">
        <v>651</v>
      </c>
      <c r="J10" s="10"/>
      <c r="K10" s="10" t="s">
        <v>654</v>
      </c>
      <c r="L10" s="10" t="s">
        <v>653</v>
      </c>
      <c r="M10" s="10" t="s">
        <v>659</v>
      </c>
    </row>
    <row r="11" spans="1:13" x14ac:dyDescent="0.25">
      <c r="A11" t="s">
        <v>2930</v>
      </c>
      <c r="B11" s="2">
        <v>42249</v>
      </c>
      <c r="C11" t="s">
        <v>2418</v>
      </c>
      <c r="D11">
        <v>1</v>
      </c>
      <c r="E11" t="s">
        <v>1437</v>
      </c>
      <c r="F11" t="s">
        <v>2931</v>
      </c>
      <c r="G11" t="s">
        <v>1439</v>
      </c>
      <c r="H11" t="s">
        <v>3</v>
      </c>
      <c r="I11" t="s">
        <v>2419</v>
      </c>
      <c r="K11" s="9">
        <f t="shared" ref="K11:K74" si="0">(L11*100/16)</f>
        <v>-2193.1875</v>
      </c>
      <c r="L11">
        <v>-350.91</v>
      </c>
      <c r="M11" s="1" t="s">
        <v>1639</v>
      </c>
    </row>
    <row r="12" spans="1:13" x14ac:dyDescent="0.25">
      <c r="A12" t="s">
        <v>1125</v>
      </c>
      <c r="B12" s="2">
        <v>42256</v>
      </c>
      <c r="C12" t="s">
        <v>2645</v>
      </c>
      <c r="D12">
        <v>1</v>
      </c>
      <c r="E12" t="s">
        <v>6</v>
      </c>
      <c r="F12" t="s">
        <v>2932</v>
      </c>
      <c r="G12" t="s">
        <v>8</v>
      </c>
      <c r="H12" t="s">
        <v>1436</v>
      </c>
      <c r="I12" t="s">
        <v>2434</v>
      </c>
      <c r="K12" s="9">
        <f t="shared" si="0"/>
        <v>261982.75</v>
      </c>
      <c r="L12" s="1">
        <v>41917.24</v>
      </c>
      <c r="M12" s="1" t="s">
        <v>658</v>
      </c>
    </row>
    <row r="13" spans="1:13" x14ac:dyDescent="0.25">
      <c r="A13" t="s">
        <v>772</v>
      </c>
      <c r="B13" s="2">
        <v>42257</v>
      </c>
      <c r="C13" t="s">
        <v>2933</v>
      </c>
      <c r="D13">
        <v>1</v>
      </c>
      <c r="E13" t="s">
        <v>6</v>
      </c>
      <c r="F13" t="s">
        <v>2935</v>
      </c>
      <c r="G13" t="s">
        <v>8</v>
      </c>
      <c r="H13" t="s">
        <v>1436</v>
      </c>
      <c r="I13" t="s">
        <v>2934</v>
      </c>
      <c r="K13" s="9">
        <f t="shared" si="0"/>
        <v>241379.3125</v>
      </c>
      <c r="L13" s="1">
        <v>38620.69</v>
      </c>
      <c r="M13" s="1" t="s">
        <v>658</v>
      </c>
    </row>
    <row r="14" spans="1:13" x14ac:dyDescent="0.25">
      <c r="A14" t="s">
        <v>823</v>
      </c>
      <c r="B14" s="2">
        <v>42258</v>
      </c>
      <c r="C14" t="s">
        <v>2937</v>
      </c>
      <c r="D14">
        <v>2</v>
      </c>
      <c r="E14" t="s">
        <v>1654</v>
      </c>
      <c r="F14" t="s">
        <v>2938</v>
      </c>
      <c r="G14" t="s">
        <v>1656</v>
      </c>
      <c r="H14" t="s">
        <v>125</v>
      </c>
      <c r="I14" t="s">
        <v>1657</v>
      </c>
      <c r="K14" s="9">
        <f t="shared" si="0"/>
        <v>751.5625</v>
      </c>
      <c r="L14">
        <v>120.25</v>
      </c>
      <c r="M14" s="1" t="s">
        <v>660</v>
      </c>
    </row>
    <row r="15" spans="1:13" x14ac:dyDescent="0.25">
      <c r="A15" t="s">
        <v>565</v>
      </c>
      <c r="B15" s="2">
        <v>42258</v>
      </c>
      <c r="C15" t="s">
        <v>2939</v>
      </c>
      <c r="D15">
        <v>1</v>
      </c>
      <c r="E15" t="s">
        <v>1</v>
      </c>
      <c r="F15">
        <v>2338</v>
      </c>
      <c r="G15" t="s">
        <v>2</v>
      </c>
      <c r="H15" t="s">
        <v>3</v>
      </c>
      <c r="I15" t="s">
        <v>2940</v>
      </c>
      <c r="K15" s="9">
        <f t="shared" si="0"/>
        <v>-1500</v>
      </c>
      <c r="L15">
        <v>-240</v>
      </c>
      <c r="M15" s="1" t="s">
        <v>1872</v>
      </c>
    </row>
    <row r="16" spans="1:13" x14ac:dyDescent="0.25">
      <c r="A16" t="s">
        <v>1183</v>
      </c>
      <c r="B16" s="2">
        <v>42261</v>
      </c>
      <c r="C16" t="s">
        <v>2941</v>
      </c>
      <c r="D16">
        <v>1</v>
      </c>
      <c r="E16" t="s">
        <v>6</v>
      </c>
      <c r="F16" t="s">
        <v>2943</v>
      </c>
      <c r="G16" t="s">
        <v>8</v>
      </c>
      <c r="H16" t="s">
        <v>1436</v>
      </c>
      <c r="I16" t="s">
        <v>2942</v>
      </c>
      <c r="K16" s="9">
        <f t="shared" si="0"/>
        <v>343965.5</v>
      </c>
      <c r="L16" s="1">
        <v>55034.48</v>
      </c>
      <c r="M16" s="1" t="s">
        <v>658</v>
      </c>
    </row>
    <row r="17" spans="1:13" x14ac:dyDescent="0.25">
      <c r="A17" t="s">
        <v>303</v>
      </c>
      <c r="B17" s="2">
        <v>42264</v>
      </c>
      <c r="C17" t="s">
        <v>2946</v>
      </c>
      <c r="D17">
        <v>1</v>
      </c>
      <c r="E17" t="s">
        <v>6</v>
      </c>
      <c r="F17" t="s">
        <v>2947</v>
      </c>
      <c r="G17" t="s">
        <v>8</v>
      </c>
      <c r="H17" t="s">
        <v>1436</v>
      </c>
      <c r="I17" t="s">
        <v>2948</v>
      </c>
      <c r="K17" s="9">
        <f t="shared" si="0"/>
        <v>435775.875</v>
      </c>
      <c r="L17" s="1">
        <v>69724.14</v>
      </c>
      <c r="M17" s="1" t="s">
        <v>658</v>
      </c>
    </row>
    <row r="18" spans="1:13" x14ac:dyDescent="0.25">
      <c r="A18" t="s">
        <v>886</v>
      </c>
      <c r="B18" s="2">
        <v>42264</v>
      </c>
      <c r="C18" t="s">
        <v>2936</v>
      </c>
      <c r="D18">
        <v>1</v>
      </c>
      <c r="E18" t="s">
        <v>6</v>
      </c>
      <c r="F18" t="s">
        <v>2949</v>
      </c>
      <c r="G18" t="s">
        <v>8</v>
      </c>
      <c r="H18" t="s">
        <v>1436</v>
      </c>
      <c r="I18" t="s">
        <v>2945</v>
      </c>
      <c r="K18" s="9">
        <f t="shared" si="0"/>
        <v>275775.875</v>
      </c>
      <c r="L18" s="1">
        <v>44124.14</v>
      </c>
      <c r="M18" s="1" t="s">
        <v>658</v>
      </c>
    </row>
    <row r="19" spans="1:13" x14ac:dyDescent="0.25">
      <c r="A19" t="s">
        <v>1245</v>
      </c>
      <c r="B19" s="2">
        <v>42268</v>
      </c>
      <c r="C19" t="s">
        <v>2950</v>
      </c>
      <c r="D19">
        <v>1</v>
      </c>
      <c r="E19" t="s">
        <v>6</v>
      </c>
      <c r="F19" t="s">
        <v>2951</v>
      </c>
      <c r="G19" t="s">
        <v>8</v>
      </c>
      <c r="H19" t="s">
        <v>1436</v>
      </c>
      <c r="I19" t="s">
        <v>2944</v>
      </c>
      <c r="K19" s="9">
        <f t="shared" si="0"/>
        <v>273275.875</v>
      </c>
      <c r="L19" s="1">
        <v>43724.14</v>
      </c>
      <c r="M19" s="1" t="s">
        <v>658</v>
      </c>
    </row>
    <row r="20" spans="1:13" x14ac:dyDescent="0.25">
      <c r="A20" t="s">
        <v>1843</v>
      </c>
      <c r="B20" s="2">
        <v>42269</v>
      </c>
      <c r="C20" t="s">
        <v>2181</v>
      </c>
      <c r="D20">
        <v>1</v>
      </c>
      <c r="E20" t="s">
        <v>6</v>
      </c>
      <c r="F20" t="s">
        <v>2952</v>
      </c>
      <c r="G20" t="s">
        <v>8</v>
      </c>
      <c r="H20" t="s">
        <v>1436</v>
      </c>
      <c r="I20" t="s">
        <v>2953</v>
      </c>
      <c r="K20" s="9">
        <f t="shared" si="0"/>
        <v>301724.125</v>
      </c>
      <c r="L20" s="1">
        <v>48275.86</v>
      </c>
      <c r="M20" s="1" t="s">
        <v>658</v>
      </c>
    </row>
    <row r="21" spans="1:13" x14ac:dyDescent="0.25">
      <c r="A21" t="s">
        <v>568</v>
      </c>
      <c r="B21" s="2">
        <v>42269</v>
      </c>
      <c r="C21" t="s">
        <v>2954</v>
      </c>
      <c r="D21">
        <v>1</v>
      </c>
      <c r="E21" t="s">
        <v>1</v>
      </c>
      <c r="F21">
        <v>2339</v>
      </c>
      <c r="G21" t="s">
        <v>2</v>
      </c>
      <c r="H21" t="s">
        <v>3</v>
      </c>
      <c r="I21" t="s">
        <v>2955</v>
      </c>
      <c r="K21" s="9">
        <f t="shared" si="0"/>
        <v>-3000</v>
      </c>
      <c r="L21">
        <v>-480</v>
      </c>
      <c r="M21" s="1" t="s">
        <v>1872</v>
      </c>
    </row>
    <row r="22" spans="1:13" x14ac:dyDescent="0.25">
      <c r="A22" t="s">
        <v>571</v>
      </c>
      <c r="B22" s="2">
        <v>42270</v>
      </c>
      <c r="C22" t="s">
        <v>2956</v>
      </c>
      <c r="D22">
        <v>1</v>
      </c>
      <c r="E22" t="s">
        <v>1</v>
      </c>
      <c r="F22">
        <v>2340</v>
      </c>
      <c r="G22" t="s">
        <v>2</v>
      </c>
      <c r="H22" t="s">
        <v>3</v>
      </c>
      <c r="I22" t="s">
        <v>2955</v>
      </c>
      <c r="K22" s="9">
        <f t="shared" si="0"/>
        <v>-1500</v>
      </c>
      <c r="L22">
        <v>-240</v>
      </c>
      <c r="M22" s="1" t="s">
        <v>1872</v>
      </c>
    </row>
    <row r="23" spans="1:13" x14ac:dyDescent="0.25">
      <c r="A23" t="s">
        <v>1607</v>
      </c>
      <c r="B23" s="2">
        <v>42271</v>
      </c>
      <c r="C23" t="s">
        <v>2936</v>
      </c>
      <c r="D23">
        <v>1</v>
      </c>
      <c r="E23" t="s">
        <v>1437</v>
      </c>
      <c r="F23" t="s">
        <v>2957</v>
      </c>
      <c r="G23" t="s">
        <v>1439</v>
      </c>
      <c r="H23" t="s">
        <v>3</v>
      </c>
      <c r="I23" t="s">
        <v>2945</v>
      </c>
      <c r="K23" s="9">
        <f t="shared" si="0"/>
        <v>-4962.75</v>
      </c>
      <c r="L23">
        <v>-794.04</v>
      </c>
      <c r="M23" s="1" t="s">
        <v>1639</v>
      </c>
    </row>
    <row r="24" spans="1:13" x14ac:dyDescent="0.25">
      <c r="A24" t="s">
        <v>409</v>
      </c>
      <c r="B24" s="2">
        <v>42273</v>
      </c>
      <c r="C24" t="s">
        <v>2946</v>
      </c>
      <c r="D24">
        <v>1</v>
      </c>
      <c r="E24" t="s">
        <v>1437</v>
      </c>
      <c r="F24" t="s">
        <v>2958</v>
      </c>
      <c r="G24" t="s">
        <v>1439</v>
      </c>
      <c r="H24" t="s">
        <v>3</v>
      </c>
      <c r="I24" t="s">
        <v>2948</v>
      </c>
      <c r="K24" s="9">
        <f t="shared" si="0"/>
        <v>-12931.062499999998</v>
      </c>
      <c r="L24" s="1">
        <v>-2068.9699999999998</v>
      </c>
      <c r="M24" t="s">
        <v>1639</v>
      </c>
    </row>
    <row r="25" spans="1:13" x14ac:dyDescent="0.25">
      <c r="A25" t="s">
        <v>418</v>
      </c>
      <c r="B25" s="2">
        <v>42273</v>
      </c>
      <c r="C25" t="s">
        <v>2941</v>
      </c>
      <c r="D25">
        <v>1</v>
      </c>
      <c r="E25" t="s">
        <v>1437</v>
      </c>
      <c r="F25" t="s">
        <v>2959</v>
      </c>
      <c r="G25" t="s">
        <v>1439</v>
      </c>
      <c r="H25" t="s">
        <v>3</v>
      </c>
      <c r="I25" t="s">
        <v>2942</v>
      </c>
      <c r="K25" s="9">
        <f t="shared" si="0"/>
        <v>-4171.4375</v>
      </c>
      <c r="L25">
        <v>-667.43</v>
      </c>
      <c r="M25" s="1" t="s">
        <v>1639</v>
      </c>
    </row>
    <row r="26" spans="1:13" x14ac:dyDescent="0.25">
      <c r="A26" t="s">
        <v>484</v>
      </c>
      <c r="B26" s="2">
        <v>42276</v>
      </c>
      <c r="C26" t="s">
        <v>2407</v>
      </c>
      <c r="D26">
        <v>1</v>
      </c>
      <c r="E26" t="s">
        <v>47</v>
      </c>
      <c r="F26" t="s">
        <v>2961</v>
      </c>
      <c r="G26" t="s">
        <v>49</v>
      </c>
      <c r="H26" t="s">
        <v>1436</v>
      </c>
      <c r="I26" t="s">
        <v>2408</v>
      </c>
      <c r="K26" s="9">
        <f t="shared" si="0"/>
        <v>-268103.4375</v>
      </c>
      <c r="L26" s="1">
        <v>-42896.55</v>
      </c>
      <c r="M26" s="1"/>
    </row>
    <row r="27" spans="1:13" x14ac:dyDescent="0.25">
      <c r="A27" t="s">
        <v>487</v>
      </c>
      <c r="B27" s="2">
        <v>42276</v>
      </c>
      <c r="C27" t="s">
        <v>2960</v>
      </c>
      <c r="D27">
        <v>1</v>
      </c>
      <c r="E27" t="s">
        <v>6</v>
      </c>
      <c r="F27" t="s">
        <v>2962</v>
      </c>
      <c r="G27" t="s">
        <v>8</v>
      </c>
      <c r="H27" t="s">
        <v>1436</v>
      </c>
      <c r="I27" t="s">
        <v>1072</v>
      </c>
      <c r="K27" s="9">
        <f t="shared" si="0"/>
        <v>331896.5625</v>
      </c>
      <c r="L27" s="1">
        <v>53103.45</v>
      </c>
      <c r="M27" s="1" t="s">
        <v>658</v>
      </c>
    </row>
    <row r="28" spans="1:13" s="5" customFormat="1" x14ac:dyDescent="0.25">
      <c r="A28" s="5" t="s">
        <v>78</v>
      </c>
      <c r="B28" s="6">
        <v>42248</v>
      </c>
      <c r="C28" s="5" t="s">
        <v>2965</v>
      </c>
      <c r="D28" s="5">
        <v>2</v>
      </c>
      <c r="E28" s="5" t="s">
        <v>80</v>
      </c>
      <c r="F28" s="5" t="s">
        <v>2966</v>
      </c>
      <c r="G28" s="5" t="s">
        <v>82</v>
      </c>
      <c r="H28" s="5" t="s">
        <v>1436</v>
      </c>
      <c r="I28" s="5" t="s">
        <v>2429</v>
      </c>
      <c r="K28" s="9">
        <f t="shared" si="0"/>
        <v>139.625</v>
      </c>
      <c r="L28" s="5">
        <v>22.34</v>
      </c>
      <c r="M28" s="7" t="s">
        <v>660</v>
      </c>
    </row>
    <row r="29" spans="1:13" s="5" customFormat="1" x14ac:dyDescent="0.25">
      <c r="A29" s="5" t="s">
        <v>84</v>
      </c>
      <c r="B29" s="6">
        <v>42248</v>
      </c>
      <c r="C29" s="5" t="s">
        <v>2967</v>
      </c>
      <c r="D29" s="5">
        <v>2</v>
      </c>
      <c r="E29" s="5" t="s">
        <v>80</v>
      </c>
      <c r="F29" s="5" t="s">
        <v>2968</v>
      </c>
      <c r="G29" s="5" t="s">
        <v>82</v>
      </c>
      <c r="H29" s="5" t="s">
        <v>1436</v>
      </c>
      <c r="I29" s="5" t="s">
        <v>2701</v>
      </c>
      <c r="K29" s="9">
        <f t="shared" si="0"/>
        <v>1557.1875</v>
      </c>
      <c r="L29" s="5">
        <v>249.15</v>
      </c>
      <c r="M29" s="7" t="s">
        <v>660</v>
      </c>
    </row>
    <row r="30" spans="1:13" s="5" customFormat="1" x14ac:dyDescent="0.25">
      <c r="A30" s="5" t="s">
        <v>94</v>
      </c>
      <c r="B30" s="6">
        <v>42248</v>
      </c>
      <c r="C30" s="5" t="s">
        <v>2969</v>
      </c>
      <c r="D30" s="5">
        <v>2</v>
      </c>
      <c r="E30" s="5" t="s">
        <v>80</v>
      </c>
      <c r="F30" s="5" t="s">
        <v>2970</v>
      </c>
      <c r="G30" s="5" t="s">
        <v>82</v>
      </c>
      <c r="H30" s="5" t="s">
        <v>1436</v>
      </c>
      <c r="I30" s="5" t="s">
        <v>2971</v>
      </c>
      <c r="K30" s="9">
        <f t="shared" si="0"/>
        <v>4979.3125</v>
      </c>
      <c r="L30" s="5">
        <v>796.69</v>
      </c>
      <c r="M30" s="7" t="s">
        <v>660</v>
      </c>
    </row>
    <row r="31" spans="1:13" s="5" customFormat="1" x14ac:dyDescent="0.25">
      <c r="A31" s="5" t="s">
        <v>98</v>
      </c>
      <c r="B31" s="6">
        <v>42249</v>
      </c>
      <c r="D31" s="5">
        <v>2</v>
      </c>
      <c r="E31" s="5" t="s">
        <v>89</v>
      </c>
      <c r="F31" s="5" t="s">
        <v>2972</v>
      </c>
      <c r="G31" s="5" t="s">
        <v>91</v>
      </c>
      <c r="H31" s="5" t="s">
        <v>92</v>
      </c>
      <c r="I31" s="5" t="s">
        <v>1665</v>
      </c>
      <c r="K31" s="9">
        <f t="shared" si="0"/>
        <v>4500</v>
      </c>
      <c r="L31" s="5">
        <v>720</v>
      </c>
      <c r="M31" s="7" t="s">
        <v>663</v>
      </c>
    </row>
    <row r="32" spans="1:13" s="5" customFormat="1" x14ac:dyDescent="0.25">
      <c r="A32" s="5" t="s">
        <v>1048</v>
      </c>
      <c r="B32" s="6">
        <v>42249</v>
      </c>
      <c r="D32" s="5">
        <v>2</v>
      </c>
      <c r="E32" s="5" t="s">
        <v>89</v>
      </c>
      <c r="F32" s="5" t="s">
        <v>2973</v>
      </c>
      <c r="G32" s="5" t="s">
        <v>91</v>
      </c>
      <c r="H32" s="5" t="s">
        <v>92</v>
      </c>
      <c r="I32" s="5" t="s">
        <v>2207</v>
      </c>
      <c r="K32" s="9">
        <f t="shared" si="0"/>
        <v>850</v>
      </c>
      <c r="L32" s="5">
        <v>136</v>
      </c>
      <c r="M32" s="7" t="s">
        <v>663</v>
      </c>
    </row>
    <row r="33" spans="1:13" s="5" customFormat="1" x14ac:dyDescent="0.25">
      <c r="A33" s="5" t="s">
        <v>105</v>
      </c>
      <c r="B33" s="6">
        <v>42249</v>
      </c>
      <c r="C33" s="5" t="s">
        <v>2974</v>
      </c>
      <c r="D33" s="5">
        <v>2</v>
      </c>
      <c r="E33" s="5" t="s">
        <v>80</v>
      </c>
      <c r="F33" s="5" t="s">
        <v>2975</v>
      </c>
      <c r="G33" s="5" t="s">
        <v>82</v>
      </c>
      <c r="H33" s="5" t="s">
        <v>1436</v>
      </c>
      <c r="I33" s="5" t="s">
        <v>2976</v>
      </c>
      <c r="K33" s="9">
        <f t="shared" si="0"/>
        <v>1931.0625000000002</v>
      </c>
      <c r="L33" s="5">
        <v>308.97000000000003</v>
      </c>
      <c r="M33" s="7" t="s">
        <v>660</v>
      </c>
    </row>
    <row r="34" spans="1:13" s="5" customFormat="1" x14ac:dyDescent="0.25">
      <c r="A34" s="5" t="s">
        <v>211</v>
      </c>
      <c r="B34" s="6">
        <v>42249</v>
      </c>
      <c r="C34" s="5" t="s">
        <v>2977</v>
      </c>
      <c r="D34" s="5">
        <v>2</v>
      </c>
      <c r="E34" s="5" t="s">
        <v>80</v>
      </c>
      <c r="F34" s="5" t="s">
        <v>2978</v>
      </c>
      <c r="G34" s="5" t="s">
        <v>82</v>
      </c>
      <c r="H34" s="5" t="s">
        <v>1436</v>
      </c>
      <c r="I34" s="5" t="s">
        <v>2207</v>
      </c>
      <c r="K34" s="9">
        <f t="shared" si="0"/>
        <v>4900.8125</v>
      </c>
      <c r="L34" s="5">
        <v>784.13</v>
      </c>
      <c r="M34" s="7" t="s">
        <v>660</v>
      </c>
    </row>
    <row r="35" spans="1:13" s="5" customFormat="1" x14ac:dyDescent="0.25">
      <c r="A35" s="5" t="s">
        <v>715</v>
      </c>
      <c r="B35" s="6">
        <v>42250</v>
      </c>
      <c r="C35" s="5" t="s">
        <v>2979</v>
      </c>
      <c r="D35" s="5">
        <v>2</v>
      </c>
      <c r="E35" s="5" t="s">
        <v>317</v>
      </c>
      <c r="F35" s="5" t="s">
        <v>2980</v>
      </c>
      <c r="G35" s="5" t="s">
        <v>319</v>
      </c>
      <c r="H35" s="5" t="s">
        <v>125</v>
      </c>
      <c r="I35" s="5" t="s">
        <v>320</v>
      </c>
      <c r="K35" s="9">
        <f t="shared" si="0"/>
        <v>1019</v>
      </c>
      <c r="L35" s="5">
        <v>163.04</v>
      </c>
      <c r="M35" s="7" t="s">
        <v>660</v>
      </c>
    </row>
    <row r="36" spans="1:13" s="5" customFormat="1" x14ac:dyDescent="0.25">
      <c r="A36" s="5" t="s">
        <v>718</v>
      </c>
      <c r="B36" s="6">
        <v>42250</v>
      </c>
      <c r="C36" s="5" t="s">
        <v>2981</v>
      </c>
      <c r="D36" s="5">
        <v>2</v>
      </c>
      <c r="E36" s="5" t="s">
        <v>122</v>
      </c>
      <c r="F36" s="5" t="s">
        <v>2982</v>
      </c>
      <c r="G36" s="5" t="s">
        <v>124</v>
      </c>
      <c r="H36" s="5" t="s">
        <v>125</v>
      </c>
      <c r="I36" s="5" t="s">
        <v>126</v>
      </c>
      <c r="K36" s="9">
        <f t="shared" si="0"/>
        <v>350</v>
      </c>
      <c r="L36" s="5">
        <v>56</v>
      </c>
      <c r="M36" s="7" t="s">
        <v>660</v>
      </c>
    </row>
    <row r="37" spans="1:13" s="5" customFormat="1" x14ac:dyDescent="0.25">
      <c r="A37" s="5" t="s">
        <v>117</v>
      </c>
      <c r="B37" s="6">
        <v>42250</v>
      </c>
      <c r="C37" s="5" t="s">
        <v>2983</v>
      </c>
      <c r="D37" s="5">
        <v>2</v>
      </c>
      <c r="E37" s="5" t="s">
        <v>122</v>
      </c>
      <c r="F37" s="5" t="s">
        <v>2984</v>
      </c>
      <c r="G37" s="5" t="s">
        <v>124</v>
      </c>
      <c r="H37" s="5" t="s">
        <v>125</v>
      </c>
      <c r="I37" s="5" t="s">
        <v>126</v>
      </c>
      <c r="K37" s="9">
        <f t="shared" si="0"/>
        <v>350</v>
      </c>
      <c r="L37" s="5">
        <v>56</v>
      </c>
      <c r="M37" s="7" t="s">
        <v>660</v>
      </c>
    </row>
    <row r="38" spans="1:13" s="5" customFormat="1" x14ac:dyDescent="0.25">
      <c r="A38" s="5" t="s">
        <v>723</v>
      </c>
      <c r="B38" s="6">
        <v>42250</v>
      </c>
      <c r="C38" s="5" t="s">
        <v>2985</v>
      </c>
      <c r="D38" s="5">
        <v>2</v>
      </c>
      <c r="E38" s="5" t="s">
        <v>122</v>
      </c>
      <c r="F38" s="5" t="s">
        <v>2986</v>
      </c>
      <c r="G38" s="5" t="s">
        <v>124</v>
      </c>
      <c r="H38" s="5" t="s">
        <v>125</v>
      </c>
      <c r="I38" s="5" t="s">
        <v>126</v>
      </c>
      <c r="K38" s="9">
        <f t="shared" si="0"/>
        <v>350</v>
      </c>
      <c r="L38" s="5">
        <v>56</v>
      </c>
      <c r="M38" s="7" t="s">
        <v>660</v>
      </c>
    </row>
    <row r="39" spans="1:13" s="5" customFormat="1" x14ac:dyDescent="0.25">
      <c r="A39" s="5" t="s">
        <v>726</v>
      </c>
      <c r="B39" s="6">
        <v>42250</v>
      </c>
      <c r="C39" s="5" t="s">
        <v>2987</v>
      </c>
      <c r="D39" s="5">
        <v>2</v>
      </c>
      <c r="E39" s="5" t="s">
        <v>122</v>
      </c>
      <c r="F39" s="5" t="s">
        <v>2988</v>
      </c>
      <c r="G39" s="5" t="s">
        <v>124</v>
      </c>
      <c r="H39" s="5" t="s">
        <v>125</v>
      </c>
      <c r="I39" s="5" t="s">
        <v>126</v>
      </c>
      <c r="K39" s="9">
        <f t="shared" si="0"/>
        <v>350</v>
      </c>
      <c r="L39" s="5">
        <v>56</v>
      </c>
      <c r="M39" s="7" t="s">
        <v>660</v>
      </c>
    </row>
    <row r="40" spans="1:13" s="5" customFormat="1" x14ac:dyDescent="0.25">
      <c r="A40" s="5" t="s">
        <v>120</v>
      </c>
      <c r="B40" s="6">
        <v>42250</v>
      </c>
      <c r="C40" s="5" t="s">
        <v>2989</v>
      </c>
      <c r="D40" s="5">
        <v>2</v>
      </c>
      <c r="E40" s="5" t="s">
        <v>122</v>
      </c>
      <c r="F40" s="5" t="s">
        <v>2990</v>
      </c>
      <c r="G40" s="5" t="s">
        <v>124</v>
      </c>
      <c r="H40" s="5" t="s">
        <v>125</v>
      </c>
      <c r="I40" s="5" t="s">
        <v>126</v>
      </c>
      <c r="K40" s="9">
        <f t="shared" si="0"/>
        <v>350</v>
      </c>
      <c r="L40" s="5">
        <v>56</v>
      </c>
      <c r="M40" s="7" t="s">
        <v>660</v>
      </c>
    </row>
    <row r="41" spans="1:13" s="5" customFormat="1" x14ac:dyDescent="0.25">
      <c r="A41" s="5" t="s">
        <v>127</v>
      </c>
      <c r="B41" s="6">
        <v>42250</v>
      </c>
      <c r="C41" s="5" t="s">
        <v>2991</v>
      </c>
      <c r="D41" s="5">
        <v>2</v>
      </c>
      <c r="E41" s="5" t="s">
        <v>122</v>
      </c>
      <c r="F41" s="5" t="s">
        <v>2992</v>
      </c>
      <c r="G41" s="5" t="s">
        <v>124</v>
      </c>
      <c r="H41" s="5" t="s">
        <v>125</v>
      </c>
      <c r="I41" s="5" t="s">
        <v>126</v>
      </c>
      <c r="K41" s="9">
        <f t="shared" si="0"/>
        <v>350</v>
      </c>
      <c r="L41" s="5">
        <v>56</v>
      </c>
      <c r="M41" s="7" t="s">
        <v>660</v>
      </c>
    </row>
    <row r="42" spans="1:13" s="5" customFormat="1" x14ac:dyDescent="0.25">
      <c r="A42" s="5" t="s">
        <v>130</v>
      </c>
      <c r="B42" s="6">
        <v>42250</v>
      </c>
      <c r="C42" s="5" t="s">
        <v>2993</v>
      </c>
      <c r="D42" s="5">
        <v>2</v>
      </c>
      <c r="E42" s="5" t="s">
        <v>122</v>
      </c>
      <c r="F42" s="5" t="s">
        <v>2994</v>
      </c>
      <c r="G42" s="5" t="s">
        <v>124</v>
      </c>
      <c r="H42" s="5" t="s">
        <v>125</v>
      </c>
      <c r="I42" s="5" t="s">
        <v>126</v>
      </c>
      <c r="K42" s="9">
        <f t="shared" si="0"/>
        <v>350</v>
      </c>
      <c r="L42" s="5">
        <v>56</v>
      </c>
      <c r="M42" s="7" t="s">
        <v>660</v>
      </c>
    </row>
    <row r="43" spans="1:13" s="5" customFormat="1" x14ac:dyDescent="0.25">
      <c r="A43" s="5" t="s">
        <v>136</v>
      </c>
      <c r="B43" s="6">
        <v>42250</v>
      </c>
      <c r="C43" s="5" t="s">
        <v>2995</v>
      </c>
      <c r="D43" s="5">
        <v>2</v>
      </c>
      <c r="E43" s="5" t="s">
        <v>122</v>
      </c>
      <c r="F43" s="5" t="s">
        <v>2996</v>
      </c>
      <c r="G43" s="5" t="s">
        <v>124</v>
      </c>
      <c r="H43" s="5" t="s">
        <v>125</v>
      </c>
      <c r="I43" s="5" t="s">
        <v>126</v>
      </c>
      <c r="K43" s="9">
        <f t="shared" si="0"/>
        <v>350</v>
      </c>
      <c r="L43" s="5">
        <v>56</v>
      </c>
      <c r="M43" s="7" t="s">
        <v>660</v>
      </c>
    </row>
    <row r="44" spans="1:13" s="5" customFormat="1" x14ac:dyDescent="0.25">
      <c r="A44" s="5" t="s">
        <v>219</v>
      </c>
      <c r="B44" s="6">
        <v>42251</v>
      </c>
      <c r="C44" s="5" t="s">
        <v>2997</v>
      </c>
      <c r="D44" s="5">
        <v>2</v>
      </c>
      <c r="E44" s="5" t="s">
        <v>80</v>
      </c>
      <c r="F44" s="5" t="s">
        <v>2998</v>
      </c>
      <c r="G44" s="5" t="s">
        <v>82</v>
      </c>
      <c r="H44" s="5" t="s">
        <v>1436</v>
      </c>
      <c r="I44" s="5" t="s">
        <v>2999</v>
      </c>
      <c r="K44" s="9">
        <f t="shared" si="0"/>
        <v>1018.9375</v>
      </c>
      <c r="L44" s="5">
        <v>163.03</v>
      </c>
      <c r="M44" s="7" t="s">
        <v>660</v>
      </c>
    </row>
    <row r="45" spans="1:13" s="5" customFormat="1" x14ac:dyDescent="0.25">
      <c r="A45" s="5" t="s">
        <v>223</v>
      </c>
      <c r="B45" s="6">
        <v>42252</v>
      </c>
      <c r="C45" s="5" t="s">
        <v>3000</v>
      </c>
      <c r="D45" s="5">
        <v>2</v>
      </c>
      <c r="E45" s="5" t="s">
        <v>80</v>
      </c>
      <c r="F45" s="5" t="s">
        <v>3001</v>
      </c>
      <c r="G45" s="5" t="s">
        <v>82</v>
      </c>
      <c r="H45" s="5" t="s">
        <v>1436</v>
      </c>
      <c r="I45" s="5" t="s">
        <v>1670</v>
      </c>
      <c r="K45" s="9">
        <f t="shared" si="0"/>
        <v>5400</v>
      </c>
      <c r="L45" s="5">
        <v>864</v>
      </c>
      <c r="M45" s="7" t="s">
        <v>660</v>
      </c>
    </row>
    <row r="46" spans="1:13" s="5" customFormat="1" x14ac:dyDescent="0.25">
      <c r="A46" s="5" t="s">
        <v>227</v>
      </c>
      <c r="B46" s="6">
        <v>42252</v>
      </c>
      <c r="C46" s="5" t="s">
        <v>3002</v>
      </c>
      <c r="D46" s="5">
        <v>2</v>
      </c>
      <c r="E46" s="5" t="s">
        <v>80</v>
      </c>
      <c r="F46" s="5" t="s">
        <v>3003</v>
      </c>
      <c r="G46" s="5" t="s">
        <v>82</v>
      </c>
      <c r="H46" s="5" t="s">
        <v>1436</v>
      </c>
      <c r="I46" s="5" t="s">
        <v>3004</v>
      </c>
      <c r="K46" s="9">
        <f t="shared" si="0"/>
        <v>1512.6875</v>
      </c>
      <c r="L46" s="5">
        <v>242.03</v>
      </c>
      <c r="M46" s="7" t="s">
        <v>660</v>
      </c>
    </row>
    <row r="47" spans="1:13" s="5" customFormat="1" x14ac:dyDescent="0.25">
      <c r="A47" s="5" t="s">
        <v>231</v>
      </c>
      <c r="B47" s="6">
        <v>42252</v>
      </c>
      <c r="C47" s="5" t="s">
        <v>3005</v>
      </c>
      <c r="D47" s="5">
        <v>2</v>
      </c>
      <c r="E47" s="5" t="s">
        <v>80</v>
      </c>
      <c r="F47" s="5" t="s">
        <v>3006</v>
      </c>
      <c r="G47" s="5" t="s">
        <v>82</v>
      </c>
      <c r="H47" s="5" t="s">
        <v>1436</v>
      </c>
      <c r="I47" s="5" t="s">
        <v>736</v>
      </c>
      <c r="K47" s="9">
        <f t="shared" si="0"/>
        <v>1019</v>
      </c>
      <c r="L47" s="5">
        <v>163.04</v>
      </c>
      <c r="M47" s="7" t="s">
        <v>660</v>
      </c>
    </row>
    <row r="48" spans="1:13" s="5" customFormat="1" x14ac:dyDescent="0.25">
      <c r="A48" s="5" t="s">
        <v>235</v>
      </c>
      <c r="B48" s="6">
        <v>42252</v>
      </c>
      <c r="C48" s="5" t="s">
        <v>3007</v>
      </c>
      <c r="D48" s="5">
        <v>2</v>
      </c>
      <c r="E48" s="5" t="s">
        <v>80</v>
      </c>
      <c r="F48" s="5" t="s">
        <v>3008</v>
      </c>
      <c r="G48" s="5" t="s">
        <v>82</v>
      </c>
      <c r="H48" s="5" t="s">
        <v>1436</v>
      </c>
      <c r="I48" s="5" t="s">
        <v>242</v>
      </c>
      <c r="K48" s="9">
        <f t="shared" si="0"/>
        <v>15917.4375</v>
      </c>
      <c r="L48" s="7">
        <v>2546.79</v>
      </c>
      <c r="M48" s="7" t="s">
        <v>660</v>
      </c>
    </row>
    <row r="49" spans="1:13" s="5" customFormat="1" x14ac:dyDescent="0.25">
      <c r="A49" s="5" t="s">
        <v>15</v>
      </c>
      <c r="B49" s="6">
        <v>42254</v>
      </c>
      <c r="C49" s="5" t="s">
        <v>3009</v>
      </c>
      <c r="D49" s="5">
        <v>2</v>
      </c>
      <c r="E49" s="5" t="s">
        <v>80</v>
      </c>
      <c r="F49" s="5" t="s">
        <v>3010</v>
      </c>
      <c r="G49" s="5" t="s">
        <v>82</v>
      </c>
      <c r="H49" s="5" t="s">
        <v>1436</v>
      </c>
      <c r="I49" s="5" t="s">
        <v>1427</v>
      </c>
      <c r="K49" s="9">
        <f t="shared" si="0"/>
        <v>1019</v>
      </c>
      <c r="L49" s="5">
        <v>163.04</v>
      </c>
      <c r="M49" s="7" t="s">
        <v>660</v>
      </c>
    </row>
    <row r="50" spans="1:13" s="5" customFormat="1" x14ac:dyDescent="0.25">
      <c r="A50" s="5" t="s">
        <v>239</v>
      </c>
      <c r="B50" s="6">
        <v>42254</v>
      </c>
      <c r="C50" s="5" t="s">
        <v>3011</v>
      </c>
      <c r="D50" s="5">
        <v>2</v>
      </c>
      <c r="E50" s="5" t="s">
        <v>80</v>
      </c>
      <c r="F50" s="5" t="s">
        <v>3012</v>
      </c>
      <c r="G50" s="5" t="s">
        <v>82</v>
      </c>
      <c r="H50" s="5" t="s">
        <v>1436</v>
      </c>
      <c r="I50" s="5" t="s">
        <v>2971</v>
      </c>
      <c r="K50" s="9">
        <f t="shared" si="0"/>
        <v>1206.9375</v>
      </c>
      <c r="L50" s="5">
        <v>193.11</v>
      </c>
      <c r="M50" s="7" t="s">
        <v>660</v>
      </c>
    </row>
    <row r="51" spans="1:13" s="5" customFormat="1" x14ac:dyDescent="0.25">
      <c r="A51" s="5" t="s">
        <v>243</v>
      </c>
      <c r="B51" s="6">
        <v>42254</v>
      </c>
      <c r="C51" s="5" t="s">
        <v>3013</v>
      </c>
      <c r="D51" s="5">
        <v>2</v>
      </c>
      <c r="E51" s="5" t="s">
        <v>80</v>
      </c>
      <c r="F51" s="5" t="s">
        <v>3014</v>
      </c>
      <c r="G51" s="5" t="s">
        <v>82</v>
      </c>
      <c r="H51" s="5" t="s">
        <v>1436</v>
      </c>
      <c r="I51" s="5" t="s">
        <v>3015</v>
      </c>
      <c r="K51" s="9">
        <f t="shared" si="0"/>
        <v>4750</v>
      </c>
      <c r="L51" s="5">
        <v>760</v>
      </c>
      <c r="M51" s="7" t="s">
        <v>660</v>
      </c>
    </row>
    <row r="52" spans="1:13" s="5" customFormat="1" x14ac:dyDescent="0.25">
      <c r="A52" s="5" t="s">
        <v>247</v>
      </c>
      <c r="B52" s="6">
        <v>42254</v>
      </c>
      <c r="C52" s="5" t="s">
        <v>3016</v>
      </c>
      <c r="D52" s="5">
        <v>2</v>
      </c>
      <c r="E52" s="5" t="s">
        <v>80</v>
      </c>
      <c r="F52" s="5" t="s">
        <v>3017</v>
      </c>
      <c r="G52" s="5" t="s">
        <v>82</v>
      </c>
      <c r="H52" s="5" t="s">
        <v>1436</v>
      </c>
      <c r="I52" s="5" t="s">
        <v>3018</v>
      </c>
      <c r="K52" s="9">
        <f t="shared" si="0"/>
        <v>1443.5</v>
      </c>
      <c r="L52" s="5">
        <v>230.96</v>
      </c>
      <c r="M52" s="7" t="s">
        <v>660</v>
      </c>
    </row>
    <row r="53" spans="1:13" s="5" customFormat="1" x14ac:dyDescent="0.25">
      <c r="A53" s="5" t="s">
        <v>1116</v>
      </c>
      <c r="B53" s="6">
        <v>42256</v>
      </c>
      <c r="D53" s="5">
        <v>2</v>
      </c>
      <c r="E53" s="5" t="s">
        <v>89</v>
      </c>
      <c r="F53" s="5" t="s">
        <v>3019</v>
      </c>
      <c r="G53" s="5" t="s">
        <v>91</v>
      </c>
      <c r="H53" s="5" t="s">
        <v>92</v>
      </c>
      <c r="I53" s="5" t="s">
        <v>2401</v>
      </c>
      <c r="K53" s="9">
        <f t="shared" si="0"/>
        <v>796.5625</v>
      </c>
      <c r="L53" s="5">
        <v>127.45</v>
      </c>
      <c r="M53" s="7" t="s">
        <v>663</v>
      </c>
    </row>
    <row r="54" spans="1:13" s="5" customFormat="1" x14ac:dyDescent="0.25">
      <c r="A54" s="5" t="s">
        <v>775</v>
      </c>
      <c r="B54" s="6">
        <v>42257</v>
      </c>
      <c r="C54" s="5" t="s">
        <v>3020</v>
      </c>
      <c r="D54" s="5">
        <v>2</v>
      </c>
      <c r="E54" s="5" t="s">
        <v>122</v>
      </c>
      <c r="F54" s="5" t="s">
        <v>3021</v>
      </c>
      <c r="G54" s="5" t="s">
        <v>124</v>
      </c>
      <c r="H54" s="5" t="s">
        <v>125</v>
      </c>
      <c r="I54" s="5" t="s">
        <v>126</v>
      </c>
      <c r="K54" s="9">
        <f t="shared" si="0"/>
        <v>350</v>
      </c>
      <c r="L54" s="5">
        <v>56</v>
      </c>
      <c r="M54" s="7" t="s">
        <v>660</v>
      </c>
    </row>
    <row r="55" spans="1:13" s="5" customFormat="1" x14ac:dyDescent="0.25">
      <c r="A55" s="5" t="s">
        <v>778</v>
      </c>
      <c r="B55" s="6">
        <v>42257</v>
      </c>
      <c r="C55" s="5" t="s">
        <v>3022</v>
      </c>
      <c r="D55" s="5">
        <v>2</v>
      </c>
      <c r="E55" s="5" t="s">
        <v>122</v>
      </c>
      <c r="F55" s="5" t="s">
        <v>3023</v>
      </c>
      <c r="G55" s="5" t="s">
        <v>124</v>
      </c>
      <c r="H55" s="5" t="s">
        <v>125</v>
      </c>
      <c r="I55" s="5" t="s">
        <v>126</v>
      </c>
      <c r="K55" s="9">
        <f t="shared" si="0"/>
        <v>350</v>
      </c>
      <c r="L55" s="5">
        <v>56</v>
      </c>
      <c r="M55" s="7" t="s">
        <v>660</v>
      </c>
    </row>
    <row r="56" spans="1:13" s="5" customFormat="1" x14ac:dyDescent="0.25">
      <c r="A56" s="5" t="s">
        <v>781</v>
      </c>
      <c r="B56" s="6">
        <v>42257</v>
      </c>
      <c r="C56" s="5" t="s">
        <v>3024</v>
      </c>
      <c r="D56" s="5">
        <v>2</v>
      </c>
      <c r="E56" s="5" t="s">
        <v>122</v>
      </c>
      <c r="F56" s="5" t="s">
        <v>3025</v>
      </c>
      <c r="G56" s="5" t="s">
        <v>124</v>
      </c>
      <c r="H56" s="5" t="s">
        <v>125</v>
      </c>
      <c r="I56" s="5" t="s">
        <v>126</v>
      </c>
      <c r="K56" s="9">
        <f t="shared" si="0"/>
        <v>350</v>
      </c>
      <c r="L56" s="5">
        <v>56</v>
      </c>
      <c r="M56" s="7" t="s">
        <v>660</v>
      </c>
    </row>
    <row r="57" spans="1:13" s="5" customFormat="1" x14ac:dyDescent="0.25">
      <c r="A57" s="5" t="s">
        <v>784</v>
      </c>
      <c r="B57" s="6">
        <v>42257</v>
      </c>
      <c r="C57" s="5" t="s">
        <v>3026</v>
      </c>
      <c r="D57" s="5">
        <v>2</v>
      </c>
      <c r="E57" s="5" t="s">
        <v>122</v>
      </c>
      <c r="F57" s="5" t="s">
        <v>3027</v>
      </c>
      <c r="G57" s="5" t="s">
        <v>124</v>
      </c>
      <c r="H57" s="5" t="s">
        <v>125</v>
      </c>
      <c r="I57" s="5" t="s">
        <v>126</v>
      </c>
      <c r="K57" s="9">
        <f t="shared" si="0"/>
        <v>350</v>
      </c>
      <c r="L57" s="5">
        <v>56</v>
      </c>
      <c r="M57" s="7" t="s">
        <v>660</v>
      </c>
    </row>
    <row r="58" spans="1:13" s="5" customFormat="1" x14ac:dyDescent="0.25">
      <c r="A58" s="5" t="s">
        <v>787</v>
      </c>
      <c r="B58" s="6">
        <v>42257</v>
      </c>
      <c r="C58" s="5" t="s">
        <v>3028</v>
      </c>
      <c r="D58" s="5">
        <v>2</v>
      </c>
      <c r="E58" s="5" t="s">
        <v>122</v>
      </c>
      <c r="F58" s="5" t="s">
        <v>3029</v>
      </c>
      <c r="G58" s="5" t="s">
        <v>124</v>
      </c>
      <c r="H58" s="5" t="s">
        <v>125</v>
      </c>
      <c r="I58" s="5" t="s">
        <v>126</v>
      </c>
      <c r="K58" s="9">
        <f t="shared" si="0"/>
        <v>350</v>
      </c>
      <c r="L58" s="5">
        <v>56</v>
      </c>
      <c r="M58" s="7" t="s">
        <v>660</v>
      </c>
    </row>
    <row r="59" spans="1:13" s="5" customFormat="1" x14ac:dyDescent="0.25">
      <c r="A59" s="5" t="s">
        <v>790</v>
      </c>
      <c r="B59" s="6">
        <v>42257</v>
      </c>
      <c r="C59" s="5" t="s">
        <v>3030</v>
      </c>
      <c r="D59" s="5">
        <v>2</v>
      </c>
      <c r="E59" s="5" t="s">
        <v>122</v>
      </c>
      <c r="F59" s="5" t="s">
        <v>3031</v>
      </c>
      <c r="G59" s="5" t="s">
        <v>124</v>
      </c>
      <c r="H59" s="5" t="s">
        <v>125</v>
      </c>
      <c r="I59" s="5" t="s">
        <v>126</v>
      </c>
      <c r="K59" s="9">
        <f t="shared" si="0"/>
        <v>350</v>
      </c>
      <c r="L59" s="5">
        <v>56</v>
      </c>
      <c r="M59" s="7" t="s">
        <v>660</v>
      </c>
    </row>
    <row r="60" spans="1:13" s="5" customFormat="1" x14ac:dyDescent="0.25">
      <c r="A60" s="5" t="s">
        <v>793</v>
      </c>
      <c r="B60" s="6">
        <v>42257</v>
      </c>
      <c r="C60" s="5" t="s">
        <v>3032</v>
      </c>
      <c r="D60" s="5">
        <v>2</v>
      </c>
      <c r="E60" s="5" t="s">
        <v>122</v>
      </c>
      <c r="F60" s="5" t="s">
        <v>3033</v>
      </c>
      <c r="G60" s="5" t="s">
        <v>124</v>
      </c>
      <c r="H60" s="5" t="s">
        <v>125</v>
      </c>
      <c r="I60" s="5" t="s">
        <v>126</v>
      </c>
      <c r="K60" s="9">
        <f t="shared" si="0"/>
        <v>350</v>
      </c>
      <c r="L60" s="5">
        <v>56</v>
      </c>
      <c r="M60" s="7" t="s">
        <v>660</v>
      </c>
    </row>
    <row r="61" spans="1:13" s="5" customFormat="1" x14ac:dyDescent="0.25">
      <c r="A61" s="5" t="s">
        <v>796</v>
      </c>
      <c r="B61" s="6">
        <v>42257</v>
      </c>
      <c r="C61" s="5" t="s">
        <v>3034</v>
      </c>
      <c r="D61" s="5">
        <v>2</v>
      </c>
      <c r="E61" s="5" t="s">
        <v>122</v>
      </c>
      <c r="F61" s="5" t="s">
        <v>3035</v>
      </c>
      <c r="G61" s="5" t="s">
        <v>124</v>
      </c>
      <c r="H61" s="5" t="s">
        <v>125</v>
      </c>
      <c r="I61" s="5" t="s">
        <v>126</v>
      </c>
      <c r="K61" s="9">
        <f t="shared" si="0"/>
        <v>550</v>
      </c>
      <c r="L61" s="5">
        <v>88</v>
      </c>
      <c r="M61" s="7" t="s">
        <v>660</v>
      </c>
    </row>
    <row r="62" spans="1:13" s="5" customFormat="1" x14ac:dyDescent="0.25">
      <c r="A62" s="5" t="s">
        <v>799</v>
      </c>
      <c r="B62" s="6">
        <v>42257</v>
      </c>
      <c r="C62" s="5" t="s">
        <v>3036</v>
      </c>
      <c r="D62" s="5">
        <v>2</v>
      </c>
      <c r="E62" s="5" t="s">
        <v>122</v>
      </c>
      <c r="F62" s="5" t="s">
        <v>3037</v>
      </c>
      <c r="G62" s="5" t="s">
        <v>124</v>
      </c>
      <c r="H62" s="5" t="s">
        <v>125</v>
      </c>
      <c r="I62" s="5" t="s">
        <v>126</v>
      </c>
      <c r="K62" s="9">
        <f t="shared" si="0"/>
        <v>1792.3125</v>
      </c>
      <c r="L62" s="5">
        <v>286.77</v>
      </c>
      <c r="M62" s="7" t="s">
        <v>660</v>
      </c>
    </row>
    <row r="63" spans="1:13" s="5" customFormat="1" x14ac:dyDescent="0.25">
      <c r="A63" s="5" t="s">
        <v>802</v>
      </c>
      <c r="B63" s="6">
        <v>42257</v>
      </c>
      <c r="C63" s="5" t="s">
        <v>3038</v>
      </c>
      <c r="D63" s="5">
        <v>2</v>
      </c>
      <c r="E63" s="5" t="s">
        <v>122</v>
      </c>
      <c r="F63" s="5" t="s">
        <v>3039</v>
      </c>
      <c r="G63" s="5" t="s">
        <v>124</v>
      </c>
      <c r="H63" s="5" t="s">
        <v>125</v>
      </c>
      <c r="I63" s="5" t="s">
        <v>126</v>
      </c>
      <c r="K63" s="9">
        <f t="shared" si="0"/>
        <v>350</v>
      </c>
      <c r="L63" s="5">
        <v>56</v>
      </c>
      <c r="M63" s="7" t="s">
        <v>660</v>
      </c>
    </row>
    <row r="64" spans="1:13" s="5" customFormat="1" x14ac:dyDescent="0.25">
      <c r="A64" s="5" t="s">
        <v>805</v>
      </c>
      <c r="B64" s="6">
        <v>42257</v>
      </c>
      <c r="C64" s="5" t="s">
        <v>3040</v>
      </c>
      <c r="D64" s="5">
        <v>2</v>
      </c>
      <c r="E64" s="5" t="s">
        <v>122</v>
      </c>
      <c r="F64" s="5" t="s">
        <v>3041</v>
      </c>
      <c r="G64" s="5" t="s">
        <v>124</v>
      </c>
      <c r="H64" s="5" t="s">
        <v>125</v>
      </c>
      <c r="I64" s="5" t="s">
        <v>126</v>
      </c>
      <c r="K64" s="9">
        <f t="shared" si="0"/>
        <v>350</v>
      </c>
      <c r="L64" s="5">
        <v>56</v>
      </c>
      <c r="M64" s="7" t="s">
        <v>660</v>
      </c>
    </row>
    <row r="65" spans="1:13" s="5" customFormat="1" x14ac:dyDescent="0.25">
      <c r="A65" s="5" t="s">
        <v>325</v>
      </c>
      <c r="B65" s="6">
        <v>42257</v>
      </c>
      <c r="C65" s="5" t="s">
        <v>3042</v>
      </c>
      <c r="D65" s="5">
        <v>2</v>
      </c>
      <c r="E65" s="5" t="s">
        <v>80</v>
      </c>
      <c r="F65" s="5" t="s">
        <v>3043</v>
      </c>
      <c r="G65" s="5" t="s">
        <v>82</v>
      </c>
      <c r="H65" s="5" t="s">
        <v>1436</v>
      </c>
      <c r="I65" s="5" t="s">
        <v>238</v>
      </c>
      <c r="K65" s="9">
        <f t="shared" si="0"/>
        <v>1018.9375</v>
      </c>
      <c r="L65" s="5">
        <v>163.03</v>
      </c>
      <c r="M65" s="7" t="s">
        <v>660</v>
      </c>
    </row>
    <row r="66" spans="1:13" s="5" customFormat="1" x14ac:dyDescent="0.25">
      <c r="A66" s="5" t="s">
        <v>826</v>
      </c>
      <c r="B66" s="6">
        <v>42258</v>
      </c>
      <c r="C66" s="5" t="s">
        <v>3044</v>
      </c>
      <c r="D66" s="5">
        <v>2</v>
      </c>
      <c r="E66" s="5" t="s">
        <v>317</v>
      </c>
      <c r="F66" s="5" t="s">
        <v>3045</v>
      </c>
      <c r="G66" s="5" t="s">
        <v>319</v>
      </c>
      <c r="H66" s="5" t="s">
        <v>125</v>
      </c>
      <c r="I66" s="5" t="s">
        <v>320</v>
      </c>
      <c r="K66" s="9">
        <f t="shared" si="0"/>
        <v>1019</v>
      </c>
      <c r="L66" s="5">
        <v>163.04</v>
      </c>
      <c r="M66" s="7" t="s">
        <v>660</v>
      </c>
    </row>
    <row r="67" spans="1:13" s="5" customFormat="1" x14ac:dyDescent="0.25">
      <c r="A67" s="5" t="s">
        <v>259</v>
      </c>
      <c r="B67" s="6">
        <v>42261</v>
      </c>
      <c r="C67" s="5" t="s">
        <v>3046</v>
      </c>
      <c r="D67" s="5">
        <v>2</v>
      </c>
      <c r="E67" s="5" t="s">
        <v>1330</v>
      </c>
      <c r="F67" s="5" t="s">
        <v>3047</v>
      </c>
      <c r="G67" s="5" t="s">
        <v>1332</v>
      </c>
      <c r="H67" s="5" t="s">
        <v>1436</v>
      </c>
      <c r="I67" s="5" t="s">
        <v>3048</v>
      </c>
      <c r="K67" s="9">
        <f t="shared" si="0"/>
        <v>-19354.875</v>
      </c>
      <c r="L67" s="7">
        <v>-3096.78</v>
      </c>
      <c r="M67" s="7" t="s">
        <v>660</v>
      </c>
    </row>
    <row r="68" spans="1:13" s="5" customFormat="1" x14ac:dyDescent="0.25">
      <c r="A68" s="5" t="s">
        <v>351</v>
      </c>
      <c r="B68" s="6">
        <v>42261</v>
      </c>
      <c r="C68" s="5" t="s">
        <v>3049</v>
      </c>
      <c r="D68" s="5">
        <v>2</v>
      </c>
      <c r="E68" s="5" t="s">
        <v>80</v>
      </c>
      <c r="F68" s="5" t="s">
        <v>3050</v>
      </c>
      <c r="G68" s="5" t="s">
        <v>82</v>
      </c>
      <c r="H68" s="5" t="s">
        <v>1436</v>
      </c>
      <c r="I68" s="5" t="s">
        <v>3051</v>
      </c>
      <c r="K68" s="9">
        <f t="shared" si="0"/>
        <v>180</v>
      </c>
      <c r="L68" s="5">
        <v>28.8</v>
      </c>
      <c r="M68" s="7" t="s">
        <v>660</v>
      </c>
    </row>
    <row r="69" spans="1:13" s="5" customFormat="1" x14ac:dyDescent="0.25">
      <c r="A69" s="5" t="s">
        <v>355</v>
      </c>
      <c r="B69" s="6">
        <v>42261</v>
      </c>
      <c r="C69" s="5" t="s">
        <v>3046</v>
      </c>
      <c r="D69" s="5">
        <v>2</v>
      </c>
      <c r="E69" s="5" t="s">
        <v>80</v>
      </c>
      <c r="F69" s="5" t="s">
        <v>3052</v>
      </c>
      <c r="G69" s="5" t="s">
        <v>82</v>
      </c>
      <c r="H69" s="5" t="s">
        <v>1436</v>
      </c>
      <c r="I69" s="5" t="s">
        <v>3048</v>
      </c>
      <c r="K69" s="9">
        <f t="shared" si="0"/>
        <v>19354.875</v>
      </c>
      <c r="L69" s="7">
        <v>3096.78</v>
      </c>
      <c r="M69" s="7" t="s">
        <v>660</v>
      </c>
    </row>
    <row r="70" spans="1:13" s="5" customFormat="1" x14ac:dyDescent="0.25">
      <c r="A70" s="5" t="s">
        <v>59</v>
      </c>
      <c r="B70" s="6">
        <v>42261</v>
      </c>
      <c r="C70" s="5" t="s">
        <v>3046</v>
      </c>
      <c r="D70" s="5">
        <v>2</v>
      </c>
      <c r="E70" s="5" t="s">
        <v>80</v>
      </c>
      <c r="F70" s="5" t="s">
        <v>3053</v>
      </c>
      <c r="G70" s="5" t="s">
        <v>82</v>
      </c>
      <c r="H70" s="5" t="s">
        <v>1436</v>
      </c>
      <c r="I70" s="5" t="s">
        <v>3054</v>
      </c>
      <c r="K70" s="9">
        <f t="shared" si="0"/>
        <v>19354.875</v>
      </c>
      <c r="L70" s="7">
        <v>3096.78</v>
      </c>
      <c r="M70" s="7" t="s">
        <v>660</v>
      </c>
    </row>
    <row r="71" spans="1:13" s="5" customFormat="1" x14ac:dyDescent="0.25">
      <c r="A71" s="5" t="s">
        <v>59</v>
      </c>
      <c r="B71" s="6">
        <v>42261</v>
      </c>
      <c r="C71" s="5" t="s">
        <v>3046</v>
      </c>
      <c r="D71" s="5">
        <v>2</v>
      </c>
      <c r="E71" s="5" t="s">
        <v>80</v>
      </c>
      <c r="F71" s="5" t="s">
        <v>3053</v>
      </c>
      <c r="G71" s="5" t="s">
        <v>82</v>
      </c>
      <c r="H71" s="5" t="s">
        <v>1436</v>
      </c>
      <c r="I71" s="5" t="s">
        <v>3054</v>
      </c>
      <c r="K71" s="9">
        <f t="shared" si="0"/>
        <v>-9010.0625</v>
      </c>
      <c r="L71" s="7">
        <v>-1441.61</v>
      </c>
      <c r="M71" s="7" t="s">
        <v>660</v>
      </c>
    </row>
    <row r="72" spans="1:13" s="5" customFormat="1" x14ac:dyDescent="0.25">
      <c r="A72" s="5" t="s">
        <v>370</v>
      </c>
      <c r="B72" s="6">
        <v>42261</v>
      </c>
      <c r="C72" s="5" t="s">
        <v>3055</v>
      </c>
      <c r="D72" s="5">
        <v>2</v>
      </c>
      <c r="E72" s="5" t="s">
        <v>80</v>
      </c>
      <c r="F72" s="5" t="s">
        <v>3056</v>
      </c>
      <c r="G72" s="5" t="s">
        <v>82</v>
      </c>
      <c r="H72" s="5" t="s">
        <v>1436</v>
      </c>
      <c r="I72" s="5" t="s">
        <v>1461</v>
      </c>
      <c r="K72" s="9">
        <f t="shared" si="0"/>
        <v>7789.8124999999991</v>
      </c>
      <c r="L72" s="7">
        <v>1246.3699999999999</v>
      </c>
      <c r="M72" s="7" t="s">
        <v>660</v>
      </c>
    </row>
    <row r="73" spans="1:13" s="5" customFormat="1" x14ac:dyDescent="0.25">
      <c r="A73" s="5" t="s">
        <v>60</v>
      </c>
      <c r="B73" s="6">
        <v>42262</v>
      </c>
      <c r="C73" s="5" t="s">
        <v>3057</v>
      </c>
      <c r="D73" s="5">
        <v>2</v>
      </c>
      <c r="E73" s="5" t="s">
        <v>80</v>
      </c>
      <c r="F73" s="5" t="s">
        <v>3058</v>
      </c>
      <c r="G73" s="5" t="s">
        <v>82</v>
      </c>
      <c r="H73" s="5" t="s">
        <v>1436</v>
      </c>
      <c r="I73" s="5" t="s">
        <v>3059</v>
      </c>
      <c r="K73" s="9">
        <f t="shared" si="0"/>
        <v>5381.8125</v>
      </c>
      <c r="L73" s="5">
        <v>861.09</v>
      </c>
      <c r="M73" s="7" t="s">
        <v>660</v>
      </c>
    </row>
    <row r="74" spans="1:13" s="5" customFormat="1" x14ac:dyDescent="0.25">
      <c r="A74" s="5" t="s">
        <v>309</v>
      </c>
      <c r="B74" s="6">
        <v>42264</v>
      </c>
      <c r="C74" s="5" t="s">
        <v>3060</v>
      </c>
      <c r="D74" s="5">
        <v>2</v>
      </c>
      <c r="E74" s="5" t="s">
        <v>122</v>
      </c>
      <c r="F74" s="5" t="s">
        <v>3061</v>
      </c>
      <c r="G74" s="5" t="s">
        <v>124</v>
      </c>
      <c r="H74" s="5" t="s">
        <v>125</v>
      </c>
      <c r="I74" s="5" t="s">
        <v>126</v>
      </c>
      <c r="K74" s="9">
        <f t="shared" si="0"/>
        <v>350</v>
      </c>
      <c r="L74" s="5">
        <v>56</v>
      </c>
      <c r="M74" s="7" t="s">
        <v>660</v>
      </c>
    </row>
    <row r="75" spans="1:13" s="5" customFormat="1" x14ac:dyDescent="0.25">
      <c r="A75" s="5" t="s">
        <v>312</v>
      </c>
      <c r="B75" s="6">
        <v>42264</v>
      </c>
      <c r="C75" s="5" t="s">
        <v>3062</v>
      </c>
      <c r="D75" s="5">
        <v>2</v>
      </c>
      <c r="E75" s="5" t="s">
        <v>122</v>
      </c>
      <c r="F75" s="5" t="s">
        <v>3063</v>
      </c>
      <c r="G75" s="5" t="s">
        <v>124</v>
      </c>
      <c r="H75" s="5" t="s">
        <v>125</v>
      </c>
      <c r="I75" s="5" t="s">
        <v>126</v>
      </c>
      <c r="K75" s="9">
        <f t="shared" ref="K75:K124" si="1">(L75*100/16)</f>
        <v>350</v>
      </c>
      <c r="L75" s="5">
        <v>56</v>
      </c>
      <c r="M75" s="7" t="s">
        <v>660</v>
      </c>
    </row>
    <row r="76" spans="1:13" s="5" customFormat="1" x14ac:dyDescent="0.25">
      <c r="A76" s="5" t="s">
        <v>315</v>
      </c>
      <c r="B76" s="6">
        <v>42264</v>
      </c>
      <c r="C76" s="5" t="s">
        <v>3064</v>
      </c>
      <c r="D76" s="5">
        <v>2</v>
      </c>
      <c r="E76" s="5" t="s">
        <v>122</v>
      </c>
      <c r="F76" s="5" t="s">
        <v>3065</v>
      </c>
      <c r="G76" s="5" t="s">
        <v>124</v>
      </c>
      <c r="H76" s="5" t="s">
        <v>125</v>
      </c>
      <c r="I76" s="5" t="s">
        <v>126</v>
      </c>
      <c r="K76" s="9">
        <f t="shared" si="1"/>
        <v>350</v>
      </c>
      <c r="L76" s="5">
        <v>56</v>
      </c>
      <c r="M76" s="7" t="s">
        <v>660</v>
      </c>
    </row>
    <row r="77" spans="1:13" s="5" customFormat="1" x14ac:dyDescent="0.25">
      <c r="A77" s="5" t="s">
        <v>1552</v>
      </c>
      <c r="B77" s="6">
        <v>42264</v>
      </c>
      <c r="C77" s="5" t="s">
        <v>3066</v>
      </c>
      <c r="D77" s="5">
        <v>2</v>
      </c>
      <c r="E77" s="5" t="s">
        <v>122</v>
      </c>
      <c r="F77" s="5" t="s">
        <v>3067</v>
      </c>
      <c r="G77" s="5" t="s">
        <v>124</v>
      </c>
      <c r="H77" s="5" t="s">
        <v>125</v>
      </c>
      <c r="I77" s="5" t="s">
        <v>126</v>
      </c>
      <c r="K77" s="9">
        <f t="shared" si="1"/>
        <v>350</v>
      </c>
      <c r="L77" s="5">
        <v>56</v>
      </c>
      <c r="M77" s="7" t="s">
        <v>660</v>
      </c>
    </row>
    <row r="78" spans="1:13" s="5" customFormat="1" x14ac:dyDescent="0.25">
      <c r="A78" s="5" t="s">
        <v>3068</v>
      </c>
      <c r="B78" s="6">
        <v>42264</v>
      </c>
      <c r="C78" s="5" t="s">
        <v>3069</v>
      </c>
      <c r="D78" s="5">
        <v>2</v>
      </c>
      <c r="E78" s="5" t="s">
        <v>122</v>
      </c>
      <c r="F78" s="5" t="s">
        <v>3070</v>
      </c>
      <c r="G78" s="5" t="s">
        <v>124</v>
      </c>
      <c r="H78" s="5" t="s">
        <v>125</v>
      </c>
      <c r="I78" s="5" t="s">
        <v>126</v>
      </c>
      <c r="K78" s="9">
        <f t="shared" si="1"/>
        <v>350</v>
      </c>
      <c r="L78" s="5">
        <v>56</v>
      </c>
      <c r="M78" s="7" t="s">
        <v>660</v>
      </c>
    </row>
    <row r="79" spans="1:13" s="5" customFormat="1" x14ac:dyDescent="0.25">
      <c r="A79" s="5" t="s">
        <v>3071</v>
      </c>
      <c r="B79" s="6">
        <v>42264</v>
      </c>
      <c r="C79" s="5" t="s">
        <v>3072</v>
      </c>
      <c r="D79" s="5">
        <v>2</v>
      </c>
      <c r="E79" s="5" t="s">
        <v>122</v>
      </c>
      <c r="F79" s="5" t="s">
        <v>3073</v>
      </c>
      <c r="G79" s="5" t="s">
        <v>124</v>
      </c>
      <c r="H79" s="5" t="s">
        <v>125</v>
      </c>
      <c r="I79" s="5" t="s">
        <v>126</v>
      </c>
      <c r="K79" s="9">
        <f t="shared" si="1"/>
        <v>350</v>
      </c>
      <c r="L79" s="5">
        <v>56</v>
      </c>
      <c r="M79" s="7" t="s">
        <v>660</v>
      </c>
    </row>
    <row r="80" spans="1:13" s="5" customFormat="1" x14ac:dyDescent="0.25">
      <c r="A80" s="5" t="s">
        <v>3074</v>
      </c>
      <c r="B80" s="6">
        <v>42264</v>
      </c>
      <c r="C80" s="5" t="s">
        <v>3075</v>
      </c>
      <c r="D80" s="5">
        <v>2</v>
      </c>
      <c r="E80" s="5" t="s">
        <v>122</v>
      </c>
      <c r="F80" s="5" t="s">
        <v>3076</v>
      </c>
      <c r="G80" s="5" t="s">
        <v>124</v>
      </c>
      <c r="H80" s="5" t="s">
        <v>125</v>
      </c>
      <c r="I80" s="5" t="s">
        <v>126</v>
      </c>
      <c r="K80" s="9">
        <f t="shared" si="1"/>
        <v>350</v>
      </c>
      <c r="L80" s="5">
        <v>56</v>
      </c>
      <c r="M80" s="7" t="s">
        <v>660</v>
      </c>
    </row>
    <row r="81" spans="1:13" s="5" customFormat="1" x14ac:dyDescent="0.25">
      <c r="A81" s="5" t="s">
        <v>2616</v>
      </c>
      <c r="B81" s="6">
        <v>42264</v>
      </c>
      <c r="C81" s="5" t="s">
        <v>3077</v>
      </c>
      <c r="D81" s="5">
        <v>2</v>
      </c>
      <c r="E81" s="5" t="s">
        <v>122</v>
      </c>
      <c r="F81" s="5" t="s">
        <v>3078</v>
      </c>
      <c r="G81" s="5" t="s">
        <v>124</v>
      </c>
      <c r="H81" s="5" t="s">
        <v>125</v>
      </c>
      <c r="I81" s="5" t="s">
        <v>126</v>
      </c>
      <c r="K81" s="9">
        <f t="shared" si="1"/>
        <v>350</v>
      </c>
      <c r="L81" s="5">
        <v>56</v>
      </c>
      <c r="M81" s="7" t="s">
        <v>660</v>
      </c>
    </row>
    <row r="82" spans="1:13" s="5" customFormat="1" x14ac:dyDescent="0.25">
      <c r="A82" s="5" t="s">
        <v>2520</v>
      </c>
      <c r="B82" s="6">
        <v>42264</v>
      </c>
      <c r="C82" s="5" t="s">
        <v>3079</v>
      </c>
      <c r="D82" s="5">
        <v>2</v>
      </c>
      <c r="E82" s="5" t="s">
        <v>122</v>
      </c>
      <c r="F82" s="5" t="s">
        <v>3080</v>
      </c>
      <c r="G82" s="5" t="s">
        <v>124</v>
      </c>
      <c r="H82" s="5" t="s">
        <v>125</v>
      </c>
      <c r="I82" s="5" t="s">
        <v>126</v>
      </c>
      <c r="K82" s="9">
        <f t="shared" si="1"/>
        <v>350</v>
      </c>
      <c r="L82" s="5">
        <v>56</v>
      </c>
      <c r="M82" s="7" t="s">
        <v>660</v>
      </c>
    </row>
    <row r="83" spans="1:13" s="5" customFormat="1" x14ac:dyDescent="0.25">
      <c r="A83" s="5" t="s">
        <v>889</v>
      </c>
      <c r="B83" s="6">
        <v>42264</v>
      </c>
      <c r="C83" s="5" t="s">
        <v>3055</v>
      </c>
      <c r="D83" s="5">
        <v>2</v>
      </c>
      <c r="E83" s="5" t="s">
        <v>1330</v>
      </c>
      <c r="F83" s="5" t="s">
        <v>3081</v>
      </c>
      <c r="G83" s="5" t="s">
        <v>1332</v>
      </c>
      <c r="H83" s="5" t="s">
        <v>1436</v>
      </c>
      <c r="I83" s="5" t="s">
        <v>1461</v>
      </c>
      <c r="K83" s="9">
        <f t="shared" si="1"/>
        <v>-7789.8124999999991</v>
      </c>
      <c r="L83" s="7">
        <v>-1246.3699999999999</v>
      </c>
      <c r="M83" s="7" t="s">
        <v>660</v>
      </c>
    </row>
    <row r="84" spans="1:13" s="5" customFormat="1" x14ac:dyDescent="0.25">
      <c r="A84" s="5" t="s">
        <v>65</v>
      </c>
      <c r="B84" s="6">
        <v>42264</v>
      </c>
      <c r="C84" s="5" t="s">
        <v>3055</v>
      </c>
      <c r="D84" s="5">
        <v>2</v>
      </c>
      <c r="E84" s="5" t="s">
        <v>80</v>
      </c>
      <c r="F84" s="5" t="s">
        <v>3082</v>
      </c>
      <c r="G84" s="5" t="s">
        <v>82</v>
      </c>
      <c r="H84" s="5" t="s">
        <v>1436</v>
      </c>
      <c r="I84" s="5" t="s">
        <v>3083</v>
      </c>
      <c r="K84" s="9">
        <f t="shared" si="1"/>
        <v>7789.8124999999991</v>
      </c>
      <c r="L84" s="7">
        <v>1246.3699999999999</v>
      </c>
      <c r="M84" s="7" t="s">
        <v>660</v>
      </c>
    </row>
    <row r="85" spans="1:13" s="5" customFormat="1" x14ac:dyDescent="0.25">
      <c r="A85" s="5" t="s">
        <v>66</v>
      </c>
      <c r="B85" s="6">
        <v>42265</v>
      </c>
      <c r="C85" s="5" t="s">
        <v>3084</v>
      </c>
      <c r="D85" s="5">
        <v>2</v>
      </c>
      <c r="E85" s="5" t="s">
        <v>80</v>
      </c>
      <c r="F85" s="5" t="s">
        <v>3085</v>
      </c>
      <c r="G85" s="5" t="s">
        <v>82</v>
      </c>
      <c r="H85" s="5" t="s">
        <v>1436</v>
      </c>
      <c r="I85" s="5" t="s">
        <v>3086</v>
      </c>
      <c r="K85" s="9">
        <f t="shared" si="1"/>
        <v>1189.625</v>
      </c>
      <c r="L85" s="5">
        <v>190.34</v>
      </c>
      <c r="M85" s="7" t="s">
        <v>660</v>
      </c>
    </row>
    <row r="86" spans="1:13" s="5" customFormat="1" x14ac:dyDescent="0.25">
      <c r="A86" s="5" t="s">
        <v>67</v>
      </c>
      <c r="B86" s="6">
        <v>42265</v>
      </c>
      <c r="C86" s="5" t="s">
        <v>3087</v>
      </c>
      <c r="D86" s="5">
        <v>2</v>
      </c>
      <c r="E86" s="5" t="s">
        <v>80</v>
      </c>
      <c r="F86" s="5" t="s">
        <v>3088</v>
      </c>
      <c r="G86" s="5" t="s">
        <v>82</v>
      </c>
      <c r="H86" s="5" t="s">
        <v>1436</v>
      </c>
      <c r="I86" s="5" t="s">
        <v>3089</v>
      </c>
      <c r="K86" s="9">
        <f t="shared" si="1"/>
        <v>1025.875</v>
      </c>
      <c r="L86" s="5">
        <v>164.14</v>
      </c>
      <c r="M86" s="7" t="s">
        <v>660</v>
      </c>
    </row>
    <row r="87" spans="1:13" s="5" customFormat="1" x14ac:dyDescent="0.25">
      <c r="A87" s="5" t="s">
        <v>378</v>
      </c>
      <c r="B87" s="6">
        <v>42265</v>
      </c>
      <c r="C87" s="5" t="s">
        <v>3090</v>
      </c>
      <c r="D87" s="5">
        <v>2</v>
      </c>
      <c r="E87" s="5" t="s">
        <v>80</v>
      </c>
      <c r="F87" s="5" t="s">
        <v>3091</v>
      </c>
      <c r="G87" s="5" t="s">
        <v>82</v>
      </c>
      <c r="H87" s="5" t="s">
        <v>1436</v>
      </c>
      <c r="I87" s="5" t="s">
        <v>1813</v>
      </c>
      <c r="K87" s="9">
        <f t="shared" si="1"/>
        <v>5647.8125</v>
      </c>
      <c r="L87" s="5">
        <v>903.65</v>
      </c>
      <c r="M87" s="7" t="s">
        <v>660</v>
      </c>
    </row>
    <row r="88" spans="1:13" s="5" customFormat="1" x14ac:dyDescent="0.25">
      <c r="A88" s="5" t="s">
        <v>74</v>
      </c>
      <c r="B88" s="6">
        <v>42266</v>
      </c>
      <c r="C88" s="5" t="s">
        <v>3092</v>
      </c>
      <c r="D88" s="5">
        <v>2</v>
      </c>
      <c r="E88" s="5" t="s">
        <v>80</v>
      </c>
      <c r="F88" s="5" t="s">
        <v>3093</v>
      </c>
      <c r="G88" s="5" t="s">
        <v>82</v>
      </c>
      <c r="H88" s="5" t="s">
        <v>1436</v>
      </c>
      <c r="I88" s="5" t="s">
        <v>3094</v>
      </c>
      <c r="K88" s="9">
        <f t="shared" si="1"/>
        <v>1018.9375</v>
      </c>
      <c r="L88" s="5">
        <v>163.03</v>
      </c>
      <c r="M88" s="7" t="s">
        <v>660</v>
      </c>
    </row>
    <row r="89" spans="1:13" s="5" customFormat="1" x14ac:dyDescent="0.25">
      <c r="A89" s="5" t="s">
        <v>1846</v>
      </c>
      <c r="B89" s="6">
        <v>42269</v>
      </c>
      <c r="C89" s="5" t="s">
        <v>3095</v>
      </c>
      <c r="D89" s="5">
        <v>2</v>
      </c>
      <c r="E89" s="5" t="s">
        <v>122</v>
      </c>
      <c r="F89" s="5" t="s">
        <v>3096</v>
      </c>
      <c r="G89" s="5" t="s">
        <v>124</v>
      </c>
      <c r="H89" s="5" t="s">
        <v>125</v>
      </c>
      <c r="I89" s="5" t="s">
        <v>126</v>
      </c>
      <c r="K89" s="9">
        <f t="shared" si="1"/>
        <v>2870.25</v>
      </c>
      <c r="L89" s="5">
        <v>459.24</v>
      </c>
      <c r="M89" s="7" t="s">
        <v>660</v>
      </c>
    </row>
    <row r="90" spans="1:13" s="5" customFormat="1" x14ac:dyDescent="0.25">
      <c r="A90" s="5" t="s">
        <v>1849</v>
      </c>
      <c r="B90" s="6">
        <v>42269</v>
      </c>
      <c r="C90" s="5" t="s">
        <v>3097</v>
      </c>
      <c r="D90" s="5">
        <v>2</v>
      </c>
      <c r="E90" s="5" t="s">
        <v>122</v>
      </c>
      <c r="F90" s="5" t="s">
        <v>3098</v>
      </c>
      <c r="G90" s="5" t="s">
        <v>124</v>
      </c>
      <c r="H90" s="5" t="s">
        <v>125</v>
      </c>
      <c r="I90" s="5" t="s">
        <v>126</v>
      </c>
      <c r="K90" s="9">
        <f t="shared" si="1"/>
        <v>550</v>
      </c>
      <c r="L90" s="5">
        <v>88</v>
      </c>
      <c r="M90" s="7" t="s">
        <v>660</v>
      </c>
    </row>
    <row r="91" spans="1:13" s="5" customFormat="1" x14ac:dyDescent="0.25">
      <c r="A91" s="5" t="s">
        <v>2329</v>
      </c>
      <c r="B91" s="6">
        <v>42269</v>
      </c>
      <c r="C91" s="5" t="s">
        <v>3099</v>
      </c>
      <c r="D91" s="5">
        <v>2</v>
      </c>
      <c r="E91" s="5" t="s">
        <v>122</v>
      </c>
      <c r="F91" s="5" t="s">
        <v>3100</v>
      </c>
      <c r="G91" s="5" t="s">
        <v>124</v>
      </c>
      <c r="H91" s="5" t="s">
        <v>125</v>
      </c>
      <c r="I91" s="5" t="s">
        <v>126</v>
      </c>
      <c r="K91" s="9">
        <f t="shared" si="1"/>
        <v>350</v>
      </c>
      <c r="L91" s="5">
        <v>56</v>
      </c>
      <c r="M91" s="7" t="s">
        <v>660</v>
      </c>
    </row>
    <row r="92" spans="1:13" s="5" customFormat="1" x14ac:dyDescent="0.25">
      <c r="A92" s="5" t="s">
        <v>2332</v>
      </c>
      <c r="B92" s="6">
        <v>42269</v>
      </c>
      <c r="C92" s="5" t="s">
        <v>3101</v>
      </c>
      <c r="D92" s="5">
        <v>2</v>
      </c>
      <c r="E92" s="5" t="s">
        <v>122</v>
      </c>
      <c r="F92" s="5" t="s">
        <v>3102</v>
      </c>
      <c r="G92" s="5" t="s">
        <v>124</v>
      </c>
      <c r="H92" s="5" t="s">
        <v>125</v>
      </c>
      <c r="I92" s="5" t="s">
        <v>126</v>
      </c>
      <c r="K92" s="9">
        <f t="shared" si="1"/>
        <v>350</v>
      </c>
      <c r="L92" s="5">
        <v>56</v>
      </c>
      <c r="M92" s="7" t="s">
        <v>660</v>
      </c>
    </row>
    <row r="93" spans="1:13" s="5" customFormat="1" x14ac:dyDescent="0.25">
      <c r="A93" s="5" t="s">
        <v>2335</v>
      </c>
      <c r="B93" s="6">
        <v>42269</v>
      </c>
      <c r="C93" s="5" t="s">
        <v>3103</v>
      </c>
      <c r="D93" s="5">
        <v>2</v>
      </c>
      <c r="E93" s="5" t="s">
        <v>122</v>
      </c>
      <c r="F93" s="5" t="s">
        <v>3104</v>
      </c>
      <c r="G93" s="5" t="s">
        <v>124</v>
      </c>
      <c r="H93" s="5" t="s">
        <v>125</v>
      </c>
      <c r="I93" s="5" t="s">
        <v>126</v>
      </c>
      <c r="K93" s="9">
        <f t="shared" si="1"/>
        <v>350</v>
      </c>
      <c r="L93" s="5">
        <v>56</v>
      </c>
      <c r="M93" s="7" t="s">
        <v>660</v>
      </c>
    </row>
    <row r="94" spans="1:13" s="5" customFormat="1" x14ac:dyDescent="0.25">
      <c r="A94" s="5" t="s">
        <v>1282</v>
      </c>
      <c r="B94" s="6">
        <v>42269</v>
      </c>
      <c r="C94" s="5" t="s">
        <v>3105</v>
      </c>
      <c r="D94" s="5">
        <v>2</v>
      </c>
      <c r="E94" s="5" t="s">
        <v>122</v>
      </c>
      <c r="F94" s="5" t="s">
        <v>3106</v>
      </c>
      <c r="G94" s="5" t="s">
        <v>124</v>
      </c>
      <c r="H94" s="5" t="s">
        <v>125</v>
      </c>
      <c r="I94" s="5" t="s">
        <v>126</v>
      </c>
      <c r="K94" s="9">
        <f t="shared" si="1"/>
        <v>350</v>
      </c>
      <c r="L94" s="5">
        <v>56</v>
      </c>
      <c r="M94" s="7" t="s">
        <v>660</v>
      </c>
    </row>
    <row r="95" spans="1:13" s="5" customFormat="1" x14ac:dyDescent="0.25">
      <c r="A95" s="5" t="s">
        <v>2802</v>
      </c>
      <c r="B95" s="6">
        <v>42269</v>
      </c>
      <c r="C95" s="5" t="s">
        <v>3107</v>
      </c>
      <c r="D95" s="5">
        <v>2</v>
      </c>
      <c r="E95" s="5" t="s">
        <v>122</v>
      </c>
      <c r="F95" s="5" t="s">
        <v>3108</v>
      </c>
      <c r="G95" s="5" t="s">
        <v>124</v>
      </c>
      <c r="H95" s="5" t="s">
        <v>125</v>
      </c>
      <c r="I95" s="5" t="s">
        <v>126</v>
      </c>
      <c r="K95" s="9">
        <f t="shared" si="1"/>
        <v>350</v>
      </c>
      <c r="L95" s="5">
        <v>56</v>
      </c>
      <c r="M95" s="7" t="s">
        <v>660</v>
      </c>
    </row>
    <row r="96" spans="1:13" s="5" customFormat="1" x14ac:dyDescent="0.25">
      <c r="A96" s="5" t="s">
        <v>2420</v>
      </c>
      <c r="B96" s="6">
        <v>42269</v>
      </c>
      <c r="C96" s="5" t="s">
        <v>3109</v>
      </c>
      <c r="D96" s="5">
        <v>2</v>
      </c>
      <c r="E96" s="5" t="s">
        <v>122</v>
      </c>
      <c r="F96" s="5" t="s">
        <v>3110</v>
      </c>
      <c r="G96" s="5" t="s">
        <v>124</v>
      </c>
      <c r="H96" s="5" t="s">
        <v>125</v>
      </c>
      <c r="I96" s="5" t="s">
        <v>126</v>
      </c>
      <c r="K96" s="9">
        <f t="shared" si="1"/>
        <v>350</v>
      </c>
      <c r="L96" s="5">
        <v>56</v>
      </c>
      <c r="M96" s="7" t="s">
        <v>660</v>
      </c>
    </row>
    <row r="97" spans="1:13" s="5" customFormat="1" x14ac:dyDescent="0.25">
      <c r="A97" s="5" t="s">
        <v>2421</v>
      </c>
      <c r="B97" s="6">
        <v>42269</v>
      </c>
      <c r="C97" s="5" t="s">
        <v>3111</v>
      </c>
      <c r="D97" s="5">
        <v>2</v>
      </c>
      <c r="E97" s="5" t="s">
        <v>122</v>
      </c>
      <c r="F97" s="5" t="s">
        <v>3112</v>
      </c>
      <c r="G97" s="5" t="s">
        <v>124</v>
      </c>
      <c r="H97" s="5" t="s">
        <v>125</v>
      </c>
      <c r="I97" s="5" t="s">
        <v>126</v>
      </c>
      <c r="K97" s="9">
        <f t="shared" si="1"/>
        <v>350</v>
      </c>
      <c r="L97" s="5">
        <v>56</v>
      </c>
      <c r="M97" s="7" t="s">
        <v>660</v>
      </c>
    </row>
    <row r="98" spans="1:13" s="5" customFormat="1" x14ac:dyDescent="0.25">
      <c r="A98" s="5" t="s">
        <v>2809</v>
      </c>
      <c r="B98" s="6">
        <v>42269</v>
      </c>
      <c r="C98" s="5" t="s">
        <v>3113</v>
      </c>
      <c r="D98" s="5">
        <v>2</v>
      </c>
      <c r="E98" s="5" t="s">
        <v>122</v>
      </c>
      <c r="F98" s="5" t="s">
        <v>3114</v>
      </c>
      <c r="G98" s="5" t="s">
        <v>124</v>
      </c>
      <c r="H98" s="5" t="s">
        <v>125</v>
      </c>
      <c r="I98" s="5" t="s">
        <v>126</v>
      </c>
      <c r="K98" s="9">
        <f t="shared" si="1"/>
        <v>350</v>
      </c>
      <c r="L98" s="5">
        <v>56</v>
      </c>
      <c r="M98" s="7" t="s">
        <v>660</v>
      </c>
    </row>
    <row r="99" spans="1:13" s="5" customFormat="1" x14ac:dyDescent="0.25">
      <c r="A99" s="5" t="s">
        <v>1583</v>
      </c>
      <c r="B99" s="6">
        <v>42269</v>
      </c>
      <c r="C99" s="5" t="s">
        <v>3115</v>
      </c>
      <c r="D99" s="5">
        <v>2</v>
      </c>
      <c r="E99" s="5" t="s">
        <v>122</v>
      </c>
      <c r="F99" s="5" t="s">
        <v>3116</v>
      </c>
      <c r="G99" s="5" t="s">
        <v>124</v>
      </c>
      <c r="H99" s="5" t="s">
        <v>125</v>
      </c>
      <c r="I99" s="5" t="s">
        <v>126</v>
      </c>
      <c r="K99" s="9">
        <f t="shared" si="1"/>
        <v>350</v>
      </c>
      <c r="L99" s="5">
        <v>56</v>
      </c>
      <c r="M99" s="7" t="s">
        <v>660</v>
      </c>
    </row>
    <row r="100" spans="1:13" s="5" customFormat="1" x14ac:dyDescent="0.25">
      <c r="A100" s="5" t="s">
        <v>75</v>
      </c>
      <c r="B100" s="6">
        <v>42269</v>
      </c>
      <c r="C100" s="5" t="s">
        <v>3117</v>
      </c>
      <c r="D100" s="5">
        <v>2</v>
      </c>
      <c r="E100" s="5" t="s">
        <v>80</v>
      </c>
      <c r="F100" s="5" t="s">
        <v>3118</v>
      </c>
      <c r="G100" s="5" t="s">
        <v>82</v>
      </c>
      <c r="H100" s="5" t="s">
        <v>1436</v>
      </c>
      <c r="I100" s="5" t="s">
        <v>3119</v>
      </c>
      <c r="K100" s="9">
        <f t="shared" si="1"/>
        <v>15719.125</v>
      </c>
      <c r="L100" s="7">
        <v>2515.06</v>
      </c>
      <c r="M100" s="7" t="s">
        <v>660</v>
      </c>
    </row>
    <row r="101" spans="1:13" s="5" customFormat="1" x14ac:dyDescent="0.25">
      <c r="A101" s="5" t="s">
        <v>944</v>
      </c>
      <c r="B101" s="6">
        <v>42272</v>
      </c>
      <c r="D101" s="5">
        <v>2</v>
      </c>
      <c r="E101" s="5" t="s">
        <v>89</v>
      </c>
      <c r="F101" s="5" t="s">
        <v>3120</v>
      </c>
      <c r="G101" s="5" t="s">
        <v>91</v>
      </c>
      <c r="H101" s="5" t="s">
        <v>92</v>
      </c>
      <c r="I101" s="5" t="s">
        <v>2942</v>
      </c>
      <c r="K101" s="9">
        <f t="shared" si="1"/>
        <v>3448.25</v>
      </c>
      <c r="L101" s="5">
        <v>551.72</v>
      </c>
      <c r="M101" s="7" t="s">
        <v>663</v>
      </c>
    </row>
    <row r="102" spans="1:13" s="5" customFormat="1" x14ac:dyDescent="0.25">
      <c r="A102" s="5" t="s">
        <v>2188</v>
      </c>
      <c r="B102" s="6">
        <v>42272</v>
      </c>
      <c r="C102" s="5" t="s">
        <v>3121</v>
      </c>
      <c r="D102" s="5">
        <v>2</v>
      </c>
      <c r="E102" s="5" t="s">
        <v>80</v>
      </c>
      <c r="F102" s="5" t="s">
        <v>3122</v>
      </c>
      <c r="G102" s="5" t="s">
        <v>82</v>
      </c>
      <c r="H102" s="5" t="s">
        <v>1436</v>
      </c>
      <c r="I102" s="5" t="s">
        <v>632</v>
      </c>
      <c r="K102" s="9">
        <f t="shared" si="1"/>
        <v>8204.3125</v>
      </c>
      <c r="L102" s="7">
        <v>1312.69</v>
      </c>
      <c r="M102" s="7" t="s">
        <v>660</v>
      </c>
    </row>
    <row r="103" spans="1:13" s="5" customFormat="1" x14ac:dyDescent="0.25">
      <c r="A103" s="5" t="s">
        <v>427</v>
      </c>
      <c r="B103" s="6">
        <v>42273</v>
      </c>
      <c r="C103" s="5" t="s">
        <v>3123</v>
      </c>
      <c r="D103" s="5">
        <v>2</v>
      </c>
      <c r="E103" s="5" t="s">
        <v>122</v>
      </c>
      <c r="F103" s="5" t="s">
        <v>3124</v>
      </c>
      <c r="G103" s="5" t="s">
        <v>124</v>
      </c>
      <c r="H103" s="5" t="s">
        <v>125</v>
      </c>
      <c r="I103" s="5" t="s">
        <v>126</v>
      </c>
      <c r="K103" s="9">
        <f t="shared" si="1"/>
        <v>550</v>
      </c>
      <c r="L103" s="5">
        <v>88</v>
      </c>
      <c r="M103" s="7" t="s">
        <v>660</v>
      </c>
    </row>
    <row r="104" spans="1:13" s="5" customFormat="1" x14ac:dyDescent="0.25">
      <c r="A104" s="5" t="s">
        <v>430</v>
      </c>
      <c r="B104" s="6">
        <v>42273</v>
      </c>
      <c r="C104" s="5" t="s">
        <v>3125</v>
      </c>
      <c r="D104" s="5">
        <v>2</v>
      </c>
      <c r="E104" s="5" t="s">
        <v>122</v>
      </c>
      <c r="F104" s="5" t="s">
        <v>3126</v>
      </c>
      <c r="G104" s="5" t="s">
        <v>124</v>
      </c>
      <c r="H104" s="5" t="s">
        <v>125</v>
      </c>
      <c r="I104" s="5" t="s">
        <v>126</v>
      </c>
      <c r="K104" s="9">
        <f t="shared" si="1"/>
        <v>550</v>
      </c>
      <c r="L104" s="5">
        <v>88</v>
      </c>
      <c r="M104" s="7" t="s">
        <v>660</v>
      </c>
    </row>
    <row r="105" spans="1:13" s="5" customFormat="1" x14ac:dyDescent="0.25">
      <c r="A105" s="5" t="s">
        <v>433</v>
      </c>
      <c r="B105" s="6">
        <v>42273</v>
      </c>
      <c r="C105" s="5" t="s">
        <v>3127</v>
      </c>
      <c r="D105" s="5">
        <v>2</v>
      </c>
      <c r="E105" s="5" t="s">
        <v>122</v>
      </c>
      <c r="F105" s="5" t="s">
        <v>3128</v>
      </c>
      <c r="G105" s="5" t="s">
        <v>124</v>
      </c>
      <c r="H105" s="5" t="s">
        <v>125</v>
      </c>
      <c r="I105" s="5" t="s">
        <v>126</v>
      </c>
      <c r="K105" s="9">
        <f t="shared" si="1"/>
        <v>350</v>
      </c>
      <c r="L105" s="5">
        <v>56</v>
      </c>
      <c r="M105" s="7" t="s">
        <v>660</v>
      </c>
    </row>
    <row r="106" spans="1:13" s="5" customFormat="1" x14ac:dyDescent="0.25">
      <c r="A106" s="5" t="s">
        <v>436</v>
      </c>
      <c r="B106" s="6">
        <v>42273</v>
      </c>
      <c r="C106" s="5" t="s">
        <v>3129</v>
      </c>
      <c r="D106" s="5">
        <v>2</v>
      </c>
      <c r="E106" s="5" t="s">
        <v>122</v>
      </c>
      <c r="F106" s="5" t="s">
        <v>3130</v>
      </c>
      <c r="G106" s="5" t="s">
        <v>124</v>
      </c>
      <c r="H106" s="5" t="s">
        <v>125</v>
      </c>
      <c r="I106" s="5" t="s">
        <v>126</v>
      </c>
      <c r="K106" s="9">
        <f t="shared" si="1"/>
        <v>1075.5625</v>
      </c>
      <c r="L106" s="5">
        <v>172.09</v>
      </c>
      <c r="M106" s="7" t="s">
        <v>660</v>
      </c>
    </row>
    <row r="107" spans="1:13" s="5" customFormat="1" x14ac:dyDescent="0.25">
      <c r="A107" s="5" t="s">
        <v>439</v>
      </c>
      <c r="B107" s="6">
        <v>42273</v>
      </c>
      <c r="C107" s="5" t="s">
        <v>3131</v>
      </c>
      <c r="D107" s="5">
        <v>2</v>
      </c>
      <c r="E107" s="5" t="s">
        <v>122</v>
      </c>
      <c r="F107" s="5" t="s">
        <v>3132</v>
      </c>
      <c r="G107" s="5" t="s">
        <v>124</v>
      </c>
      <c r="H107" s="5" t="s">
        <v>125</v>
      </c>
      <c r="I107" s="5" t="s">
        <v>126</v>
      </c>
      <c r="K107" s="9">
        <f t="shared" si="1"/>
        <v>2522.4375</v>
      </c>
      <c r="L107" s="5">
        <v>403.59</v>
      </c>
      <c r="M107" s="7" t="s">
        <v>660</v>
      </c>
    </row>
    <row r="108" spans="1:13" s="5" customFormat="1" x14ac:dyDescent="0.25">
      <c r="A108" s="5" t="s">
        <v>442</v>
      </c>
      <c r="B108" s="6">
        <v>42273</v>
      </c>
      <c r="C108" s="5" t="s">
        <v>3133</v>
      </c>
      <c r="D108" s="5">
        <v>2</v>
      </c>
      <c r="E108" s="5" t="s">
        <v>122</v>
      </c>
      <c r="F108" s="5" t="s">
        <v>3134</v>
      </c>
      <c r="G108" s="5" t="s">
        <v>124</v>
      </c>
      <c r="H108" s="5" t="s">
        <v>125</v>
      </c>
      <c r="I108" s="5" t="s">
        <v>126</v>
      </c>
      <c r="K108" s="9">
        <f t="shared" si="1"/>
        <v>350</v>
      </c>
      <c r="L108" s="5">
        <v>56</v>
      </c>
      <c r="M108" s="7" t="s">
        <v>660</v>
      </c>
    </row>
    <row r="109" spans="1:13" s="5" customFormat="1" x14ac:dyDescent="0.25">
      <c r="A109" s="5" t="s">
        <v>445</v>
      </c>
      <c r="B109" s="6">
        <v>42273</v>
      </c>
      <c r="C109" s="5" t="s">
        <v>3135</v>
      </c>
      <c r="D109" s="5">
        <v>2</v>
      </c>
      <c r="E109" s="5" t="s">
        <v>122</v>
      </c>
      <c r="F109" s="5" t="s">
        <v>3136</v>
      </c>
      <c r="G109" s="5" t="s">
        <v>124</v>
      </c>
      <c r="H109" s="5" t="s">
        <v>125</v>
      </c>
      <c r="I109" s="5" t="s">
        <v>126</v>
      </c>
      <c r="K109" s="9">
        <f t="shared" si="1"/>
        <v>600</v>
      </c>
      <c r="L109" s="5">
        <v>96</v>
      </c>
      <c r="M109" s="7" t="s">
        <v>660</v>
      </c>
    </row>
    <row r="110" spans="1:13" s="5" customFormat="1" x14ac:dyDescent="0.25">
      <c r="A110" s="5" t="s">
        <v>448</v>
      </c>
      <c r="B110" s="6">
        <v>42273</v>
      </c>
      <c r="C110" s="5" t="s">
        <v>3137</v>
      </c>
      <c r="D110" s="5">
        <v>2</v>
      </c>
      <c r="E110" s="5" t="s">
        <v>317</v>
      </c>
      <c r="F110" s="5" t="s">
        <v>3138</v>
      </c>
      <c r="G110" s="5" t="s">
        <v>319</v>
      </c>
      <c r="H110" s="5" t="s">
        <v>125</v>
      </c>
      <c r="I110" s="5" t="s">
        <v>320</v>
      </c>
      <c r="K110" s="9">
        <f t="shared" si="1"/>
        <v>1019</v>
      </c>
      <c r="L110" s="5">
        <v>163.04</v>
      </c>
      <c r="M110" s="7" t="s">
        <v>660</v>
      </c>
    </row>
    <row r="111" spans="1:13" s="5" customFormat="1" x14ac:dyDescent="0.25">
      <c r="A111" s="5" t="s">
        <v>2189</v>
      </c>
      <c r="B111" s="6">
        <v>42273</v>
      </c>
      <c r="C111" s="5" t="s">
        <v>3139</v>
      </c>
      <c r="D111" s="5">
        <v>2</v>
      </c>
      <c r="E111" s="5" t="s">
        <v>80</v>
      </c>
      <c r="F111" s="5" t="s">
        <v>3140</v>
      </c>
      <c r="G111" s="5" t="s">
        <v>82</v>
      </c>
      <c r="H111" s="5" t="s">
        <v>1436</v>
      </c>
      <c r="I111" s="5" t="s">
        <v>1528</v>
      </c>
      <c r="K111" s="9">
        <f t="shared" si="1"/>
        <v>7411.6249999999991</v>
      </c>
      <c r="L111" s="7">
        <v>1185.8599999999999</v>
      </c>
      <c r="M111" s="7" t="s">
        <v>660</v>
      </c>
    </row>
    <row r="112" spans="1:13" s="5" customFormat="1" x14ac:dyDescent="0.25">
      <c r="A112" s="5" t="s">
        <v>3141</v>
      </c>
      <c r="B112" s="6">
        <v>42275</v>
      </c>
      <c r="C112" s="5" t="s">
        <v>3142</v>
      </c>
      <c r="D112" s="5">
        <v>2</v>
      </c>
      <c r="E112" s="5" t="s">
        <v>80</v>
      </c>
      <c r="F112" s="5" t="s">
        <v>3143</v>
      </c>
      <c r="G112" s="5" t="s">
        <v>82</v>
      </c>
      <c r="H112" s="5" t="s">
        <v>1436</v>
      </c>
      <c r="I112" s="5" t="s">
        <v>2111</v>
      </c>
      <c r="K112" s="9">
        <f t="shared" si="1"/>
        <v>377.625</v>
      </c>
      <c r="L112" s="5">
        <v>60.42</v>
      </c>
      <c r="M112" s="7" t="s">
        <v>660</v>
      </c>
    </row>
    <row r="113" spans="1:13" s="5" customFormat="1" x14ac:dyDescent="0.25">
      <c r="A113" s="5" t="s">
        <v>2114</v>
      </c>
      <c r="B113" s="6">
        <v>42276</v>
      </c>
      <c r="C113" s="5" t="s">
        <v>3144</v>
      </c>
      <c r="D113" s="5">
        <v>2</v>
      </c>
      <c r="E113" s="5" t="s">
        <v>199</v>
      </c>
      <c r="F113" s="5" t="s">
        <v>3145</v>
      </c>
      <c r="G113" s="5" t="s">
        <v>201</v>
      </c>
      <c r="H113" s="5" t="s">
        <v>125</v>
      </c>
      <c r="I113" s="5" t="s">
        <v>126</v>
      </c>
      <c r="K113" s="9">
        <f t="shared" si="1"/>
        <v>484.9375</v>
      </c>
      <c r="L113" s="5">
        <v>77.59</v>
      </c>
      <c r="M113" s="7" t="s">
        <v>660</v>
      </c>
    </row>
    <row r="114" spans="1:13" s="5" customFormat="1" x14ac:dyDescent="0.25">
      <c r="A114" s="5" t="s">
        <v>1901</v>
      </c>
      <c r="B114" s="6">
        <v>42276</v>
      </c>
      <c r="C114" s="5" t="s">
        <v>3146</v>
      </c>
      <c r="D114" s="5">
        <v>2</v>
      </c>
      <c r="E114" s="5" t="s">
        <v>181</v>
      </c>
      <c r="F114" s="5" t="s">
        <v>3147</v>
      </c>
      <c r="G114" s="5" t="s">
        <v>183</v>
      </c>
      <c r="H114" s="5" t="s">
        <v>125</v>
      </c>
      <c r="I114" s="5" t="s">
        <v>184</v>
      </c>
      <c r="K114" s="9">
        <f t="shared" si="1"/>
        <v>400</v>
      </c>
      <c r="L114" s="5">
        <v>64</v>
      </c>
      <c r="M114" s="7" t="s">
        <v>660</v>
      </c>
    </row>
    <row r="115" spans="1:13" s="5" customFormat="1" x14ac:dyDescent="0.25">
      <c r="A115" s="5" t="s">
        <v>2117</v>
      </c>
      <c r="B115" s="6">
        <v>42276</v>
      </c>
      <c r="C115" s="5" t="s">
        <v>3148</v>
      </c>
      <c r="D115" s="5">
        <v>2</v>
      </c>
      <c r="E115" s="5" t="s">
        <v>122</v>
      </c>
      <c r="F115" s="5" t="s">
        <v>3149</v>
      </c>
      <c r="G115" s="5" t="s">
        <v>124</v>
      </c>
      <c r="H115" s="5" t="s">
        <v>125</v>
      </c>
      <c r="I115" s="5" t="s">
        <v>126</v>
      </c>
      <c r="K115" s="9">
        <f t="shared" si="1"/>
        <v>350</v>
      </c>
      <c r="L115" s="5">
        <v>56</v>
      </c>
      <c r="M115" s="7" t="s">
        <v>660</v>
      </c>
    </row>
    <row r="116" spans="1:13" s="5" customFormat="1" x14ac:dyDescent="0.25">
      <c r="A116" s="5" t="s">
        <v>2120</v>
      </c>
      <c r="B116" s="6">
        <v>42276</v>
      </c>
      <c r="C116" s="5" t="s">
        <v>3150</v>
      </c>
      <c r="D116" s="5">
        <v>2</v>
      </c>
      <c r="E116" s="5" t="s">
        <v>122</v>
      </c>
      <c r="F116" s="5" t="s">
        <v>3151</v>
      </c>
      <c r="G116" s="5" t="s">
        <v>124</v>
      </c>
      <c r="H116" s="5" t="s">
        <v>125</v>
      </c>
      <c r="I116" s="5" t="s">
        <v>126</v>
      </c>
      <c r="K116" s="9">
        <f t="shared" si="1"/>
        <v>350</v>
      </c>
      <c r="L116" s="5">
        <v>56</v>
      </c>
      <c r="M116" s="7" t="s">
        <v>660</v>
      </c>
    </row>
    <row r="117" spans="1:13" s="5" customFormat="1" x14ac:dyDescent="0.25">
      <c r="A117" s="5" t="s">
        <v>2123</v>
      </c>
      <c r="B117" s="6">
        <v>42276</v>
      </c>
      <c r="C117" s="5" t="s">
        <v>3152</v>
      </c>
      <c r="D117" s="5">
        <v>2</v>
      </c>
      <c r="E117" s="5" t="s">
        <v>122</v>
      </c>
      <c r="F117" s="5" t="s">
        <v>3153</v>
      </c>
      <c r="G117" s="5" t="s">
        <v>124</v>
      </c>
      <c r="H117" s="5" t="s">
        <v>125</v>
      </c>
      <c r="I117" s="5" t="s">
        <v>126</v>
      </c>
      <c r="K117" s="9">
        <f t="shared" si="1"/>
        <v>350</v>
      </c>
      <c r="L117" s="5">
        <v>56</v>
      </c>
      <c r="M117" s="7" t="s">
        <v>660</v>
      </c>
    </row>
    <row r="118" spans="1:13" s="5" customFormat="1" x14ac:dyDescent="0.25">
      <c r="A118" s="5" t="s">
        <v>2126</v>
      </c>
      <c r="B118" s="6">
        <v>42276</v>
      </c>
      <c r="C118" s="5" t="s">
        <v>3154</v>
      </c>
      <c r="D118" s="5">
        <v>2</v>
      </c>
      <c r="E118" s="5" t="s">
        <v>122</v>
      </c>
      <c r="F118" s="5" t="s">
        <v>3155</v>
      </c>
      <c r="G118" s="5" t="s">
        <v>124</v>
      </c>
      <c r="H118" s="5" t="s">
        <v>125</v>
      </c>
      <c r="I118" s="5" t="s">
        <v>126</v>
      </c>
      <c r="K118" s="9">
        <f t="shared" si="1"/>
        <v>350</v>
      </c>
      <c r="L118" s="5">
        <v>56</v>
      </c>
      <c r="M118" s="7" t="s">
        <v>660</v>
      </c>
    </row>
    <row r="119" spans="1:13" s="5" customFormat="1" x14ac:dyDescent="0.25">
      <c r="A119" s="5" t="s">
        <v>496</v>
      </c>
      <c r="B119" s="6">
        <v>42276</v>
      </c>
      <c r="C119" s="5" t="s">
        <v>3156</v>
      </c>
      <c r="D119" s="5">
        <v>2</v>
      </c>
      <c r="E119" s="5" t="s">
        <v>122</v>
      </c>
      <c r="F119" s="5" t="s">
        <v>3157</v>
      </c>
      <c r="G119" s="5" t="s">
        <v>124</v>
      </c>
      <c r="H119" s="5" t="s">
        <v>125</v>
      </c>
      <c r="I119" s="5" t="s">
        <v>126</v>
      </c>
      <c r="K119" s="9">
        <f t="shared" si="1"/>
        <v>350</v>
      </c>
      <c r="L119" s="5">
        <v>56</v>
      </c>
      <c r="M119" s="7" t="s">
        <v>660</v>
      </c>
    </row>
    <row r="120" spans="1:13" s="5" customFormat="1" x14ac:dyDescent="0.25">
      <c r="A120" s="5" t="s">
        <v>499</v>
      </c>
      <c r="B120" s="6">
        <v>42276</v>
      </c>
      <c r="C120" s="5" t="s">
        <v>3158</v>
      </c>
      <c r="D120" s="5">
        <v>2</v>
      </c>
      <c r="E120" s="5" t="s">
        <v>122</v>
      </c>
      <c r="F120" s="5" t="s">
        <v>3159</v>
      </c>
      <c r="G120" s="5" t="s">
        <v>124</v>
      </c>
      <c r="H120" s="5" t="s">
        <v>125</v>
      </c>
      <c r="I120" s="5" t="s">
        <v>126</v>
      </c>
      <c r="K120" s="9">
        <f t="shared" si="1"/>
        <v>350</v>
      </c>
      <c r="L120" s="5">
        <v>56</v>
      </c>
      <c r="M120" s="7" t="s">
        <v>660</v>
      </c>
    </row>
    <row r="121" spans="1:13" s="5" customFormat="1" x14ac:dyDescent="0.25">
      <c r="A121" s="5" t="s">
        <v>502</v>
      </c>
      <c r="B121" s="6">
        <v>42276</v>
      </c>
      <c r="C121" s="5" t="s">
        <v>3160</v>
      </c>
      <c r="D121" s="5">
        <v>2</v>
      </c>
      <c r="E121" s="5" t="s">
        <v>122</v>
      </c>
      <c r="F121" s="5" t="s">
        <v>3161</v>
      </c>
      <c r="G121" s="5" t="s">
        <v>124</v>
      </c>
      <c r="H121" s="5" t="s">
        <v>125</v>
      </c>
      <c r="I121" s="5" t="s">
        <v>126</v>
      </c>
      <c r="K121" s="9">
        <f t="shared" si="1"/>
        <v>350</v>
      </c>
      <c r="L121" s="5">
        <v>56</v>
      </c>
      <c r="M121" s="7" t="s">
        <v>660</v>
      </c>
    </row>
    <row r="122" spans="1:13" s="5" customFormat="1" x14ac:dyDescent="0.25">
      <c r="A122" s="5" t="s">
        <v>508</v>
      </c>
      <c r="B122" s="6">
        <v>42277</v>
      </c>
      <c r="C122" s="5" t="s">
        <v>3162</v>
      </c>
      <c r="D122" s="5">
        <v>2</v>
      </c>
      <c r="E122" s="5" t="s">
        <v>122</v>
      </c>
      <c r="F122" s="5" t="s">
        <v>3163</v>
      </c>
      <c r="G122" s="5" t="s">
        <v>124</v>
      </c>
      <c r="H122" s="5" t="s">
        <v>125</v>
      </c>
      <c r="I122" s="5" t="s">
        <v>126</v>
      </c>
      <c r="K122" s="9">
        <f t="shared" si="1"/>
        <v>550</v>
      </c>
      <c r="L122" s="5">
        <v>88</v>
      </c>
      <c r="M122" s="7" t="s">
        <v>660</v>
      </c>
    </row>
    <row r="123" spans="1:13" s="5" customFormat="1" x14ac:dyDescent="0.25">
      <c r="A123" s="5" t="s">
        <v>2169</v>
      </c>
      <c r="B123" s="6">
        <v>42277</v>
      </c>
      <c r="C123" s="5" t="s">
        <v>3164</v>
      </c>
      <c r="D123" s="5">
        <v>2</v>
      </c>
      <c r="E123" s="5" t="s">
        <v>80</v>
      </c>
      <c r="F123" s="5" t="s">
        <v>3165</v>
      </c>
      <c r="G123" s="5" t="s">
        <v>82</v>
      </c>
      <c r="H123" s="5" t="s">
        <v>1436</v>
      </c>
      <c r="I123" s="5" t="s">
        <v>324</v>
      </c>
      <c r="K123" s="9">
        <f t="shared" si="1"/>
        <v>1538.8125</v>
      </c>
      <c r="L123" s="5">
        <v>246.21</v>
      </c>
      <c r="M123" s="7" t="s">
        <v>660</v>
      </c>
    </row>
    <row r="124" spans="1:13" s="3" customFormat="1" x14ac:dyDescent="0.25">
      <c r="A124" s="3" t="s">
        <v>1119</v>
      </c>
      <c r="B124" s="4">
        <v>42256</v>
      </c>
      <c r="D124" s="3">
        <v>2</v>
      </c>
      <c r="E124" s="3" t="s">
        <v>640</v>
      </c>
      <c r="F124" s="3" t="s">
        <v>3166</v>
      </c>
      <c r="G124" s="3" t="s">
        <v>642</v>
      </c>
      <c r="H124" s="3" t="s">
        <v>92</v>
      </c>
      <c r="I124" s="3" t="s">
        <v>2401</v>
      </c>
      <c r="K124" s="9">
        <f t="shared" si="1"/>
        <v>796.5625</v>
      </c>
      <c r="L124" s="3">
        <v>127.45</v>
      </c>
      <c r="M124" s="16" t="s">
        <v>663</v>
      </c>
    </row>
    <row r="126" spans="1:13" x14ac:dyDescent="0.25">
      <c r="M126" s="1"/>
    </row>
  </sheetData>
  <autoFilter ref="A10:M124"/>
  <mergeCells count="3">
    <mergeCell ref="E2:K3"/>
    <mergeCell ref="E4:K5"/>
    <mergeCell ref="E6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 2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Queretaro Motors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contabilidad qm</cp:lastModifiedBy>
  <dcterms:created xsi:type="dcterms:W3CDTF">2016-09-21T18:58:31Z</dcterms:created>
  <dcterms:modified xsi:type="dcterms:W3CDTF">2016-09-22T22:34:19Z</dcterms:modified>
</cp:coreProperties>
</file>