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735" activeTab="1"/>
  </bookViews>
  <sheets>
    <sheet name="DIC 17" sheetId="23" r:id="rId1"/>
    <sheet name="ENE" sheetId="24" r:id="rId2"/>
    <sheet name="AUX" sheetId="25" r:id="rId3"/>
  </sheets>
  <calcPr calcId="144525"/>
</workbook>
</file>

<file path=xl/calcChain.xml><?xml version="1.0" encoding="utf-8"?>
<calcChain xmlns="http://schemas.openxmlformats.org/spreadsheetml/2006/main">
  <c r="F21" i="24" l="1"/>
  <c r="F17" i="24"/>
  <c r="F13" i="24"/>
  <c r="F9" i="24"/>
  <c r="F26" i="24" s="1"/>
  <c r="F28" i="24" s="1"/>
  <c r="F21" i="23" l="1"/>
  <c r="F17" i="23"/>
  <c r="F13" i="23"/>
  <c r="F9" i="23"/>
  <c r="F26" i="23" s="1"/>
  <c r="F28" i="23" s="1"/>
</calcChain>
</file>

<file path=xl/sharedStrings.xml><?xml version="1.0" encoding="utf-8"?>
<sst xmlns="http://schemas.openxmlformats.org/spreadsheetml/2006/main" count="64" uniqueCount="43">
  <si>
    <t>SALDO EN BANCOS</t>
  </si>
  <si>
    <t xml:space="preserve"> </t>
  </si>
  <si>
    <t>TALLERES GM DE QUERETARO SA DE CV</t>
  </si>
  <si>
    <t>Cargos nuestros no considerados por el Banco</t>
  </si>
  <si>
    <t>Abonos nuestros no considerados por el Banco</t>
  </si>
  <si>
    <t>Cargos del Banco no considerados por nosotros</t>
  </si>
  <si>
    <t>Abonos del Banco no considerados por nosotros</t>
  </si>
  <si>
    <t>+</t>
  </si>
  <si>
    <t>-</t>
  </si>
  <si>
    <t>Saldo en conciliación</t>
  </si>
  <si>
    <t>Saldo en auxiliar</t>
  </si>
  <si>
    <t>Diferencia</t>
  </si>
  <si>
    <t>BANAMEX Cta.  54700304660  (202 - 002)</t>
  </si>
  <si>
    <t>CONCILIACIÓN BANCARIA AL 31 DE DICIEMBRE 2017</t>
  </si>
  <si>
    <t>CONCILIACIÓN BANCARIA AL 31 DE ENERO 2018</t>
  </si>
  <si>
    <t>=============================================================================================================================================================</t>
  </si>
  <si>
    <t>TALLERES GM DE QUERETARO S.A.                                                                                                            14/02/18 Pag. 1</t>
  </si>
  <si>
    <t xml:space="preserve">                                                                                                                                         10:04</t>
  </si>
  <si>
    <t>Auxiliar del 01/01/18 al 31/01/18</t>
  </si>
  <si>
    <t>Cuenta  202-002              BANAMEX</t>
  </si>
  <si>
    <t>-------------------------------------------------------------------------------------------------------------------------------------------------------------</t>
  </si>
  <si>
    <t>Saldo Inicial</t>
  </si>
  <si>
    <t>D      4</t>
  </si>
  <si>
    <t>COM BNMX</t>
  </si>
  <si>
    <t>NA15001-0003197</t>
  </si>
  <si>
    <t>Poliza Contable Diar</t>
  </si>
  <si>
    <t>LJIMENEZ</t>
  </si>
  <si>
    <t>COMISIONES BANAMEX</t>
  </si>
  <si>
    <t>D      8</t>
  </si>
  <si>
    <t>RENDIMIENT</t>
  </si>
  <si>
    <t>NA15001-0003201</t>
  </si>
  <si>
    <t>RENDIMIENTO BANAMEX</t>
  </si>
  <si>
    <t>Sumas</t>
  </si>
  <si>
    <t>Saldo  Final</t>
  </si>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</sst>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Arial"/>
      <family val="2"/>
    </font>
    <font>
      <sz val="10"/>
      <name val="Calibri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43" fontId="3" fillId="0" borderId="0" xfId="1" applyNumberFormat="1" applyFont="1" applyBorder="1" applyAlignment="1">
      <alignment horizontal="center"/>
    </xf>
    <xf numFmtId="43" fontId="3" fillId="0" borderId="0" xfId="1" applyNumberFormat="1" applyFont="1" applyBorder="1" applyAlignment="1"/>
    <xf numFmtId="0" fontId="3" fillId="0" borderId="0" xfId="0" applyFont="1" applyBorder="1" applyAlignment="1"/>
    <xf numFmtId="4" fontId="4" fillId="0" borderId="0" xfId="0" applyNumberFormat="1" applyFont="1"/>
    <xf numFmtId="43" fontId="4" fillId="0" borderId="0" xfId="1" applyNumberFormat="1" applyFont="1" applyBorder="1" applyAlignment="1"/>
    <xf numFmtId="0" fontId="4" fillId="0" borderId="0" xfId="0" applyFont="1" applyFill="1"/>
    <xf numFmtId="14" fontId="4" fillId="0" borderId="0" xfId="0" applyNumberFormat="1" applyFont="1" applyFill="1" applyAlignment="1">
      <alignment horizontal="left"/>
    </xf>
    <xf numFmtId="0" fontId="5" fillId="0" borderId="0" xfId="0" applyFont="1" applyFill="1"/>
    <xf numFmtId="43" fontId="4" fillId="0" borderId="0" xfId="2" applyFont="1" applyFill="1"/>
    <xf numFmtId="43" fontId="4" fillId="0" borderId="0" xfId="1" applyNumberFormat="1" applyFont="1" applyFill="1" applyAlignment="1"/>
    <xf numFmtId="4" fontId="7" fillId="0" borderId="0" xfId="2" applyNumberFormat="1" applyFont="1" applyFill="1"/>
    <xf numFmtId="43" fontId="8" fillId="0" borderId="0" xfId="1" applyNumberFormat="1" applyFont="1" applyFill="1" applyAlignment="1"/>
    <xf numFmtId="14" fontId="3" fillId="0" borderId="0" xfId="0" applyNumberFormat="1" applyFont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43" fontId="8" fillId="0" borderId="0" xfId="1" applyNumberFormat="1" applyFont="1" applyFill="1" applyBorder="1" applyAlignment="1"/>
    <xf numFmtId="0" fontId="4" fillId="0" borderId="0" xfId="0" applyFont="1" applyFill="1" applyAlignment="1">
      <alignment horizontal="center"/>
    </xf>
    <xf numFmtId="14" fontId="4" fillId="0" borderId="0" xfId="0" applyNumberFormat="1" applyFont="1" applyBorder="1" applyAlignment="1">
      <alignment horizontal="left"/>
    </xf>
    <xf numFmtId="4" fontId="8" fillId="0" borderId="0" xfId="0" applyNumberFormat="1" applyFont="1" applyFill="1" applyBorder="1"/>
    <xf numFmtId="43" fontId="4" fillId="0" borderId="0" xfId="1" applyNumberFormat="1" applyFont="1" applyFill="1" applyBorder="1" applyAlignment="1"/>
    <xf numFmtId="43" fontId="4" fillId="0" borderId="0" xfId="1" applyNumberFormat="1" applyFont="1" applyAlignment="1"/>
    <xf numFmtId="43" fontId="4" fillId="0" borderId="0" xfId="1" applyNumberFormat="1" applyFont="1"/>
    <xf numFmtId="0" fontId="3" fillId="0" borderId="0" xfId="0" applyFont="1"/>
    <xf numFmtId="4" fontId="3" fillId="0" borderId="0" xfId="0" applyNumberFormat="1" applyFont="1" applyFill="1" applyBorder="1" applyAlignment="1">
      <alignment horizontal="right"/>
    </xf>
    <xf numFmtId="43" fontId="3" fillId="0" borderId="0" xfId="1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43" fontId="0" fillId="0" borderId="0" xfId="1" applyNumberFormat="1" applyFont="1"/>
    <xf numFmtId="0" fontId="3" fillId="0" borderId="0" xfId="0" applyFont="1" applyBorder="1" applyAlignment="1">
      <alignment horizontal="left"/>
    </xf>
    <xf numFmtId="43" fontId="3" fillId="0" borderId="1" xfId="1" applyNumberFormat="1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0" xfId="0" applyNumberFormat="1"/>
    <xf numFmtId="0" fontId="9" fillId="0" borderId="0" xfId="0" applyFont="1"/>
    <xf numFmtId="164" fontId="0" fillId="0" borderId="0" xfId="1" applyFont="1"/>
    <xf numFmtId="0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43" fontId="11" fillId="0" borderId="0" xfId="1" applyNumberFormat="1" applyFont="1" applyBorder="1" applyAlignment="1"/>
    <xf numFmtId="43" fontId="12" fillId="0" borderId="0" xfId="1" applyNumberFormat="1" applyFont="1"/>
    <xf numFmtId="43" fontId="10" fillId="0" borderId="0" xfId="1" applyNumberFormat="1" applyFont="1" applyBorder="1" applyAlignment="1"/>
    <xf numFmtId="43" fontId="13" fillId="0" borderId="0" xfId="1" applyNumberFormat="1" applyFont="1" applyBorder="1" applyAlignment="1"/>
    <xf numFmtId="43" fontId="13" fillId="0" borderId="0" xfId="1" applyNumberFormat="1" applyFont="1" applyFill="1" applyAlignment="1"/>
    <xf numFmtId="43" fontId="13" fillId="0" borderId="0" xfId="1" applyNumberFormat="1" applyFont="1" applyFill="1" applyBorder="1" applyAlignment="1"/>
    <xf numFmtId="43" fontId="13" fillId="0" borderId="0" xfId="1" applyNumberFormat="1" applyFont="1" applyAlignment="1"/>
    <xf numFmtId="43" fontId="13" fillId="0" borderId="0" xfId="1" applyNumberFormat="1" applyFont="1"/>
    <xf numFmtId="43" fontId="10" fillId="0" borderId="0" xfId="1" applyNumberFormat="1" applyFont="1" applyFill="1" applyBorder="1"/>
    <xf numFmtId="43" fontId="10" fillId="0" borderId="1" xfId="1" applyNumberFormat="1" applyFont="1" applyFill="1" applyBorder="1"/>
    <xf numFmtId="14" fontId="10" fillId="0" borderId="0" xfId="0" applyNumberFormat="1" applyFont="1" applyBorder="1" applyAlignment="1"/>
  </cellXfs>
  <cellStyles count="3">
    <cellStyle name="Millares" xfId="1" builtinId="3"/>
    <cellStyle name="Millares_202-002 Banamex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1</xdr:col>
      <xdr:colOff>952500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28575</xdr:rowOff>
    </xdr:from>
    <xdr:to>
      <xdr:col>2</xdr:col>
      <xdr:colOff>38100</xdr:colOff>
      <xdr:row>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8575"/>
          <a:ext cx="1076327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B27" sqref="B27"/>
    </sheetView>
  </sheetViews>
  <sheetFormatPr baseColWidth="10" defaultColWidth="8.42578125" defaultRowHeight="15" x14ac:dyDescent="0.25"/>
  <cols>
    <col min="1" max="1" width="2.28515625" style="35" bestFit="1" customWidth="1"/>
    <col min="2" max="2" width="46.5703125" bestFit="1" customWidth="1"/>
    <col min="3" max="3" width="1.5703125" bestFit="1" customWidth="1"/>
    <col min="5" max="5" width="20.7109375" bestFit="1" customWidth="1"/>
    <col min="6" max="6" width="11.85546875" bestFit="1" customWidth="1"/>
  </cols>
  <sheetData>
    <row r="1" spans="1:6" x14ac:dyDescent="0.25">
      <c r="A1" s="38" t="s">
        <v>2</v>
      </c>
      <c r="B1" s="38"/>
      <c r="C1" s="38"/>
      <c r="D1" s="38"/>
      <c r="E1" s="38"/>
      <c r="F1" s="38"/>
    </row>
    <row r="2" spans="1:6" x14ac:dyDescent="0.25">
      <c r="A2" s="39" t="s">
        <v>12</v>
      </c>
      <c r="B2" s="39"/>
      <c r="C2" s="39"/>
      <c r="D2" s="39"/>
      <c r="E2" s="39"/>
      <c r="F2" s="39"/>
    </row>
    <row r="3" spans="1:6" ht="15.75" thickBot="1" x14ac:dyDescent="0.3">
      <c r="A3" s="40" t="s">
        <v>13</v>
      </c>
      <c r="B3" s="40"/>
      <c r="C3" s="40"/>
      <c r="D3" s="40"/>
      <c r="E3" s="40"/>
      <c r="F3" s="40"/>
    </row>
    <row r="4" spans="1:6" ht="15.75" thickTop="1" x14ac:dyDescent="0.25">
      <c r="A4" s="33"/>
      <c r="B4" s="36"/>
      <c r="C4" s="36"/>
      <c r="D4" s="36"/>
      <c r="E4" s="36"/>
      <c r="F4" s="2"/>
    </row>
    <row r="5" spans="1:6" x14ac:dyDescent="0.25">
      <c r="A5" s="33"/>
      <c r="B5" s="36"/>
      <c r="C5" s="36"/>
      <c r="D5" s="36"/>
      <c r="E5" s="36"/>
      <c r="F5" s="3"/>
    </row>
    <row r="6" spans="1:6" x14ac:dyDescent="0.25">
      <c r="A6" s="33"/>
      <c r="B6" s="4" t="s">
        <v>0</v>
      </c>
      <c r="C6" s="4"/>
      <c r="D6" s="4"/>
      <c r="E6" s="5"/>
      <c r="F6" s="3">
        <v>11792.19</v>
      </c>
    </row>
    <row r="7" spans="1:6" x14ac:dyDescent="0.25">
      <c r="A7" s="33"/>
      <c r="B7" s="31"/>
      <c r="C7" s="31"/>
      <c r="D7" s="31"/>
      <c r="E7" s="5"/>
      <c r="F7" s="6"/>
    </row>
    <row r="8" spans="1:6" x14ac:dyDescent="0.25">
      <c r="A8" s="33"/>
      <c r="B8" s="31"/>
      <c r="C8" s="31"/>
      <c r="D8" s="31"/>
      <c r="E8" s="5"/>
      <c r="F8" s="6"/>
    </row>
    <row r="9" spans="1:6" ht="15" customHeight="1" x14ac:dyDescent="0.25">
      <c r="A9" s="33" t="s">
        <v>7</v>
      </c>
      <c r="B9" s="4" t="s">
        <v>3</v>
      </c>
      <c r="C9" s="4"/>
      <c r="D9" s="4"/>
      <c r="E9" s="5"/>
      <c r="F9" s="6">
        <f>SUM(E10:E12)</f>
        <v>0</v>
      </c>
    </row>
    <row r="10" spans="1:6" x14ac:dyDescent="0.25">
      <c r="A10" s="34"/>
      <c r="B10" s="8"/>
      <c r="C10" s="7"/>
      <c r="D10" s="9"/>
      <c r="E10" s="10"/>
      <c r="F10" s="11"/>
    </row>
    <row r="11" spans="1:6" x14ac:dyDescent="0.25">
      <c r="A11" s="34"/>
      <c r="B11" s="8"/>
      <c r="C11" s="7"/>
      <c r="D11" s="7"/>
      <c r="E11" s="12"/>
      <c r="F11" s="13"/>
    </row>
    <row r="12" spans="1:6" x14ac:dyDescent="0.25">
      <c r="A12" s="34"/>
      <c r="B12" s="8"/>
      <c r="C12" s="7"/>
      <c r="D12" s="7"/>
      <c r="E12" s="12"/>
      <c r="F12" s="13"/>
    </row>
    <row r="13" spans="1:6" x14ac:dyDescent="0.25">
      <c r="A13" s="33" t="s">
        <v>8</v>
      </c>
      <c r="B13" s="14" t="s">
        <v>4</v>
      </c>
      <c r="C13" s="15"/>
      <c r="D13" s="16"/>
      <c r="E13" s="17"/>
      <c r="F13" s="18">
        <f>SUM(E14:E16)</f>
        <v>0</v>
      </c>
    </row>
    <row r="14" spans="1:6" x14ac:dyDescent="0.25">
      <c r="A14" s="33"/>
      <c r="B14" s="8"/>
      <c r="C14" s="19"/>
      <c r="D14" s="1"/>
      <c r="E14" s="17"/>
      <c r="F14" s="18"/>
    </row>
    <row r="15" spans="1:6" x14ac:dyDescent="0.25">
      <c r="A15" s="33"/>
      <c r="B15" s="8"/>
      <c r="C15" s="19"/>
      <c r="D15" s="1"/>
      <c r="E15" s="17"/>
      <c r="F15" s="18"/>
    </row>
    <row r="16" spans="1:6" x14ac:dyDescent="0.25">
      <c r="A16" s="33"/>
      <c r="B16" s="8"/>
      <c r="C16" s="19"/>
      <c r="D16" s="1"/>
      <c r="E16" s="17"/>
      <c r="F16" s="18"/>
    </row>
    <row r="17" spans="1:6" x14ac:dyDescent="0.25">
      <c r="A17" s="33" t="s">
        <v>7</v>
      </c>
      <c r="B17" s="14" t="s">
        <v>5</v>
      </c>
      <c r="C17" s="15"/>
      <c r="D17" s="16"/>
      <c r="E17" s="17"/>
      <c r="F17" s="18">
        <f>+SUM(F18:F18)</f>
        <v>0</v>
      </c>
    </row>
    <row r="18" spans="1:6" x14ac:dyDescent="0.25">
      <c r="A18" s="33"/>
      <c r="B18" s="20"/>
      <c r="C18" s="19"/>
      <c r="D18" s="1"/>
      <c r="E18" s="21"/>
      <c r="F18" s="18"/>
    </row>
    <row r="19" spans="1:6" x14ac:dyDescent="0.25">
      <c r="A19" s="33"/>
      <c r="B19" s="20"/>
      <c r="C19" s="19"/>
      <c r="D19" s="1"/>
      <c r="E19" s="21"/>
      <c r="F19" s="18"/>
    </row>
    <row r="20" spans="1:6" x14ac:dyDescent="0.25">
      <c r="A20" s="33"/>
      <c r="B20" s="20" t="s">
        <v>1</v>
      </c>
      <c r="C20" s="15" t="s">
        <v>1</v>
      </c>
      <c r="D20" s="16"/>
      <c r="E20" s="16"/>
      <c r="F20" s="22"/>
    </row>
    <row r="21" spans="1:6" x14ac:dyDescent="0.25">
      <c r="A21" s="33" t="s">
        <v>8</v>
      </c>
      <c r="B21" s="14" t="s">
        <v>6</v>
      </c>
      <c r="C21" s="15"/>
      <c r="D21" s="16"/>
      <c r="E21" s="16"/>
      <c r="F21" s="22">
        <f>SUM(E24:E25)</f>
        <v>0</v>
      </c>
    </row>
    <row r="22" spans="1:6" x14ac:dyDescent="0.25">
      <c r="A22" s="33"/>
      <c r="B22" s="14"/>
      <c r="C22" s="15"/>
      <c r="D22" s="16"/>
      <c r="E22" s="16"/>
      <c r="F22" s="22"/>
    </row>
    <row r="23" spans="1:6" x14ac:dyDescent="0.25">
      <c r="A23" s="33"/>
      <c r="B23" s="14"/>
      <c r="C23" s="15"/>
      <c r="D23" s="16"/>
      <c r="E23" s="16"/>
      <c r="F23" s="22"/>
    </row>
    <row r="24" spans="1:6" x14ac:dyDescent="0.25">
      <c r="A24" s="33"/>
      <c r="B24" s="20"/>
      <c r="C24" s="7"/>
      <c r="D24" s="7"/>
      <c r="E24" s="16"/>
      <c r="F24" s="23"/>
    </row>
    <row r="25" spans="1:6" x14ac:dyDescent="0.25">
      <c r="A25" s="33"/>
      <c r="B25" s="20"/>
      <c r="C25" s="15"/>
      <c r="D25" s="16"/>
      <c r="E25" s="16"/>
      <c r="F25" s="24"/>
    </row>
    <row r="26" spans="1:6" x14ac:dyDescent="0.25">
      <c r="A26" s="33"/>
      <c r="B26" s="14"/>
      <c r="C26" s="25"/>
      <c r="D26" s="26"/>
      <c r="E26" s="26" t="s">
        <v>9</v>
      </c>
      <c r="F26" s="27">
        <f>SUM(F6+F9-F13+F17-F21)</f>
        <v>11792.19</v>
      </c>
    </row>
    <row r="27" spans="1:6" ht="15.75" thickBot="1" x14ac:dyDescent="0.3">
      <c r="A27" s="33"/>
      <c r="B27" s="14"/>
      <c r="C27" s="28"/>
      <c r="D27" s="29"/>
      <c r="E27" s="29" t="s">
        <v>10</v>
      </c>
      <c r="F27" s="32">
        <v>11791.19</v>
      </c>
    </row>
    <row r="28" spans="1:6" ht="15.75" thickTop="1" x14ac:dyDescent="0.25">
      <c r="A28" s="33"/>
      <c r="B28" s="4"/>
      <c r="C28" s="4"/>
      <c r="D28" s="4"/>
      <c r="E28" s="26" t="s">
        <v>11</v>
      </c>
      <c r="F28" s="27">
        <f>+F27-F26</f>
        <v>-1</v>
      </c>
    </row>
    <row r="29" spans="1:6" x14ac:dyDescent="0.25">
      <c r="F29" s="30"/>
    </row>
    <row r="30" spans="1:6" x14ac:dyDescent="0.25">
      <c r="F30" s="30"/>
    </row>
    <row r="31" spans="1:6" x14ac:dyDescent="0.25">
      <c r="F31" s="30"/>
    </row>
    <row r="32" spans="1:6" x14ac:dyDescent="0.25">
      <c r="F32" s="30"/>
    </row>
    <row r="33" spans="6:6" customFormat="1" x14ac:dyDescent="0.25">
      <c r="F33" s="30"/>
    </row>
    <row r="34" spans="6:6" customFormat="1" x14ac:dyDescent="0.25">
      <c r="F34" s="30"/>
    </row>
    <row r="35" spans="6:6" customFormat="1" x14ac:dyDescent="0.25">
      <c r="F35" s="30"/>
    </row>
    <row r="36" spans="6:6" customFormat="1" x14ac:dyDescent="0.25">
      <c r="F36" s="30"/>
    </row>
    <row r="37" spans="6:6" customFormat="1" x14ac:dyDescent="0.25">
      <c r="F37" s="30"/>
    </row>
    <row r="38" spans="6:6" customFormat="1" x14ac:dyDescent="0.25">
      <c r="F38" s="30"/>
    </row>
    <row r="39" spans="6:6" customFormat="1" x14ac:dyDescent="0.25">
      <c r="F39" s="30"/>
    </row>
    <row r="40" spans="6:6" customFormat="1" x14ac:dyDescent="0.25">
      <c r="F40" s="30"/>
    </row>
    <row r="41" spans="6:6" customFormat="1" x14ac:dyDescent="0.25">
      <c r="F41" s="30"/>
    </row>
    <row r="42" spans="6:6" customFormat="1" x14ac:dyDescent="0.25">
      <c r="F42" s="30"/>
    </row>
    <row r="43" spans="6:6" customFormat="1" x14ac:dyDescent="0.25">
      <c r="F43" s="30"/>
    </row>
    <row r="44" spans="6:6" customFormat="1" x14ac:dyDescent="0.25">
      <c r="F44" s="30"/>
    </row>
    <row r="45" spans="6:6" customFormat="1" x14ac:dyDescent="0.25">
      <c r="F45" s="30"/>
    </row>
    <row r="46" spans="6:6" customFormat="1" x14ac:dyDescent="0.25">
      <c r="F46" s="30"/>
    </row>
    <row r="47" spans="6:6" customFormat="1" x14ac:dyDescent="0.25">
      <c r="F47" s="30"/>
    </row>
    <row r="48" spans="6:6" customFormat="1" x14ac:dyDescent="0.25">
      <c r="F48" s="30"/>
    </row>
    <row r="49" spans="6:6" customFormat="1" x14ac:dyDescent="0.25">
      <c r="F49" s="30"/>
    </row>
    <row r="50" spans="6:6" customFormat="1" x14ac:dyDescent="0.25">
      <c r="F50" s="30"/>
    </row>
    <row r="51" spans="6:6" customFormat="1" x14ac:dyDescent="0.25">
      <c r="F51" s="30"/>
    </row>
    <row r="52" spans="6:6" customFormat="1" x14ac:dyDescent="0.25">
      <c r="F52" s="30"/>
    </row>
    <row r="53" spans="6:6" customFormat="1" x14ac:dyDescent="0.25">
      <c r="F53" s="30"/>
    </row>
    <row r="54" spans="6:6" customFormat="1" x14ac:dyDescent="0.25">
      <c r="F54" s="30"/>
    </row>
    <row r="55" spans="6:6" customFormat="1" x14ac:dyDescent="0.25">
      <c r="F55" s="30"/>
    </row>
    <row r="56" spans="6:6" customFormat="1" x14ac:dyDescent="0.25">
      <c r="F56" s="30"/>
    </row>
    <row r="57" spans="6:6" customFormat="1" x14ac:dyDescent="0.25">
      <c r="F57" s="30"/>
    </row>
    <row r="58" spans="6:6" customFormat="1" x14ac:dyDescent="0.25">
      <c r="F58" s="30"/>
    </row>
    <row r="59" spans="6:6" customFormat="1" x14ac:dyDescent="0.25">
      <c r="F59" s="30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E9" sqref="E9"/>
    </sheetView>
  </sheetViews>
  <sheetFormatPr baseColWidth="10" defaultColWidth="8.42578125" defaultRowHeight="15" x14ac:dyDescent="0.25"/>
  <cols>
    <col min="1" max="1" width="2.28515625" style="35" bestFit="1" customWidth="1"/>
    <col min="2" max="2" width="13.7109375" customWidth="1"/>
    <col min="3" max="3" width="34.7109375" customWidth="1"/>
    <col min="4" max="4" width="12.7109375" customWidth="1"/>
    <col min="5" max="5" width="14.7109375" customWidth="1"/>
    <col min="6" max="6" width="13.7109375" customWidth="1"/>
  </cols>
  <sheetData>
    <row r="1" spans="1:6" x14ac:dyDescent="0.25">
      <c r="A1" s="38" t="s">
        <v>2</v>
      </c>
      <c r="B1" s="38"/>
      <c r="C1" s="38"/>
      <c r="D1" s="38"/>
      <c r="E1" s="38"/>
      <c r="F1" s="38"/>
    </row>
    <row r="2" spans="1:6" x14ac:dyDescent="0.25">
      <c r="A2" s="39" t="s">
        <v>12</v>
      </c>
      <c r="B2" s="39"/>
      <c r="C2" s="39"/>
      <c r="D2" s="39"/>
      <c r="E2" s="39"/>
      <c r="F2" s="39"/>
    </row>
    <row r="3" spans="1:6" ht="15.75" thickBot="1" x14ac:dyDescent="0.3">
      <c r="A3" s="40" t="s">
        <v>14</v>
      </c>
      <c r="B3" s="40"/>
      <c r="C3" s="40"/>
      <c r="D3" s="40"/>
      <c r="E3" s="40"/>
      <c r="F3" s="40"/>
    </row>
    <row r="4" spans="1:6" ht="15.75" thickTop="1" x14ac:dyDescent="0.25">
      <c r="A4" s="33"/>
      <c r="B4" s="37"/>
      <c r="C4" s="37"/>
      <c r="D4" s="37"/>
      <c r="E4" s="37"/>
      <c r="F4" s="2"/>
    </row>
    <row r="5" spans="1:6" x14ac:dyDescent="0.25">
      <c r="A5" s="33"/>
      <c r="B5" s="37"/>
      <c r="C5" s="37"/>
      <c r="D5" s="37"/>
      <c r="E5" s="37"/>
      <c r="F5" s="47"/>
    </row>
    <row r="6" spans="1:6" x14ac:dyDescent="0.25">
      <c r="A6" s="33"/>
      <c r="B6" s="46" t="s">
        <v>0</v>
      </c>
      <c r="C6" s="4"/>
      <c r="D6" s="4"/>
      <c r="E6" s="5"/>
      <c r="F6" s="49">
        <v>11445.46</v>
      </c>
    </row>
    <row r="7" spans="1:6" x14ac:dyDescent="0.25">
      <c r="A7" s="33"/>
      <c r="B7" s="31"/>
      <c r="C7" s="31"/>
      <c r="D7" s="31"/>
      <c r="E7" s="5"/>
      <c r="F7" s="50"/>
    </row>
    <row r="8" spans="1:6" x14ac:dyDescent="0.25">
      <c r="A8" s="33"/>
      <c r="B8" s="31"/>
      <c r="C8" s="31"/>
      <c r="D8" s="31"/>
      <c r="E8" s="5"/>
      <c r="F8" s="50"/>
    </row>
    <row r="9" spans="1:6" ht="15" customHeight="1" x14ac:dyDescent="0.25">
      <c r="A9" s="33" t="s">
        <v>7</v>
      </c>
      <c r="B9" s="57" t="s">
        <v>3</v>
      </c>
      <c r="C9" s="57"/>
      <c r="D9" s="57"/>
      <c r="E9" s="57"/>
      <c r="F9" s="50">
        <f>SUM(E10:E12)</f>
        <v>0</v>
      </c>
    </row>
    <row r="10" spans="1:6" x14ac:dyDescent="0.25">
      <c r="A10" s="34"/>
      <c r="B10" s="8"/>
      <c r="C10" s="8"/>
      <c r="D10" s="9"/>
      <c r="E10" s="10"/>
      <c r="F10" s="51"/>
    </row>
    <row r="11" spans="1:6" x14ac:dyDescent="0.25">
      <c r="A11" s="34"/>
      <c r="B11" s="8"/>
      <c r="C11" s="8"/>
      <c r="D11" s="7"/>
      <c r="E11" s="12"/>
      <c r="F11" s="51"/>
    </row>
    <row r="12" spans="1:6" x14ac:dyDescent="0.25">
      <c r="A12" s="34"/>
      <c r="B12" s="8"/>
      <c r="C12" s="8"/>
      <c r="D12" s="7"/>
      <c r="E12" s="12"/>
      <c r="F12" s="51"/>
    </row>
    <row r="13" spans="1:6" x14ac:dyDescent="0.25">
      <c r="A13" s="33" t="s">
        <v>8</v>
      </c>
      <c r="B13" s="57" t="s">
        <v>4</v>
      </c>
      <c r="C13" s="57"/>
      <c r="D13" s="57"/>
      <c r="E13" s="57"/>
      <c r="F13" s="52">
        <f>SUM(E14:E16)</f>
        <v>0</v>
      </c>
    </row>
    <row r="14" spans="1:6" x14ac:dyDescent="0.25">
      <c r="A14" s="33"/>
      <c r="B14" s="8"/>
      <c r="C14" s="8"/>
      <c r="D14" s="1"/>
      <c r="E14" s="17"/>
      <c r="F14" s="52"/>
    </row>
    <row r="15" spans="1:6" x14ac:dyDescent="0.25">
      <c r="A15" s="33"/>
      <c r="B15" s="8"/>
      <c r="C15" s="8"/>
      <c r="D15" s="1"/>
      <c r="E15" s="17"/>
      <c r="F15" s="52"/>
    </row>
    <row r="16" spans="1:6" x14ac:dyDescent="0.25">
      <c r="A16" s="33"/>
      <c r="B16" s="8"/>
      <c r="C16" s="8"/>
      <c r="D16" s="1"/>
      <c r="E16" s="17"/>
      <c r="F16" s="52"/>
    </row>
    <row r="17" spans="1:6" x14ac:dyDescent="0.25">
      <c r="A17" s="33" t="s">
        <v>7</v>
      </c>
      <c r="B17" s="57" t="s">
        <v>5</v>
      </c>
      <c r="C17" s="57"/>
      <c r="D17" s="57"/>
      <c r="E17" s="57"/>
      <c r="F17" s="52">
        <f>+SUM(F18:F18)</f>
        <v>0</v>
      </c>
    </row>
    <row r="18" spans="1:6" x14ac:dyDescent="0.25">
      <c r="A18" s="33"/>
      <c r="B18" s="20"/>
      <c r="C18" s="20"/>
      <c r="D18" s="1"/>
      <c r="E18" s="21"/>
      <c r="F18" s="52"/>
    </row>
    <row r="19" spans="1:6" x14ac:dyDescent="0.25">
      <c r="A19" s="33"/>
      <c r="B19" s="20"/>
      <c r="C19" s="20"/>
      <c r="D19" s="1"/>
      <c r="E19" s="21"/>
      <c r="F19" s="52"/>
    </row>
    <row r="20" spans="1:6" x14ac:dyDescent="0.25">
      <c r="A20" s="33"/>
      <c r="B20" s="20" t="s">
        <v>1</v>
      </c>
      <c r="C20" s="20"/>
      <c r="D20" s="16"/>
      <c r="E20" s="16"/>
      <c r="F20" s="52"/>
    </row>
    <row r="21" spans="1:6" x14ac:dyDescent="0.25">
      <c r="A21" s="33" t="s">
        <v>8</v>
      </c>
      <c r="B21" s="57" t="s">
        <v>6</v>
      </c>
      <c r="C21" s="57"/>
      <c r="D21" s="57"/>
      <c r="E21" s="57"/>
      <c r="F21" s="52">
        <f>SUM(E24:E25)</f>
        <v>0</v>
      </c>
    </row>
    <row r="22" spans="1:6" x14ac:dyDescent="0.25">
      <c r="A22" s="33"/>
      <c r="B22" s="14"/>
      <c r="C22" s="14"/>
      <c r="D22" s="16"/>
      <c r="E22" s="16"/>
      <c r="F22" s="52"/>
    </row>
    <row r="23" spans="1:6" x14ac:dyDescent="0.25">
      <c r="A23" s="33"/>
      <c r="B23" s="14"/>
      <c r="C23" s="14"/>
      <c r="D23" s="16"/>
      <c r="E23" s="16"/>
      <c r="F23" s="52"/>
    </row>
    <row r="24" spans="1:6" x14ac:dyDescent="0.25">
      <c r="A24" s="33"/>
      <c r="B24" s="20"/>
      <c r="C24" s="20"/>
      <c r="D24" s="7"/>
      <c r="E24" s="16"/>
      <c r="F24" s="53"/>
    </row>
    <row r="25" spans="1:6" x14ac:dyDescent="0.25">
      <c r="A25" s="33"/>
      <c r="B25" s="20"/>
      <c r="C25" s="20"/>
      <c r="D25" s="16"/>
      <c r="E25" s="16"/>
      <c r="F25" s="54"/>
    </row>
    <row r="26" spans="1:6" x14ac:dyDescent="0.25">
      <c r="A26" s="33"/>
      <c r="B26" s="14"/>
      <c r="C26" s="14"/>
      <c r="D26" s="26"/>
      <c r="E26" s="45" t="s">
        <v>9</v>
      </c>
      <c r="F26" s="55">
        <f>SUM(F6+F9-F13+F17-F21)</f>
        <v>11445.46</v>
      </c>
    </row>
    <row r="27" spans="1:6" ht="15.75" thickBot="1" x14ac:dyDescent="0.3">
      <c r="A27" s="33"/>
      <c r="B27" s="14"/>
      <c r="C27" s="14"/>
      <c r="D27" s="29"/>
      <c r="E27" s="45" t="s">
        <v>10</v>
      </c>
      <c r="F27" s="56">
        <v>11444.46</v>
      </c>
    </row>
    <row r="28" spans="1:6" ht="15.75" thickTop="1" x14ac:dyDescent="0.25">
      <c r="A28" s="33"/>
      <c r="B28" s="4"/>
      <c r="C28" s="4"/>
      <c r="D28" s="4"/>
      <c r="E28" s="45" t="s">
        <v>11</v>
      </c>
      <c r="F28" s="55">
        <f>+F27-F26</f>
        <v>-1</v>
      </c>
    </row>
    <row r="29" spans="1:6" x14ac:dyDescent="0.25">
      <c r="F29" s="48"/>
    </row>
    <row r="30" spans="1:6" x14ac:dyDescent="0.25">
      <c r="F30" s="30"/>
    </row>
    <row r="31" spans="1:6" x14ac:dyDescent="0.25">
      <c r="F31" s="30"/>
    </row>
    <row r="32" spans="1:6" x14ac:dyDescent="0.25">
      <c r="F32" s="30"/>
    </row>
    <row r="33" spans="6:6" customFormat="1" x14ac:dyDescent="0.25">
      <c r="F33" s="30"/>
    </row>
    <row r="34" spans="6:6" customFormat="1" x14ac:dyDescent="0.25">
      <c r="F34" s="30"/>
    </row>
    <row r="35" spans="6:6" customFormat="1" x14ac:dyDescent="0.25">
      <c r="F35" s="30"/>
    </row>
    <row r="36" spans="6:6" customFormat="1" x14ac:dyDescent="0.25">
      <c r="F36" s="30"/>
    </row>
    <row r="37" spans="6:6" customFormat="1" x14ac:dyDescent="0.25">
      <c r="F37" s="30"/>
    </row>
    <row r="38" spans="6:6" customFormat="1" x14ac:dyDescent="0.25">
      <c r="F38" s="30"/>
    </row>
    <row r="39" spans="6:6" customFormat="1" x14ac:dyDescent="0.25">
      <c r="F39" s="30"/>
    </row>
    <row r="40" spans="6:6" customFormat="1" x14ac:dyDescent="0.25">
      <c r="F40" s="30"/>
    </row>
    <row r="41" spans="6:6" customFormat="1" x14ac:dyDescent="0.25">
      <c r="F41" s="30"/>
    </row>
    <row r="42" spans="6:6" customFormat="1" x14ac:dyDescent="0.25">
      <c r="F42" s="30"/>
    </row>
    <row r="43" spans="6:6" customFormat="1" x14ac:dyDescent="0.25">
      <c r="F43" s="30"/>
    </row>
    <row r="44" spans="6:6" customFormat="1" x14ac:dyDescent="0.25">
      <c r="F44" s="30"/>
    </row>
    <row r="45" spans="6:6" customFormat="1" x14ac:dyDescent="0.25">
      <c r="F45" s="30"/>
    </row>
    <row r="46" spans="6:6" customFormat="1" x14ac:dyDescent="0.25">
      <c r="F46" s="30"/>
    </row>
    <row r="47" spans="6:6" customFormat="1" x14ac:dyDescent="0.25">
      <c r="F47" s="30"/>
    </row>
    <row r="48" spans="6:6" customFormat="1" x14ac:dyDescent="0.25">
      <c r="F48" s="30"/>
    </row>
    <row r="49" spans="6:6" customFormat="1" x14ac:dyDescent="0.25">
      <c r="F49" s="30"/>
    </row>
    <row r="50" spans="6:6" customFormat="1" x14ac:dyDescent="0.25">
      <c r="F50" s="30"/>
    </row>
    <row r="51" spans="6:6" customFormat="1" x14ac:dyDescent="0.25">
      <c r="F51" s="30"/>
    </row>
    <row r="52" spans="6:6" customFormat="1" x14ac:dyDescent="0.25">
      <c r="F52" s="30"/>
    </row>
    <row r="53" spans="6:6" customFormat="1" x14ac:dyDescent="0.25">
      <c r="F53" s="30"/>
    </row>
    <row r="54" spans="6:6" customFormat="1" x14ac:dyDescent="0.25">
      <c r="F54" s="30"/>
    </row>
    <row r="55" spans="6:6" customFormat="1" x14ac:dyDescent="0.25">
      <c r="F55" s="30"/>
    </row>
    <row r="56" spans="6:6" customFormat="1" x14ac:dyDescent="0.25">
      <c r="F56" s="30"/>
    </row>
    <row r="57" spans="6:6" customFormat="1" x14ac:dyDescent="0.25">
      <c r="F57" s="30"/>
    </row>
    <row r="58" spans="6:6" customFormat="1" x14ac:dyDescent="0.25">
      <c r="F58" s="30"/>
    </row>
    <row r="59" spans="6:6" customFormat="1" x14ac:dyDescent="0.25">
      <c r="F59" s="30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pane ySplit="7" topLeftCell="A8" activePane="bottomLeft" state="frozen"/>
      <selection pane="bottomLeft" activeCell="L13" sqref="L13"/>
    </sheetView>
  </sheetViews>
  <sheetFormatPr baseColWidth="10" defaultRowHeight="15" x14ac:dyDescent="0.25"/>
  <cols>
    <col min="8" max="8" width="23.28515625" bestFit="1" customWidth="1"/>
    <col min="10" max="10" width="11.42578125" style="44"/>
    <col min="11" max="11" width="11.5703125" bestFit="1" customWidth="1"/>
    <col min="12" max="12" width="12" bestFit="1" customWidth="1"/>
  </cols>
  <sheetData>
    <row r="1" spans="1:12" x14ac:dyDescent="0.25">
      <c r="A1" t="s">
        <v>15</v>
      </c>
    </row>
    <row r="2" spans="1:12" s="42" customFormat="1" x14ac:dyDescent="0.25">
      <c r="A2" s="42" t="s">
        <v>16</v>
      </c>
      <c r="J2" s="44"/>
    </row>
    <row r="3" spans="1:12" s="42" customFormat="1" x14ac:dyDescent="0.25">
      <c r="A3" s="42" t="s">
        <v>17</v>
      </c>
      <c r="J3" s="44"/>
    </row>
    <row r="4" spans="1:12" s="42" customFormat="1" x14ac:dyDescent="0.25">
      <c r="A4" s="42" t="s">
        <v>18</v>
      </c>
      <c r="J4" s="44"/>
    </row>
    <row r="5" spans="1:12" s="42" customFormat="1" x14ac:dyDescent="0.25">
      <c r="J5" s="44"/>
    </row>
    <row r="6" spans="1:12" s="42" customFormat="1" x14ac:dyDescent="0.25">
      <c r="A6" s="42" t="s">
        <v>34</v>
      </c>
      <c r="B6" s="42" t="s">
        <v>35</v>
      </c>
      <c r="D6" s="42" t="s">
        <v>36</v>
      </c>
      <c r="E6" s="42" t="s">
        <v>37</v>
      </c>
      <c r="G6" s="42" t="s">
        <v>38</v>
      </c>
      <c r="H6" s="42" t="s">
        <v>39</v>
      </c>
      <c r="I6" s="42" t="s">
        <v>40</v>
      </c>
      <c r="J6" s="44"/>
      <c r="K6" s="42" t="s">
        <v>41</v>
      </c>
      <c r="L6" s="42" t="s">
        <v>42</v>
      </c>
    </row>
    <row r="7" spans="1:12" x14ac:dyDescent="0.25">
      <c r="A7" t="s">
        <v>15</v>
      </c>
    </row>
    <row r="9" spans="1:12" x14ac:dyDescent="0.25">
      <c r="A9" t="s">
        <v>19</v>
      </c>
    </row>
    <row r="10" spans="1:12" x14ac:dyDescent="0.25">
      <c r="A10" t="s">
        <v>20</v>
      </c>
    </row>
    <row r="11" spans="1:12" x14ac:dyDescent="0.25">
      <c r="H11" t="s">
        <v>21</v>
      </c>
      <c r="I11" s="43"/>
      <c r="K11" s="43"/>
      <c r="L11" s="43">
        <v>11791.19</v>
      </c>
    </row>
    <row r="12" spans="1:12" x14ac:dyDescent="0.25">
      <c r="A12" t="s">
        <v>22</v>
      </c>
      <c r="B12" s="41">
        <v>43131</v>
      </c>
      <c r="C12" t="s">
        <v>23</v>
      </c>
      <c r="D12">
        <v>2</v>
      </c>
      <c r="E12" t="s">
        <v>24</v>
      </c>
      <c r="F12" t="s">
        <v>25</v>
      </c>
      <c r="G12" t="s">
        <v>26</v>
      </c>
      <c r="H12" t="s">
        <v>27</v>
      </c>
      <c r="I12" s="43"/>
      <c r="J12" s="44">
        <v>1</v>
      </c>
      <c r="K12" s="43">
        <v>348</v>
      </c>
      <c r="L12" s="43">
        <v>11443.19</v>
      </c>
    </row>
    <row r="13" spans="1:12" x14ac:dyDescent="0.25">
      <c r="A13" t="s">
        <v>28</v>
      </c>
      <c r="B13" s="41">
        <v>43131</v>
      </c>
      <c r="C13" t="s">
        <v>29</v>
      </c>
      <c r="D13">
        <v>2</v>
      </c>
      <c r="E13" t="s">
        <v>30</v>
      </c>
      <c r="F13" t="s">
        <v>25</v>
      </c>
      <c r="G13" t="s">
        <v>26</v>
      </c>
      <c r="H13" t="s">
        <v>31</v>
      </c>
      <c r="I13" s="43">
        <v>1.27</v>
      </c>
      <c r="J13" s="44">
        <v>2</v>
      </c>
      <c r="K13" s="43"/>
      <c r="L13" s="43">
        <v>11444.46</v>
      </c>
    </row>
    <row r="14" spans="1:12" x14ac:dyDescent="0.25">
      <c r="H14" t="s">
        <v>32</v>
      </c>
      <c r="I14" s="43">
        <v>1.27</v>
      </c>
      <c r="K14" s="43">
        <v>348</v>
      </c>
      <c r="L14" s="43"/>
    </row>
    <row r="15" spans="1:12" x14ac:dyDescent="0.25">
      <c r="H15" t="s">
        <v>33</v>
      </c>
      <c r="K15" s="43"/>
      <c r="L15" s="43">
        <v>11444.46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 17</vt:lpstr>
      <vt:lpstr>ENE</vt:lpstr>
      <vt:lpstr>AUX</vt:lpstr>
    </vt:vector>
  </TitlesOfParts>
  <Company>QM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Susana Vargas</cp:lastModifiedBy>
  <dcterms:created xsi:type="dcterms:W3CDTF">2016-02-04T18:06:01Z</dcterms:created>
  <dcterms:modified xsi:type="dcterms:W3CDTF">2018-02-14T16:40:31Z</dcterms:modified>
</cp:coreProperties>
</file>