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0955" windowHeight="9720" activeTab="12"/>
  </bookViews>
  <sheets>
    <sheet name="DIC 15" sheetId="1" r:id="rId1"/>
    <sheet name="ENE" sheetId="2" r:id="rId2"/>
    <sheet name="FEB" sheetId="3" r:id="rId3"/>
    <sheet name="MZO" sheetId="4" r:id="rId4"/>
    <sheet name="ABR" sheetId="5" r:id="rId5"/>
    <sheet name="MAY" sheetId="6" r:id="rId6"/>
    <sheet name="JUN" sheetId="7" r:id="rId7"/>
    <sheet name="JUL" sheetId="8" r:id="rId8"/>
    <sheet name="AGOS" sheetId="9" r:id="rId9"/>
    <sheet name="SEP" sheetId="10" r:id="rId10"/>
    <sheet name="OCT" sheetId="11" r:id="rId11"/>
    <sheet name="NOV" sheetId="12" r:id="rId12"/>
    <sheet name="DIC" sheetId="13" r:id="rId13"/>
  </sheets>
  <calcPr calcId="145621"/>
</workbook>
</file>

<file path=xl/calcChain.xml><?xml version="1.0" encoding="utf-8"?>
<calcChain xmlns="http://schemas.openxmlformats.org/spreadsheetml/2006/main">
  <c r="F21" i="13" l="1"/>
  <c r="F17" i="13"/>
  <c r="F13" i="13"/>
  <c r="F9" i="13"/>
  <c r="F26" i="13" s="1"/>
  <c r="F28" i="13" s="1"/>
  <c r="F21" i="12" l="1"/>
  <c r="F17" i="12"/>
  <c r="F13" i="12"/>
  <c r="F9" i="12"/>
  <c r="F26" i="12" s="1"/>
  <c r="F28" i="12" s="1"/>
  <c r="F21" i="11" l="1"/>
  <c r="F17" i="11"/>
  <c r="F13" i="11"/>
  <c r="F9" i="11"/>
  <c r="F26" i="11" s="1"/>
  <c r="F28" i="11" s="1"/>
  <c r="F21" i="10" l="1"/>
  <c r="F17" i="10"/>
  <c r="F13" i="10"/>
  <c r="F9" i="10"/>
  <c r="F26" i="10" s="1"/>
  <c r="F28" i="10" s="1"/>
  <c r="F21" i="9" l="1"/>
  <c r="F17" i="9"/>
  <c r="F13" i="9"/>
  <c r="F9" i="9"/>
  <c r="F26" i="9" l="1"/>
  <c r="F28" i="9" s="1"/>
  <c r="F21" i="8"/>
  <c r="F17" i="8"/>
  <c r="F13" i="8"/>
  <c r="F9" i="8"/>
  <c r="F26" i="8" s="1"/>
  <c r="F28" i="8" s="1"/>
  <c r="F21" i="7" l="1"/>
  <c r="F17" i="7"/>
  <c r="F13" i="7"/>
  <c r="F9" i="7"/>
  <c r="F26" i="7" s="1"/>
  <c r="F28" i="7" s="1"/>
  <c r="F21" i="6" l="1"/>
  <c r="F17" i="6"/>
  <c r="F13" i="6"/>
  <c r="F9" i="6"/>
  <c r="F26" i="6" s="1"/>
  <c r="F28" i="6" s="1"/>
  <c r="F21" i="5" l="1"/>
  <c r="F17" i="5"/>
  <c r="F13" i="5"/>
  <c r="F9" i="5"/>
  <c r="F26" i="5" s="1"/>
  <c r="F28" i="5" s="1"/>
  <c r="F21" i="4" l="1"/>
  <c r="F17" i="4"/>
  <c r="F13" i="4"/>
  <c r="F9" i="4"/>
  <c r="F26" i="4" s="1"/>
  <c r="F28" i="4" s="1"/>
  <c r="F21" i="3" l="1"/>
  <c r="F17" i="3"/>
  <c r="F13" i="3"/>
  <c r="F9" i="3"/>
  <c r="F26" i="3" s="1"/>
  <c r="F28" i="3" s="1"/>
  <c r="F21" i="2"/>
  <c r="F17" i="2"/>
  <c r="F13" i="2"/>
  <c r="F9" i="2"/>
  <c r="F26" i="2" s="1"/>
  <c r="F28" i="2" s="1"/>
  <c r="F19" i="1"/>
  <c r="F16" i="1"/>
  <c r="F13" i="1"/>
  <c r="F9" i="1"/>
  <c r="F22" i="1" s="1"/>
  <c r="F24" i="1" s="1"/>
</calcChain>
</file>

<file path=xl/sharedStrings.xml><?xml version="1.0" encoding="utf-8"?>
<sst xmlns="http://schemas.openxmlformats.org/spreadsheetml/2006/main" count="216" uniqueCount="35">
  <si>
    <t>TALLERES  GM  DE  QUERETARO,  S.A.  DE  C.V.</t>
  </si>
  <si>
    <t xml:space="preserve">        202 - 002   BANAMEX  Cta: 304660</t>
  </si>
  <si>
    <t>AL 31 DE DICIEMBRE DE 2015</t>
  </si>
  <si>
    <t>SALDO EN BANCOS</t>
  </si>
  <si>
    <t>CARGOS  NUESTROS  NO  REGISTRADOS  POR  EL  BANCO</t>
  </si>
  <si>
    <t>CHEQUES  EN  TRANSITO  (NUESTROS  NO  REG  POR  EL  BANCO)</t>
  </si>
  <si>
    <t>CARGOS  DEL  BANCO  NO  REGISTRADOS  POR  NOSOTROS</t>
  </si>
  <si>
    <t xml:space="preserve"> </t>
  </si>
  <si>
    <t>ABONOS  DEL  BANCO  NO  REGISTRADOS  POR  NOSOTROS</t>
  </si>
  <si>
    <t>Sdo  Conciliación</t>
  </si>
  <si>
    <t>Sdo  Libros</t>
  </si>
  <si>
    <t>DIF</t>
  </si>
  <si>
    <t>TALLERES GM DE QUERETARO SA DE CV</t>
  </si>
  <si>
    <t>CONCILIACIÓN BANCARIA AL 31 DE DICIEMBRE 2016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</si>
  <si>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</si>
  <si>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</si>
  <si>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</si>
  <si>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</si>
  <si>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+</t>
  </si>
  <si>
    <t>-</t>
  </si>
  <si>
    <t>Saldo en conciliación</t>
  </si>
  <si>
    <t>Saldo en auxiliar</t>
  </si>
  <si>
    <t>Diferencia</t>
  </si>
  <si>
    <t>BANAMEX Cta.  54700304660  (202 - 002)</t>
  </si>
  <si>
    <t>CONCILIACIÓN BANCARIA AL 30 DE NOVIEMBRE 2016</t>
  </si>
  <si>
    <t>CONCILIACIÓN BANCARIA AL 31 DE ENERO 2016</t>
  </si>
  <si>
    <t>CONCILIACIÓN BANCARIA AL 31 DE MARZO 2016</t>
  </si>
  <si>
    <t>CONCILIACIÓN BANCARIA AL 29 DE FEBRERO 2016</t>
  </si>
  <si>
    <t>CONCILIACIÓN BANCARIA AL 30 DE ABRIL 2016</t>
  </si>
  <si>
    <t>CONCILIACIÓN BANCARIA AL 31 DE MAYO 2016</t>
  </si>
  <si>
    <t>CONCILIACIÓN BANCARIA AL 30 DE JUNIO 2016</t>
  </si>
  <si>
    <t>CONCILIACIÓN BANCARIA AL 31 DE JULIO 2016</t>
  </si>
  <si>
    <t>CONCILIACIÓN BANCARIA AL 31 DE AGOSTO 2016</t>
  </si>
  <si>
    <t>CONCILIACIÓN BANCARIA AL 30 DE SEPTIEMBRE 2016</t>
  </si>
  <si>
    <t>CONCILIACIÓN BANCARIA AL 31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</si>
</sst>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0"/>
      <name val="Calibri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3" fillId="0" borderId="0" xfId="1" applyNumberFormat="1" applyFont="1" applyBorder="1" applyAlignment="1"/>
    <xf numFmtId="0" fontId="3" fillId="0" borderId="0" xfId="0" applyFont="1" applyBorder="1" applyAlignment="1"/>
    <xf numFmtId="4" fontId="4" fillId="0" borderId="0" xfId="0" applyNumberFormat="1" applyFont="1"/>
    <xf numFmtId="0" fontId="3" fillId="0" borderId="0" xfId="0" applyFont="1" applyBorder="1" applyAlignment="1">
      <alignment horizontal="left"/>
    </xf>
    <xf numFmtId="43" fontId="4" fillId="0" borderId="0" xfId="1" applyNumberFormat="1" applyFont="1" applyBorder="1" applyAlignment="1"/>
    <xf numFmtId="0" fontId="4" fillId="0" borderId="0" xfId="0" applyFont="1" applyFill="1"/>
    <xf numFmtId="14" fontId="4" fillId="0" borderId="0" xfId="0" applyNumberFormat="1" applyFont="1" applyFill="1" applyAlignment="1">
      <alignment horizontal="left"/>
    </xf>
    <xf numFmtId="0" fontId="5" fillId="0" borderId="0" xfId="0" applyFont="1" applyFill="1"/>
    <xf numFmtId="43" fontId="4" fillId="0" borderId="0" xfId="2" applyFont="1" applyFill="1"/>
    <xf numFmtId="43" fontId="4" fillId="0" borderId="0" xfId="1" applyNumberFormat="1" applyFont="1" applyFill="1" applyAlignment="1"/>
    <xf numFmtId="4" fontId="7" fillId="0" borderId="0" xfId="2" applyNumberFormat="1" applyFont="1" applyFill="1"/>
    <xf numFmtId="43" fontId="8" fillId="0" borderId="0" xfId="1" applyNumberFormat="1" applyFont="1" applyFill="1" applyAlignment="1"/>
    <xf numFmtId="14" fontId="3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43" fontId="8" fillId="0" borderId="0" xfId="1" applyNumberFormat="1" applyFont="1" applyFill="1" applyBorder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4" fontId="8" fillId="0" borderId="0" xfId="0" applyNumberFormat="1" applyFont="1" applyFill="1" applyBorder="1"/>
    <xf numFmtId="43" fontId="4" fillId="0" borderId="0" xfId="1" applyNumberFormat="1" applyFont="1" applyFill="1" applyBorder="1" applyAlignment="1"/>
    <xf numFmtId="43" fontId="4" fillId="0" borderId="0" xfId="1" applyNumberFormat="1" applyFont="1" applyAlignment="1"/>
    <xf numFmtId="43" fontId="4" fillId="0" borderId="0" xfId="1" applyNumberFormat="1" applyFont="1"/>
    <xf numFmtId="0" fontId="3" fillId="0" borderId="0" xfId="0" applyFont="1"/>
    <xf numFmtId="4" fontId="3" fillId="0" borderId="0" xfId="0" applyNumberFormat="1" applyFont="1" applyFill="1" applyBorder="1" applyAlignment="1">
      <alignment horizontal="right"/>
    </xf>
    <xf numFmtId="43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3" fontId="0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1" xfId="1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_202-002 Banamex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828675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962026" cy="514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800100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33450" cy="514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28575</xdr:rowOff>
    </xdr:from>
    <xdr:to>
      <xdr:col>1</xdr:col>
      <xdr:colOff>800101</xdr:colOff>
      <xdr:row>2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28575"/>
          <a:ext cx="933450" cy="514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809625</xdr:colOff>
      <xdr:row>2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42975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828674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952501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819150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952501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1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81076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819150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952501" cy="514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828676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62026" cy="514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838200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971551" cy="514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2</xdr:col>
      <xdr:colOff>57149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1038225" cy="514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790576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23926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sqref="A1:XFD1048576"/>
    </sheetView>
  </sheetViews>
  <sheetFormatPr baseColWidth="10" defaultRowHeight="15" x14ac:dyDescent="0.25"/>
  <cols>
    <col min="1" max="1" width="3.7109375" customWidth="1"/>
    <col min="2" max="2" width="6.85546875" customWidth="1"/>
    <col min="4" max="4" width="33.7109375" customWidth="1"/>
    <col min="5" max="5" width="7.85546875" customWidth="1"/>
    <col min="6" max="6" width="11.85546875" bestFit="1" customWidth="1"/>
  </cols>
  <sheetData>
    <row r="1" spans="1:6" x14ac:dyDescent="0.25">
      <c r="A1" s="35" t="s">
        <v>0</v>
      </c>
      <c r="B1" s="35"/>
      <c r="C1" s="35"/>
      <c r="D1" s="35"/>
      <c r="E1" s="35"/>
      <c r="F1" s="35"/>
    </row>
    <row r="2" spans="1:6" x14ac:dyDescent="0.25">
      <c r="A2" s="36" t="s">
        <v>1</v>
      </c>
      <c r="B2" s="36"/>
      <c r="C2" s="36"/>
      <c r="D2" s="36"/>
      <c r="E2" s="36"/>
      <c r="F2" s="36"/>
    </row>
    <row r="3" spans="1:6" ht="15.75" thickBot="1" x14ac:dyDescent="0.3">
      <c r="A3" s="37" t="s">
        <v>2</v>
      </c>
      <c r="B3" s="37"/>
      <c r="C3" s="37"/>
      <c r="D3" s="37"/>
      <c r="E3" s="37"/>
      <c r="F3" s="37"/>
    </row>
    <row r="4" spans="1:6" ht="15.75" thickTop="1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4"/>
    </row>
    <row r="6" spans="1:6" x14ac:dyDescent="0.25">
      <c r="A6" s="1"/>
      <c r="B6" s="5" t="s">
        <v>3</v>
      </c>
      <c r="C6" s="5"/>
      <c r="D6" s="5"/>
      <c r="E6" s="6"/>
      <c r="F6" s="4">
        <v>9719.19</v>
      </c>
    </row>
    <row r="7" spans="1:6" x14ac:dyDescent="0.25">
      <c r="A7" s="1"/>
      <c r="B7" s="7"/>
      <c r="C7" s="7"/>
      <c r="D7" s="7"/>
      <c r="E7" s="6"/>
      <c r="F7" s="8"/>
    </row>
    <row r="8" spans="1:6" x14ac:dyDescent="0.25">
      <c r="A8" s="1"/>
      <c r="B8" s="7"/>
      <c r="C8" s="7"/>
      <c r="D8" s="7"/>
      <c r="E8" s="6"/>
      <c r="F8" s="8"/>
    </row>
    <row r="9" spans="1:6" ht="15" customHeight="1" x14ac:dyDescent="0.25">
      <c r="A9" s="1"/>
      <c r="B9" s="38" t="s">
        <v>4</v>
      </c>
      <c r="C9" s="38"/>
      <c r="D9" s="38"/>
      <c r="E9" s="6"/>
      <c r="F9" s="8">
        <f>SUM(E10:E12)</f>
        <v>0</v>
      </c>
    </row>
    <row r="10" spans="1:6" x14ac:dyDescent="0.25">
      <c r="A10" s="9"/>
      <c r="B10" s="10"/>
      <c r="C10" s="9"/>
      <c r="D10" s="11"/>
      <c r="E10" s="12"/>
      <c r="F10" s="13"/>
    </row>
    <row r="11" spans="1:6" x14ac:dyDescent="0.25">
      <c r="A11" s="9"/>
      <c r="B11" s="10"/>
      <c r="C11" s="9"/>
      <c r="D11" s="9"/>
      <c r="E11" s="14"/>
      <c r="F11" s="15"/>
    </row>
    <row r="12" spans="1:6" x14ac:dyDescent="0.25">
      <c r="A12" s="9"/>
      <c r="B12" s="10"/>
      <c r="C12" s="9"/>
      <c r="D12" s="9"/>
      <c r="E12" s="14"/>
      <c r="F12" s="15"/>
    </row>
    <row r="13" spans="1:6" x14ac:dyDescent="0.25">
      <c r="A13" s="1"/>
      <c r="B13" s="16" t="s">
        <v>5</v>
      </c>
      <c r="C13" s="17"/>
      <c r="D13" s="18"/>
      <c r="E13" s="19"/>
      <c r="F13" s="20">
        <f>SUM(E14:E15)</f>
        <v>0</v>
      </c>
    </row>
    <row r="14" spans="1:6" x14ac:dyDescent="0.25">
      <c r="A14" s="1"/>
      <c r="B14" s="10"/>
      <c r="C14" s="21"/>
      <c r="D14" s="1"/>
      <c r="E14" s="19"/>
      <c r="F14" s="20"/>
    </row>
    <row r="15" spans="1:6" x14ac:dyDescent="0.25">
      <c r="A15" s="1"/>
      <c r="B15" s="10"/>
      <c r="C15" s="21"/>
      <c r="D15" s="1"/>
      <c r="E15" s="19"/>
      <c r="F15" s="20"/>
    </row>
    <row r="16" spans="1:6" x14ac:dyDescent="0.25">
      <c r="A16" s="1"/>
      <c r="B16" s="16" t="s">
        <v>6</v>
      </c>
      <c r="C16" s="17"/>
      <c r="D16" s="18"/>
      <c r="E16" s="19"/>
      <c r="F16" s="20">
        <f>+SUM(F17:F17)</f>
        <v>0</v>
      </c>
    </row>
    <row r="17" spans="1:6" x14ac:dyDescent="0.25">
      <c r="A17" s="1"/>
      <c r="B17" s="22"/>
      <c r="C17" s="21"/>
      <c r="D17" s="1"/>
      <c r="E17" s="23"/>
      <c r="F17" s="20"/>
    </row>
    <row r="18" spans="1:6" x14ac:dyDescent="0.25">
      <c r="A18" s="1"/>
      <c r="B18" s="22" t="s">
        <v>7</v>
      </c>
      <c r="C18" s="17" t="s">
        <v>7</v>
      </c>
      <c r="D18" s="18"/>
      <c r="E18" s="18"/>
      <c r="F18" s="24"/>
    </row>
    <row r="19" spans="1:6" x14ac:dyDescent="0.25">
      <c r="A19" s="1"/>
      <c r="B19" s="16" t="s">
        <v>8</v>
      </c>
      <c r="C19" s="17"/>
      <c r="D19" s="18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9719.19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9718.19</v>
      </c>
    </row>
    <row r="24" spans="1:6" x14ac:dyDescent="0.25">
      <c r="A24" s="1"/>
      <c r="B24" s="36"/>
      <c r="C24" s="36"/>
      <c r="D24" s="36"/>
      <c r="E24" s="28" t="s">
        <v>11</v>
      </c>
      <c r="F24" s="29">
        <f>+F23-F22</f>
        <v>-1</v>
      </c>
    </row>
    <row r="25" spans="1:6" x14ac:dyDescent="0.25">
      <c r="F25" s="32"/>
    </row>
    <row r="26" spans="1:6" x14ac:dyDescent="0.25">
      <c r="F26" s="32"/>
    </row>
    <row r="27" spans="1:6" x14ac:dyDescent="0.25">
      <c r="F27" s="32"/>
    </row>
    <row r="28" spans="1:6" x14ac:dyDescent="0.25">
      <c r="F28" s="32"/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12" sqref="E12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33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10012.19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+SUM(F19:F19)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/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 t="s">
        <v>7</v>
      </c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10012.19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10011.19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D8" sqref="D8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34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9664.19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+SUM(F19:F19)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/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9664.19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9663.19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9" sqref="F9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24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10316.19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10316.19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10315.19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J23" sqref="J23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13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9968.19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9968.19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9967.19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21" sqref="E21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25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2"/>
      <c r="C5" s="2"/>
      <c r="D5" s="2"/>
      <c r="E5" s="2"/>
      <c r="F5" s="4"/>
    </row>
    <row r="6" spans="1:6" x14ac:dyDescent="0.25">
      <c r="A6" s="40"/>
      <c r="B6" s="5" t="s">
        <v>3</v>
      </c>
      <c r="C6" s="5"/>
      <c r="D6" s="5"/>
      <c r="E6" s="6"/>
      <c r="F6" s="4">
        <v>9371.19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9371.19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9370.19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14" sqref="E14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27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9023.19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9023.19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9022.19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C26" sqref="C26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26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8675.19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SUM(E15:E16)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8675.19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8674.19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XFD1048576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28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9827.19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+SUM(F19:F19)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SUM(E24:E25)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9827.19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9826.19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XFD1048576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29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9479.19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9479.19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9478.19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XFD1048576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30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9131.19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9131.19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9130.19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17" sqref="E17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31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8783.19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8783.19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8782.19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XFD1048576"/>
    </sheetView>
  </sheetViews>
  <sheetFormatPr baseColWidth="10" defaultRowHeight="15" x14ac:dyDescent="0.25"/>
  <cols>
    <col min="1" max="1" width="2.28515625" style="42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35" t="s">
        <v>12</v>
      </c>
      <c r="B1" s="35"/>
      <c r="C1" s="35"/>
      <c r="D1" s="35"/>
      <c r="E1" s="35"/>
      <c r="F1" s="35"/>
    </row>
    <row r="2" spans="1:6" x14ac:dyDescent="0.25">
      <c r="A2" s="36" t="s">
        <v>23</v>
      </c>
      <c r="B2" s="36"/>
      <c r="C2" s="36"/>
      <c r="D2" s="36"/>
      <c r="E2" s="36"/>
      <c r="F2" s="36"/>
    </row>
    <row r="3" spans="1:6" ht="15.75" thickBot="1" x14ac:dyDescent="0.3">
      <c r="A3" s="37" t="s">
        <v>32</v>
      </c>
      <c r="B3" s="37"/>
      <c r="C3" s="37"/>
      <c r="D3" s="37"/>
      <c r="E3" s="37"/>
      <c r="F3" s="37"/>
    </row>
    <row r="4" spans="1:6" ht="15.75" thickTop="1" x14ac:dyDescent="0.25">
      <c r="A4" s="40"/>
      <c r="B4" s="33"/>
      <c r="C4" s="33"/>
      <c r="D4" s="33"/>
      <c r="E4" s="33"/>
      <c r="F4" s="3"/>
    </row>
    <row r="5" spans="1:6" x14ac:dyDescent="0.25">
      <c r="A5" s="40"/>
      <c r="B5" s="33"/>
      <c r="C5" s="33"/>
      <c r="D5" s="33"/>
      <c r="E5" s="33"/>
      <c r="F5" s="4"/>
    </row>
    <row r="6" spans="1:6" x14ac:dyDescent="0.25">
      <c r="A6" s="40"/>
      <c r="B6" s="5" t="s">
        <v>3</v>
      </c>
      <c r="C6" s="5"/>
      <c r="D6" s="5"/>
      <c r="E6" s="6"/>
      <c r="F6" s="4">
        <v>10360.19</v>
      </c>
    </row>
    <row r="7" spans="1:6" x14ac:dyDescent="0.25">
      <c r="A7" s="40"/>
      <c r="B7" s="34"/>
      <c r="C7" s="34"/>
      <c r="D7" s="34"/>
      <c r="E7" s="6"/>
      <c r="F7" s="8"/>
    </row>
    <row r="8" spans="1:6" x14ac:dyDescent="0.25">
      <c r="A8" s="40"/>
      <c r="B8" s="34"/>
      <c r="C8" s="34"/>
      <c r="D8" s="34"/>
      <c r="E8" s="6"/>
      <c r="F8" s="8"/>
    </row>
    <row r="9" spans="1:6" ht="15" customHeight="1" x14ac:dyDescent="0.25">
      <c r="A9" s="40" t="s">
        <v>18</v>
      </c>
      <c r="B9" s="5" t="s">
        <v>14</v>
      </c>
      <c r="C9" s="5"/>
      <c r="D9" s="5"/>
      <c r="E9" s="6"/>
      <c r="F9" s="8">
        <f>SUM(E10:E12)</f>
        <v>0</v>
      </c>
    </row>
    <row r="10" spans="1:6" x14ac:dyDescent="0.25">
      <c r="A10" s="41"/>
      <c r="B10" s="10"/>
      <c r="C10" s="9"/>
      <c r="D10" s="11"/>
      <c r="E10" s="12"/>
      <c r="F10" s="13"/>
    </row>
    <row r="11" spans="1:6" x14ac:dyDescent="0.25">
      <c r="A11" s="41"/>
      <c r="B11" s="10"/>
      <c r="C11" s="9"/>
      <c r="D11" s="9"/>
      <c r="E11" s="14"/>
      <c r="F11" s="15"/>
    </row>
    <row r="12" spans="1:6" x14ac:dyDescent="0.25">
      <c r="A12" s="41"/>
      <c r="B12" s="10"/>
      <c r="C12" s="9"/>
      <c r="D12" s="9"/>
      <c r="E12" s="14"/>
      <c r="F12" s="15"/>
    </row>
    <row r="13" spans="1:6" x14ac:dyDescent="0.25">
      <c r="A13" s="40" t="s">
        <v>19</v>
      </c>
      <c r="B13" s="16" t="s">
        <v>15</v>
      </c>
      <c r="C13" s="17"/>
      <c r="D13" s="18"/>
      <c r="E13" s="19"/>
      <c r="F13" s="20">
        <f>SUM(E14:E16)</f>
        <v>0</v>
      </c>
    </row>
    <row r="14" spans="1:6" x14ac:dyDescent="0.25">
      <c r="A14" s="40"/>
      <c r="B14" s="10"/>
      <c r="C14" s="21"/>
      <c r="D14" s="1"/>
      <c r="E14" s="19"/>
      <c r="F14" s="20"/>
    </row>
    <row r="15" spans="1:6" x14ac:dyDescent="0.25">
      <c r="A15" s="40"/>
      <c r="B15" s="10"/>
      <c r="C15" s="21"/>
      <c r="D15" s="1"/>
      <c r="E15" s="19"/>
      <c r="F15" s="20"/>
    </row>
    <row r="16" spans="1:6" x14ac:dyDescent="0.25">
      <c r="A16" s="40"/>
      <c r="B16" s="10"/>
      <c r="C16" s="21"/>
      <c r="D16" s="1"/>
      <c r="E16" s="19"/>
      <c r="F16" s="20"/>
    </row>
    <row r="17" spans="1:6" x14ac:dyDescent="0.25">
      <c r="A17" s="40" t="s">
        <v>18</v>
      </c>
      <c r="B17" s="16" t="s">
        <v>16</v>
      </c>
      <c r="C17" s="17"/>
      <c r="D17" s="18"/>
      <c r="E17" s="19"/>
      <c r="F17" s="20">
        <f>+SUM(F18:F18)</f>
        <v>0</v>
      </c>
    </row>
    <row r="18" spans="1:6" x14ac:dyDescent="0.25">
      <c r="A18" s="40"/>
      <c r="B18" s="22"/>
      <c r="C18" s="21"/>
      <c r="D18" s="1"/>
      <c r="E18" s="23"/>
      <c r="F18" s="20"/>
    </row>
    <row r="19" spans="1:6" x14ac:dyDescent="0.25">
      <c r="A19" s="40"/>
      <c r="B19" s="22"/>
      <c r="C19" s="21"/>
      <c r="D19" s="1"/>
      <c r="E19" s="23"/>
      <c r="F19" s="20"/>
    </row>
    <row r="20" spans="1:6" x14ac:dyDescent="0.25">
      <c r="A20" s="40"/>
      <c r="B20" s="22" t="s">
        <v>7</v>
      </c>
      <c r="C20" s="17" t="s">
        <v>7</v>
      </c>
      <c r="D20" s="18"/>
      <c r="E20" s="18"/>
      <c r="F20" s="24"/>
    </row>
    <row r="21" spans="1:6" x14ac:dyDescent="0.25">
      <c r="A21" s="40" t="s">
        <v>19</v>
      </c>
      <c r="B21" s="16" t="s">
        <v>17</v>
      </c>
      <c r="C21" s="17"/>
      <c r="D21" s="18"/>
      <c r="E21" s="18"/>
      <c r="F21" s="24">
        <f>SUM(E22:E25)</f>
        <v>0</v>
      </c>
    </row>
    <row r="22" spans="1:6" x14ac:dyDescent="0.25">
      <c r="A22" s="40"/>
      <c r="B22" s="16"/>
      <c r="C22" s="17"/>
      <c r="D22" s="18"/>
      <c r="E22" s="18"/>
      <c r="F22" s="24"/>
    </row>
    <row r="23" spans="1:6" x14ac:dyDescent="0.25">
      <c r="A23" s="40"/>
      <c r="B23" s="16"/>
      <c r="C23" s="17"/>
      <c r="D23" s="18"/>
      <c r="E23" s="18"/>
      <c r="F23" s="24"/>
    </row>
    <row r="24" spans="1:6" x14ac:dyDescent="0.25">
      <c r="A24" s="40"/>
      <c r="B24" s="22"/>
      <c r="C24" s="9"/>
      <c r="D24" s="9"/>
      <c r="E24" s="18"/>
      <c r="F24" s="25"/>
    </row>
    <row r="25" spans="1:6" x14ac:dyDescent="0.25">
      <c r="A25" s="40"/>
      <c r="B25" s="22"/>
      <c r="C25" s="17"/>
      <c r="D25" s="18"/>
      <c r="E25" s="18"/>
      <c r="F25" s="26"/>
    </row>
    <row r="26" spans="1:6" x14ac:dyDescent="0.25">
      <c r="A26" s="40"/>
      <c r="B26" s="16"/>
      <c r="C26" s="27"/>
      <c r="D26" s="28"/>
      <c r="E26" s="28" t="s">
        <v>20</v>
      </c>
      <c r="F26" s="29">
        <f>SUM(F6+F9-F13+F17-F21)</f>
        <v>10360.19</v>
      </c>
    </row>
    <row r="27" spans="1:6" ht="15.75" thickBot="1" x14ac:dyDescent="0.3">
      <c r="A27" s="40"/>
      <c r="B27" s="16"/>
      <c r="C27" s="30"/>
      <c r="D27" s="31"/>
      <c r="E27" s="31" t="s">
        <v>21</v>
      </c>
      <c r="F27" s="39">
        <v>10359.19</v>
      </c>
    </row>
    <row r="28" spans="1:6" ht="15.75" thickTop="1" x14ac:dyDescent="0.25">
      <c r="A28" s="40"/>
      <c r="B28" s="5"/>
      <c r="C28" s="5"/>
      <c r="D28" s="5"/>
      <c r="E28" s="28" t="s">
        <v>22</v>
      </c>
      <c r="F28" s="29">
        <f>+F27-F26</f>
        <v>-1</v>
      </c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customFormat="1" x14ac:dyDescent="0.25">
      <c r="F33" s="32"/>
    </row>
    <row r="34" spans="6:6" customFormat="1" x14ac:dyDescent="0.25">
      <c r="F34" s="32"/>
    </row>
    <row r="35" spans="6:6" customFormat="1" x14ac:dyDescent="0.25">
      <c r="F35" s="32"/>
    </row>
    <row r="36" spans="6:6" customFormat="1" x14ac:dyDescent="0.25">
      <c r="F36" s="32"/>
    </row>
    <row r="37" spans="6:6" customFormat="1" x14ac:dyDescent="0.25">
      <c r="F37" s="32"/>
    </row>
    <row r="38" spans="6:6" customFormat="1" x14ac:dyDescent="0.25">
      <c r="F38" s="32"/>
    </row>
    <row r="39" spans="6:6" customFormat="1" x14ac:dyDescent="0.25">
      <c r="F39" s="32"/>
    </row>
    <row r="40" spans="6:6" customFormat="1" x14ac:dyDescent="0.25">
      <c r="F40" s="32"/>
    </row>
    <row r="41" spans="6:6" customFormat="1" x14ac:dyDescent="0.25">
      <c r="F41" s="32"/>
    </row>
    <row r="42" spans="6:6" customFormat="1" x14ac:dyDescent="0.25">
      <c r="F42" s="32"/>
    </row>
    <row r="43" spans="6:6" customFormat="1" x14ac:dyDescent="0.25">
      <c r="F43" s="32"/>
    </row>
    <row r="44" spans="6:6" customFormat="1" x14ac:dyDescent="0.25">
      <c r="F44" s="32"/>
    </row>
    <row r="45" spans="6:6" customFormat="1" x14ac:dyDescent="0.25">
      <c r="F45" s="32"/>
    </row>
    <row r="46" spans="6:6" customFormat="1" x14ac:dyDescent="0.25">
      <c r="F46" s="32"/>
    </row>
    <row r="47" spans="6:6" customFormat="1" x14ac:dyDescent="0.25">
      <c r="F47" s="32"/>
    </row>
    <row r="48" spans="6:6" customFormat="1" x14ac:dyDescent="0.25">
      <c r="F48" s="32"/>
    </row>
    <row r="49" spans="6:6" customFormat="1" x14ac:dyDescent="0.25">
      <c r="F49" s="32"/>
    </row>
    <row r="50" spans="6:6" customFormat="1" x14ac:dyDescent="0.25">
      <c r="F50" s="32"/>
    </row>
    <row r="51" spans="6:6" customFormat="1" x14ac:dyDescent="0.25">
      <c r="F51" s="32"/>
    </row>
    <row r="52" spans="6:6" customFormat="1" x14ac:dyDescent="0.25">
      <c r="F52" s="32"/>
    </row>
    <row r="53" spans="6:6" customFormat="1" x14ac:dyDescent="0.25">
      <c r="F53" s="32"/>
    </row>
    <row r="54" spans="6:6" customFormat="1" x14ac:dyDescent="0.25">
      <c r="F54" s="32"/>
    </row>
    <row r="55" spans="6:6" customFormat="1" x14ac:dyDescent="0.25">
      <c r="F55" s="32"/>
    </row>
    <row r="56" spans="6:6" customFormat="1" x14ac:dyDescent="0.25">
      <c r="F56" s="32"/>
    </row>
    <row r="57" spans="6:6" customFormat="1" x14ac:dyDescent="0.25">
      <c r="F57" s="32"/>
    </row>
    <row r="58" spans="6:6" customFormat="1" x14ac:dyDescent="0.25">
      <c r="F58" s="32"/>
    </row>
    <row r="59" spans="6:6" customFormat="1" x14ac:dyDescent="0.25">
      <c r="F59" s="3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15</vt:lpstr>
      <vt:lpstr>ENE</vt:lpstr>
      <vt:lpstr>FEB</vt:lpstr>
      <vt:lpstr>MZO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2016-02-04T18:06:01Z</dcterms:created>
  <dcterms:modified xsi:type="dcterms:W3CDTF">2017-01-13T00:54:37Z</dcterms:modified>
</cp:coreProperties>
</file>