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QUERETARO MOTORS\QUERETARO MOTORS VARIOS\QUALITAS PP NUEVOS\"/>
    </mc:Choice>
  </mc:AlternateContent>
  <bookViews>
    <workbookView xWindow="0" yWindow="0" windowWidth="28800" windowHeight="12045" activeTab="1"/>
  </bookViews>
  <sheets>
    <sheet name="INVENTARIO" sheetId="2" r:id="rId1"/>
    <sheet name="PRONOSTICO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3" l="1"/>
  <c r="O12" i="3"/>
</calcChain>
</file>

<file path=xl/sharedStrings.xml><?xml version="1.0" encoding="utf-8"?>
<sst xmlns="http://schemas.openxmlformats.org/spreadsheetml/2006/main" count="95" uniqueCount="55">
  <si>
    <t>AVEO</t>
  </si>
  <si>
    <t>3G1TC5CF2FL163190</t>
  </si>
  <si>
    <t>3G1TC5CF2FL220696</t>
  </si>
  <si>
    <t>3G1TC5CF1FL206126</t>
  </si>
  <si>
    <t>SONIC</t>
  </si>
  <si>
    <t>3G1J85DC9FS625280</t>
  </si>
  <si>
    <t>3G1TC5CF2FL207608</t>
  </si>
  <si>
    <t>3G1TA5AF6FL201500</t>
  </si>
  <si>
    <t>3G1TA5AF4FL208591</t>
  </si>
  <si>
    <t>TRAVERSE</t>
  </si>
  <si>
    <t>1GNKR8KD1FJ352558</t>
  </si>
  <si>
    <t>3G1J85CC5FS617064</t>
  </si>
  <si>
    <t>SPARK</t>
  </si>
  <si>
    <t>KL8CM6CD9FC813291</t>
  </si>
  <si>
    <t>KL8CD6AD9FC811611</t>
  </si>
  <si>
    <t>KL8CM6CD4FC784542</t>
  </si>
  <si>
    <t>3GNCJ7EE6GL137164</t>
  </si>
  <si>
    <t>EQUINOX</t>
  </si>
  <si>
    <t>2GNAL9EK0G6112705</t>
  </si>
  <si>
    <t>2GNAL9EK0G6118892</t>
  </si>
  <si>
    <t>KL8CM6CD1FC805041</t>
  </si>
  <si>
    <t>3GNCJ7EE4GL141794</t>
  </si>
  <si>
    <t>3G1TA5AF5GL108713</t>
  </si>
  <si>
    <t>3G1TA5AF5GL110493</t>
  </si>
  <si>
    <t>MALIBU</t>
  </si>
  <si>
    <t>1G1195SL5FF334621</t>
  </si>
  <si>
    <t>KL8CM6CD1FC816248</t>
  </si>
  <si>
    <t>MA6CC6CD6GT000129</t>
  </si>
  <si>
    <t>KL8CM6CD3FC818096</t>
  </si>
  <si>
    <t>KL8CJ6CA8GC546273</t>
  </si>
  <si>
    <t>MARCA</t>
  </si>
  <si>
    <t>MODELO</t>
  </si>
  <si>
    <t>AÑO</t>
  </si>
  <si>
    <t>GMF</t>
  </si>
  <si>
    <t>TRAX</t>
  </si>
  <si>
    <t>SERIE</t>
  </si>
  <si>
    <t>IMPORTE</t>
  </si>
  <si>
    <t>Ventas.</t>
  </si>
  <si>
    <t>No. Unidades</t>
  </si>
  <si>
    <t>Vendidas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</si>
  <si>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</si>
  <si>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</si>
  <si>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</si>
  <si>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</si>
  <si>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</si>
  <si>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</si>
  <si>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</si>
  <si>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</si>
  <si>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</si>
  <si>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</si>
  <si>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</si>
  <si>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</si>
  <si>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</si>
  <si>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Pronostico de Ventas Anual y Mensual</t>
  </si>
  <si>
    <t xml:space="preserve">QUERETARO MOTORS,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</si>
</sst>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3" formatCode="d/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3" fontId="0" fillId="0" borderId="8" xfId="1" applyFont="1" applyBorder="1" applyAlignment="1">
      <alignment horizontal="right" vertical="center" wrapText="1"/>
    </xf>
    <xf numFmtId="43" fontId="0" fillId="0" borderId="9" xfId="1" applyFont="1" applyBorder="1" applyAlignment="1">
      <alignment horizontal="right" vertical="center" wrapText="1"/>
    </xf>
    <xf numFmtId="43" fontId="0" fillId="0" borderId="10" xfId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73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173" fontId="4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2"/>
  <sheetViews>
    <sheetView workbookViewId="0">
      <selection activeCell="E26" sqref="E26:E31"/>
    </sheetView>
  </sheetViews>
  <sheetFormatPr baseColWidth="10" defaultRowHeight="15" x14ac:dyDescent="0.25"/>
  <cols>
    <col min="2" max="2" width="21.140625" customWidth="1"/>
    <col min="4" max="4" width="22.5703125" customWidth="1"/>
  </cols>
  <sheetData>
    <row r="7" spans="1:5" ht="15.75" thickBot="1" x14ac:dyDescent="0.3"/>
    <row r="8" spans="1:5" ht="15.75" thickBot="1" x14ac:dyDescent="0.3">
      <c r="A8" s="6" t="s">
        <v>30</v>
      </c>
      <c r="B8" s="14" t="s">
        <v>31</v>
      </c>
      <c r="C8" s="14" t="s">
        <v>32</v>
      </c>
      <c r="D8" s="7" t="s">
        <v>35</v>
      </c>
      <c r="E8" s="14" t="s">
        <v>36</v>
      </c>
    </row>
    <row r="9" spans="1:5" x14ac:dyDescent="0.25">
      <c r="A9" s="2" t="s">
        <v>33</v>
      </c>
      <c r="B9" s="15" t="s">
        <v>0</v>
      </c>
      <c r="C9" s="11">
        <v>2015</v>
      </c>
      <c r="D9" s="3" t="s">
        <v>1</v>
      </c>
      <c r="E9" s="8">
        <v>143200.01</v>
      </c>
    </row>
    <row r="10" spans="1:5" x14ac:dyDescent="0.25">
      <c r="A10" s="2" t="s">
        <v>33</v>
      </c>
      <c r="B10" s="15" t="s">
        <v>0</v>
      </c>
      <c r="C10" s="12">
        <v>2015</v>
      </c>
      <c r="D10" s="3" t="s">
        <v>2</v>
      </c>
      <c r="E10" s="9">
        <v>181275.76</v>
      </c>
    </row>
    <row r="11" spans="1:5" x14ac:dyDescent="0.25">
      <c r="A11" s="2" t="s">
        <v>33</v>
      </c>
      <c r="B11" s="15" t="s">
        <v>0</v>
      </c>
      <c r="C11" s="12">
        <v>2015</v>
      </c>
      <c r="D11" s="3" t="s">
        <v>3</v>
      </c>
      <c r="E11" s="9">
        <v>194055.77</v>
      </c>
    </row>
    <row r="12" spans="1:5" x14ac:dyDescent="0.25">
      <c r="A12" s="2" t="s">
        <v>33</v>
      </c>
      <c r="B12" s="15" t="s">
        <v>4</v>
      </c>
      <c r="C12" s="12">
        <v>2015</v>
      </c>
      <c r="D12" s="3" t="s">
        <v>5</v>
      </c>
      <c r="E12" s="9">
        <v>215385.77</v>
      </c>
    </row>
    <row r="13" spans="1:5" x14ac:dyDescent="0.25">
      <c r="A13" s="2" t="s">
        <v>33</v>
      </c>
      <c r="B13" s="15" t="s">
        <v>0</v>
      </c>
      <c r="C13" s="12">
        <v>2015</v>
      </c>
      <c r="D13" s="3" t="s">
        <v>6</v>
      </c>
      <c r="E13" s="9">
        <v>166950.01</v>
      </c>
    </row>
    <row r="14" spans="1:5" x14ac:dyDescent="0.25">
      <c r="A14" s="2" t="s">
        <v>33</v>
      </c>
      <c r="B14" s="15" t="s">
        <v>0</v>
      </c>
      <c r="C14" s="12">
        <v>2015</v>
      </c>
      <c r="D14" s="3" t="s">
        <v>7</v>
      </c>
      <c r="E14" s="9">
        <v>161346.22</v>
      </c>
    </row>
    <row r="15" spans="1:5" x14ac:dyDescent="0.25">
      <c r="A15" s="2" t="s">
        <v>33</v>
      </c>
      <c r="B15" s="15" t="s">
        <v>0</v>
      </c>
      <c r="C15" s="12">
        <v>2015</v>
      </c>
      <c r="D15" s="3" t="s">
        <v>8</v>
      </c>
      <c r="E15" s="9">
        <v>161346.22</v>
      </c>
    </row>
    <row r="16" spans="1:5" x14ac:dyDescent="0.25">
      <c r="A16" s="2" t="s">
        <v>33</v>
      </c>
      <c r="B16" s="15" t="s">
        <v>9</v>
      </c>
      <c r="C16" s="12">
        <v>2015</v>
      </c>
      <c r="D16" s="3" t="s">
        <v>10</v>
      </c>
      <c r="E16" s="9">
        <v>511610.8</v>
      </c>
    </row>
    <row r="17" spans="1:5" x14ac:dyDescent="0.25">
      <c r="A17" s="2" t="s">
        <v>33</v>
      </c>
      <c r="B17" s="15" t="s">
        <v>4</v>
      </c>
      <c r="C17" s="12">
        <v>2015</v>
      </c>
      <c r="D17" s="3" t="s">
        <v>11</v>
      </c>
      <c r="E17" s="9">
        <v>203630.25</v>
      </c>
    </row>
    <row r="18" spans="1:5" x14ac:dyDescent="0.25">
      <c r="A18" s="2" t="s">
        <v>33</v>
      </c>
      <c r="B18" s="15" t="s">
        <v>12</v>
      </c>
      <c r="C18" s="12">
        <v>2015</v>
      </c>
      <c r="D18" s="3" t="s">
        <v>13</v>
      </c>
      <c r="E18" s="9">
        <v>150840.4</v>
      </c>
    </row>
    <row r="19" spans="1:5" x14ac:dyDescent="0.25">
      <c r="A19" s="2" t="s">
        <v>33</v>
      </c>
      <c r="B19" s="15" t="s">
        <v>12</v>
      </c>
      <c r="C19" s="12">
        <v>2015</v>
      </c>
      <c r="D19" s="3" t="s">
        <v>14</v>
      </c>
      <c r="E19" s="9">
        <v>118970.47</v>
      </c>
    </row>
    <row r="20" spans="1:5" x14ac:dyDescent="0.25">
      <c r="A20" s="2" t="s">
        <v>33</v>
      </c>
      <c r="B20" s="15" t="s">
        <v>12</v>
      </c>
      <c r="C20" s="12">
        <v>2015</v>
      </c>
      <c r="D20" s="3" t="s">
        <v>15</v>
      </c>
      <c r="E20" s="9">
        <v>153053.92000000001</v>
      </c>
    </row>
    <row r="21" spans="1:5" x14ac:dyDescent="0.25">
      <c r="A21" s="2" t="s">
        <v>33</v>
      </c>
      <c r="B21" s="15" t="s">
        <v>34</v>
      </c>
      <c r="C21" s="12">
        <v>2016</v>
      </c>
      <c r="D21" s="3" t="s">
        <v>16</v>
      </c>
      <c r="E21" s="9">
        <v>302433.62</v>
      </c>
    </row>
    <row r="22" spans="1:5" x14ac:dyDescent="0.25">
      <c r="A22" s="2" t="s">
        <v>33</v>
      </c>
      <c r="B22" s="15" t="s">
        <v>17</v>
      </c>
      <c r="C22" s="12">
        <v>2016</v>
      </c>
      <c r="D22" s="3" t="s">
        <v>18</v>
      </c>
      <c r="E22" s="9">
        <v>362857.57</v>
      </c>
    </row>
    <row r="23" spans="1:5" x14ac:dyDescent="0.25">
      <c r="A23" s="2" t="s">
        <v>33</v>
      </c>
      <c r="B23" s="15" t="s">
        <v>17</v>
      </c>
      <c r="C23" s="12">
        <v>2016</v>
      </c>
      <c r="D23" s="3" t="s">
        <v>19</v>
      </c>
      <c r="E23" s="9">
        <v>362857.57</v>
      </c>
    </row>
    <row r="24" spans="1:5" x14ac:dyDescent="0.25">
      <c r="A24" s="2" t="s">
        <v>33</v>
      </c>
      <c r="B24" s="15" t="s">
        <v>12</v>
      </c>
      <c r="C24" s="12">
        <v>2015</v>
      </c>
      <c r="D24" s="3" t="s">
        <v>20</v>
      </c>
      <c r="E24" s="9">
        <v>161479.79</v>
      </c>
    </row>
    <row r="25" spans="1:5" x14ac:dyDescent="0.25">
      <c r="A25" s="2" t="s">
        <v>33</v>
      </c>
      <c r="B25" s="15" t="s">
        <v>34</v>
      </c>
      <c r="C25" s="12">
        <v>2016</v>
      </c>
      <c r="D25" s="3" t="s">
        <v>21</v>
      </c>
      <c r="E25" s="9">
        <v>308099.19</v>
      </c>
    </row>
    <row r="26" spans="1:5" x14ac:dyDescent="0.25">
      <c r="A26" s="2" t="s">
        <v>33</v>
      </c>
      <c r="B26" s="15" t="s">
        <v>0</v>
      </c>
      <c r="C26" s="12">
        <v>2016</v>
      </c>
      <c r="D26" s="3" t="s">
        <v>22</v>
      </c>
      <c r="E26" s="9">
        <v>163731.51999999999</v>
      </c>
    </row>
    <row r="27" spans="1:5" x14ac:dyDescent="0.25">
      <c r="A27" s="2" t="s">
        <v>33</v>
      </c>
      <c r="B27" s="15" t="s">
        <v>0</v>
      </c>
      <c r="C27" s="12">
        <v>2016</v>
      </c>
      <c r="D27" s="3" t="s">
        <v>23</v>
      </c>
      <c r="E27" s="9">
        <v>163731.51999999999</v>
      </c>
    </row>
    <row r="28" spans="1:5" x14ac:dyDescent="0.25">
      <c r="A28" s="2" t="s">
        <v>33</v>
      </c>
      <c r="B28" s="15" t="s">
        <v>24</v>
      </c>
      <c r="C28" s="12">
        <v>2015</v>
      </c>
      <c r="D28" s="3" t="s">
        <v>25</v>
      </c>
      <c r="E28" s="9">
        <v>347253.77</v>
      </c>
    </row>
    <row r="29" spans="1:5" x14ac:dyDescent="0.25">
      <c r="A29" s="2" t="s">
        <v>33</v>
      </c>
      <c r="B29" s="15" t="s">
        <v>12</v>
      </c>
      <c r="C29" s="12">
        <v>2015</v>
      </c>
      <c r="D29" s="3" t="s">
        <v>26</v>
      </c>
      <c r="E29" s="9">
        <v>155068.79999999999</v>
      </c>
    </row>
    <row r="30" spans="1:5" x14ac:dyDescent="0.25">
      <c r="A30" s="2" t="s">
        <v>33</v>
      </c>
      <c r="B30" s="15" t="s">
        <v>12</v>
      </c>
      <c r="C30" s="12">
        <v>2016</v>
      </c>
      <c r="D30" s="3" t="s">
        <v>27</v>
      </c>
      <c r="E30" s="9">
        <v>152798.68</v>
      </c>
    </row>
    <row r="31" spans="1:5" x14ac:dyDescent="0.25">
      <c r="A31" s="2" t="s">
        <v>33</v>
      </c>
      <c r="B31" s="15" t="s">
        <v>12</v>
      </c>
      <c r="C31" s="12">
        <v>2015</v>
      </c>
      <c r="D31" s="3" t="s">
        <v>28</v>
      </c>
      <c r="E31" s="9">
        <v>155068.79999999999</v>
      </c>
    </row>
    <row r="32" spans="1:5" ht="15.75" thickBot="1" x14ac:dyDescent="0.3">
      <c r="A32" s="4" t="s">
        <v>33</v>
      </c>
      <c r="B32" s="16" t="s">
        <v>12</v>
      </c>
      <c r="C32" s="13">
        <v>2016</v>
      </c>
      <c r="D32" s="5" t="s">
        <v>29</v>
      </c>
      <c r="E32" s="10">
        <v>145187.04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9"/>
  <sheetViews>
    <sheetView tabSelected="1" workbookViewId="0">
      <selection activeCell="N12" sqref="N12"/>
    </sheetView>
  </sheetViews>
  <sheetFormatPr baseColWidth="10" defaultRowHeight="15" x14ac:dyDescent="0.25"/>
  <cols>
    <col min="2" max="2" width="12.85546875" bestFit="1" customWidth="1"/>
    <col min="3" max="5" width="13.140625" bestFit="1" customWidth="1"/>
    <col min="6" max="7" width="11.5703125" bestFit="1" customWidth="1"/>
    <col min="8" max="14" width="13.140625" bestFit="1" customWidth="1"/>
    <col min="15" max="15" width="15.140625" bestFit="1" customWidth="1"/>
  </cols>
  <sheetData>
    <row r="6" spans="1:15" x14ac:dyDescent="0.25">
      <c r="A6" s="24" t="s">
        <v>54</v>
      </c>
      <c r="B6" s="24"/>
    </row>
    <row r="7" spans="1:15" ht="15.75" thickBot="1" x14ac:dyDescent="0.3">
      <c r="A7" s="24" t="s">
        <v>53</v>
      </c>
      <c r="B7" s="24"/>
    </row>
    <row r="8" spans="1:15" ht="15.75" thickBot="1" x14ac:dyDescent="0.3">
      <c r="C8" s="21">
        <v>2017</v>
      </c>
      <c r="D8" s="22"/>
      <c r="E8" s="22"/>
      <c r="F8" s="22"/>
      <c r="G8" s="22"/>
      <c r="H8" s="22"/>
      <c r="I8" s="23"/>
      <c r="J8" s="18">
        <v>2016</v>
      </c>
      <c r="K8" s="19"/>
      <c r="L8" s="19"/>
      <c r="M8" s="19"/>
      <c r="N8" s="20"/>
    </row>
    <row r="9" spans="1:15" x14ac:dyDescent="0.25">
      <c r="C9" s="26" t="s">
        <v>41</v>
      </c>
      <c r="D9" s="26" t="s">
        <v>42</v>
      </c>
      <c r="E9" s="26" t="s">
        <v>43</v>
      </c>
      <c r="F9" s="26" t="s">
        <v>44</v>
      </c>
      <c r="G9" s="26" t="s">
        <v>45</v>
      </c>
      <c r="H9" s="26" t="s">
        <v>46</v>
      </c>
      <c r="I9" s="26" t="s">
        <v>47</v>
      </c>
      <c r="J9" s="26" t="s">
        <v>48</v>
      </c>
      <c r="K9" s="26" t="s">
        <v>49</v>
      </c>
      <c r="L9" s="26" t="s">
        <v>50</v>
      </c>
      <c r="M9" s="26" t="s">
        <v>51</v>
      </c>
      <c r="N9" s="26" t="s">
        <v>52</v>
      </c>
    </row>
    <row r="10" spans="1:15" x14ac:dyDescent="0.25">
      <c r="A10" s="25" t="s">
        <v>37</v>
      </c>
      <c r="B10" s="25" t="s">
        <v>38</v>
      </c>
    </row>
    <row r="11" spans="1:15" x14ac:dyDescent="0.25">
      <c r="A11" s="25"/>
      <c r="B11" s="25" t="s">
        <v>39</v>
      </c>
      <c r="C11" s="1">
        <v>12</v>
      </c>
      <c r="D11" s="1">
        <v>10</v>
      </c>
      <c r="E11" s="1">
        <v>11</v>
      </c>
      <c r="F11" s="1">
        <v>6</v>
      </c>
      <c r="G11" s="1">
        <v>7</v>
      </c>
      <c r="H11" s="1">
        <v>9</v>
      </c>
      <c r="I11" s="1">
        <v>7</v>
      </c>
      <c r="J11" s="1">
        <v>8</v>
      </c>
      <c r="K11" s="1">
        <v>9</v>
      </c>
      <c r="L11" s="1">
        <v>12</v>
      </c>
      <c r="M11" s="1">
        <v>14</v>
      </c>
      <c r="N11" s="1">
        <v>14</v>
      </c>
      <c r="O11" s="1">
        <f>SUM(C11:N11)</f>
        <v>119</v>
      </c>
    </row>
    <row r="12" spans="1:15" x14ac:dyDescent="0.25">
      <c r="A12" s="25"/>
      <c r="B12" s="25" t="s">
        <v>40</v>
      </c>
      <c r="C12" s="1">
        <v>2560333</v>
      </c>
      <c r="D12" s="1">
        <v>1966310</v>
      </c>
      <c r="E12" s="1">
        <v>2102309</v>
      </c>
      <c r="F12" s="1">
        <v>990624</v>
      </c>
      <c r="G12" s="1">
        <v>928633</v>
      </c>
      <c r="H12" s="1">
        <v>1195105</v>
      </c>
      <c r="I12" s="1">
        <v>1167303</v>
      </c>
      <c r="J12" s="1">
        <v>1207863</v>
      </c>
      <c r="K12" s="1">
        <v>1468771</v>
      </c>
      <c r="L12" s="1">
        <v>1605807</v>
      </c>
      <c r="M12" s="1">
        <v>2306300</v>
      </c>
      <c r="N12" s="1">
        <v>2100207</v>
      </c>
      <c r="O12" s="1">
        <f>SUM(C12:N12)</f>
        <v>19599565</v>
      </c>
    </row>
    <row r="15" spans="1:15" x14ac:dyDescent="0.2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7" spans="3:16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3:16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3:16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mergeCells count="2">
    <mergeCell ref="J8:N8"/>
    <mergeCell ref="C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PRONOSTICO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2016-07-22T22:07:09Z</dcterms:created>
  <dcterms:modified xsi:type="dcterms:W3CDTF">2016-07-23T00:02:54Z</dcterms:modified>
</cp:coreProperties>
</file>