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JEFES DE TALLER/"/>
    </mc:Choice>
  </mc:AlternateContent>
  <bookViews>
    <workbookView xWindow="0" yWindow="0" windowWidth="2049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B4" i="2" l="1"/>
  <c r="B3" i="2"/>
  <c r="B2" i="2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<sst xmlns="http://schemas.openxmlformats.org/spreadsheetml/2006/main" count="18" uniqueCount="15">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</sst>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226.65+50</f>
        <v>276.64999999999998</v>
      </c>
      <c r="C2" s="1">
        <v>2</v>
      </c>
      <c r="D2">
        <f>IFERROR(VLOOKUP($C2,TABULADOR!$A$3:$C$5,3,FALSE),"")</f>
        <v>8</v>
      </c>
      <c r="E2" s="2">
        <f>D2*(B2)</f>
        <v>2213.1999999999998</v>
      </c>
    </row>
    <row r="3" spans="1:8" x14ac:dyDescent="0.25">
      <c r="A3" s="6" t="s">
        <v>12</v>
      </c>
      <c r="B3" s="8">
        <f>50+110.21</f>
        <v>160.20999999999998</v>
      </c>
      <c r="C3" s="1">
        <v>2</v>
      </c>
      <c r="D3">
        <f>IFERROR(VLOOKUP($C3,TABULADOR!$A$3:$C$5,3,FALSE),"")</f>
        <v>8</v>
      </c>
      <c r="E3" s="2">
        <f>D3*(B3)</f>
        <v>1281.6799999999998</v>
      </c>
      <c r="H3" s="5" t="s">
        <v>14</v>
      </c>
    </row>
    <row r="4" spans="1:8" x14ac:dyDescent="0.25">
      <c r="A4" s="3" t="s">
        <v>5</v>
      </c>
      <c r="B4" s="7">
        <f>50+191.47</f>
        <v>241.47</v>
      </c>
      <c r="C4" s="1">
        <v>2</v>
      </c>
      <c r="D4">
        <v>8</v>
      </c>
      <c r="E4" s="2">
        <f>D4*(B4)</f>
        <v>1931.76</v>
      </c>
    </row>
    <row r="5" spans="1:8" x14ac:dyDescent="0.25">
      <c r="E5" s="4">
        <f>SUM(E3:E4)</f>
        <v>3213.4399999999996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2018-02-08T16:14:01Z</dcterms:modified>
</cp:coreProperties>
</file>