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8/NOMINA /SEMANAL /CC /"/>
    </mc:Choice>
  </mc:AlternateContent>
  <bookViews>
    <workbookView xWindow="0" yWindow="0" windowWidth="28800" windowHeight="12330" activeTab="1"/>
  </bookViews>
  <sheets>
    <sheet name="Consulta" sheetId="1" r:id="rId1"/>
    <sheet name="CONTACT CENTER" sheetId="2" r:id="rId2"/>
    <sheet name="TABULADOR" sheetId="3" r:id="rId3"/>
  </sheets>
  <definedNames>
    <definedName name="_xlnm.Print_Area" localSheetId="1">'CONTACT CENTER'!$A$1:$J$6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C2" i="2" l="1"/>
  <c r="C4" i="2" l="1"/>
  <c r="D4" i="2" l="1"/>
  <c r="E4" i="2" s="1"/>
  <c r="E3" i="2"/>
  <c r="D2" i="2"/>
  <c r="E2" i="2" s="1"/>
</calcChain>
</file>

<file path=xl/sharedStrings.xml><?xml version="1.0" encoding="utf-8"?>
<sst xmlns="http://schemas.openxmlformats.org/spreadsheetml/2006/main" count="16" uniqueCount="15">
  <si>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</si>
  <si>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</si>
  <si>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</si>
  <si>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</si>
  <si>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</si>
  <si>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</si>
  <si>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</si>
  <si>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</si>
  <si>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</si>
  <si>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</si>
  <si>
    <t>MR CARDENAS</t>
  </si>
  <si>
    <t>ENELLY</t>
  </si>
  <si>
    <t>MSOLORZANO</t>
  </si>
  <si>
    <t>PASA A FACTURACION</t>
  </si>
  <si>
    <t>SEMANA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</si>
</sst>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4" fillId="0" borderId="0" xfId="0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H2" sqref="H2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  <c r="H1" t="s">
        <v>14</v>
      </c>
    </row>
    <row r="2" spans="1:9" x14ac:dyDescent="0.25">
      <c r="A2" s="3" t="s">
        <v>11</v>
      </c>
      <c r="B2" s="4">
        <v>0</v>
      </c>
      <c r="C2" s="1">
        <f>IFERROR(IF($B2&gt;=TABULADOR!$B$5,TABULADOR!$A$5,IF($B2&gt;=TABULADOR!$B$4,TABULADOR!$A$4,IF($B2&gt;=TABULADOR!$B$3,TABULADOR!$A$3,1))),"")</f>
        <v>1</v>
      </c>
      <c r="D2">
        <f>IFERROR(VLOOKUP($C2,TABULADOR!$A$3:$C$5,3,FALSE),"")</f>
        <v>20</v>
      </c>
      <c r="E2" s="2">
        <f>D2*(B2)</f>
        <v>0</v>
      </c>
      <c r="G2" s="8" t="s">
        <v>13</v>
      </c>
      <c r="I2" s="7"/>
    </row>
    <row r="3" spans="1:9" x14ac:dyDescent="0.25">
      <c r="A3" s="5" t="s">
        <v>10</v>
      </c>
      <c r="B3" s="6">
        <v>72</v>
      </c>
      <c r="C3" s="1">
        <f>IFERROR(IF($B3&gt;=TABULADOR!$B$5,TABULADOR!$A$5,IF($B3&gt;=TABULADOR!$B$4,TABULADOR!$A$4,IF($B3&gt;=TABULADOR!$B$3,TABULADOR!$A$3,1))),"")</f>
        <v>3</v>
      </c>
      <c r="D3">
        <f>IFERROR(VLOOKUP($C3,TABULADOR!$A$3:$C$5,3,FALSE),"")</f>
        <v>30</v>
      </c>
      <c r="E3" s="2">
        <f>D3*(B3)</f>
        <v>2160</v>
      </c>
      <c r="G3" s="7"/>
      <c r="I3" s="7"/>
    </row>
    <row r="4" spans="1:9" x14ac:dyDescent="0.25">
      <c r="A4" s="3" t="s">
        <v>12</v>
      </c>
      <c r="B4" s="4">
        <v>69</v>
      </c>
      <c r="C4" s="1">
        <f>IFERROR(IF($B4&gt;=TABULADOR!$B$5,TABULADOR!$A$5,IF($B4&gt;=TABULADOR!$B$4,TABULADOR!$A$4,IF($B4&gt;=TABULADOR!$B$3,TABULADOR!$A$3,1))),"")</f>
        <v>3</v>
      </c>
      <c r="D4">
        <f>IFERROR(VLOOKUP($C4,TABULADOR!$A$3:$C$5,3,FALSE),"")</f>
        <v>30</v>
      </c>
      <c r="E4" s="2">
        <f>D4*(B4)</f>
        <v>2070</v>
      </c>
      <c r="G4" s="7"/>
      <c r="I4" s="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CONTACT CENTER</vt:lpstr>
      <vt:lpstr>TABULADOR</vt:lpstr>
      <vt:lpstr>'CONTACT CENTER'!Área_de_impresión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2017-11-02T17:19:09Z</cp:lastPrinted>
  <dcterms:created xsi:type="dcterms:W3CDTF">2016-07-26T22:01:36Z</dcterms:created>
  <dcterms:modified xsi:type="dcterms:W3CDTF">2018-01-05T02:28:10Z</dcterms:modified>
</cp:coreProperties>
</file>