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2330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TALLER'!$A$1:$F$11</definedName>
  </definedNames>
  <calcPr calcId="152511"/>
</workbook>
</file>

<file path=xl/calcChain.xml><?xml version="1.0" encoding="utf-8"?>
<calcChain xmlns="http://schemas.openxmlformats.org/spreadsheetml/2006/main">
  <c r="B4" i="2" l="1"/>
  <c r="E4" i="2" s="1"/>
  <c r="E5" i="2"/>
  <c r="E6" i="2"/>
  <c r="E7" i="2"/>
  <c r="D6" i="2"/>
  <c r="D5" i="2"/>
  <c r="D2" i="2" l="1"/>
  <c r="E2" i="2" s="1"/>
  <c r="D3" i="2" l="1"/>
  <c r="E3" i="2" l="1"/>
</calcChain>
</file>

<file path=xl/sharedStrings.xml><?xml version="1.0" encoding="utf-8"?>
<sst xmlns="http://schemas.openxmlformats.org/spreadsheetml/2006/main" count="21" uniqueCount="18">
  <si>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</si>
  <si>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</si>
  <si>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</si>
  <si>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</si>
  <si>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</si>
  <si>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</si>
  <si>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</si>
  <si>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</si>
  <si>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</si>
  <si>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</si>
  <si>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</si>
  <si>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</si>
  <si>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 xml:space="preserve">JOSE GALLEGOS </t>
  </si>
  <si>
    <t>PAGA HORAS DE LAVADO DE SEMANAS ANTERIORES</t>
  </si>
  <si>
    <t>ARMANDO OLVERA</t>
  </si>
  <si>
    <t>CESAR RODRIGUEZ</t>
  </si>
  <si>
    <t>CRISTIAN DONALD</t>
  </si>
  <si>
    <t>SEMANA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</si>
</sst>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43" fontId="6" fillId="0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22</xdr:col>
      <xdr:colOff>135297</xdr:colOff>
      <xdr:row>69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76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zoomScale="90" zoomScaleNormal="90" workbookViewId="0">
      <selection activeCell="H4" sqref="H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14</v>
      </c>
      <c r="B2" s="6">
        <v>380.35</v>
      </c>
      <c r="C2" s="1">
        <v>2</v>
      </c>
      <c r="D2">
        <f>IFERROR(VLOOKUP($C2,TABULADOR!$A$3:$C$5,3,FALSE),"")</f>
        <v>8</v>
      </c>
      <c r="E2" s="2">
        <f>D2*(B2)</f>
        <v>3042.8</v>
      </c>
    </row>
    <row r="3" spans="1:8" x14ac:dyDescent="0.25">
      <c r="A3" s="3" t="s">
        <v>15</v>
      </c>
      <c r="B3" s="6">
        <v>203.54</v>
      </c>
      <c r="C3" s="1">
        <v>2</v>
      </c>
      <c r="D3">
        <f>IFERROR(VLOOKUP($C3,TABULADOR!$A$3:$C$5,3,FALSE),"")</f>
        <v>8</v>
      </c>
      <c r="E3" s="2">
        <f>D3*(B3)</f>
        <v>1628.32</v>
      </c>
      <c r="H3" s="5" t="s">
        <v>17</v>
      </c>
    </row>
    <row r="4" spans="1:8" x14ac:dyDescent="0.25">
      <c r="A4" s="3" t="s">
        <v>16</v>
      </c>
      <c r="B4" s="6">
        <f>513.55+34.08</f>
        <v>547.63</v>
      </c>
      <c r="C4" s="1">
        <v>2</v>
      </c>
      <c r="D4">
        <v>6</v>
      </c>
      <c r="E4" s="2">
        <f t="shared" ref="E4:E7" si="0">D4*(B4)</f>
        <v>3285.7799999999997</v>
      </c>
      <c r="H4" s="5"/>
    </row>
    <row r="5" spans="1:8" x14ac:dyDescent="0.25">
      <c r="A5" s="3" t="s">
        <v>5</v>
      </c>
      <c r="B5" s="6">
        <v>357.11</v>
      </c>
      <c r="C5" s="1">
        <v>2</v>
      </c>
      <c r="D5">
        <f>IFERROR(VLOOKUP($C5,TABULADOR!$A$3:$C$5,3,FALSE),"")</f>
        <v>8</v>
      </c>
      <c r="E5" s="2">
        <f t="shared" si="0"/>
        <v>2856.88</v>
      </c>
      <c r="H5" s="5"/>
    </row>
    <row r="6" spans="1:8" x14ac:dyDescent="0.25">
      <c r="A6" s="3" t="s">
        <v>12</v>
      </c>
      <c r="B6" s="6">
        <v>227.42</v>
      </c>
      <c r="C6" s="1">
        <v>2</v>
      </c>
      <c r="D6">
        <f>IFERROR(VLOOKUP($C6,TABULADOR!$A$3:$C$5,3,FALSE),"")</f>
        <v>8</v>
      </c>
      <c r="E6" s="2">
        <f t="shared" si="0"/>
        <v>1819.36</v>
      </c>
      <c r="H6" s="5"/>
    </row>
    <row r="7" spans="1:8" x14ac:dyDescent="0.25">
      <c r="A7" s="3"/>
      <c r="B7" s="6"/>
      <c r="C7" s="1">
        <v>2</v>
      </c>
      <c r="D7">
        <v>8</v>
      </c>
      <c r="E7" s="2">
        <f t="shared" si="0"/>
        <v>0</v>
      </c>
    </row>
    <row r="8" spans="1:8" x14ac:dyDescent="0.25">
      <c r="E8" s="4"/>
    </row>
    <row r="12" spans="1:8" x14ac:dyDescent="0.25">
      <c r="C12" t="s">
        <v>13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2017-10-12T13:53:12Z</cp:lastPrinted>
  <dcterms:created xsi:type="dcterms:W3CDTF">2016-07-26T17:45:22Z</dcterms:created>
  <dcterms:modified xsi:type="dcterms:W3CDTF">2017-12-29T02:10:23Z</dcterms:modified>
</cp:coreProperties>
</file>