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05" yWindow="-45" windowWidth="18285" windowHeight="52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</definedName>
  </definedNames>
  <calcPr calcId="145621"/>
</workbook>
</file>

<file path=xl/calcChain.xml><?xml version="1.0" encoding="utf-8"?>
<calcChain xmlns="http://schemas.openxmlformats.org/spreadsheetml/2006/main">
  <c r="D8" i="1"/>
  <c r="E8" s="1"/>
  <c r="I8"/>
  <c r="G8"/>
  <c r="H10" l="1"/>
  <c r="D10" l="1"/>
  <c r="E10" l="1"/>
  <c r="C10"/>
  <c r="J8" l="1"/>
  <c r="I10"/>
  <c r="G10"/>
  <c r="J10" l="1"/>
  <c r="K8"/>
  <c r="K10" s="1"/>
</calcChain>
</file>

<file path=xl/sharedStrings.xml><?xml version="1.0" encoding="utf-8"?>
<sst xmlns="http://schemas.openxmlformats.org/spreadsheetml/2006/main" count="20" uniqueCount="19">
  <si>
    <t>Lista de Raya (forma tabular)</t>
  </si>
  <si>
    <t>Empleado</t>
  </si>
  <si>
    <t>FACTURACIÓN</t>
  </si>
  <si>
    <t>*TOTAL* *PERCEPCIONES*</t>
  </si>
  <si>
    <t>SUBTOTAL</t>
  </si>
  <si>
    <t>IVA</t>
  </si>
  <si>
    <t>TOTAL</t>
  </si>
  <si>
    <t>NETO A RECIBIR EMPLEADO</t>
  </si>
  <si>
    <t>Código</t>
  </si>
  <si>
    <t>otros 2</t>
  </si>
  <si>
    <t>7.5 % COMISIÓN</t>
  </si>
  <si>
    <t>011 sindicato</t>
  </si>
  <si>
    <t>APOYO</t>
  </si>
  <si>
    <t>BANCOMER</t>
  </si>
  <si>
    <t>Camacho Resendiz M Dolores</t>
  </si>
  <si>
    <t>COMPLEMENTO APOYO 2016</t>
  </si>
  <si>
    <t>1861</t>
  </si>
  <si>
    <t>1467420064</t>
  </si>
  <si>
    <t>012680014674200643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</si>
</sst>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\-#,##0.00\ ;&quot; -&quot;#\ ;@\ "/>
    <numFmt numFmtId="165" formatCode="_-* #,##0.00_-;\-* #,##0.00_-;_-* \-??_-;_-@_-"/>
    <numFmt numFmtId="166" formatCode="_(* #,##0.00_);_(* \(#,##0.00\);_(* &quot;-&quot;??_);_(@_)"/>
  </numFmts>
  <fonts count="3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8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3" fillId="0" borderId="0" applyFill="0" applyBorder="0" applyAlignment="0" applyProtection="0"/>
    <xf numFmtId="43" fontId="2" fillId="0" borderId="0" applyFill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7" applyNumberFormat="0" applyAlignment="0" applyProtection="0"/>
    <xf numFmtId="0" fontId="23" fillId="8" borderId="8" applyNumberFormat="0" applyAlignment="0" applyProtection="0"/>
    <xf numFmtId="0" fontId="24" fillId="8" borderId="7" applyNumberFormat="0" applyAlignment="0" applyProtection="0"/>
    <xf numFmtId="0" fontId="25" fillId="0" borderId="9" applyNumberFormat="0" applyFill="0" applyAlignment="0" applyProtection="0"/>
    <xf numFmtId="0" fontId="26" fillId="9" borderId="10" applyNumberFormat="0" applyAlignment="0" applyProtection="0"/>
    <xf numFmtId="0" fontId="27" fillId="0" borderId="0" applyNumberFormat="0" applyFill="0" applyBorder="0" applyAlignment="0" applyProtection="0"/>
    <xf numFmtId="0" fontId="6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2" fillId="0" borderId="0"/>
    <xf numFmtId="43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65" fontId="4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6" fillId="0" borderId="0"/>
    <xf numFmtId="2" fontId="31" fillId="0" borderId="0">
      <alignment horizontal="center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0" fontId="2" fillId="0" borderId="0"/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0" fontId="6" fillId="0" borderId="0"/>
    <xf numFmtId="2" fontId="31" fillId="0" borderId="0">
      <alignment horizontal="center"/>
    </xf>
    <xf numFmtId="0" fontId="6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0" fontId="6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6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6" fillId="0" borderId="0"/>
    <xf numFmtId="0" fontId="30" fillId="0" borderId="0"/>
    <xf numFmtId="0" fontId="30" fillId="0" borderId="0"/>
    <xf numFmtId="0" fontId="6" fillId="0" borderId="0"/>
    <xf numFmtId="2" fontId="31" fillId="0" borderId="0">
      <alignment horizontal="center"/>
    </xf>
    <xf numFmtId="0" fontId="6" fillId="0" borderId="0"/>
    <xf numFmtId="2" fontId="31" fillId="0" borderId="0">
      <alignment horizontal="center"/>
    </xf>
    <xf numFmtId="0" fontId="30" fillId="0" borderId="0"/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2" fontId="31" fillId="0" borderId="0">
      <alignment horizontal="center"/>
    </xf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2" fontId="31" fillId="0" borderId="0">
      <alignment horizontal="center"/>
    </xf>
    <xf numFmtId="0" fontId="30" fillId="0" borderId="0"/>
    <xf numFmtId="2" fontId="31" fillId="0" borderId="0">
      <alignment horizontal="center"/>
    </xf>
    <xf numFmtId="43" fontId="2" fillId="0" borderId="0" applyFill="0" applyBorder="0" applyAlignment="0" applyProtection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44" fontId="2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" fontId="31" fillId="0" borderId="0">
      <alignment horizontal="center"/>
    </xf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2" fontId="31" fillId="0" borderId="0">
      <alignment horizontal="center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2" fontId="31" fillId="0" borderId="0">
      <alignment horizontal="center"/>
    </xf>
    <xf numFmtId="0" fontId="6" fillId="0" borderId="0"/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2" fontId="31" fillId="0" borderId="0">
      <alignment horizontal="center"/>
    </xf>
    <xf numFmtId="2" fontId="31" fillId="0" borderId="0">
      <alignment horizontal="center"/>
    </xf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2" fontId="31" fillId="0" borderId="0">
      <alignment horizontal="center"/>
    </xf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34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4" fontId="3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/>
    <xf numFmtId="43" fontId="6" fillId="0" borderId="0" xfId="2" applyFont="1"/>
    <xf numFmtId="43" fontId="7" fillId="0" borderId="1" xfId="2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43" fontId="6" fillId="0" borderId="2" xfId="2" applyFont="1" applyBorder="1"/>
    <xf numFmtId="0" fontId="5" fillId="0" borderId="2" xfId="0" applyFont="1" applyBorder="1"/>
    <xf numFmtId="43" fontId="9" fillId="0" borderId="2" xfId="3" applyFont="1" applyFill="1" applyBorder="1"/>
    <xf numFmtId="0" fontId="11" fillId="2" borderId="3" xfId="12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38" fillId="0" borderId="0" xfId="0" applyFont="1" applyAlignment="1">
      <alignment vertical="center"/>
    </xf>
    <xf numFmtId="0" fontId="35" fillId="35" borderId="2" xfId="0" applyFont="1" applyFill="1" applyBorder="1" applyAlignment="1">
      <alignment horizontal="left" vertical="center"/>
    </xf>
    <xf numFmtId="0" fontId="35" fillId="35" borderId="2" xfId="0" applyFont="1" applyFill="1" applyBorder="1" applyAlignment="1">
      <alignment horizontal="center" vertical="center"/>
    </xf>
    <xf numFmtId="49" fontId="35" fillId="3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8" fontId="9" fillId="0" borderId="2" xfId="3" applyNumberFormat="1" applyFont="1" applyFill="1" applyBorder="1"/>
    <xf numFmtId="8" fontId="6" fillId="0" borderId="2" xfId="2" applyNumberFormat="1" applyFont="1" applyBorder="1"/>
    <xf numFmtId="0" fontId="1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728">
    <cellStyle name="20% - Énfasis1" xfId="35" builtinId="30" customBuiltin="1"/>
    <cellStyle name="20% - Énfasis2" xfId="39" builtinId="34" customBuiltin="1"/>
    <cellStyle name="20% - Énfasis3" xfId="43" builtinId="38" customBuiltin="1"/>
    <cellStyle name="20% - Énfasis4" xfId="47" builtinId="42" customBuiltin="1"/>
    <cellStyle name="20% - Énfasis5" xfId="51" builtinId="46" customBuiltin="1"/>
    <cellStyle name="20% - Énfasis6" xfId="55" builtinId="50" customBuiltin="1"/>
    <cellStyle name="40% - Énfasis1" xfId="36" builtinId="31" customBuiltin="1"/>
    <cellStyle name="40% - Énfasis2" xfId="40" builtinId="35" customBuiltin="1"/>
    <cellStyle name="40% - Énfasis3" xfId="44" builtinId="39" customBuiltin="1"/>
    <cellStyle name="40% - Énfasis4" xfId="48" builtinId="43" customBuiltin="1"/>
    <cellStyle name="40% - Énfasis5" xfId="52" builtinId="47" customBuiltin="1"/>
    <cellStyle name="40% - Énfasis6" xfId="56" builtinId="51" customBuiltin="1"/>
    <cellStyle name="60% - Énfasis1" xfId="37" builtinId="32" customBuiltin="1"/>
    <cellStyle name="60% - Énfasis2" xfId="41" builtinId="36" customBuiltin="1"/>
    <cellStyle name="60% - Énfasis3" xfId="45" builtinId="40" customBuiltin="1"/>
    <cellStyle name="60% - Énfasis4" xfId="49" builtinId="44" customBuiltin="1"/>
    <cellStyle name="60% - Énfasis5" xfId="53" builtinId="48" customBuiltin="1"/>
    <cellStyle name="60% - Énfasis6" xfId="57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4" xfId="21" builtinId="19" customBuiltin="1"/>
    <cellStyle name="Énfasis1" xfId="34" builtinId="29" customBuiltin="1"/>
    <cellStyle name="Énfasis2" xfId="38" builtinId="33" customBuiltin="1"/>
    <cellStyle name="Énfasis3" xfId="42" builtinId="37" customBuiltin="1"/>
    <cellStyle name="Énfasis4" xfId="46" builtinId="41" customBuiltin="1"/>
    <cellStyle name="Énfasis5" xfId="50" builtinId="45" customBuiltin="1"/>
    <cellStyle name="Énfasis6" xfId="54" builtinId="49" customBuiltin="1"/>
    <cellStyle name="Entrada" xfId="25" builtinId="20" customBuiltin="1"/>
    <cellStyle name="Excel Built-in Normal" xfId="1"/>
    <cellStyle name="Excel Built-in Normal 2" xfId="99"/>
    <cellStyle name="Excel Built-in Normal 3" xfId="101"/>
    <cellStyle name="Followed Hyperlink" xfId="81"/>
    <cellStyle name="Followed Hyperlink 10" xfId="82"/>
    <cellStyle name="Followed Hyperlink 11" xfId="83"/>
    <cellStyle name="Followed Hyperlink 12" xfId="84"/>
    <cellStyle name="Followed Hyperlink 12 2" xfId="97"/>
    <cellStyle name="Followed Hyperlink 13" xfId="102"/>
    <cellStyle name="Followed Hyperlink 14" xfId="98"/>
    <cellStyle name="Followed Hyperlink 15" xfId="103"/>
    <cellStyle name="Followed Hyperlink 15 2" xfId="104"/>
    <cellStyle name="Followed Hyperlink 16" xfId="105"/>
    <cellStyle name="Followed Hyperlink 17" xfId="106"/>
    <cellStyle name="Followed Hyperlink 17 2" xfId="107"/>
    <cellStyle name="Followed Hyperlink 18" xfId="108"/>
    <cellStyle name="Followed Hyperlink 19" xfId="109"/>
    <cellStyle name="Followed Hyperlink 19 2" xfId="110"/>
    <cellStyle name="Followed Hyperlink 2" xfId="111"/>
    <cellStyle name="Followed Hyperlink 2 2" xfId="112"/>
    <cellStyle name="Followed Hyperlink 3" xfId="113"/>
    <cellStyle name="Followed Hyperlink 4" xfId="114"/>
    <cellStyle name="Followed Hyperlink 4 2" xfId="115"/>
    <cellStyle name="Followed Hyperlink 5" xfId="116"/>
    <cellStyle name="Followed Hyperlink 6" xfId="117"/>
    <cellStyle name="Followed Hyperlink 6 2" xfId="118"/>
    <cellStyle name="Followed Hyperlink 7" xfId="119"/>
    <cellStyle name="Followed Hyperlink 8" xfId="120"/>
    <cellStyle name="Followed Hyperlink 9" xfId="12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yperlink" xfId="122"/>
    <cellStyle name="Hyperlink 10" xfId="123"/>
    <cellStyle name="Hyperlink 11" xfId="124"/>
    <cellStyle name="Hyperlink 12" xfId="125"/>
    <cellStyle name="Hyperlink 12 2" xfId="126"/>
    <cellStyle name="Hyperlink 13" xfId="127"/>
    <cellStyle name="Hyperlink 14" xfId="128"/>
    <cellStyle name="Hyperlink 15" xfId="129"/>
    <cellStyle name="Hyperlink 15 2" xfId="130"/>
    <cellStyle name="Hyperlink 16" xfId="131"/>
    <cellStyle name="Hyperlink 17" xfId="132"/>
    <cellStyle name="Hyperlink 17 2" xfId="133"/>
    <cellStyle name="Hyperlink 18" xfId="134"/>
    <cellStyle name="Hyperlink 19" xfId="135"/>
    <cellStyle name="Hyperlink 19 2" xfId="136"/>
    <cellStyle name="Hyperlink 2" xfId="137"/>
    <cellStyle name="Hyperlink 2 2" xfId="138"/>
    <cellStyle name="Hyperlink 3" xfId="139"/>
    <cellStyle name="Hyperlink 4" xfId="140"/>
    <cellStyle name="Hyperlink 4 2" xfId="141"/>
    <cellStyle name="Hyperlink 5" xfId="142"/>
    <cellStyle name="Hyperlink 6" xfId="143"/>
    <cellStyle name="Hyperlink 6 2" xfId="144"/>
    <cellStyle name="Hyperlink 7" xfId="145"/>
    <cellStyle name="Hyperlink 8" xfId="146"/>
    <cellStyle name="Hyperlink 9" xfId="147"/>
    <cellStyle name="Incorrecto" xfId="23" builtinId="27" customBuiltin="1"/>
    <cellStyle name="Millares" xfId="2" builtinId="3"/>
    <cellStyle name="Millares 2" xfId="3"/>
    <cellStyle name="Millares 2 2" xfId="4"/>
    <cellStyle name="Millares 2 2 2" xfId="14"/>
    <cellStyle name="Millares 2 2 2 2" xfId="149"/>
    <cellStyle name="Millares 2 2 3" xfId="61"/>
    <cellStyle name="Millares 2 3" xfId="150"/>
    <cellStyle name="Millares 2 4" xfId="151"/>
    <cellStyle name="Millares 2 5" xfId="152"/>
    <cellStyle name="Millares 2 6" xfId="148"/>
    <cellStyle name="Millares 2 7" xfId="60"/>
    <cellStyle name="Millares 3" xfId="13"/>
    <cellStyle name="Millares 3 2" xfId="63"/>
    <cellStyle name="Millares 3 3" xfId="153"/>
    <cellStyle name="Millares 3 4" xfId="62"/>
    <cellStyle name="Millares 4" xfId="64"/>
    <cellStyle name="Millares 4 2" xfId="65"/>
    <cellStyle name="Millares 4 2 2" xfId="155"/>
    <cellStyle name="Millares 4 3" xfId="85"/>
    <cellStyle name="Millares 4 3 2" xfId="156"/>
    <cellStyle name="Millares 4 4" xfId="154"/>
    <cellStyle name="Millares 5" xfId="59"/>
    <cellStyle name="Millares 5 2" xfId="157"/>
    <cellStyle name="Millares 6" xfId="158"/>
    <cellStyle name="Millares 7" xfId="159"/>
    <cellStyle name="Millares 8" xfId="454"/>
    <cellStyle name="Moneda 2" xfId="15"/>
    <cellStyle name="Moneda 2 2" xfId="480"/>
    <cellStyle name="Moneda 2 3" xfId="160"/>
    <cellStyle name="Moneda 3" xfId="161"/>
    <cellStyle name="Moneda 4" xfId="162"/>
    <cellStyle name="Moneda 5" xfId="163"/>
    <cellStyle name="Moneda 5 2" xfId="164"/>
    <cellStyle name="Moneda 6" xfId="165"/>
    <cellStyle name="Moneda 7" xfId="166"/>
    <cellStyle name="Moneda 7 2" xfId="167"/>
    <cellStyle name="Moneda 8" xfId="168"/>
    <cellStyle name="Moneda 9" xfId="570"/>
    <cellStyle name="Neutral" xfId="24" builtinId="28" customBuiltin="1"/>
    <cellStyle name="Normal" xfId="0" builtinId="0"/>
    <cellStyle name="Normal 10" xfId="66"/>
    <cellStyle name="Normal 10 2" xfId="169"/>
    <cellStyle name="Normal 10 3" xfId="170"/>
    <cellStyle name="Normal 10 4" xfId="540"/>
    <cellStyle name="Normal 11" xfId="58"/>
    <cellStyle name="Normal 11 2" xfId="87"/>
    <cellStyle name="Normal 11 3" xfId="171"/>
    <cellStyle name="Normal 12" xfId="88"/>
    <cellStyle name="Normal 12 2" xfId="172"/>
    <cellStyle name="Normal 12 3" xfId="173"/>
    <cellStyle name="Normal 12 4" xfId="89"/>
    <cellStyle name="Normal 12 4 2" xfId="174"/>
    <cellStyle name="Normal 12 4 3" xfId="12"/>
    <cellStyle name="Normal 12 5" xfId="175"/>
    <cellStyle name="Normal 13" xfId="176"/>
    <cellStyle name="Normal 13 2" xfId="541"/>
    <cellStyle name="Normal 14" xfId="177"/>
    <cellStyle name="Normal 14 2" xfId="542"/>
    <cellStyle name="Normal 15" xfId="90"/>
    <cellStyle name="Normal 15 2" xfId="178"/>
    <cellStyle name="Normal 15 3" xfId="179"/>
    <cellStyle name="Normal 16" xfId="180"/>
    <cellStyle name="Normal 16 2" xfId="181"/>
    <cellStyle name="Normal 16 3" xfId="182"/>
    <cellStyle name="Normal 16 4" xfId="183"/>
    <cellStyle name="Normal 17" xfId="184"/>
    <cellStyle name="Normal 17 2" xfId="185"/>
    <cellStyle name="Normal 17 3" xfId="186"/>
    <cellStyle name="Normal 18" xfId="187"/>
    <cellStyle name="Normal 18 2" xfId="727"/>
    <cellStyle name="Normal 19" xfId="188"/>
    <cellStyle name="Normal 19 2" xfId="189"/>
    <cellStyle name="Normal 2" xfId="5"/>
    <cellStyle name="Normal 2 10" xfId="191"/>
    <cellStyle name="Normal 2 11" xfId="192"/>
    <cellStyle name="Normal 2 11 2" xfId="193"/>
    <cellStyle name="Normal 2 12" xfId="194"/>
    <cellStyle name="Normal 2 13" xfId="190"/>
    <cellStyle name="Normal 2 14" xfId="543"/>
    <cellStyle name="Normal 2 2" xfId="6"/>
    <cellStyle name="Normal 2 2 10" xfId="196"/>
    <cellStyle name="Normal 2 2 11" xfId="197"/>
    <cellStyle name="Normal 2 2 12" xfId="198"/>
    <cellStyle name="Normal 2 2 14" xfId="95"/>
    <cellStyle name="Normal 2 2 2" xfId="16"/>
    <cellStyle name="Normal 2 2 2 10" xfId="200"/>
    <cellStyle name="Normal 2 2 2 11" xfId="199"/>
    <cellStyle name="Normal 2 2 2 12" xfId="96"/>
    <cellStyle name="Normal 2 2 2 2" xfId="201"/>
    <cellStyle name="Normal 2 2 2 2 10" xfId="202"/>
    <cellStyle name="Normal 2 2 2 2 2" xfId="203"/>
    <cellStyle name="Normal 2 2 2 2 2 2" xfId="204"/>
    <cellStyle name="Normal 2 2 2 2 2 2 2" xfId="205"/>
    <cellStyle name="Normal 2 2 2 2 2 2 2 2" xfId="206"/>
    <cellStyle name="Normal 2 2 2 2 2 2 2 2 2" xfId="207"/>
    <cellStyle name="Normal 2 2 2 2 2 2 2 3" xfId="208"/>
    <cellStyle name="Normal 2 2 2 2 2 2 3" xfId="209"/>
    <cellStyle name="Normal 2 2 2 2 2 2 3 2" xfId="210"/>
    <cellStyle name="Normal 2 2 2 2 2 3" xfId="211"/>
    <cellStyle name="Normal 2 2 2 2 2 4" xfId="212"/>
    <cellStyle name="Normal 2 2 2 2 2 5" xfId="213"/>
    <cellStyle name="Normal 2 2 2 2 2 6" xfId="214"/>
    <cellStyle name="Normal 2 2 2 2 2 7" xfId="215"/>
    <cellStyle name="Normal 2 2 2 2 2 7 2" xfId="216"/>
    <cellStyle name="Normal 2 2 2 2 2 8" xfId="217"/>
    <cellStyle name="Normal 2 2 2 2 3" xfId="218"/>
    <cellStyle name="Normal 2 2 2 2 3 2" xfId="219"/>
    <cellStyle name="Normal 2 2 2 2 3 2 2" xfId="220"/>
    <cellStyle name="Normal 2 2 2 2 3 2 2 2" xfId="221"/>
    <cellStyle name="Normal 2 2 2 2 3 2 3" xfId="222"/>
    <cellStyle name="Normal 2 2 2 2 3 3" xfId="223"/>
    <cellStyle name="Normal 2 2 2 2 3 3 2" xfId="224"/>
    <cellStyle name="Normal 2 2 2 2 3 4" xfId="225"/>
    <cellStyle name="Normal 2 2 2 2 3 5" xfId="226"/>
    <cellStyle name="Normal 2 2 2 2 4" xfId="227"/>
    <cellStyle name="Normal 2 2 2 2 5" xfId="228"/>
    <cellStyle name="Normal 2 2 2 2 6" xfId="229"/>
    <cellStyle name="Normal 2 2 2 2 7" xfId="230"/>
    <cellStyle name="Normal 2 2 2 2 7 2" xfId="231"/>
    <cellStyle name="Normal 2 2 2 2 8" xfId="232"/>
    <cellStyle name="Normal 2 2 2 2 9" xfId="233"/>
    <cellStyle name="Normal 2 2 2 3" xfId="234"/>
    <cellStyle name="Normal 2 2 2 4" xfId="235"/>
    <cellStyle name="Normal 2 2 2 4 2" xfId="236"/>
    <cellStyle name="Normal 2 2 2 4 2 2" xfId="237"/>
    <cellStyle name="Normal 2 2 2 4 2 2 2" xfId="238"/>
    <cellStyle name="Normal 2 2 2 4 2 3" xfId="239"/>
    <cellStyle name="Normal 2 2 2 4 3" xfId="240"/>
    <cellStyle name="Normal 2 2 2 4 3 2" xfId="241"/>
    <cellStyle name="Normal 2 2 2 4 4" xfId="242"/>
    <cellStyle name="Normal 2 2 2 5" xfId="243"/>
    <cellStyle name="Normal 2 2 2 6" xfId="244"/>
    <cellStyle name="Normal 2 2 2 7" xfId="245"/>
    <cellStyle name="Normal 2 2 2 8" xfId="246"/>
    <cellStyle name="Normal 2 2 2 9" xfId="247"/>
    <cellStyle name="Normal 2 2 2 9 2" xfId="248"/>
    <cellStyle name="Normal 2 2 3" xfId="249"/>
    <cellStyle name="Normal 2 2 3 2" xfId="250"/>
    <cellStyle name="Normal 2 2 3 2 2" xfId="251"/>
    <cellStyle name="Normal 2 2 3 2 2 2" xfId="252"/>
    <cellStyle name="Normal 2 2 3 2 2 2 2" xfId="253"/>
    <cellStyle name="Normal 2 2 3 2 2 2 2 2" xfId="254"/>
    <cellStyle name="Normal 2 2 3 2 2 2 3" xfId="255"/>
    <cellStyle name="Normal 2 2 3 2 2 3" xfId="256"/>
    <cellStyle name="Normal 2 2 3 2 2 3 2" xfId="257"/>
    <cellStyle name="Normal 2 2 3 2 3" xfId="258"/>
    <cellStyle name="Normal 2 2 3 2 4" xfId="259"/>
    <cellStyle name="Normal 2 2 3 2 5" xfId="260"/>
    <cellStyle name="Normal 2 2 3 2 6" xfId="261"/>
    <cellStyle name="Normal 2 2 3 2 7" xfId="262"/>
    <cellStyle name="Normal 2 2 3 2 7 2" xfId="263"/>
    <cellStyle name="Normal 2 2 3 2 8" xfId="264"/>
    <cellStyle name="Normal 2 2 3 3" xfId="265"/>
    <cellStyle name="Normal 2 2 3 3 2" xfId="266"/>
    <cellStyle name="Normal 2 2 3 3 2 2" xfId="267"/>
    <cellStyle name="Normal 2 2 3 3 2 2 2" xfId="268"/>
    <cellStyle name="Normal 2 2 3 3 2 3" xfId="269"/>
    <cellStyle name="Normal 2 2 3 3 3" xfId="270"/>
    <cellStyle name="Normal 2 2 3 3 3 2" xfId="271"/>
    <cellStyle name="Normal 2 2 3 4" xfId="272"/>
    <cellStyle name="Normal 2 2 3 5" xfId="273"/>
    <cellStyle name="Normal 2 2 3 6" xfId="274"/>
    <cellStyle name="Normal 2 2 3 7" xfId="275"/>
    <cellStyle name="Normal 2 2 3 7 2" xfId="276"/>
    <cellStyle name="Normal 2 2 3 8" xfId="277"/>
    <cellStyle name="Normal 2 2 4" xfId="278"/>
    <cellStyle name="Normal 2 2 4 2" xfId="279"/>
    <cellStyle name="Normal 2 2 4 2 2" xfId="280"/>
    <cellStyle name="Normal 2 2 4 2 2 2" xfId="281"/>
    <cellStyle name="Normal 2 2 4 2 3" xfId="282"/>
    <cellStyle name="Normal 2 2 4 3" xfId="283"/>
    <cellStyle name="Normal 2 2 4 3 2" xfId="284"/>
    <cellStyle name="Normal 2 2 5" xfId="285"/>
    <cellStyle name="Normal 2 2 5 2" xfId="286"/>
    <cellStyle name="Normal 2 2 5 2 2" xfId="287"/>
    <cellStyle name="Normal 2 2 5 3" xfId="288"/>
    <cellStyle name="Normal 2 2 5 4" xfId="289"/>
    <cellStyle name="Normal 2 2 6" xfId="290"/>
    <cellStyle name="Normal 2 2 6 2" xfId="291"/>
    <cellStyle name="Normal 2 2 6 3" xfId="292"/>
    <cellStyle name="Normal 2 2 6 4" xfId="293"/>
    <cellStyle name="Normal 2 2 7" xfId="294"/>
    <cellStyle name="Normal 2 2 7 2" xfId="295"/>
    <cellStyle name="Normal 2 2 7 3" xfId="296"/>
    <cellStyle name="Normal 2 2 7 4" xfId="297"/>
    <cellStyle name="Normal 2 2 8" xfId="298"/>
    <cellStyle name="Normal 2 2 8 2" xfId="299"/>
    <cellStyle name="Normal 2 2 8 3" xfId="300"/>
    <cellStyle name="Normal 2 2 9" xfId="301"/>
    <cellStyle name="Normal 2 2 9 2" xfId="302"/>
    <cellStyle name="Normal 2 2 9 3" xfId="303"/>
    <cellStyle name="Normal 2 2 9 4" xfId="304"/>
    <cellStyle name="Normal 2 3" xfId="305"/>
    <cellStyle name="Normal 2 3 2" xfId="536"/>
    <cellStyle name="Normal 2 4" xfId="306"/>
    <cellStyle name="Normal 2 4 2" xfId="307"/>
    <cellStyle name="Normal 2 4 2 2" xfId="308"/>
    <cellStyle name="Normal 2 4 2 2 2" xfId="309"/>
    <cellStyle name="Normal 2 4 2 2 2 2" xfId="310"/>
    <cellStyle name="Normal 2 4 2 2 2 2 2" xfId="311"/>
    <cellStyle name="Normal 2 4 2 2 2 3" xfId="312"/>
    <cellStyle name="Normal 2 4 2 2 3" xfId="313"/>
    <cellStyle name="Normal 2 4 2 2 3 2" xfId="314"/>
    <cellStyle name="Normal 2 4 2 3" xfId="315"/>
    <cellStyle name="Normal 2 4 2 4" xfId="316"/>
    <cellStyle name="Normal 2 4 2 5" xfId="317"/>
    <cellStyle name="Normal 2 4 2 6" xfId="318"/>
    <cellStyle name="Normal 2 4 2 7" xfId="319"/>
    <cellStyle name="Normal 2 4 2 7 2" xfId="320"/>
    <cellStyle name="Normal 2 4 2 8" xfId="321"/>
    <cellStyle name="Normal 2 4 2 9" xfId="322"/>
    <cellStyle name="Normal 2 4 3" xfId="323"/>
    <cellStyle name="Normal 2 4 3 2" xfId="324"/>
    <cellStyle name="Normal 2 4 3 2 2" xfId="325"/>
    <cellStyle name="Normal 2 4 3 2 2 2" xfId="326"/>
    <cellStyle name="Normal 2 4 3 2 3" xfId="327"/>
    <cellStyle name="Normal 2 4 3 3" xfId="328"/>
    <cellStyle name="Normal 2 4 3 3 2" xfId="329"/>
    <cellStyle name="Normal 2 4 4" xfId="330"/>
    <cellStyle name="Normal 2 4 5" xfId="331"/>
    <cellStyle name="Normal 2 4 6" xfId="332"/>
    <cellStyle name="Normal 2 4 7" xfId="333"/>
    <cellStyle name="Normal 2 4 7 2" xfId="334"/>
    <cellStyle name="Normal 2 4 8" xfId="335"/>
    <cellStyle name="Normal 2 5" xfId="94"/>
    <cellStyle name="Normal 2 5 2" xfId="336"/>
    <cellStyle name="Normal 2 5 3" xfId="337"/>
    <cellStyle name="Normal 2 5 4" xfId="338"/>
    <cellStyle name="Normal 2 6" xfId="92"/>
    <cellStyle name="Normal 2 6 2" xfId="339"/>
    <cellStyle name="Normal 2 6 2 2" xfId="340"/>
    <cellStyle name="Normal 2 6 2 2 2" xfId="341"/>
    <cellStyle name="Normal 2 6 2 3" xfId="342"/>
    <cellStyle name="Normal 2 6 2 4" xfId="343"/>
    <cellStyle name="Normal 2 6 3" xfId="344"/>
    <cellStyle name="Normal 2 6 3 2" xfId="345"/>
    <cellStyle name="Normal 2 7" xfId="93"/>
    <cellStyle name="Normal 2 7 2" xfId="347"/>
    <cellStyle name="Normal 2 7 2 2" xfId="348"/>
    <cellStyle name="Normal 2 7 3" xfId="349"/>
    <cellStyle name="Normal 2 7 4" xfId="350"/>
    <cellStyle name="Normal 2 7 5" xfId="351"/>
    <cellStyle name="Normal 2 7 6" xfId="346"/>
    <cellStyle name="Normal 2 8" xfId="352"/>
    <cellStyle name="Normal 2 8 2" xfId="353"/>
    <cellStyle name="Normal 2 8 3" xfId="354"/>
    <cellStyle name="Normal 2 9" xfId="355"/>
    <cellStyle name="Normal 20" xfId="356"/>
    <cellStyle name="Normal 20 2" xfId="357"/>
    <cellStyle name="Normal 21" xfId="358"/>
    <cellStyle name="Normal 22" xfId="359"/>
    <cellStyle name="Normal 22 2" xfId="360"/>
    <cellStyle name="Normal 23" xfId="361"/>
    <cellStyle name="Normal 24" xfId="362"/>
    <cellStyle name="Normal 24 2" xfId="363"/>
    <cellStyle name="Normal 25" xfId="545"/>
    <cellStyle name="Normal 27" xfId="195"/>
    <cellStyle name="Normal 3" xfId="7"/>
    <cellStyle name="Normal 3 10" xfId="365"/>
    <cellStyle name="Normal 3 11" xfId="366"/>
    <cellStyle name="Normal 3 12" xfId="364"/>
    <cellStyle name="Normal 3 2" xfId="8"/>
    <cellStyle name="Normal 3 2 10" xfId="368"/>
    <cellStyle name="Normal 3 2 11" xfId="367"/>
    <cellStyle name="Normal 3 2 12" xfId="67"/>
    <cellStyle name="Normal 3 2 2" xfId="80"/>
    <cellStyle name="Normal 3 2 2 2" xfId="370"/>
    <cellStyle name="Normal 3 2 2 2 2" xfId="371"/>
    <cellStyle name="Normal 3 2 2 2 2 2" xfId="372"/>
    <cellStyle name="Normal 3 2 2 2 2 2 2" xfId="373"/>
    <cellStyle name="Normal 3 2 2 2 2 2 2 2" xfId="374"/>
    <cellStyle name="Normal 3 2 2 2 2 2 3" xfId="375"/>
    <cellStyle name="Normal 3 2 2 2 2 3" xfId="376"/>
    <cellStyle name="Normal 3 2 2 2 2 3 2" xfId="377"/>
    <cellStyle name="Normal 3 2 2 2 3" xfId="378"/>
    <cellStyle name="Normal 3 2 2 2 4" xfId="379"/>
    <cellStyle name="Normal 3 2 2 2 5" xfId="380"/>
    <cellStyle name="Normal 3 2 2 2 6" xfId="381"/>
    <cellStyle name="Normal 3 2 2 2 7" xfId="382"/>
    <cellStyle name="Normal 3 2 2 2 7 2" xfId="383"/>
    <cellStyle name="Normal 3 2 2 2 8" xfId="384"/>
    <cellStyle name="Normal 3 2 2 3" xfId="385"/>
    <cellStyle name="Normal 3 2 2 3 2" xfId="386"/>
    <cellStyle name="Normal 3 2 2 3 2 2" xfId="387"/>
    <cellStyle name="Normal 3 2 2 3 2 2 2" xfId="388"/>
    <cellStyle name="Normal 3 2 2 3 2 3" xfId="389"/>
    <cellStyle name="Normal 3 2 2 3 3" xfId="390"/>
    <cellStyle name="Normal 3 2 2 3 3 2" xfId="391"/>
    <cellStyle name="Normal 3 2 2 4" xfId="392"/>
    <cellStyle name="Normal 3 2 2 5" xfId="393"/>
    <cellStyle name="Normal 3 2 2 6" xfId="394"/>
    <cellStyle name="Normal 3 2 2 7" xfId="395"/>
    <cellStyle name="Normal 3 2 2 7 2" xfId="396"/>
    <cellStyle name="Normal 3 2 2 8" xfId="397"/>
    <cellStyle name="Normal 3 2 2 9" xfId="369"/>
    <cellStyle name="Normal 3 2 3" xfId="398"/>
    <cellStyle name="Normal 3 2 4" xfId="399"/>
    <cellStyle name="Normal 3 2 4 2" xfId="400"/>
    <cellStyle name="Normal 3 2 4 2 2" xfId="401"/>
    <cellStyle name="Normal 3 2 4 2 2 2" xfId="402"/>
    <cellStyle name="Normal 3 2 4 2 3" xfId="403"/>
    <cellStyle name="Normal 3 2 4 3" xfId="404"/>
    <cellStyle name="Normal 3 2 4 3 2" xfId="405"/>
    <cellStyle name="Normal 3 2 5" xfId="406"/>
    <cellStyle name="Normal 3 2 6" xfId="407"/>
    <cellStyle name="Normal 3 2 7" xfId="408"/>
    <cellStyle name="Normal 3 2 8" xfId="409"/>
    <cellStyle name="Normal 3 2 9" xfId="410"/>
    <cellStyle name="Normal 3 2 9 2" xfId="411"/>
    <cellStyle name="Normal 3 3" xfId="91"/>
    <cellStyle name="Normal 3 3 2" xfId="86"/>
    <cellStyle name="Normal 3 3 2 2" xfId="414"/>
    <cellStyle name="Normal 3 3 2 2 2" xfId="415"/>
    <cellStyle name="Normal 3 3 2 2 2 2" xfId="416"/>
    <cellStyle name="Normal 3 3 2 2 2 2 2" xfId="417"/>
    <cellStyle name="Normal 3 3 2 2 2 3" xfId="418"/>
    <cellStyle name="Normal 3 3 2 2 3" xfId="419"/>
    <cellStyle name="Normal 3 3 2 2 3 2" xfId="420"/>
    <cellStyle name="Normal 3 3 2 3" xfId="421"/>
    <cellStyle name="Normal 3 3 2 4" xfId="422"/>
    <cellStyle name="Normal 3 3 2 5" xfId="423"/>
    <cellStyle name="Normal 3 3 2 6" xfId="424"/>
    <cellStyle name="Normal 3 3 2 7" xfId="425"/>
    <cellStyle name="Normal 3 3 2 7 2" xfId="426"/>
    <cellStyle name="Normal 3 3 2 8" xfId="427"/>
    <cellStyle name="Normal 3 3 2 9" xfId="413"/>
    <cellStyle name="Normal 3 3 3" xfId="428"/>
    <cellStyle name="Normal 3 3 3 2" xfId="429"/>
    <cellStyle name="Normal 3 3 3 2 2" xfId="430"/>
    <cellStyle name="Normal 3 3 3 2 2 2" xfId="431"/>
    <cellStyle name="Normal 3 3 3 2 3" xfId="432"/>
    <cellStyle name="Normal 3 3 3 3" xfId="433"/>
    <cellStyle name="Normal 3 3 3 3 2" xfId="434"/>
    <cellStyle name="Normal 3 3 4" xfId="435"/>
    <cellStyle name="Normal 3 3 5" xfId="436"/>
    <cellStyle name="Normal 3 3 6" xfId="437"/>
    <cellStyle name="Normal 3 3 7" xfId="438"/>
    <cellStyle name="Normal 3 3 7 2" xfId="439"/>
    <cellStyle name="Normal 3 3 8" xfId="440"/>
    <cellStyle name="Normal 3 3 9" xfId="412"/>
    <cellStyle name="Normal 3 4" xfId="441"/>
    <cellStyle name="Normal 3 4 2" xfId="442"/>
    <cellStyle name="Normal 3 4 2 2" xfId="443"/>
    <cellStyle name="Normal 3 4 2 2 2" xfId="444"/>
    <cellStyle name="Normal 3 4 2 3" xfId="445"/>
    <cellStyle name="Normal 3 4 3" xfId="446"/>
    <cellStyle name="Normal 3 4 3 2" xfId="447"/>
    <cellStyle name="Normal 3 5" xfId="448"/>
    <cellStyle name="Normal 3 6" xfId="449"/>
    <cellStyle name="Normal 3 7" xfId="450"/>
    <cellStyle name="Normal 3 8" xfId="451"/>
    <cellStyle name="Normal 3 9" xfId="452"/>
    <cellStyle name="Normal 3 9 2" xfId="453"/>
    <cellStyle name="Normal 32" xfId="544"/>
    <cellStyle name="Normal 4" xfId="9"/>
    <cellStyle name="Normal 4 10" xfId="539"/>
    <cellStyle name="Normal 4 2" xfId="68"/>
    <cellStyle name="Normal 4 2 2" xfId="69"/>
    <cellStyle name="Normal 4 2 2 2" xfId="456"/>
    <cellStyle name="Normal 4 2 2 2 2" xfId="457"/>
    <cellStyle name="Normal 4 2 2 3" xfId="458"/>
    <cellStyle name="Normal 4 2 2 4" xfId="459"/>
    <cellStyle name="Normal 4 2 2 5" xfId="460"/>
    <cellStyle name="Normal 4 2 3" xfId="461"/>
    <cellStyle name="Normal 4 2 4" xfId="462"/>
    <cellStyle name="Normal 4 2 5" xfId="463"/>
    <cellStyle name="Normal 4 2 5 2" xfId="464"/>
    <cellStyle name="Normal 4 2 6" xfId="465"/>
    <cellStyle name="Normal 4 2 7" xfId="466"/>
    <cellStyle name="Normal 4 2 8" xfId="455"/>
    <cellStyle name="Normal 4 3" xfId="70"/>
    <cellStyle name="Normal 4 3 2" xfId="468"/>
    <cellStyle name="Normal 4 3 2 2" xfId="469"/>
    <cellStyle name="Normal 4 3 3" xfId="470"/>
    <cellStyle name="Normal 4 3 4" xfId="471"/>
    <cellStyle name="Normal 4 3 5" xfId="472"/>
    <cellStyle name="Normal 4 3 6" xfId="467"/>
    <cellStyle name="Normal 4 4" xfId="473"/>
    <cellStyle name="Normal 4 5" xfId="474"/>
    <cellStyle name="Normal 4 5 2" xfId="475"/>
    <cellStyle name="Normal 4 6" xfId="476"/>
    <cellStyle name="Normal 4 7" xfId="477"/>
    <cellStyle name="Normal 4 8" xfId="478"/>
    <cellStyle name="Normal 4 9" xfId="479"/>
    <cellStyle name="Normal 5" xfId="71"/>
    <cellStyle name="Normal 5 2" xfId="72"/>
    <cellStyle name="Normal 5 2 2" xfId="10"/>
    <cellStyle name="Normal 5 3" xfId="73"/>
    <cellStyle name="Normal 5 4" xfId="537"/>
    <cellStyle name="Normal 6" xfId="74"/>
    <cellStyle name="Normal 6 10" xfId="481"/>
    <cellStyle name="Normal 6 11" xfId="538"/>
    <cellStyle name="Normal 6 2" xfId="75"/>
    <cellStyle name="Normal 6 2 2" xfId="11"/>
    <cellStyle name="Normal 6 3" xfId="76"/>
    <cellStyle name="Normal 6 4" xfId="482"/>
    <cellStyle name="Normal 6 5" xfId="483"/>
    <cellStyle name="Normal 6 6" xfId="484"/>
    <cellStyle name="Normal 6 7" xfId="485"/>
    <cellStyle name="Normal 6 8" xfId="486"/>
    <cellStyle name="Normal 6 9" xfId="487"/>
    <cellStyle name="Normal 7" xfId="77"/>
    <cellStyle name="Normal 7 10" xfId="489"/>
    <cellStyle name="Normal 7 11" xfId="488"/>
    <cellStyle name="Normal 7 2" xfId="490"/>
    <cellStyle name="Normal 7 2 2" xfId="491"/>
    <cellStyle name="Normal 7 2 2 2" xfId="492"/>
    <cellStyle name="Normal 7 2 2 2 2" xfId="493"/>
    <cellStyle name="Normal 7 2 2 2 2 2" xfId="494"/>
    <cellStyle name="Normal 7 2 2 2 3" xfId="495"/>
    <cellStyle name="Normal 7 2 2 3" xfId="496"/>
    <cellStyle name="Normal 7 2 2 3 2" xfId="497"/>
    <cellStyle name="Normal 7 2 3" xfId="498"/>
    <cellStyle name="Normal 7 2 4" xfId="499"/>
    <cellStyle name="Normal 7 2 5" xfId="500"/>
    <cellStyle name="Normal 7 2 6" xfId="501"/>
    <cellStyle name="Normal 7 2 7" xfId="502"/>
    <cellStyle name="Normal 7 2 7 2" xfId="503"/>
    <cellStyle name="Normal 7 2 8" xfId="504"/>
    <cellStyle name="Normal 7 3" xfId="505"/>
    <cellStyle name="Normal 7 3 2" xfId="506"/>
    <cellStyle name="Normal 7 3 2 2" xfId="507"/>
    <cellStyle name="Normal 7 3 2 2 2" xfId="508"/>
    <cellStyle name="Normal 7 3 2 3" xfId="509"/>
    <cellStyle name="Normal 7 3 3" xfId="510"/>
    <cellStyle name="Normal 7 3 3 2" xfId="511"/>
    <cellStyle name="Normal 7 3 4" xfId="512"/>
    <cellStyle name="Normal 7 3 5" xfId="513"/>
    <cellStyle name="Normal 7 4" xfId="514"/>
    <cellStyle name="Normal 7 4 2" xfId="515"/>
    <cellStyle name="Normal 7 4 3" xfId="516"/>
    <cellStyle name="Normal 7 5" xfId="100"/>
    <cellStyle name="Normal 7 5 2" xfId="518"/>
    <cellStyle name="Normal 7 5 3" xfId="519"/>
    <cellStyle name="Normal 7 5 4" xfId="517"/>
    <cellStyle name="Normal 7 6" xfId="520"/>
    <cellStyle name="Normal 7 7" xfId="521"/>
    <cellStyle name="Normal 7 7 2" xfId="522"/>
    <cellStyle name="Normal 7 8" xfId="523"/>
    <cellStyle name="Normal 7 9" xfId="524"/>
    <cellStyle name="Normal 8" xfId="78"/>
    <cellStyle name="Normal 8 2" xfId="526"/>
    <cellStyle name="Normal 8 2 2" xfId="527"/>
    <cellStyle name="Normal 8 2 2 2" xfId="528"/>
    <cellStyle name="Normal 8 2 3" xfId="529"/>
    <cellStyle name="Normal 8 2 4" xfId="530"/>
    <cellStyle name="Normal 8 3" xfId="531"/>
    <cellStyle name="Normal 8 3 2" xfId="532"/>
    <cellStyle name="Normal 8 3 3" xfId="533"/>
    <cellStyle name="Normal 8 4" xfId="525"/>
    <cellStyle name="Normal 9" xfId="79"/>
    <cellStyle name="Normal 9 2" xfId="535"/>
    <cellStyle name="Normal 9 3" xfId="534"/>
    <cellStyle name="Notas" xfId="31" builtinId="10" customBuiltin="1"/>
    <cellStyle name="Salida" xfId="26" builtinId="21" customBuiltin="1"/>
    <cellStyle name="Texto de advertencia" xfId="30" builtinId="11" customBuiltin="1"/>
    <cellStyle name="Texto explicativo" xfId="32" builtinId="53" customBuiltin="1"/>
    <cellStyle name="Título" xfId="17" builtinId="15" customBuiltin="1"/>
    <cellStyle name="Título 1" xfId="18" builtinId="16" customBuiltin="1"/>
    <cellStyle name="Título 2" xfId="19" builtinId="17" customBuiltin="1"/>
    <cellStyle name="Título 3" xfId="20" builtinId="18" customBuiltin="1"/>
    <cellStyle name="Total" xfId="3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zoomScale="85" zoomScaleNormal="85" workbookViewId="0">
      <selection activeCell="D9" sqref="D9"/>
    </sheetView>
  </sheetViews>
  <sheetFormatPr baseColWidth="10" defaultRowHeight="15"/>
  <cols>
    <col min="1" max="1" width="8.7109375" customWidth="1"/>
    <col min="2" max="2" width="52.140625" bestFit="1" customWidth="1"/>
    <col min="3" max="3" width="14.42578125" customWidth="1"/>
    <col min="4" max="4" width="12.7109375" style="6" customWidth="1"/>
    <col min="5" max="5" width="22.7109375" customWidth="1"/>
    <col min="6" max="6" width="5" style="1" customWidth="1"/>
    <col min="7" max="7" width="15" customWidth="1"/>
    <col min="8" max="8" width="15.5703125" hidden="1" customWidth="1"/>
    <col min="9" max="9" width="15.28515625" customWidth="1"/>
    <col min="10" max="10" width="13.7109375" customWidth="1"/>
    <col min="11" max="11" width="15.5703125" customWidth="1"/>
  </cols>
  <sheetData>
    <row r="1" spans="1:12" ht="23.25">
      <c r="B1" s="19" t="s">
        <v>11</v>
      </c>
      <c r="C1" s="17"/>
      <c r="D1" s="9"/>
      <c r="E1" s="9"/>
      <c r="F1" s="9"/>
      <c r="G1" s="9"/>
    </row>
    <row r="2" spans="1:12" ht="15.75">
      <c r="B2" s="27" t="s">
        <v>0</v>
      </c>
      <c r="C2" s="28"/>
      <c r="D2" s="7"/>
      <c r="E2" s="7"/>
      <c r="F2" s="7"/>
      <c r="G2" s="7"/>
    </row>
    <row r="3" spans="1:12" ht="23.25">
      <c r="B3" s="19" t="s">
        <v>15</v>
      </c>
      <c r="C3" s="18"/>
      <c r="D3" s="7"/>
      <c r="E3" s="7"/>
      <c r="F3" s="7"/>
      <c r="G3" s="7"/>
    </row>
    <row r="4" spans="1:12">
      <c r="B4" s="8"/>
      <c r="C4" s="6"/>
      <c r="E4" s="6"/>
      <c r="F4" s="6"/>
      <c r="G4" s="6"/>
    </row>
    <row r="5" spans="1:12" s="5" customFormat="1">
      <c r="B5" s="8"/>
      <c r="C5" s="6"/>
      <c r="D5" s="6"/>
      <c r="E5" s="6"/>
      <c r="F5" s="6"/>
      <c r="G5" s="6"/>
    </row>
    <row r="6" spans="1:12" ht="15" customHeight="1">
      <c r="C6" s="5"/>
      <c r="G6" s="26" t="s">
        <v>2</v>
      </c>
      <c r="H6" s="26"/>
      <c r="I6" s="26"/>
      <c r="J6" s="26"/>
      <c r="K6" s="26"/>
    </row>
    <row r="7" spans="1:12" s="16" customFormat="1" ht="34.5" customHeight="1" thickBot="1">
      <c r="A7" s="15" t="s">
        <v>8</v>
      </c>
      <c r="B7" s="15" t="s">
        <v>1</v>
      </c>
      <c r="C7" s="15" t="s">
        <v>12</v>
      </c>
      <c r="D7" s="13" t="s">
        <v>9</v>
      </c>
      <c r="E7" s="15" t="s">
        <v>7</v>
      </c>
      <c r="G7" s="14" t="s">
        <v>3</v>
      </c>
      <c r="H7" s="14" t="s">
        <v>10</v>
      </c>
      <c r="I7" s="14" t="s">
        <v>4</v>
      </c>
      <c r="J7" s="14" t="s">
        <v>5</v>
      </c>
      <c r="K7" s="14" t="s">
        <v>6</v>
      </c>
    </row>
    <row r="8" spans="1:12" ht="29.25" customHeight="1" thickTop="1">
      <c r="A8" s="11"/>
      <c r="B8" s="23" t="s">
        <v>14</v>
      </c>
      <c r="C8" s="24">
        <v>11362.16</v>
      </c>
      <c r="D8" s="12">
        <f>+C8*0.05</f>
        <v>568.10800000000006</v>
      </c>
      <c r="E8" s="10">
        <f>+C8-D8</f>
        <v>10794.052</v>
      </c>
      <c r="G8" s="25">
        <f>+C8</f>
        <v>11362.16</v>
      </c>
      <c r="H8" s="10">
        <v>0</v>
      </c>
      <c r="I8" s="10">
        <f>+G8+H8</f>
        <v>11362.16</v>
      </c>
      <c r="J8" s="10">
        <f>+I8*0.16</f>
        <v>1817.9456</v>
      </c>
      <c r="K8" s="10">
        <f>+I8+J8</f>
        <v>13180.105599999999</v>
      </c>
    </row>
    <row r="9" spans="1:12" s="4" customFormat="1">
      <c r="C9" s="2"/>
      <c r="D9" s="2"/>
      <c r="E9" s="2"/>
      <c r="G9" s="2"/>
      <c r="H9" s="2"/>
      <c r="I9" s="2"/>
      <c r="J9" s="2"/>
      <c r="K9" s="2"/>
    </row>
    <row r="10" spans="1:12" ht="15.75" thickBot="1">
      <c r="C10" s="3">
        <f>SUM(C8:C9)</f>
        <v>11362.16</v>
      </c>
      <c r="D10" s="3">
        <f>SUM(D8:D9)</f>
        <v>568.10800000000006</v>
      </c>
      <c r="E10" s="3">
        <f>SUM(E8:E9)</f>
        <v>10794.052</v>
      </c>
      <c r="G10" s="3">
        <f>SUM(G8:G9)</f>
        <v>11362.16</v>
      </c>
      <c r="H10" s="3">
        <f>SUM(H8:H9)</f>
        <v>0</v>
      </c>
      <c r="I10" s="3">
        <f>SUM(I8:I9)</f>
        <v>11362.16</v>
      </c>
      <c r="J10" s="3">
        <f>SUM(J8:J9)</f>
        <v>1817.9456</v>
      </c>
      <c r="K10" s="3">
        <f>SUM(K8:K9)</f>
        <v>13180.105599999999</v>
      </c>
      <c r="L10" s="1"/>
    </row>
    <row r="11" spans="1:12" ht="15.75" thickTop="1"/>
    <row r="13" spans="1:12" ht="15.75">
      <c r="A13" s="22" t="s">
        <v>16</v>
      </c>
      <c r="B13" s="20" t="s">
        <v>14</v>
      </c>
      <c r="C13" s="21" t="s">
        <v>17</v>
      </c>
      <c r="D13" s="21" t="s">
        <v>13</v>
      </c>
      <c r="E13" s="21" t="s">
        <v>18</v>
      </c>
      <c r="F13" s="21"/>
    </row>
  </sheetData>
  <mergeCells count="2">
    <mergeCell ref="G6:K6"/>
    <mergeCell ref="B2:C2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2016-12-21T03:46:58Z</cp:lastPrinted>
  <dcterms:created xsi:type="dcterms:W3CDTF">2016-03-14T20:10:22Z</dcterms:created>
  <dcterms:modified xsi:type="dcterms:W3CDTF">2016-12-23T19:58:45Z</dcterms:modified>
</cp:coreProperties>
</file>