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2715"/>
  </bookViews>
  <sheets>
    <sheet name="ANTERIORES" sheetId="4" r:id="rId1"/>
    <sheet name="MAYO" sheetId="1" r:id="rId2"/>
    <sheet name="Hoja2" sheetId="2" r:id="rId3"/>
    <sheet name="Hoja3" sheetId="3" r:id="rId4"/>
  </sheets>
  <calcPr calcId="114210"/>
</workbook>
</file>

<file path=xl/calcChain.xml><?xml version="1.0" encoding="utf-8"?>
<calcChain xmlns="http://schemas.openxmlformats.org/spreadsheetml/2006/main">
  <c r="M11" i="1"/>
  <c r="M18" i="4"/>
  <c r="K17"/>
</calcChain>
</file>

<file path=xl/sharedStrings.xml><?xml version="1.0" encoding="utf-8"?>
<sst xmlns="http://schemas.openxmlformats.org/spreadsheetml/2006/main" count="207" uniqueCount="75">
  <si>
    <t>=========</t>
  </si>
  <si>
    <t>========</t>
  </si>
  <si>
    <t>===========</t>
  </si>
  <si>
    <t>====</t>
  </si>
  <si>
    <t>================</t>
  </si>
  <si>
    <t>=====================</t>
  </si>
  <si>
    <t>==========================================</t>
  </si>
  <si>
    <t>==========</t>
  </si>
  <si>
    <t>==</t>
  </si>
  <si>
    <t>=============</t>
  </si>
  <si>
    <t>TALLERES</t>
  </si>
  <si>
    <t>GM DE QU</t>
  </si>
  <si>
    <t>ERETARO S.A</t>
  </si>
  <si>
    <t>.</t>
  </si>
  <si>
    <t>/1</t>
  </si>
  <si>
    <t>6 Pag. 1</t>
  </si>
  <si>
    <t>Auxiliar</t>
  </si>
  <si>
    <t>del 01/0</t>
  </si>
  <si>
    <t>1/16 al 30/</t>
  </si>
  <si>
    <t>Poliza</t>
  </si>
  <si>
    <t>Fecha</t>
  </si>
  <si>
    <t>S</t>
  </si>
  <si>
    <t>Documento</t>
  </si>
  <si>
    <t>Usuario</t>
  </si>
  <si>
    <t>Descripción</t>
  </si>
  <si>
    <t>Debe</t>
  </si>
  <si>
    <t>Haber</t>
  </si>
  <si>
    <t>Saldo</t>
  </si>
  <si>
    <t>Cuenta  2</t>
  </si>
  <si>
    <t>55-001</t>
  </si>
  <si>
    <t>QUE</t>
  </si>
  <si>
    <t>RETARO MOTORS SA</t>
  </si>
  <si>
    <t>DE CV</t>
  </si>
  <si>
    <t>---------</t>
  </si>
  <si>
    <t>--------</t>
  </si>
  <si>
    <t>-----------</t>
  </si>
  <si>
    <t>----</t>
  </si>
  <si>
    <t>----------------</t>
  </si>
  <si>
    <t>---------------------</t>
  </si>
  <si>
    <t>------------------------------------------</t>
  </si>
  <si>
    <t>----------</t>
  </si>
  <si>
    <t>--</t>
  </si>
  <si>
    <t>-------------</t>
  </si>
  <si>
    <t>Saldo Inicial</t>
  </si>
  <si>
    <t>-2,111,510.36</t>
  </si>
  <si>
    <t>I      1</t>
  </si>
  <si>
    <t>TRANSFEREN</t>
  </si>
  <si>
    <t>NA15002-0003040</t>
  </si>
  <si>
    <t>Poliza Contable Ingr</t>
  </si>
  <si>
    <t>LJIMENEZ</t>
  </si>
  <si>
    <t>LJIMENEZ:TRANSFERENCIA QM-TGM</t>
  </si>
  <si>
    <t>25,000.00</t>
  </si>
  <si>
    <t>-2,136,510.36</t>
  </si>
  <si>
    <t>1,000.00</t>
  </si>
  <si>
    <t>-2,137,510.36</t>
  </si>
  <si>
    <t>TRASPASO</t>
  </si>
  <si>
    <t>NA15002-0003050</t>
  </si>
  <si>
    <t>TRASPASO DE QM A TALLERES</t>
  </si>
  <si>
    <t>2,000.00</t>
  </si>
  <si>
    <t>-2,139,510.36</t>
  </si>
  <si>
    <t>I      2</t>
  </si>
  <si>
    <t>NA15002-0003061</t>
  </si>
  <si>
    <t>TRASPASO ENTRE CUENTAS</t>
  </si>
  <si>
    <t>1,500.00</t>
  </si>
  <si>
    <t>-2,141,010.36</t>
  </si>
  <si>
    <t>NA15002-0003060</t>
  </si>
  <si>
    <t>18,000.00</t>
  </si>
  <si>
    <t>-2,159,010.36</t>
  </si>
  <si>
    <t>NA15002-0003063</t>
  </si>
  <si>
    <t>TRASPASO INTER</t>
  </si>
  <si>
    <t>3,000.00</t>
  </si>
  <si>
    <t>-2,162,010.36</t>
  </si>
  <si>
    <t>Sumas</t>
  </si>
  <si>
    <t>0.00</t>
  </si>
  <si>
    <t>Saldo  Final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</si>
</sst>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indexed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applyNumberFormat="1"/>
    <xf numFmtId="20" fontId="0" fillId="0" borderId="0" xfId="0" applyNumberFormat="1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topLeftCell="C1" workbookViewId="0">
      <selection activeCell="K12" sqref="K12"/>
    </sheetView>
  </sheetViews>
  <sheetFormatPr baseColWidth="10" defaultRowHeight="15"/>
  <cols>
    <col min="4" max="4" width="4.5703125" customWidth="1"/>
    <col min="5" max="5" width="19" bestFit="1" customWidth="1"/>
    <col min="6" max="6" width="22.28515625" bestFit="1" customWidth="1"/>
    <col min="8" max="8" width="43.85546875" bestFit="1" customWidth="1"/>
    <col min="10" max="10" width="4.7109375" customWidth="1"/>
    <col min="12" max="12" width="5" style="4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6</v>
      </c>
      <c r="I1" t="s">
        <v>7</v>
      </c>
      <c r="J1" t="s">
        <v>8</v>
      </c>
      <c r="K1" t="s">
        <v>7</v>
      </c>
      <c r="L1" s="4" t="s">
        <v>8</v>
      </c>
      <c r="M1" t="s">
        <v>9</v>
      </c>
    </row>
    <row r="2" spans="1:13">
      <c r="A2" t="s">
        <v>10</v>
      </c>
      <c r="B2" t="s">
        <v>11</v>
      </c>
      <c r="C2" t="s">
        <v>12</v>
      </c>
      <c r="D2" t="s">
        <v>13</v>
      </c>
      <c r="K2" s="1">
        <v>42531</v>
      </c>
      <c r="L2" s="4" t="s">
        <v>14</v>
      </c>
      <c r="M2" t="s">
        <v>15</v>
      </c>
    </row>
    <row r="3" spans="1:13">
      <c r="K3" s="2">
        <v>0.47500000000000003</v>
      </c>
    </row>
    <row r="4" spans="1:13">
      <c r="A4" t="s">
        <v>16</v>
      </c>
      <c r="B4" t="s">
        <v>17</v>
      </c>
      <c r="C4" t="s">
        <v>18</v>
      </c>
      <c r="D4" s="1">
        <v>42375</v>
      </c>
      <c r="E4">
        <v>6</v>
      </c>
    </row>
    <row r="6" spans="1:13">
      <c r="A6" t="s">
        <v>19</v>
      </c>
      <c r="B6" t="s">
        <v>20</v>
      </c>
      <c r="D6" t="s">
        <v>21</v>
      </c>
      <c r="E6" t="s">
        <v>22</v>
      </c>
      <c r="G6" t="s">
        <v>23</v>
      </c>
      <c r="H6" t="s">
        <v>24</v>
      </c>
      <c r="I6" t="s">
        <v>25</v>
      </c>
      <c r="K6" t="s">
        <v>26</v>
      </c>
      <c r="M6" t="s">
        <v>27</v>
      </c>
    </row>
    <row r="7" spans="1:13">
      <c r="A7" t="s">
        <v>0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0</v>
      </c>
      <c r="H7" t="s">
        <v>6</v>
      </c>
      <c r="I7" t="s">
        <v>7</v>
      </c>
      <c r="J7" t="s">
        <v>8</v>
      </c>
      <c r="K7" t="s">
        <v>7</v>
      </c>
      <c r="L7" s="4" t="s">
        <v>8</v>
      </c>
      <c r="M7" t="s">
        <v>9</v>
      </c>
    </row>
    <row r="9" spans="1:13">
      <c r="A9" t="s">
        <v>28</v>
      </c>
      <c r="B9" t="s">
        <v>29</v>
      </c>
      <c r="D9" t="s">
        <v>30</v>
      </c>
      <c r="E9" t="s">
        <v>31</v>
      </c>
      <c r="F9" t="s">
        <v>32</v>
      </c>
    </row>
    <row r="10" spans="1:13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33</v>
      </c>
      <c r="H10" t="s">
        <v>39</v>
      </c>
      <c r="I10" t="s">
        <v>40</v>
      </c>
      <c r="J10" t="s">
        <v>41</v>
      </c>
      <c r="K10" t="s">
        <v>40</v>
      </c>
      <c r="L10" s="4" t="s">
        <v>41</v>
      </c>
      <c r="M10" t="s">
        <v>42</v>
      </c>
    </row>
    <row r="11" spans="1:13">
      <c r="H11" t="s">
        <v>43</v>
      </c>
      <c r="M11" t="s">
        <v>44</v>
      </c>
    </row>
    <row r="12" spans="1:13">
      <c r="A12" t="s">
        <v>45</v>
      </c>
      <c r="B12" s="3">
        <v>42390</v>
      </c>
      <c r="C12" t="s">
        <v>46</v>
      </c>
      <c r="D12">
        <v>2</v>
      </c>
      <c r="E12" t="s">
        <v>47</v>
      </c>
      <c r="F12" t="s">
        <v>48</v>
      </c>
      <c r="G12" t="s">
        <v>49</v>
      </c>
      <c r="H12" t="s">
        <v>50</v>
      </c>
      <c r="K12" t="s">
        <v>51</v>
      </c>
      <c r="M12" t="s">
        <v>52</v>
      </c>
    </row>
    <row r="13" spans="1:13">
      <c r="A13" t="s">
        <v>45</v>
      </c>
      <c r="B13" s="3">
        <v>42390</v>
      </c>
      <c r="C13" t="s">
        <v>46</v>
      </c>
      <c r="D13">
        <v>2</v>
      </c>
      <c r="E13" t="s">
        <v>47</v>
      </c>
      <c r="F13" t="s">
        <v>48</v>
      </c>
      <c r="G13" t="s">
        <v>49</v>
      </c>
      <c r="H13" t="s">
        <v>50</v>
      </c>
      <c r="K13" t="s">
        <v>53</v>
      </c>
      <c r="M13" t="s">
        <v>54</v>
      </c>
    </row>
    <row r="14" spans="1:13">
      <c r="A14" t="s">
        <v>45</v>
      </c>
      <c r="B14" s="3">
        <v>42431</v>
      </c>
      <c r="C14" t="s">
        <v>55</v>
      </c>
      <c r="D14">
        <v>2</v>
      </c>
      <c r="E14" t="s">
        <v>56</v>
      </c>
      <c r="F14" t="s">
        <v>48</v>
      </c>
      <c r="G14" t="s">
        <v>49</v>
      </c>
      <c r="H14" t="s">
        <v>57</v>
      </c>
      <c r="K14" t="s">
        <v>58</v>
      </c>
      <c r="M14" t="s">
        <v>59</v>
      </c>
    </row>
    <row r="15" spans="1:13">
      <c r="A15" t="s">
        <v>60</v>
      </c>
      <c r="B15" s="3">
        <v>42461</v>
      </c>
      <c r="C15" t="s">
        <v>55</v>
      </c>
      <c r="D15">
        <v>2</v>
      </c>
      <c r="E15" t="s">
        <v>61</v>
      </c>
      <c r="F15" t="s">
        <v>48</v>
      </c>
      <c r="G15" t="s">
        <v>49</v>
      </c>
      <c r="H15" t="s">
        <v>62</v>
      </c>
      <c r="K15" t="s">
        <v>63</v>
      </c>
      <c r="M15" t="s">
        <v>64</v>
      </c>
    </row>
    <row r="16" spans="1:13">
      <c r="A16" t="s">
        <v>45</v>
      </c>
      <c r="B16" s="3">
        <v>42469</v>
      </c>
      <c r="C16" t="s">
        <v>55</v>
      </c>
      <c r="D16">
        <v>2</v>
      </c>
      <c r="E16" t="s">
        <v>65</v>
      </c>
      <c r="F16" t="s">
        <v>48</v>
      </c>
      <c r="G16" t="s">
        <v>49</v>
      </c>
      <c r="H16" t="s">
        <v>62</v>
      </c>
      <c r="K16" t="s">
        <v>66</v>
      </c>
      <c r="M16" t="s">
        <v>67</v>
      </c>
    </row>
    <row r="17" spans="1:13">
      <c r="H17" t="s">
        <v>72</v>
      </c>
      <c r="I17" t="s">
        <v>73</v>
      </c>
      <c r="K17">
        <f>SUM(K12:K16)</f>
        <v>0</v>
      </c>
    </row>
    <row r="18" spans="1:13">
      <c r="H18" t="s">
        <v>74</v>
      </c>
      <c r="M18" t="str">
        <f>M16</f>
        <v>-2,159,010.36</v>
      </c>
    </row>
    <row r="19" spans="1:13">
      <c r="A19" t="s">
        <v>33</v>
      </c>
      <c r="B19" t="s">
        <v>34</v>
      </c>
      <c r="C19" t="s">
        <v>35</v>
      </c>
      <c r="D19" t="s">
        <v>36</v>
      </c>
      <c r="E19" t="s">
        <v>37</v>
      </c>
      <c r="F19" t="s">
        <v>38</v>
      </c>
      <c r="G19" t="s">
        <v>33</v>
      </c>
      <c r="H19" t="s">
        <v>39</v>
      </c>
      <c r="I19" t="s">
        <v>40</v>
      </c>
      <c r="J19" t="s">
        <v>41</v>
      </c>
      <c r="K19" t="s">
        <v>40</v>
      </c>
      <c r="L19" s="4" t="s">
        <v>41</v>
      </c>
      <c r="M19" t="s">
        <v>42</v>
      </c>
    </row>
  </sheetData>
  <phoneticPr fontId="0" type="noConversion"/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5"/>
  <sheetViews>
    <sheetView topLeftCell="C1" workbookViewId="0">
      <selection activeCell="F34" sqref="F34"/>
    </sheetView>
  </sheetViews>
  <sheetFormatPr baseColWidth="10" defaultRowHeight="15"/>
  <cols>
    <col min="4" max="4" width="4.5703125" customWidth="1"/>
    <col min="5" max="5" width="19" bestFit="1" customWidth="1"/>
    <col min="6" max="6" width="22.28515625" bestFit="1" customWidth="1"/>
    <col min="8" max="8" width="43.85546875" bestFit="1" customWidth="1"/>
    <col min="10" max="10" width="4.7109375" customWidth="1"/>
    <col min="12" max="12" width="5" style="4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6</v>
      </c>
      <c r="I1" t="s">
        <v>7</v>
      </c>
      <c r="J1" t="s">
        <v>8</v>
      </c>
      <c r="K1" t="s">
        <v>7</v>
      </c>
      <c r="L1" s="4" t="s">
        <v>8</v>
      </c>
      <c r="M1" t="s">
        <v>9</v>
      </c>
    </row>
    <row r="2" spans="1:13">
      <c r="A2" t="s">
        <v>10</v>
      </c>
      <c r="B2" t="s">
        <v>11</v>
      </c>
      <c r="C2" t="s">
        <v>12</v>
      </c>
      <c r="D2" t="s">
        <v>13</v>
      </c>
      <c r="K2" s="1">
        <v>42531</v>
      </c>
      <c r="L2" s="4" t="s">
        <v>14</v>
      </c>
      <c r="M2" t="s">
        <v>15</v>
      </c>
    </row>
    <row r="3" spans="1:13">
      <c r="K3" s="2">
        <v>0.47500000000000003</v>
      </c>
    </row>
    <row r="4" spans="1:13">
      <c r="A4" t="s">
        <v>16</v>
      </c>
      <c r="B4" t="s">
        <v>17</v>
      </c>
      <c r="C4" t="s">
        <v>18</v>
      </c>
      <c r="D4" s="1">
        <v>42375</v>
      </c>
      <c r="E4">
        <v>6</v>
      </c>
    </row>
    <row r="6" spans="1:13">
      <c r="A6" t="s">
        <v>19</v>
      </c>
      <c r="B6" t="s">
        <v>20</v>
      </c>
      <c r="D6" t="s">
        <v>21</v>
      </c>
      <c r="E6" t="s">
        <v>22</v>
      </c>
      <c r="G6" t="s">
        <v>23</v>
      </c>
      <c r="H6" t="s">
        <v>24</v>
      </c>
      <c r="I6" t="s">
        <v>25</v>
      </c>
      <c r="K6" t="s">
        <v>26</v>
      </c>
      <c r="M6" t="s">
        <v>27</v>
      </c>
    </row>
    <row r="7" spans="1:13">
      <c r="A7" t="s">
        <v>0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0</v>
      </c>
      <c r="H7" t="s">
        <v>6</v>
      </c>
      <c r="I7" t="s">
        <v>7</v>
      </c>
      <c r="J7" t="s">
        <v>8</v>
      </c>
      <c r="K7" t="s">
        <v>7</v>
      </c>
      <c r="L7" s="4" t="s">
        <v>8</v>
      </c>
      <c r="M7" t="s">
        <v>9</v>
      </c>
    </row>
    <row r="9" spans="1:13">
      <c r="A9" t="s">
        <v>28</v>
      </c>
      <c r="B9" t="s">
        <v>29</v>
      </c>
      <c r="D9" t="s">
        <v>30</v>
      </c>
      <c r="E9" t="s">
        <v>31</v>
      </c>
      <c r="F9" t="s">
        <v>32</v>
      </c>
    </row>
    <row r="10" spans="1:13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33</v>
      </c>
      <c r="H10" t="s">
        <v>39</v>
      </c>
      <c r="I10" t="s">
        <v>40</v>
      </c>
      <c r="J10" t="s">
        <v>41</v>
      </c>
      <c r="K10" t="s">
        <v>40</v>
      </c>
      <c r="L10" s="4" t="s">
        <v>41</v>
      </c>
      <c r="M10" t="s">
        <v>42</v>
      </c>
    </row>
    <row r="11" spans="1:13">
      <c r="H11" t="s">
        <v>43</v>
      </c>
      <c r="M11" t="str">
        <f ca="1">ANTERIORES!M18</f>
        <v>-2,159,010.36</v>
      </c>
    </row>
    <row r="12" spans="1:13">
      <c r="A12" t="s">
        <v>45</v>
      </c>
      <c r="B12" s="3">
        <v>42520</v>
      </c>
      <c r="C12" t="s">
        <v>55</v>
      </c>
      <c r="D12">
        <v>2</v>
      </c>
      <c r="E12" t="s">
        <v>68</v>
      </c>
      <c r="F12" t="s">
        <v>48</v>
      </c>
      <c r="G12" t="s">
        <v>49</v>
      </c>
      <c r="H12" t="s">
        <v>69</v>
      </c>
      <c r="K12" t="s">
        <v>70</v>
      </c>
      <c r="L12" s="5">
        <v>1</v>
      </c>
      <c r="M12" t="s">
        <v>71</v>
      </c>
    </row>
    <row r="13" spans="1:13">
      <c r="H13" t="s">
        <v>72</v>
      </c>
    </row>
    <row r="14" spans="1:13">
      <c r="H14" t="s">
        <v>74</v>
      </c>
      <c r="M14" t="s">
        <v>71</v>
      </c>
    </row>
    <row r="15" spans="1:13">
      <c r="A15" t="s">
        <v>33</v>
      </c>
      <c r="B15" t="s">
        <v>34</v>
      </c>
      <c r="C15" t="s">
        <v>35</v>
      </c>
      <c r="D15" t="s">
        <v>36</v>
      </c>
      <c r="E15" t="s">
        <v>37</v>
      </c>
      <c r="F15" t="s">
        <v>38</v>
      </c>
      <c r="G15" t="s">
        <v>33</v>
      </c>
      <c r="H15" t="s">
        <v>39</v>
      </c>
      <c r="I15" t="s">
        <v>40</v>
      </c>
      <c r="J15" t="s">
        <v>41</v>
      </c>
      <c r="K15" t="s">
        <v>40</v>
      </c>
      <c r="L15" s="4" t="s">
        <v>41</v>
      </c>
      <c r="M15" t="s">
        <v>42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9" sqref="F29"/>
    </sheetView>
  </sheetViews>
  <sheetFormatPr baseColWidth="10"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ANTERIORES</vt:lpstr>
      <vt:lpstr>MAYO</vt:lpstr>
      <vt:lpstr>Hoja2</vt:lpstr>
      <vt:lpstr>Hoja3</vt:lpstr>
    </vt:vector>
  </TitlesOfParts>
  <Company>QM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cqqcontabilidad</cp:lastModifiedBy>
  <dcterms:created xsi:type="dcterms:W3CDTF">2016-06-10T16:24:53Z</dcterms:created>
  <dcterms:modified xsi:type="dcterms:W3CDTF">2016-07-30T19:28:30Z</dcterms:modified>
</cp:coreProperties>
</file>