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1180" windowHeight="883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Hoja1!$A$4:$I$488</definedName>
  </definedNames>
  <calcPr calcId="144525"/>
</workbook>
</file>

<file path=xl/calcChain.xml><?xml version="1.0" encoding="utf-8"?>
<calcChain xmlns="http://schemas.openxmlformats.org/spreadsheetml/2006/main">
  <c r="F247" i="1" l="1"/>
  <c r="D10" i="2" l="1"/>
</calcChain>
</file>

<file path=xl/sharedStrings.xml><?xml version="1.0" encoding="utf-8"?>
<sst xmlns="http://schemas.openxmlformats.org/spreadsheetml/2006/main" count="948" uniqueCount="612">
  <si>
    <t>QUERÉTARO MOTORS SA</t>
  </si>
  <si>
    <t>Asignado :</t>
  </si>
  <si>
    <t>Susana</t>
  </si>
  <si>
    <t>CONTROL DEVOLUCION CLIENTES</t>
  </si>
  <si>
    <t>CODIGO</t>
  </si>
  <si>
    <t>CLIENTE</t>
  </si>
  <si>
    <t>FECHA RECIBIDO</t>
  </si>
  <si>
    <t>FECHA ENTREGADO</t>
  </si>
  <si>
    <t>ESTADO</t>
  </si>
  <si>
    <t>OBSERVACION</t>
  </si>
  <si>
    <t>01132922</t>
  </si>
  <si>
    <t>HORTENCIA CORREA GUERRA</t>
  </si>
  <si>
    <t>APROBADO</t>
  </si>
  <si>
    <t>01132828</t>
  </si>
  <si>
    <t>HECTOR RAUL ALVAREZ PALMA</t>
  </si>
  <si>
    <t>01132541</t>
  </si>
  <si>
    <t>PEDRO IVAN VELAZQUEZ PULIDO</t>
  </si>
  <si>
    <t>01133121</t>
  </si>
  <si>
    <t>J RAFAEL GONZALEZ OLVERA</t>
  </si>
  <si>
    <t>01132898</t>
  </si>
  <si>
    <t>DAVID GARCIA TELLEZ</t>
  </si>
  <si>
    <t>01133135</t>
  </si>
  <si>
    <t>CRISTINA GOMEZ PEREZ</t>
  </si>
  <si>
    <t>01133092</t>
  </si>
  <si>
    <t>PAOLA DANIELA CAMACHO MACIAS</t>
  </si>
  <si>
    <t>01132742</t>
  </si>
  <si>
    <t>JESUS TORNEZ ARELLANO</t>
  </si>
  <si>
    <t>IMPORTE SOLICITADO</t>
  </si>
  <si>
    <t>NDIZ 688 23/12</t>
  </si>
  <si>
    <t>NDIZ 696 27/12</t>
  </si>
  <si>
    <t>NDIZ 700 27/12</t>
  </si>
  <si>
    <t>FLORES NAVARRO JORGE</t>
  </si>
  <si>
    <t>NOTA DEVOLUCION</t>
  </si>
  <si>
    <t>LE FALTA RECIBO</t>
  </si>
  <si>
    <t>DEVOLUCION POR EXCEDENTE</t>
  </si>
  <si>
    <t>SELENE DE MARIA VAZQUEZ BARAJAS</t>
  </si>
  <si>
    <t>IVAN AGUILAR GONZALEZ</t>
  </si>
  <si>
    <t>01133133</t>
  </si>
  <si>
    <t>01132897</t>
  </si>
  <si>
    <t>AGRAED SA DE CV</t>
  </si>
  <si>
    <t>01133236</t>
  </si>
  <si>
    <t>CAROLINA CERVANTES HERNANDEZ</t>
  </si>
  <si>
    <t>01133224</t>
  </si>
  <si>
    <t>JORGE DE LA CRUZ AGUILLON</t>
  </si>
  <si>
    <t>MARIA CAROLINA AVILES MARMOLEJO</t>
  </si>
  <si>
    <t>01132152</t>
  </si>
  <si>
    <t>01133267</t>
  </si>
  <si>
    <t>01133273</t>
  </si>
  <si>
    <t>01133358</t>
  </si>
  <si>
    <t>JOSE CARMEN CANO DIAZ</t>
  </si>
  <si>
    <t>01133115</t>
  </si>
  <si>
    <t>RAUL ARTURO LICEA LEDESMA</t>
  </si>
  <si>
    <t>RECHAZADO</t>
  </si>
  <si>
    <t xml:space="preserve">SIN SALDO </t>
  </si>
  <si>
    <t>01133268</t>
  </si>
  <si>
    <t>ARTURO ABRAHAM SALCEDO BARRON</t>
  </si>
  <si>
    <t>01133137</t>
  </si>
  <si>
    <t>01133381</t>
  </si>
  <si>
    <t>ALBERTO CALVILLO GUTIERREZ</t>
  </si>
  <si>
    <t>VANESSA BUSTOS RODRIGUEZ</t>
  </si>
  <si>
    <t>01133002</t>
  </si>
  <si>
    <t>DOROTA MAGDALENA OSICKA PIOTROWSKA</t>
  </si>
  <si>
    <t>01133323</t>
  </si>
  <si>
    <t>LUIS MIGUEL CASTRO MENDOZA</t>
  </si>
  <si>
    <t>01133368</t>
  </si>
  <si>
    <t>JAVIER FUENTES ROJAS</t>
  </si>
  <si>
    <t>01133374</t>
  </si>
  <si>
    <t>RAMIRO DURAN PEREZ</t>
  </si>
  <si>
    <t>ALMA ROSA CAMPOS EQUIHUA</t>
  </si>
  <si>
    <t>01133415</t>
  </si>
  <si>
    <t>01133226</t>
  </si>
  <si>
    <t>DAVID SOLIS PERRUSQUIA</t>
  </si>
  <si>
    <t>CELIS MORENO MARTINEZ</t>
  </si>
  <si>
    <t>01133333</t>
  </si>
  <si>
    <t>01133423</t>
  </si>
  <si>
    <t>MIGUEL MEDINA Y RIOS</t>
  </si>
  <si>
    <t>01133459</t>
  </si>
  <si>
    <t>LUIS RODRIGO TEJEDA DUARTE</t>
  </si>
  <si>
    <t>01132936</t>
  </si>
  <si>
    <t>LIZBETH MARTINEZ CHAVEZ</t>
  </si>
  <si>
    <t>01126153</t>
  </si>
  <si>
    <t>VICTOR MANUEL CORONEL MARTIN</t>
  </si>
  <si>
    <t>ELOYNA RIVERA ARROYO</t>
  </si>
  <si>
    <t>01132096</t>
  </si>
  <si>
    <t>01132657</t>
  </si>
  <si>
    <t>MIGUEL ARAUJO GUDIÑO</t>
  </si>
  <si>
    <t>01132998</t>
  </si>
  <si>
    <t>JUAN ANTONIO TREJO RESENDIZ</t>
  </si>
  <si>
    <t>01132714</t>
  </si>
  <si>
    <t>CRISTOPHER ALEJANDRO NUÑEZ GONZALEZ</t>
  </si>
  <si>
    <t>01132722</t>
  </si>
  <si>
    <t>RAQUEL CAMACHO MARTINEZ</t>
  </si>
  <si>
    <t>01133449</t>
  </si>
  <si>
    <t>ARIADNE CASTELLANOS DE LA CRUZ</t>
  </si>
  <si>
    <t>FALTA ANULAR FACTURA WV</t>
  </si>
  <si>
    <t>01133379</t>
  </si>
  <si>
    <t>MARIA DE JESUS DIAZ FEREGRINO</t>
  </si>
  <si>
    <t>01132864</t>
  </si>
  <si>
    <t>ANA KAREN GORDILLO PELAEZ</t>
  </si>
  <si>
    <t>FALTA ANULAR FACTURAS</t>
  </si>
  <si>
    <t>01132730</t>
  </si>
  <si>
    <t>JOSE VICIENTE CRUZ CRUZ</t>
  </si>
  <si>
    <t>01123227</t>
  </si>
  <si>
    <t>FRANCISCO JAVIER GONZALEZ PEREZ (MOSTRADOR)</t>
  </si>
  <si>
    <t>01133034</t>
  </si>
  <si>
    <t>GRACIELA ARREGUIN RIVERA</t>
  </si>
  <si>
    <t>00217238</t>
  </si>
  <si>
    <t>TRIBUNAL SUPERIOR DE JUSTICIA DEL ESTADO DE QUERETARO</t>
  </si>
  <si>
    <t>CARLOS RAFAEL TINOCO SAAVEDRA</t>
  </si>
  <si>
    <t>01133361</t>
  </si>
  <si>
    <t>01126252</t>
  </si>
  <si>
    <t>DIEGO ALFREDO VALTIERRA POZOS</t>
  </si>
  <si>
    <t>MARGARITA ALEJANDRA LUNA MEDINA</t>
  </si>
  <si>
    <t>01133494</t>
  </si>
  <si>
    <t>01133520</t>
  </si>
  <si>
    <t>J HECTOR HERNANDEZ HERRERA</t>
  </si>
  <si>
    <t>01133209</t>
  </si>
  <si>
    <t>TOMAS RODRIGUEZ HERNANDEZ</t>
  </si>
  <si>
    <t>01133467</t>
  </si>
  <si>
    <t>INTEGRAGAZ TELCORZ SA DE CV</t>
  </si>
  <si>
    <t>01133142</t>
  </si>
  <si>
    <t>LUIS ALONSO GONZALEZ VARELA</t>
  </si>
  <si>
    <t>01133150</t>
  </si>
  <si>
    <t>IGNACIO HORACIO MONTES FLORES</t>
  </si>
  <si>
    <t>NO HAY SALDO</t>
  </si>
  <si>
    <t>01133093</t>
  </si>
  <si>
    <t>ENRIQUE ELISEO HERNANDES SANCHEZ</t>
  </si>
  <si>
    <t>01132852</t>
  </si>
  <si>
    <t>JOSE ANTONIO DE JESUS HERNANDEZ AGUILAR</t>
  </si>
  <si>
    <t>01114123</t>
  </si>
  <si>
    <t>FRANCISCO EDUARDO LANZ VALDES</t>
  </si>
  <si>
    <t>DENISSE FABIOLA BERMUDEZ OLMEDO</t>
  </si>
  <si>
    <t>01133426</t>
  </si>
  <si>
    <t>EDUARDO QUIROZ CINCO</t>
  </si>
  <si>
    <t>RICARDO MARTINEZ PASTRANA</t>
  </si>
  <si>
    <t>01133088</t>
  </si>
  <si>
    <t>01133661</t>
  </si>
  <si>
    <t>01133664</t>
  </si>
  <si>
    <t>MARIO TORRES FLORES</t>
  </si>
  <si>
    <t>EXCEDENTE EN MONTO PERMITIDO EN EFECTIVO</t>
  </si>
  <si>
    <t>ADMINISTRACION MEDICA INDUSTRIAL</t>
  </si>
  <si>
    <t>01131239</t>
  </si>
  <si>
    <t>NWD 946</t>
  </si>
  <si>
    <t>NWD 1011</t>
  </si>
  <si>
    <t>NWD 1421</t>
  </si>
  <si>
    <t>IMPORTE COBRADO</t>
  </si>
  <si>
    <t>SALDO</t>
  </si>
  <si>
    <t>WR 3731</t>
  </si>
  <si>
    <t>WR 3735</t>
  </si>
  <si>
    <t>WR 3873</t>
  </si>
  <si>
    <t>01133510</t>
  </si>
  <si>
    <t>GABRIEL HERIBERTO RESENDIZ SANCHEZ</t>
  </si>
  <si>
    <t xml:space="preserve">MARIANA CORREA MEDINA </t>
  </si>
  <si>
    <t>01133614</t>
  </si>
  <si>
    <t>01133094</t>
  </si>
  <si>
    <t>VIRGINIA ORTIZ VIGIL</t>
  </si>
  <si>
    <t>01133595</t>
  </si>
  <si>
    <t>MA DEL ROSARIO MARTINEZ LEDEZMA</t>
  </si>
  <si>
    <t>01132355</t>
  </si>
  <si>
    <t>RODRIGO GUZMAN BARCENAS</t>
  </si>
  <si>
    <t>01133708</t>
  </si>
  <si>
    <t>PEDRO MARTINEZ HERNANDEZ</t>
  </si>
  <si>
    <t>01130103</t>
  </si>
  <si>
    <t>MA DEL CONSUELO MORALES PEREZ</t>
  </si>
  <si>
    <t>01133651</t>
  </si>
  <si>
    <t>MIREILLE IVONNE GONZALEZ CARMONA</t>
  </si>
  <si>
    <t>01133599</t>
  </si>
  <si>
    <t>JOSE TOMAS PEREZ GONZALEZ</t>
  </si>
  <si>
    <t>FELISA HUERCA HERNANDEZ</t>
  </si>
  <si>
    <t>01133740</t>
  </si>
  <si>
    <t>FALTA CANCELAR FACTURA WO</t>
  </si>
  <si>
    <t>01102482</t>
  </si>
  <si>
    <t>FRANCISCO HERNANDEZ RESENDIZ</t>
  </si>
  <si>
    <t>MARIA MONICA PUEBLA HERNANDEZ</t>
  </si>
  <si>
    <t>01133400</t>
  </si>
  <si>
    <t>01133706</t>
  </si>
  <si>
    <t>ERICK FRANCISCO SUAREZ BAUTISTA</t>
  </si>
  <si>
    <t>FALTA CANCELAR FACTURAS</t>
  </si>
  <si>
    <t>01133790</t>
  </si>
  <si>
    <t>RUBEN VALENCIA PEDRAZA</t>
  </si>
  <si>
    <t>01133806</t>
  </si>
  <si>
    <t>VICTOR ARCINIEGA MONDRAGON</t>
  </si>
  <si>
    <t>FALTA CANCELAR FACTURA</t>
  </si>
  <si>
    <t>RICARDO MUÑOZ PIMENTEL</t>
  </si>
  <si>
    <t>01133529</t>
  </si>
  <si>
    <t>01133655</t>
  </si>
  <si>
    <t>LETICIA DE LA VEGA GUZMAN</t>
  </si>
  <si>
    <t>01130607</t>
  </si>
  <si>
    <t>ARMANDO BUSTOS SILVA</t>
  </si>
  <si>
    <t>01133687</t>
  </si>
  <si>
    <t>ADELA BEATRIZ CUELLAR VEGA</t>
  </si>
  <si>
    <t>01133837</t>
  </si>
  <si>
    <t>KARLA BEATRIZ VEGA ALVAREZ</t>
  </si>
  <si>
    <t>DIEGO ARMANDO RAMIREZ VENEGAS</t>
  </si>
  <si>
    <t>01133047</t>
  </si>
  <si>
    <t>FALTA POLIZA DE RECL</t>
  </si>
  <si>
    <t>FALTA ANULAR FACTURA</t>
  </si>
  <si>
    <t>JACQUELINE DE TERE PUGA MARTINEZ</t>
  </si>
  <si>
    <t>FALTA ANULAR FACTURA Y NO COINCIDE MONTO</t>
  </si>
  <si>
    <t>01133767</t>
  </si>
  <si>
    <t>01133724</t>
  </si>
  <si>
    <t>MA ELENA RAMIREZ SANCHEZ</t>
  </si>
  <si>
    <t>01133049</t>
  </si>
  <si>
    <t>ELEONORA REZA RODRIGUEZ</t>
  </si>
  <si>
    <t>01133791</t>
  </si>
  <si>
    <t>HEMDEX SA DE CV</t>
  </si>
  <si>
    <t>01133796</t>
  </si>
  <si>
    <t>JUAN ANDRES ESQUIVEL OCHOA</t>
  </si>
  <si>
    <t>RICARDO MIÑOZ PIMENTEL</t>
  </si>
  <si>
    <t>HERNANDEZ BARCENAS GEORGINA</t>
  </si>
  <si>
    <t>01133802</t>
  </si>
  <si>
    <t>GABRIEL GUDIÑO HERNANDEZ</t>
  </si>
  <si>
    <t>01131509</t>
  </si>
  <si>
    <t>01133950</t>
  </si>
  <si>
    <t>NORMA ELISA ANTUNEZ CORTES</t>
  </si>
  <si>
    <t>HELDA PATRICIA TORRES CARRANZA</t>
  </si>
  <si>
    <t>01130168</t>
  </si>
  <si>
    <t>01133408</t>
  </si>
  <si>
    <t>SUSANA YAREMI LOPEZ GUZMAN</t>
  </si>
  <si>
    <t>JOSE ALFREDO RENDON GARCIA</t>
  </si>
  <si>
    <t>MARLENE NUÑEZ GUERRERO</t>
  </si>
  <si>
    <t>01134005</t>
  </si>
  <si>
    <t>01134011</t>
  </si>
  <si>
    <t>01133804</t>
  </si>
  <si>
    <t>MARIA GUADALUPE DURAN CARMONA</t>
  </si>
  <si>
    <t>01134054</t>
  </si>
  <si>
    <t>MARINA LANDA HERRERA</t>
  </si>
  <si>
    <t>CARLOS ALBERTO VALDELAMAR JUAREZ</t>
  </si>
  <si>
    <t>01133908</t>
  </si>
  <si>
    <t>01133109</t>
  </si>
  <si>
    <t>CAROL ISLEM MONDRAGON NAVARRO</t>
  </si>
  <si>
    <t>01133698</t>
  </si>
  <si>
    <t>DEL CASTILLO CHAVEZ EDUARDO</t>
  </si>
  <si>
    <t>01134155</t>
  </si>
  <si>
    <t>FERNANDO NOLASCO BASURTO</t>
  </si>
  <si>
    <t>VERONICA CORONA RUBIO</t>
  </si>
  <si>
    <t>01133826</t>
  </si>
  <si>
    <t>01134142</t>
  </si>
  <si>
    <t>ANA ABIGAIL ASCENSION RUIZ</t>
  </si>
  <si>
    <t>01133676</t>
  </si>
  <si>
    <t>FERMIN SILVA VELAZQUEZ</t>
  </si>
  <si>
    <t>01134161</t>
  </si>
  <si>
    <t>VICTOR HUGO SERRANO RAMIREZ</t>
  </si>
  <si>
    <t xml:space="preserve">MOSTRADOR </t>
  </si>
  <si>
    <t>DEVOLUCION DEPOSITO PÓR ERROR EN CTA QM</t>
  </si>
  <si>
    <t>01134282</t>
  </si>
  <si>
    <t>ALEJANDRO PEREZ GONZALEZ</t>
  </si>
  <si>
    <t>01134317</t>
  </si>
  <si>
    <t>MARIA GUADALUPE MALDONADO PINEDA</t>
  </si>
  <si>
    <t>01134024</t>
  </si>
  <si>
    <t>HERCTOR AURELIO VERGARA OCHOA</t>
  </si>
  <si>
    <t>01134311</t>
  </si>
  <si>
    <t>MA GUADALUPE MARGARITA MARTINEZ MEDINA</t>
  </si>
  <si>
    <t>01134352</t>
  </si>
  <si>
    <t>COMERCILIZADORA JISO SA DE CV</t>
  </si>
  <si>
    <t>01134010</t>
  </si>
  <si>
    <t>MARICRUZ VEGA MARTINEZ</t>
  </si>
  <si>
    <t>01134166</t>
  </si>
  <si>
    <t>BEATRIZ RODRIGUEZ PERFINO</t>
  </si>
  <si>
    <t>01134116</t>
  </si>
  <si>
    <t>FROYLAN MARTINEZ SUREZ</t>
  </si>
  <si>
    <t>01134310</t>
  </si>
  <si>
    <t>LIZBETH DOLORES SANCHEZ PICHARDO</t>
  </si>
  <si>
    <t>CORPORATIVO COMPLEJOS RESIDENCIALES SA DE CV</t>
  </si>
  <si>
    <t>01134380</t>
  </si>
  <si>
    <t>01134087</t>
  </si>
  <si>
    <t>SERGIO MUÑOZ MARQUEZ</t>
  </si>
  <si>
    <t>GUILLERMO FABIAN BECERRIL LOPEZ</t>
  </si>
  <si>
    <t>01133799</t>
  </si>
  <si>
    <t>01134164</t>
  </si>
  <si>
    <t>01134063</t>
  </si>
  <si>
    <t>JOSE RAFAEL FLORES TORRES</t>
  </si>
  <si>
    <t>ISMAEL GUDIÑO PEREZ</t>
  </si>
  <si>
    <t>01134209</t>
  </si>
  <si>
    <t>LUIS ALBERTO MEDINA ALVARADO</t>
  </si>
  <si>
    <t>SHEILA FERNANDA PIMENTEL LOZANO</t>
  </si>
  <si>
    <t>01126150</t>
  </si>
  <si>
    <t>MANUEL GOMEZ WALLACE</t>
  </si>
  <si>
    <t>LUIS FERNANDO OBREGON JIMENEZ</t>
  </si>
  <si>
    <t>01133628</t>
  </si>
  <si>
    <t>01134271</t>
  </si>
  <si>
    <t>MUÑIZ CATESLLANOS MARIA FERNANDA</t>
  </si>
  <si>
    <t>01134052</t>
  </si>
  <si>
    <t>JUAN ANTONIO MARTINEZ AMAYA</t>
  </si>
  <si>
    <t>DIEGO HERNANDES SOLORIO</t>
  </si>
  <si>
    <t>JUAREZ MARTINEZ MARIA DEL CARMEN</t>
  </si>
  <si>
    <t>01133707</t>
  </si>
  <si>
    <t>01133999</t>
  </si>
  <si>
    <t>VIRIDIANA FRUTOS ALVAREZ</t>
  </si>
  <si>
    <t>JUAN JOSE VILLARREAL ROMAN</t>
  </si>
  <si>
    <t>JUAN JOSE VILLARREAL NAVA</t>
  </si>
  <si>
    <t>ANULAR FACTURA</t>
  </si>
  <si>
    <t>01134179</t>
  </si>
  <si>
    <t>01134207</t>
  </si>
  <si>
    <t>01134185</t>
  </si>
  <si>
    <t>BEATRIZ AVILES MEJIA</t>
  </si>
  <si>
    <t>01133932</t>
  </si>
  <si>
    <t>01134359</t>
  </si>
  <si>
    <t>PEDRO ENRIQUE MENDES OROZCO</t>
  </si>
  <si>
    <t>01134357</t>
  </si>
  <si>
    <t>LISSET ELIUT TEPOX PADRON</t>
  </si>
  <si>
    <t>01134304</t>
  </si>
  <si>
    <t>MARIA ELENENA ARREGUIN DE LA TORRE</t>
  </si>
  <si>
    <t>01134292</t>
  </si>
  <si>
    <t>ROCIO LUNA FLORES</t>
  </si>
  <si>
    <t>01134153</t>
  </si>
  <si>
    <t>JIMENEZ LOREDO JORGE</t>
  </si>
  <si>
    <t>01134475</t>
  </si>
  <si>
    <t>MARISOL ARROYO JIMENEZ</t>
  </si>
  <si>
    <t>MOTRADOR CONTADO</t>
  </si>
  <si>
    <t>01134287</t>
  </si>
  <si>
    <t>JUAN CARLOS TORRES BALDERRAMA</t>
  </si>
  <si>
    <t>01134349</t>
  </si>
  <si>
    <t>JUAN CARLOS LOPEZ RAMIREZ</t>
  </si>
  <si>
    <t>JUAN CARLOS LOPEZ LOPEZ</t>
  </si>
  <si>
    <t>01134348</t>
  </si>
  <si>
    <t>01134544</t>
  </si>
  <si>
    <t>MARIA LUISA VICTORIA MARGARITA</t>
  </si>
  <si>
    <t>01134533</t>
  </si>
  <si>
    <t>LETICIA VELAZQUEZ ROSAS</t>
  </si>
  <si>
    <t>RODRIGUEZ MACIAS ROCIO GUADALUPE</t>
  </si>
  <si>
    <t>01134118</t>
  </si>
  <si>
    <t>01134600</t>
  </si>
  <si>
    <t>RICARDO ANTONIO ROBLES OLVIDO</t>
  </si>
  <si>
    <t>01133729</t>
  </si>
  <si>
    <t>JOSE GABRIEL CALVILLO ARANDA</t>
  </si>
  <si>
    <t>01134381</t>
  </si>
  <si>
    <t>ANDRES FELIPE NARANJO ZUÑIGA</t>
  </si>
  <si>
    <t>01134786</t>
  </si>
  <si>
    <t>LUIS MANUEL DELGADO RODRIGUEZ</t>
  </si>
  <si>
    <t>01134150</t>
  </si>
  <si>
    <t>ADELINA MORITA ALEXANDER</t>
  </si>
  <si>
    <t>01134421</t>
  </si>
  <si>
    <t>01134336</t>
  </si>
  <si>
    <t>NICOLAS ARREDONDO RANGEL</t>
  </si>
  <si>
    <t>MA JUANA LOPEZ VELAZQUEZ</t>
  </si>
  <si>
    <t>RECHAZADO FALTA CANCELAR FACTURA</t>
  </si>
  <si>
    <t>01134647</t>
  </si>
  <si>
    <t>BRANDON MIJAIL SANCHEZ MONDRAGON</t>
  </si>
  <si>
    <t>01134801</t>
  </si>
  <si>
    <t>CLAUDIA PEREZ ARROYO</t>
  </si>
  <si>
    <t>01134684</t>
  </si>
  <si>
    <t>MARIA GUADALUPE RAMIREZ BAUTISTA</t>
  </si>
  <si>
    <t>01134243</t>
  </si>
  <si>
    <t xml:space="preserve">MARIA DEL CARMEN SALAS MATA </t>
  </si>
  <si>
    <t>01134654</t>
  </si>
  <si>
    <t>LUIS DANIEL RAMIREZ JIMENEZ</t>
  </si>
  <si>
    <t>01134441</t>
  </si>
  <si>
    <t>RAFAEL VELAZQUEZ MELLADO</t>
  </si>
  <si>
    <t>01134872</t>
  </si>
  <si>
    <t>MARIANA PEÑA LEYSECA</t>
  </si>
  <si>
    <t>01134776</t>
  </si>
  <si>
    <t>JESUS OMAR GUERRERO BARAJAS</t>
  </si>
  <si>
    <t>01134584</t>
  </si>
  <si>
    <t>DANIEL MARTINEZ LOPEZ</t>
  </si>
  <si>
    <t>01134481</t>
  </si>
  <si>
    <t>FRANCISCO LOPEZ DE LOERA</t>
  </si>
  <si>
    <t>01134803</t>
  </si>
  <si>
    <t>JOSE FIDEL ROBLES JARAMILLO</t>
  </si>
  <si>
    <t>01134394</t>
  </si>
  <si>
    <t>ROCIO DAVILA VARGAS</t>
  </si>
  <si>
    <t>01131111</t>
  </si>
  <si>
    <t>SOLUCIONES AUTOMOTRICES EXPRESS SAPI DE CV</t>
  </si>
  <si>
    <t>01134219</t>
  </si>
  <si>
    <t>TERESA DE JESUS LOPEZ MARTINEZ</t>
  </si>
  <si>
    <t>01134032</t>
  </si>
  <si>
    <t>CHRISTIAN VIESCA MIER</t>
  </si>
  <si>
    <t>01134769</t>
  </si>
  <si>
    <t>ZOTICO ANTONIO GARCIA PRECIADO</t>
  </si>
  <si>
    <t>DIANA JAQUELINE PACHECO PEREZ</t>
  </si>
  <si>
    <t>01134160</t>
  </si>
  <si>
    <t>01134922</t>
  </si>
  <si>
    <t>ISARAEL RODRIGUEZ TORRES</t>
  </si>
  <si>
    <t>01134941</t>
  </si>
  <si>
    <t>HYRUM EFRAIN GUEVARA VALDIVIA</t>
  </si>
  <si>
    <t>01134587</t>
  </si>
  <si>
    <t>JESUS SADIEL OLIVAS MANCILLA</t>
  </si>
  <si>
    <t>01134566</t>
  </si>
  <si>
    <t>TERESA RANGEL AGUILAR</t>
  </si>
  <si>
    <t>SONIA ANGELICA ZAMUDIO GUZMAN</t>
  </si>
  <si>
    <t>01134879</t>
  </si>
  <si>
    <t>01132404</t>
  </si>
  <si>
    <t>ESTA PARCIALMENTE PAGADA</t>
  </si>
  <si>
    <t>ESMERALDA RODRIGUEZ PIÑA</t>
  </si>
  <si>
    <t>01135015</t>
  </si>
  <si>
    <t>RAMON SOLANO HERNANDEZ</t>
  </si>
  <si>
    <t>GRANADOS CANCINO MARIA ANGELICA IRMA</t>
  </si>
  <si>
    <t>01134607</t>
  </si>
  <si>
    <t>01135001</t>
  </si>
  <si>
    <t>DIEGO IVAN PATIÑO LOPEZ</t>
  </si>
  <si>
    <t>01135000</t>
  </si>
  <si>
    <t>DIEGO VELAZQUEZ MORA</t>
  </si>
  <si>
    <t>01135040</t>
  </si>
  <si>
    <t>LEONOR ISABEL OJEDA CONTRERAS</t>
  </si>
  <si>
    <t>RAMON ROLDAN GARCIA</t>
  </si>
  <si>
    <t>01135206</t>
  </si>
  <si>
    <t>01134972</t>
  </si>
  <si>
    <t>GENARO LUNA GALLEGOS</t>
  </si>
  <si>
    <t xml:space="preserve">DEVOLUCION A DIANA YEPES RODRIGUEZ </t>
  </si>
  <si>
    <t>01135035</t>
  </si>
  <si>
    <t>JAVIER MALAGON LOPEZ</t>
  </si>
  <si>
    <t>01135024</t>
  </si>
  <si>
    <t>KARLA ERENDIRA VAZQUEZ ESPINOSA</t>
  </si>
  <si>
    <t>JORGE LUIS TREJO ARRIAGA</t>
  </si>
  <si>
    <t>01134986</t>
  </si>
  <si>
    <t>01135091</t>
  </si>
  <si>
    <t>ANTONIA ORTIZ OLARRA</t>
  </si>
  <si>
    <t>01135297</t>
  </si>
  <si>
    <t>HERNANDEZ MEDINA SOCORRO</t>
  </si>
  <si>
    <t>01135171</t>
  </si>
  <si>
    <t>BLANCA MARTA ESTRADA DELGADILLO</t>
  </si>
  <si>
    <t>01135204</t>
  </si>
  <si>
    <t>MARTHA SANDRA CARIÑO VELEZ</t>
  </si>
  <si>
    <t>01135140</t>
  </si>
  <si>
    <t>JOSE SACRAMENTO LEON MARTINEZ</t>
  </si>
  <si>
    <t>01134925</t>
  </si>
  <si>
    <t>JHONATAN BENJAMIN PEREZ CANO</t>
  </si>
  <si>
    <t>01134151</t>
  </si>
  <si>
    <t>PAOLA MARCELA CASTELLANOS MARTINEZ</t>
  </si>
  <si>
    <t>DOMINGO SOTO BELTRAN</t>
  </si>
  <si>
    <t>JUAN JOSE MEJIA MORFIN</t>
  </si>
  <si>
    <t>CARLOS RAMIREZ CAMPOS</t>
  </si>
  <si>
    <t>01134819</t>
  </si>
  <si>
    <t>01135232</t>
  </si>
  <si>
    <t>01134536</t>
  </si>
  <si>
    <t>01135141</t>
  </si>
  <si>
    <t>ERIK GONZALEZ PEREZ</t>
  </si>
  <si>
    <t>01133038</t>
  </si>
  <si>
    <t>MAQUINARIA INDUSTRIAL CABRERA SA DE CV</t>
  </si>
  <si>
    <t>01135346</t>
  </si>
  <si>
    <t>SARA RANGEL MORELOS</t>
  </si>
  <si>
    <t>01133523</t>
  </si>
  <si>
    <t>GERARDO TELLEZ MONTUFAR</t>
  </si>
  <si>
    <t>SE DEVUELVE POR RECLAMACION DEL CLIENTE DE QUE NO QUEDO LA REFACCION</t>
  </si>
  <si>
    <t>01117512</t>
  </si>
  <si>
    <t>JUDITH MENDEZ UREÑA</t>
  </si>
  <si>
    <t>01134938</t>
  </si>
  <si>
    <t>MYRNA NASHELI HEREDIA CASTRO</t>
  </si>
  <si>
    <t>01135282</t>
  </si>
  <si>
    <t>MARIA CANDELARIA ANAYA AGAPITO</t>
  </si>
  <si>
    <t>01134846</t>
  </si>
  <si>
    <t>JORGE ANTONIO CEPEDA BANDERA</t>
  </si>
  <si>
    <t>01131960</t>
  </si>
  <si>
    <t>MARIA JUANITA GUTIERREZ BARRERA</t>
  </si>
  <si>
    <t>01134601</t>
  </si>
  <si>
    <t>JUAN JIMENEZ ORTIZ</t>
  </si>
  <si>
    <t>01104634</t>
  </si>
  <si>
    <t>JOSUE LAGUNA RAMIREZ</t>
  </si>
  <si>
    <t>01128212</t>
  </si>
  <si>
    <t>UBALDO BASALDUA GUILLEN</t>
  </si>
  <si>
    <t>01135041</t>
  </si>
  <si>
    <t>MIGUEL ANGEL PORRAS ARANA</t>
  </si>
  <si>
    <t>01135447</t>
  </si>
  <si>
    <t>JUAN JOSE GALLEGOS SANCHEZ</t>
  </si>
  <si>
    <t>01135368</t>
  </si>
  <si>
    <t>YOLANDA RAMIREZ MUNGUIA</t>
  </si>
  <si>
    <t>JOSE LEOPOLDO MORALES LUNA</t>
  </si>
  <si>
    <t>ERANDY JACQUELINE OCAÑA RIVERO</t>
  </si>
  <si>
    <t>01135361</t>
  </si>
  <si>
    <t>01134936</t>
  </si>
  <si>
    <t>01135529</t>
  </si>
  <si>
    <t>ROSALBA MARIA MENDEZ CABRERA</t>
  </si>
  <si>
    <t>01135461</t>
  </si>
  <si>
    <t>ALFONSO DIAZ SALAS</t>
  </si>
  <si>
    <t>01135694</t>
  </si>
  <si>
    <t>GABRIEL SIMON WINICKI SANCHEZ DEL VILLAR</t>
  </si>
  <si>
    <t>01135254</t>
  </si>
  <si>
    <t xml:space="preserve">CHRISTIAN RICARDO CARRERA </t>
  </si>
  <si>
    <t>01135612</t>
  </si>
  <si>
    <t>MARIA ELENENA LEDESMA RAMIREZ</t>
  </si>
  <si>
    <t>01134805</t>
  </si>
  <si>
    <t>ALEJANDRO MORENO VIRAMONTES</t>
  </si>
  <si>
    <t>01135509</t>
  </si>
  <si>
    <t>HECTOR ALBERTO MARQUEZ BARRIOS</t>
  </si>
  <si>
    <t>01135048</t>
  </si>
  <si>
    <t>ALEJANDRO GONZALEZ BALA</t>
  </si>
  <si>
    <t>01135517</t>
  </si>
  <si>
    <t>GRANADOS ARRENDONDO HUGO PEDRO</t>
  </si>
  <si>
    <t>01135522</t>
  </si>
  <si>
    <t>NELIDA BEATRIZ PENAYO ALVEZ</t>
  </si>
  <si>
    <t>01135708</t>
  </si>
  <si>
    <t>MIGUEL ANGEL REYES LARIOS</t>
  </si>
  <si>
    <t>01134137</t>
  </si>
  <si>
    <t>ENAIM OROZCO ORTEGA</t>
  </si>
  <si>
    <t>01135575</t>
  </si>
  <si>
    <t>OCTAVIO ENRIQUE GARCIA DU-PONT</t>
  </si>
  <si>
    <t>01135469</t>
  </si>
  <si>
    <t>FLAVIO ANTONIO CAMACHO VALDES</t>
  </si>
  <si>
    <t>POR QUE NO TIENE SALDO</t>
  </si>
  <si>
    <t>01135520</t>
  </si>
  <si>
    <t>ARANZA PATIÑO NAYELLY LUCIA</t>
  </si>
  <si>
    <t>MARIO ROLANDO SANDERS DE MENDOZA</t>
  </si>
  <si>
    <t>01135723</t>
  </si>
  <si>
    <t>JOB GARCIA ESTRADA</t>
  </si>
  <si>
    <t>01135650</t>
  </si>
  <si>
    <t>VALDIR ELEAZAR RODRIGUEZ SANCHEZ</t>
  </si>
  <si>
    <t>01134144</t>
  </si>
  <si>
    <t>JOANI NIÑO CARMONA</t>
  </si>
  <si>
    <t>01135376</t>
  </si>
  <si>
    <t>CELESTE ARANDA MEJIA</t>
  </si>
  <si>
    <t>01127927</t>
  </si>
  <si>
    <t>ARTURO ISRAEL GARAY MENDOZA</t>
  </si>
  <si>
    <t>01135480</t>
  </si>
  <si>
    <t>SOLEDAD BECH JUAREZ</t>
  </si>
  <si>
    <t>00200394</t>
  </si>
  <si>
    <t>GRUPO NACIONAL PROVINCIAL</t>
  </si>
  <si>
    <t>01125612</t>
  </si>
  <si>
    <t>AMELIA MARIA LUISA ALVIZAR MARTIN</t>
  </si>
  <si>
    <t>00200461</t>
  </si>
  <si>
    <t>QUALITAS COMPAÑÍA DE SEGUROS SA DE CV</t>
  </si>
  <si>
    <t>01133721</t>
  </si>
  <si>
    <t>GERARDO HERNANDEZ LICEA</t>
  </si>
  <si>
    <t>01135744</t>
  </si>
  <si>
    <t>FEDERICO MARTINEZ JUAREZ</t>
  </si>
  <si>
    <t>01135352</t>
  </si>
  <si>
    <t>AUTOTIANGUIS QUERETARO SA DE CV</t>
  </si>
  <si>
    <t>01135814</t>
  </si>
  <si>
    <t>GABRIELA MORALES VALDEZ</t>
  </si>
  <si>
    <t>01122082</t>
  </si>
  <si>
    <t>KARLA DENISSE CELIS LEDON</t>
  </si>
  <si>
    <t>01134115</t>
  </si>
  <si>
    <t>MARCELO LARA SANCHEZ</t>
  </si>
  <si>
    <t>01135892</t>
  </si>
  <si>
    <t>ENRIQUE BARRERA RICO</t>
  </si>
  <si>
    <t>01134177</t>
  </si>
  <si>
    <t>ANGELICA MACIAS VIZUET</t>
  </si>
  <si>
    <t>01135518</t>
  </si>
  <si>
    <t>JAVIER CRUZ GUTIERREZ</t>
  </si>
  <si>
    <t>01135542</t>
  </si>
  <si>
    <t>ALEJANDRA ESPINOLA SILES</t>
  </si>
  <si>
    <t>01135943</t>
  </si>
  <si>
    <t>ANA PAOLA MONTES DE OCA</t>
  </si>
  <si>
    <t>01126689</t>
  </si>
  <si>
    <t>TEKNEI SA DE CV</t>
  </si>
  <si>
    <t>01135831</t>
  </si>
  <si>
    <t>SOFIA MONTOYA MANRIQUEZ</t>
  </si>
  <si>
    <t>01135695</t>
  </si>
  <si>
    <t>JOSE ALEJANDRO GONZALEZ VELEZ</t>
  </si>
  <si>
    <t>01135301</t>
  </si>
  <si>
    <t>OSWALDO DANIEL RAMOS BARTOLO</t>
  </si>
  <si>
    <t>01135705</t>
  </si>
  <si>
    <t>EDUARDO CORONA HERNANDEZ</t>
  </si>
  <si>
    <t>01135621</t>
  </si>
  <si>
    <t>JOSE GONZALO OLVERA URIBE</t>
  </si>
  <si>
    <t>JONATAN ALONSO MARTINEZ VAZQUEZ</t>
  </si>
  <si>
    <t>01136047</t>
  </si>
  <si>
    <t>TEPOX PADRON LISSET ELIUT</t>
  </si>
  <si>
    <t>01135820</t>
  </si>
  <si>
    <t>MARIA DE LOS ANGELES RAMIREZ MALDONADO</t>
  </si>
  <si>
    <t>01135871</t>
  </si>
  <si>
    <t>GIROLAMO ANTONIO FONTANA ESPINOZA</t>
  </si>
  <si>
    <t>NESTOR HUGO QUINTANILLA INFANTE</t>
  </si>
  <si>
    <t>01136046</t>
  </si>
  <si>
    <t>00211281</t>
  </si>
  <si>
    <t>DJ GRUAS SA DE CV</t>
  </si>
  <si>
    <t>01135962</t>
  </si>
  <si>
    <t>HERNANDEZ UGALDE GUSTAVO ADRIAN</t>
  </si>
  <si>
    <t>01135714</t>
  </si>
  <si>
    <t>LAURA RAMIREZ MORENO</t>
  </si>
  <si>
    <t>01135877</t>
  </si>
  <si>
    <t xml:space="preserve">OMAR DE JESUS ALDAMA JASSO </t>
  </si>
  <si>
    <t>SE DEVUELVE A LILIA ZULEMA GALVAN SALINAS</t>
  </si>
  <si>
    <t>01135938</t>
  </si>
  <si>
    <t>JUANA VERONICA BARCENAS LOPEZ</t>
  </si>
  <si>
    <t>01135996</t>
  </si>
  <si>
    <t>JOSSELINE FERNANDA VELAZCO CELADA</t>
  </si>
  <si>
    <t>01136237</t>
  </si>
  <si>
    <t>ARTURO MORENO ALZAGA</t>
  </si>
  <si>
    <t>01136070</t>
  </si>
  <si>
    <t>GRISELL DEL CARMEN ARREDONDO PIMENTEL</t>
  </si>
  <si>
    <t>01136221</t>
  </si>
  <si>
    <t>VERONICA CORONADO MEDINA</t>
  </si>
  <si>
    <t>01136264</t>
  </si>
  <si>
    <t>JAVIER HUMBERTO VALDEZ ORTIZ</t>
  </si>
  <si>
    <t>MIARIA ELVIRA HERNANDEZ GONZALEZ</t>
  </si>
  <si>
    <t>SIN SALDO AUN</t>
  </si>
  <si>
    <t>01136196</t>
  </si>
  <si>
    <t>JOSE HERNANDEZ LEAL</t>
  </si>
  <si>
    <t>01136116</t>
  </si>
  <si>
    <t>01132133</t>
  </si>
  <si>
    <t>SERGIO MERINO JIMENEZ</t>
  </si>
  <si>
    <t>01136324</t>
  </si>
  <si>
    <t>MORELL TERREROS FRANCISCO</t>
  </si>
  <si>
    <t>01135477</t>
  </si>
  <si>
    <t>OLVERA DAVILA MARIA MARIELA</t>
  </si>
  <si>
    <t>01136009</t>
  </si>
  <si>
    <t>ALONSO MOLINA GUERRERO</t>
  </si>
  <si>
    <t>AUNQUE AUN TIEN EMAS SALDO A FAVOR POR CANCELACION DE VTA</t>
  </si>
  <si>
    <t>01136233</t>
  </si>
  <si>
    <t>MARINETH NOEMI MARTINEZ RAMIREZ</t>
  </si>
  <si>
    <t>ROJAS MUÑOZ ALEJANDRO</t>
  </si>
  <si>
    <t>01136218</t>
  </si>
  <si>
    <t>01136066</t>
  </si>
  <si>
    <t>JOSE FELIX FERNANDO OSEGUERA SUAREZ</t>
  </si>
  <si>
    <t>JUAN IGNACIO BRISEÑO PEREZ</t>
  </si>
  <si>
    <t>SIN SALDO FALTA CANCELACION DE WR</t>
  </si>
  <si>
    <t>01135975</t>
  </si>
  <si>
    <t>DIANA SELENE SANCHEZ MORALES</t>
  </si>
  <si>
    <t>PERES VALLEJO ANTONIETA AURORA</t>
  </si>
  <si>
    <t>CORDERO LARA ALEJANDRA</t>
  </si>
  <si>
    <t>01136172</t>
  </si>
  <si>
    <t>01134959</t>
  </si>
  <si>
    <t>01127869</t>
  </si>
  <si>
    <t>CELIA MEDINA DURAN</t>
  </si>
  <si>
    <t>DEVOLUCION EN EFECTIVO</t>
  </si>
  <si>
    <t>01136699</t>
  </si>
  <si>
    <t>01136763</t>
  </si>
  <si>
    <t>ERICK LOMELI SERRALDE</t>
  </si>
  <si>
    <t>01136926</t>
  </si>
  <si>
    <t>ROSA ERENDIRA PEÑA TRUJILLO</t>
  </si>
  <si>
    <t>01136490</t>
  </si>
  <si>
    <t>FELIPE DE JESUS RODRIGUEZ VILLAMIL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</si>
</sst>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 Black"/>
      <family val="2"/>
    </font>
    <font>
      <sz val="10"/>
      <name val="Arial"/>
      <family val="2"/>
    </font>
    <font>
      <sz val="10"/>
      <name val="Arial Black"/>
      <family val="2"/>
    </font>
    <font>
      <sz val="11"/>
      <color indexed="9"/>
      <name val="Arial Black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/>
    </xf>
    <xf numFmtId="43" fontId="5" fillId="3" borderId="1" xfId="1" applyNumberFormat="1" applyFont="1" applyFill="1" applyBorder="1" applyAlignment="1">
      <alignment horizontal="center" vertical="center"/>
    </xf>
    <xf numFmtId="43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49" fontId="0" fillId="0" borderId="0" xfId="0" applyNumberFormat="1"/>
    <xf numFmtId="49" fontId="5" fillId="3" borderId="1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49" fontId="0" fillId="0" borderId="3" xfId="0" applyNumberFormat="1" applyBorder="1"/>
    <xf numFmtId="0" fontId="0" fillId="0" borderId="3" xfId="0" applyBorder="1"/>
    <xf numFmtId="49" fontId="6" fillId="0" borderId="4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0" fillId="0" borderId="4" xfId="0" applyNumberFormat="1" applyBorder="1"/>
    <xf numFmtId="0" fontId="0" fillId="0" borderId="4" xfId="0" applyBorder="1"/>
    <xf numFmtId="49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14" fontId="6" fillId="0" borderId="4" xfId="0" applyNumberFormat="1" applyFont="1" applyFill="1" applyBorder="1" applyAlignment="1">
      <alignment horizontal="center" vertical="center"/>
    </xf>
    <xf numFmtId="43" fontId="0" fillId="0" borderId="0" xfId="2" applyFont="1" applyAlignment="1">
      <alignment horizontal="center" vertical="center"/>
    </xf>
    <xf numFmtId="43" fontId="5" fillId="3" borderId="1" xfId="2" applyFont="1" applyFill="1" applyBorder="1" applyAlignment="1">
      <alignment horizontal="center" vertical="center" wrapText="1"/>
    </xf>
    <xf numFmtId="43" fontId="6" fillId="0" borderId="2" xfId="2" applyFont="1" applyFill="1" applyBorder="1" applyAlignment="1">
      <alignment horizontal="center" vertical="center"/>
    </xf>
    <xf numFmtId="43" fontId="6" fillId="0" borderId="4" xfId="2" applyFont="1" applyFill="1" applyBorder="1" applyAlignment="1">
      <alignment horizontal="center" vertical="center"/>
    </xf>
    <xf numFmtId="43" fontId="0" fillId="0" borderId="4" xfId="2" applyFont="1" applyBorder="1" applyAlignment="1">
      <alignment horizontal="center" vertical="center"/>
    </xf>
    <xf numFmtId="43" fontId="0" fillId="0" borderId="3" xfId="2" applyFont="1" applyBorder="1" applyAlignment="1">
      <alignment horizontal="center" vertical="center"/>
    </xf>
    <xf numFmtId="43" fontId="3" fillId="0" borderId="4" xfId="2" applyFon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3" fontId="8" fillId="0" borderId="0" xfId="2" applyFont="1"/>
    <xf numFmtId="43" fontId="0" fillId="0" borderId="0" xfId="2" applyFont="1"/>
    <xf numFmtId="43" fontId="8" fillId="0" borderId="0" xfId="2" applyFont="1" applyAlignment="1">
      <alignment horizontal="left"/>
    </xf>
    <xf numFmtId="0" fontId="0" fillId="0" borderId="4" xfId="0" applyFont="1" applyBorder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Énfasis6" xfId="1" builtinId="49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760287</xdr:colOff>
      <xdr:row>44</xdr:row>
      <xdr:rowOff>189429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7" cy="8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17</xdr:col>
      <xdr:colOff>760287</xdr:colOff>
      <xdr:row>91</xdr:row>
      <xdr:rowOff>189429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53500"/>
          <a:ext cx="13714287" cy="8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17</xdr:col>
      <xdr:colOff>760287</xdr:colOff>
      <xdr:row>138</xdr:row>
      <xdr:rowOff>189429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907000"/>
          <a:ext cx="13714287" cy="8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17</xdr:col>
      <xdr:colOff>760287</xdr:colOff>
      <xdr:row>185</xdr:row>
      <xdr:rowOff>189429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860500"/>
          <a:ext cx="13714287" cy="8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17</xdr:col>
      <xdr:colOff>760287</xdr:colOff>
      <xdr:row>232</xdr:row>
      <xdr:rowOff>189429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5814000"/>
          <a:ext cx="13714287" cy="8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17</xdr:col>
      <xdr:colOff>760287</xdr:colOff>
      <xdr:row>278</xdr:row>
      <xdr:rowOff>189429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4577000"/>
          <a:ext cx="13714287" cy="8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8"/>
  <sheetViews>
    <sheetView tabSelected="1" workbookViewId="0">
      <pane ySplit="4" topLeftCell="A283" activePane="bottomLeft" state="frozen"/>
      <selection pane="bottomLeft" activeCell="H294" sqref="H294"/>
    </sheetView>
  </sheetViews>
  <sheetFormatPr baseColWidth="10" defaultRowHeight="15" x14ac:dyDescent="0.25"/>
  <cols>
    <col min="1" max="1" width="11.42578125" style="9"/>
    <col min="2" max="2" width="39.42578125" bestFit="1" customWidth="1"/>
    <col min="3" max="3" width="12.28515625" hidden="1" customWidth="1"/>
    <col min="4" max="4" width="20.7109375" style="7" customWidth="1"/>
    <col min="5" max="5" width="18.5703125" style="7" customWidth="1"/>
    <col min="6" max="6" width="18.5703125" style="29" customWidth="1"/>
    <col min="7" max="8" width="18.5703125" customWidth="1"/>
    <col min="9" max="9" width="19.42578125" customWidth="1"/>
    <col min="17" max="17" width="11" customWidth="1"/>
    <col min="18" max="18" width="16.42578125" bestFit="1" customWidth="1"/>
    <col min="19" max="19" width="12.28515625" bestFit="1" customWidth="1"/>
    <col min="20" max="20" width="15.42578125" bestFit="1" customWidth="1"/>
    <col min="21" max="21" width="13.5703125" customWidth="1"/>
    <col min="263" max="263" width="39.42578125" bestFit="1" customWidth="1"/>
    <col min="264" max="264" width="0" hidden="1" customWidth="1"/>
    <col min="265" max="265" width="18.5703125" customWidth="1"/>
    <col min="273" max="273" width="11" customWidth="1"/>
    <col min="274" max="274" width="16.42578125" bestFit="1" customWidth="1"/>
    <col min="275" max="275" width="12.28515625" bestFit="1" customWidth="1"/>
    <col min="276" max="276" width="15.42578125" bestFit="1" customWidth="1"/>
    <col min="277" max="277" width="13.5703125" customWidth="1"/>
    <col min="519" max="519" width="39.42578125" bestFit="1" customWidth="1"/>
    <col min="520" max="520" width="0" hidden="1" customWidth="1"/>
    <col min="521" max="521" width="18.5703125" customWidth="1"/>
    <col min="529" max="529" width="11" customWidth="1"/>
    <col min="530" max="530" width="16.42578125" bestFit="1" customWidth="1"/>
    <col min="531" max="531" width="12.28515625" bestFit="1" customWidth="1"/>
    <col min="532" max="532" width="15.42578125" bestFit="1" customWidth="1"/>
    <col min="533" max="533" width="13.5703125" customWidth="1"/>
    <col min="775" max="775" width="39.42578125" bestFit="1" customWidth="1"/>
    <col min="776" max="776" width="0" hidden="1" customWidth="1"/>
    <col min="777" max="777" width="18.5703125" customWidth="1"/>
    <col min="785" max="785" width="11" customWidth="1"/>
    <col min="786" max="786" width="16.42578125" bestFit="1" customWidth="1"/>
    <col min="787" max="787" width="12.28515625" bestFit="1" customWidth="1"/>
    <col min="788" max="788" width="15.42578125" bestFit="1" customWidth="1"/>
    <col min="789" max="789" width="13.5703125" customWidth="1"/>
    <col min="1031" max="1031" width="39.42578125" bestFit="1" customWidth="1"/>
    <col min="1032" max="1032" width="0" hidden="1" customWidth="1"/>
    <col min="1033" max="1033" width="18.5703125" customWidth="1"/>
    <col min="1041" max="1041" width="11" customWidth="1"/>
    <col min="1042" max="1042" width="16.42578125" bestFit="1" customWidth="1"/>
    <col min="1043" max="1043" width="12.28515625" bestFit="1" customWidth="1"/>
    <col min="1044" max="1044" width="15.42578125" bestFit="1" customWidth="1"/>
    <col min="1045" max="1045" width="13.5703125" customWidth="1"/>
    <col min="1287" max="1287" width="39.42578125" bestFit="1" customWidth="1"/>
    <col min="1288" max="1288" width="0" hidden="1" customWidth="1"/>
    <col min="1289" max="1289" width="18.5703125" customWidth="1"/>
    <col min="1297" max="1297" width="11" customWidth="1"/>
    <col min="1298" max="1298" width="16.42578125" bestFit="1" customWidth="1"/>
    <col min="1299" max="1299" width="12.28515625" bestFit="1" customWidth="1"/>
    <col min="1300" max="1300" width="15.42578125" bestFit="1" customWidth="1"/>
    <col min="1301" max="1301" width="13.5703125" customWidth="1"/>
    <col min="1543" max="1543" width="39.42578125" bestFit="1" customWidth="1"/>
    <col min="1544" max="1544" width="0" hidden="1" customWidth="1"/>
    <col min="1545" max="1545" width="18.5703125" customWidth="1"/>
    <col min="1553" max="1553" width="11" customWidth="1"/>
    <col min="1554" max="1554" width="16.42578125" bestFit="1" customWidth="1"/>
    <col min="1555" max="1555" width="12.28515625" bestFit="1" customWidth="1"/>
    <col min="1556" max="1556" width="15.42578125" bestFit="1" customWidth="1"/>
    <col min="1557" max="1557" width="13.5703125" customWidth="1"/>
    <col min="1799" max="1799" width="39.42578125" bestFit="1" customWidth="1"/>
    <col min="1800" max="1800" width="0" hidden="1" customWidth="1"/>
    <col min="1801" max="1801" width="18.5703125" customWidth="1"/>
    <col min="1809" max="1809" width="11" customWidth="1"/>
    <col min="1810" max="1810" width="16.42578125" bestFit="1" customWidth="1"/>
    <col min="1811" max="1811" width="12.28515625" bestFit="1" customWidth="1"/>
    <col min="1812" max="1812" width="15.42578125" bestFit="1" customWidth="1"/>
    <col min="1813" max="1813" width="13.5703125" customWidth="1"/>
    <col min="2055" max="2055" width="39.42578125" bestFit="1" customWidth="1"/>
    <col min="2056" max="2056" width="0" hidden="1" customWidth="1"/>
    <col min="2057" max="2057" width="18.5703125" customWidth="1"/>
    <col min="2065" max="2065" width="11" customWidth="1"/>
    <col min="2066" max="2066" width="16.42578125" bestFit="1" customWidth="1"/>
    <col min="2067" max="2067" width="12.28515625" bestFit="1" customWidth="1"/>
    <col min="2068" max="2068" width="15.42578125" bestFit="1" customWidth="1"/>
    <col min="2069" max="2069" width="13.5703125" customWidth="1"/>
    <col min="2311" max="2311" width="39.42578125" bestFit="1" customWidth="1"/>
    <col min="2312" max="2312" width="0" hidden="1" customWidth="1"/>
    <col min="2313" max="2313" width="18.5703125" customWidth="1"/>
    <col min="2321" max="2321" width="11" customWidth="1"/>
    <col min="2322" max="2322" width="16.42578125" bestFit="1" customWidth="1"/>
    <col min="2323" max="2323" width="12.28515625" bestFit="1" customWidth="1"/>
    <col min="2324" max="2324" width="15.42578125" bestFit="1" customWidth="1"/>
    <col min="2325" max="2325" width="13.5703125" customWidth="1"/>
    <col min="2567" max="2567" width="39.42578125" bestFit="1" customWidth="1"/>
    <col min="2568" max="2568" width="0" hidden="1" customWidth="1"/>
    <col min="2569" max="2569" width="18.5703125" customWidth="1"/>
    <col min="2577" max="2577" width="11" customWidth="1"/>
    <col min="2578" max="2578" width="16.42578125" bestFit="1" customWidth="1"/>
    <col min="2579" max="2579" width="12.28515625" bestFit="1" customWidth="1"/>
    <col min="2580" max="2580" width="15.42578125" bestFit="1" customWidth="1"/>
    <col min="2581" max="2581" width="13.5703125" customWidth="1"/>
    <col min="2823" max="2823" width="39.42578125" bestFit="1" customWidth="1"/>
    <col min="2824" max="2824" width="0" hidden="1" customWidth="1"/>
    <col min="2825" max="2825" width="18.5703125" customWidth="1"/>
    <col min="2833" max="2833" width="11" customWidth="1"/>
    <col min="2834" max="2834" width="16.42578125" bestFit="1" customWidth="1"/>
    <col min="2835" max="2835" width="12.28515625" bestFit="1" customWidth="1"/>
    <col min="2836" max="2836" width="15.42578125" bestFit="1" customWidth="1"/>
    <col min="2837" max="2837" width="13.5703125" customWidth="1"/>
    <col min="3079" max="3079" width="39.42578125" bestFit="1" customWidth="1"/>
    <col min="3080" max="3080" width="0" hidden="1" customWidth="1"/>
    <col min="3081" max="3081" width="18.5703125" customWidth="1"/>
    <col min="3089" max="3089" width="11" customWidth="1"/>
    <col min="3090" max="3090" width="16.42578125" bestFit="1" customWidth="1"/>
    <col min="3091" max="3091" width="12.28515625" bestFit="1" customWidth="1"/>
    <col min="3092" max="3092" width="15.42578125" bestFit="1" customWidth="1"/>
    <col min="3093" max="3093" width="13.5703125" customWidth="1"/>
    <col min="3335" max="3335" width="39.42578125" bestFit="1" customWidth="1"/>
    <col min="3336" max="3336" width="0" hidden="1" customWidth="1"/>
    <col min="3337" max="3337" width="18.5703125" customWidth="1"/>
    <col min="3345" max="3345" width="11" customWidth="1"/>
    <col min="3346" max="3346" width="16.42578125" bestFit="1" customWidth="1"/>
    <col min="3347" max="3347" width="12.28515625" bestFit="1" customWidth="1"/>
    <col min="3348" max="3348" width="15.42578125" bestFit="1" customWidth="1"/>
    <col min="3349" max="3349" width="13.5703125" customWidth="1"/>
    <col min="3591" max="3591" width="39.42578125" bestFit="1" customWidth="1"/>
    <col min="3592" max="3592" width="0" hidden="1" customWidth="1"/>
    <col min="3593" max="3593" width="18.5703125" customWidth="1"/>
    <col min="3601" max="3601" width="11" customWidth="1"/>
    <col min="3602" max="3602" width="16.42578125" bestFit="1" customWidth="1"/>
    <col min="3603" max="3603" width="12.28515625" bestFit="1" customWidth="1"/>
    <col min="3604" max="3604" width="15.42578125" bestFit="1" customWidth="1"/>
    <col min="3605" max="3605" width="13.5703125" customWidth="1"/>
    <col min="3847" max="3847" width="39.42578125" bestFit="1" customWidth="1"/>
    <col min="3848" max="3848" width="0" hidden="1" customWidth="1"/>
    <col min="3849" max="3849" width="18.5703125" customWidth="1"/>
    <col min="3857" max="3857" width="11" customWidth="1"/>
    <col min="3858" max="3858" width="16.42578125" bestFit="1" customWidth="1"/>
    <col min="3859" max="3859" width="12.28515625" bestFit="1" customWidth="1"/>
    <col min="3860" max="3860" width="15.42578125" bestFit="1" customWidth="1"/>
    <col min="3861" max="3861" width="13.5703125" customWidth="1"/>
    <col min="4103" max="4103" width="39.42578125" bestFit="1" customWidth="1"/>
    <col min="4104" max="4104" width="0" hidden="1" customWidth="1"/>
    <col min="4105" max="4105" width="18.5703125" customWidth="1"/>
    <col min="4113" max="4113" width="11" customWidth="1"/>
    <col min="4114" max="4114" width="16.42578125" bestFit="1" customWidth="1"/>
    <col min="4115" max="4115" width="12.28515625" bestFit="1" customWidth="1"/>
    <col min="4116" max="4116" width="15.42578125" bestFit="1" customWidth="1"/>
    <col min="4117" max="4117" width="13.5703125" customWidth="1"/>
    <col min="4359" max="4359" width="39.42578125" bestFit="1" customWidth="1"/>
    <col min="4360" max="4360" width="0" hidden="1" customWidth="1"/>
    <col min="4361" max="4361" width="18.5703125" customWidth="1"/>
    <col min="4369" max="4369" width="11" customWidth="1"/>
    <col min="4370" max="4370" width="16.42578125" bestFit="1" customWidth="1"/>
    <col min="4371" max="4371" width="12.28515625" bestFit="1" customWidth="1"/>
    <col min="4372" max="4372" width="15.42578125" bestFit="1" customWidth="1"/>
    <col min="4373" max="4373" width="13.5703125" customWidth="1"/>
    <col min="4615" max="4615" width="39.42578125" bestFit="1" customWidth="1"/>
    <col min="4616" max="4616" width="0" hidden="1" customWidth="1"/>
    <col min="4617" max="4617" width="18.5703125" customWidth="1"/>
    <col min="4625" max="4625" width="11" customWidth="1"/>
    <col min="4626" max="4626" width="16.42578125" bestFit="1" customWidth="1"/>
    <col min="4627" max="4627" width="12.28515625" bestFit="1" customWidth="1"/>
    <col min="4628" max="4628" width="15.42578125" bestFit="1" customWidth="1"/>
    <col min="4629" max="4629" width="13.5703125" customWidth="1"/>
    <col min="4871" max="4871" width="39.42578125" bestFit="1" customWidth="1"/>
    <col min="4872" max="4872" width="0" hidden="1" customWidth="1"/>
    <col min="4873" max="4873" width="18.5703125" customWidth="1"/>
    <col min="4881" max="4881" width="11" customWidth="1"/>
    <col min="4882" max="4882" width="16.42578125" bestFit="1" customWidth="1"/>
    <col min="4883" max="4883" width="12.28515625" bestFit="1" customWidth="1"/>
    <col min="4884" max="4884" width="15.42578125" bestFit="1" customWidth="1"/>
    <col min="4885" max="4885" width="13.5703125" customWidth="1"/>
    <col min="5127" max="5127" width="39.42578125" bestFit="1" customWidth="1"/>
    <col min="5128" max="5128" width="0" hidden="1" customWidth="1"/>
    <col min="5129" max="5129" width="18.5703125" customWidth="1"/>
    <col min="5137" max="5137" width="11" customWidth="1"/>
    <col min="5138" max="5138" width="16.42578125" bestFit="1" customWidth="1"/>
    <col min="5139" max="5139" width="12.28515625" bestFit="1" customWidth="1"/>
    <col min="5140" max="5140" width="15.42578125" bestFit="1" customWidth="1"/>
    <col min="5141" max="5141" width="13.5703125" customWidth="1"/>
    <col min="5383" max="5383" width="39.42578125" bestFit="1" customWidth="1"/>
    <col min="5384" max="5384" width="0" hidden="1" customWidth="1"/>
    <col min="5385" max="5385" width="18.5703125" customWidth="1"/>
    <col min="5393" max="5393" width="11" customWidth="1"/>
    <col min="5394" max="5394" width="16.42578125" bestFit="1" customWidth="1"/>
    <col min="5395" max="5395" width="12.28515625" bestFit="1" customWidth="1"/>
    <col min="5396" max="5396" width="15.42578125" bestFit="1" customWidth="1"/>
    <col min="5397" max="5397" width="13.5703125" customWidth="1"/>
    <col min="5639" max="5639" width="39.42578125" bestFit="1" customWidth="1"/>
    <col min="5640" max="5640" width="0" hidden="1" customWidth="1"/>
    <col min="5641" max="5641" width="18.5703125" customWidth="1"/>
    <col min="5649" max="5649" width="11" customWidth="1"/>
    <col min="5650" max="5650" width="16.42578125" bestFit="1" customWidth="1"/>
    <col min="5651" max="5651" width="12.28515625" bestFit="1" customWidth="1"/>
    <col min="5652" max="5652" width="15.42578125" bestFit="1" customWidth="1"/>
    <col min="5653" max="5653" width="13.5703125" customWidth="1"/>
    <col min="5895" max="5895" width="39.42578125" bestFit="1" customWidth="1"/>
    <col min="5896" max="5896" width="0" hidden="1" customWidth="1"/>
    <col min="5897" max="5897" width="18.5703125" customWidth="1"/>
    <col min="5905" max="5905" width="11" customWidth="1"/>
    <col min="5906" max="5906" width="16.42578125" bestFit="1" customWidth="1"/>
    <col min="5907" max="5907" width="12.28515625" bestFit="1" customWidth="1"/>
    <col min="5908" max="5908" width="15.42578125" bestFit="1" customWidth="1"/>
    <col min="5909" max="5909" width="13.5703125" customWidth="1"/>
    <col min="6151" max="6151" width="39.42578125" bestFit="1" customWidth="1"/>
    <col min="6152" max="6152" width="0" hidden="1" customWidth="1"/>
    <col min="6153" max="6153" width="18.5703125" customWidth="1"/>
    <col min="6161" max="6161" width="11" customWidth="1"/>
    <col min="6162" max="6162" width="16.42578125" bestFit="1" customWidth="1"/>
    <col min="6163" max="6163" width="12.28515625" bestFit="1" customWidth="1"/>
    <col min="6164" max="6164" width="15.42578125" bestFit="1" customWidth="1"/>
    <col min="6165" max="6165" width="13.5703125" customWidth="1"/>
    <col min="6407" max="6407" width="39.42578125" bestFit="1" customWidth="1"/>
    <col min="6408" max="6408" width="0" hidden="1" customWidth="1"/>
    <col min="6409" max="6409" width="18.5703125" customWidth="1"/>
    <col min="6417" max="6417" width="11" customWidth="1"/>
    <col min="6418" max="6418" width="16.42578125" bestFit="1" customWidth="1"/>
    <col min="6419" max="6419" width="12.28515625" bestFit="1" customWidth="1"/>
    <col min="6420" max="6420" width="15.42578125" bestFit="1" customWidth="1"/>
    <col min="6421" max="6421" width="13.5703125" customWidth="1"/>
    <col min="6663" max="6663" width="39.42578125" bestFit="1" customWidth="1"/>
    <col min="6664" max="6664" width="0" hidden="1" customWidth="1"/>
    <col min="6665" max="6665" width="18.5703125" customWidth="1"/>
    <col min="6673" max="6673" width="11" customWidth="1"/>
    <col min="6674" max="6674" width="16.42578125" bestFit="1" customWidth="1"/>
    <col min="6675" max="6675" width="12.28515625" bestFit="1" customWidth="1"/>
    <col min="6676" max="6676" width="15.42578125" bestFit="1" customWidth="1"/>
    <col min="6677" max="6677" width="13.5703125" customWidth="1"/>
    <col min="6919" max="6919" width="39.42578125" bestFit="1" customWidth="1"/>
    <col min="6920" max="6920" width="0" hidden="1" customWidth="1"/>
    <col min="6921" max="6921" width="18.5703125" customWidth="1"/>
    <col min="6929" max="6929" width="11" customWidth="1"/>
    <col min="6930" max="6930" width="16.42578125" bestFit="1" customWidth="1"/>
    <col min="6931" max="6931" width="12.28515625" bestFit="1" customWidth="1"/>
    <col min="6932" max="6932" width="15.42578125" bestFit="1" customWidth="1"/>
    <col min="6933" max="6933" width="13.5703125" customWidth="1"/>
    <col min="7175" max="7175" width="39.42578125" bestFit="1" customWidth="1"/>
    <col min="7176" max="7176" width="0" hidden="1" customWidth="1"/>
    <col min="7177" max="7177" width="18.5703125" customWidth="1"/>
    <col min="7185" max="7185" width="11" customWidth="1"/>
    <col min="7186" max="7186" width="16.42578125" bestFit="1" customWidth="1"/>
    <col min="7187" max="7187" width="12.28515625" bestFit="1" customWidth="1"/>
    <col min="7188" max="7188" width="15.42578125" bestFit="1" customWidth="1"/>
    <col min="7189" max="7189" width="13.5703125" customWidth="1"/>
    <col min="7431" max="7431" width="39.42578125" bestFit="1" customWidth="1"/>
    <col min="7432" max="7432" width="0" hidden="1" customWidth="1"/>
    <col min="7433" max="7433" width="18.5703125" customWidth="1"/>
    <col min="7441" max="7441" width="11" customWidth="1"/>
    <col min="7442" max="7442" width="16.42578125" bestFit="1" customWidth="1"/>
    <col min="7443" max="7443" width="12.28515625" bestFit="1" customWidth="1"/>
    <col min="7444" max="7444" width="15.42578125" bestFit="1" customWidth="1"/>
    <col min="7445" max="7445" width="13.5703125" customWidth="1"/>
    <col min="7687" max="7687" width="39.42578125" bestFit="1" customWidth="1"/>
    <col min="7688" max="7688" width="0" hidden="1" customWidth="1"/>
    <col min="7689" max="7689" width="18.5703125" customWidth="1"/>
    <col min="7697" max="7697" width="11" customWidth="1"/>
    <col min="7698" max="7698" width="16.42578125" bestFit="1" customWidth="1"/>
    <col min="7699" max="7699" width="12.28515625" bestFit="1" customWidth="1"/>
    <col min="7700" max="7700" width="15.42578125" bestFit="1" customWidth="1"/>
    <col min="7701" max="7701" width="13.5703125" customWidth="1"/>
    <col min="7943" max="7943" width="39.42578125" bestFit="1" customWidth="1"/>
    <col min="7944" max="7944" width="0" hidden="1" customWidth="1"/>
    <col min="7945" max="7945" width="18.5703125" customWidth="1"/>
    <col min="7953" max="7953" width="11" customWidth="1"/>
    <col min="7954" max="7954" width="16.42578125" bestFit="1" customWidth="1"/>
    <col min="7955" max="7955" width="12.28515625" bestFit="1" customWidth="1"/>
    <col min="7956" max="7956" width="15.42578125" bestFit="1" customWidth="1"/>
    <col min="7957" max="7957" width="13.5703125" customWidth="1"/>
    <col min="8199" max="8199" width="39.42578125" bestFit="1" customWidth="1"/>
    <col min="8200" max="8200" width="0" hidden="1" customWidth="1"/>
    <col min="8201" max="8201" width="18.5703125" customWidth="1"/>
    <col min="8209" max="8209" width="11" customWidth="1"/>
    <col min="8210" max="8210" width="16.42578125" bestFit="1" customWidth="1"/>
    <col min="8211" max="8211" width="12.28515625" bestFit="1" customWidth="1"/>
    <col min="8212" max="8212" width="15.42578125" bestFit="1" customWidth="1"/>
    <col min="8213" max="8213" width="13.5703125" customWidth="1"/>
    <col min="8455" max="8455" width="39.42578125" bestFit="1" customWidth="1"/>
    <col min="8456" max="8456" width="0" hidden="1" customWidth="1"/>
    <col min="8457" max="8457" width="18.5703125" customWidth="1"/>
    <col min="8465" max="8465" width="11" customWidth="1"/>
    <col min="8466" max="8466" width="16.42578125" bestFit="1" customWidth="1"/>
    <col min="8467" max="8467" width="12.28515625" bestFit="1" customWidth="1"/>
    <col min="8468" max="8468" width="15.42578125" bestFit="1" customWidth="1"/>
    <col min="8469" max="8469" width="13.5703125" customWidth="1"/>
    <col min="8711" max="8711" width="39.42578125" bestFit="1" customWidth="1"/>
    <col min="8712" max="8712" width="0" hidden="1" customWidth="1"/>
    <col min="8713" max="8713" width="18.5703125" customWidth="1"/>
    <col min="8721" max="8721" width="11" customWidth="1"/>
    <col min="8722" max="8722" width="16.42578125" bestFit="1" customWidth="1"/>
    <col min="8723" max="8723" width="12.28515625" bestFit="1" customWidth="1"/>
    <col min="8724" max="8724" width="15.42578125" bestFit="1" customWidth="1"/>
    <col min="8725" max="8725" width="13.5703125" customWidth="1"/>
    <col min="8967" max="8967" width="39.42578125" bestFit="1" customWidth="1"/>
    <col min="8968" max="8968" width="0" hidden="1" customWidth="1"/>
    <col min="8969" max="8969" width="18.5703125" customWidth="1"/>
    <col min="8977" max="8977" width="11" customWidth="1"/>
    <col min="8978" max="8978" width="16.42578125" bestFit="1" customWidth="1"/>
    <col min="8979" max="8979" width="12.28515625" bestFit="1" customWidth="1"/>
    <col min="8980" max="8980" width="15.42578125" bestFit="1" customWidth="1"/>
    <col min="8981" max="8981" width="13.5703125" customWidth="1"/>
    <col min="9223" max="9223" width="39.42578125" bestFit="1" customWidth="1"/>
    <col min="9224" max="9224" width="0" hidden="1" customWidth="1"/>
    <col min="9225" max="9225" width="18.5703125" customWidth="1"/>
    <col min="9233" max="9233" width="11" customWidth="1"/>
    <col min="9234" max="9234" width="16.42578125" bestFit="1" customWidth="1"/>
    <col min="9235" max="9235" width="12.28515625" bestFit="1" customWidth="1"/>
    <col min="9236" max="9236" width="15.42578125" bestFit="1" customWidth="1"/>
    <col min="9237" max="9237" width="13.5703125" customWidth="1"/>
    <col min="9479" max="9479" width="39.42578125" bestFit="1" customWidth="1"/>
    <col min="9480" max="9480" width="0" hidden="1" customWidth="1"/>
    <col min="9481" max="9481" width="18.5703125" customWidth="1"/>
    <col min="9489" max="9489" width="11" customWidth="1"/>
    <col min="9490" max="9490" width="16.42578125" bestFit="1" customWidth="1"/>
    <col min="9491" max="9491" width="12.28515625" bestFit="1" customWidth="1"/>
    <col min="9492" max="9492" width="15.42578125" bestFit="1" customWidth="1"/>
    <col min="9493" max="9493" width="13.5703125" customWidth="1"/>
    <col min="9735" max="9735" width="39.42578125" bestFit="1" customWidth="1"/>
    <col min="9736" max="9736" width="0" hidden="1" customWidth="1"/>
    <col min="9737" max="9737" width="18.5703125" customWidth="1"/>
    <col min="9745" max="9745" width="11" customWidth="1"/>
    <col min="9746" max="9746" width="16.42578125" bestFit="1" customWidth="1"/>
    <col min="9747" max="9747" width="12.28515625" bestFit="1" customWidth="1"/>
    <col min="9748" max="9748" width="15.42578125" bestFit="1" customWidth="1"/>
    <col min="9749" max="9749" width="13.5703125" customWidth="1"/>
    <col min="9991" max="9991" width="39.42578125" bestFit="1" customWidth="1"/>
    <col min="9992" max="9992" width="0" hidden="1" customWidth="1"/>
    <col min="9993" max="9993" width="18.5703125" customWidth="1"/>
    <col min="10001" max="10001" width="11" customWidth="1"/>
    <col min="10002" max="10002" width="16.42578125" bestFit="1" customWidth="1"/>
    <col min="10003" max="10003" width="12.28515625" bestFit="1" customWidth="1"/>
    <col min="10004" max="10004" width="15.42578125" bestFit="1" customWidth="1"/>
    <col min="10005" max="10005" width="13.5703125" customWidth="1"/>
    <col min="10247" max="10247" width="39.42578125" bestFit="1" customWidth="1"/>
    <col min="10248" max="10248" width="0" hidden="1" customWidth="1"/>
    <col min="10249" max="10249" width="18.5703125" customWidth="1"/>
    <col min="10257" max="10257" width="11" customWidth="1"/>
    <col min="10258" max="10258" width="16.42578125" bestFit="1" customWidth="1"/>
    <col min="10259" max="10259" width="12.28515625" bestFit="1" customWidth="1"/>
    <col min="10260" max="10260" width="15.42578125" bestFit="1" customWidth="1"/>
    <col min="10261" max="10261" width="13.5703125" customWidth="1"/>
    <col min="10503" max="10503" width="39.42578125" bestFit="1" customWidth="1"/>
    <col min="10504" max="10504" width="0" hidden="1" customWidth="1"/>
    <col min="10505" max="10505" width="18.5703125" customWidth="1"/>
    <col min="10513" max="10513" width="11" customWidth="1"/>
    <col min="10514" max="10514" width="16.42578125" bestFit="1" customWidth="1"/>
    <col min="10515" max="10515" width="12.28515625" bestFit="1" customWidth="1"/>
    <col min="10516" max="10516" width="15.42578125" bestFit="1" customWidth="1"/>
    <col min="10517" max="10517" width="13.5703125" customWidth="1"/>
    <col min="10759" max="10759" width="39.42578125" bestFit="1" customWidth="1"/>
    <col min="10760" max="10760" width="0" hidden="1" customWidth="1"/>
    <col min="10761" max="10761" width="18.5703125" customWidth="1"/>
    <col min="10769" max="10769" width="11" customWidth="1"/>
    <col min="10770" max="10770" width="16.42578125" bestFit="1" customWidth="1"/>
    <col min="10771" max="10771" width="12.28515625" bestFit="1" customWidth="1"/>
    <col min="10772" max="10772" width="15.42578125" bestFit="1" customWidth="1"/>
    <col min="10773" max="10773" width="13.5703125" customWidth="1"/>
    <col min="11015" max="11015" width="39.42578125" bestFit="1" customWidth="1"/>
    <col min="11016" max="11016" width="0" hidden="1" customWidth="1"/>
    <col min="11017" max="11017" width="18.5703125" customWidth="1"/>
    <col min="11025" max="11025" width="11" customWidth="1"/>
    <col min="11026" max="11026" width="16.42578125" bestFit="1" customWidth="1"/>
    <col min="11027" max="11027" width="12.28515625" bestFit="1" customWidth="1"/>
    <col min="11028" max="11028" width="15.42578125" bestFit="1" customWidth="1"/>
    <col min="11029" max="11029" width="13.5703125" customWidth="1"/>
    <col min="11271" max="11271" width="39.42578125" bestFit="1" customWidth="1"/>
    <col min="11272" max="11272" width="0" hidden="1" customWidth="1"/>
    <col min="11273" max="11273" width="18.5703125" customWidth="1"/>
    <col min="11281" max="11281" width="11" customWidth="1"/>
    <col min="11282" max="11282" width="16.42578125" bestFit="1" customWidth="1"/>
    <col min="11283" max="11283" width="12.28515625" bestFit="1" customWidth="1"/>
    <col min="11284" max="11284" width="15.42578125" bestFit="1" customWidth="1"/>
    <col min="11285" max="11285" width="13.5703125" customWidth="1"/>
    <col min="11527" max="11527" width="39.42578125" bestFit="1" customWidth="1"/>
    <col min="11528" max="11528" width="0" hidden="1" customWidth="1"/>
    <col min="11529" max="11529" width="18.5703125" customWidth="1"/>
    <col min="11537" max="11537" width="11" customWidth="1"/>
    <col min="11538" max="11538" width="16.42578125" bestFit="1" customWidth="1"/>
    <col min="11539" max="11539" width="12.28515625" bestFit="1" customWidth="1"/>
    <col min="11540" max="11540" width="15.42578125" bestFit="1" customWidth="1"/>
    <col min="11541" max="11541" width="13.5703125" customWidth="1"/>
    <col min="11783" max="11783" width="39.42578125" bestFit="1" customWidth="1"/>
    <col min="11784" max="11784" width="0" hidden="1" customWidth="1"/>
    <col min="11785" max="11785" width="18.5703125" customWidth="1"/>
    <col min="11793" max="11793" width="11" customWidth="1"/>
    <col min="11794" max="11794" width="16.42578125" bestFit="1" customWidth="1"/>
    <col min="11795" max="11795" width="12.28515625" bestFit="1" customWidth="1"/>
    <col min="11796" max="11796" width="15.42578125" bestFit="1" customWidth="1"/>
    <col min="11797" max="11797" width="13.5703125" customWidth="1"/>
    <col min="12039" max="12039" width="39.42578125" bestFit="1" customWidth="1"/>
    <col min="12040" max="12040" width="0" hidden="1" customWidth="1"/>
    <col min="12041" max="12041" width="18.5703125" customWidth="1"/>
    <col min="12049" max="12049" width="11" customWidth="1"/>
    <col min="12050" max="12050" width="16.42578125" bestFit="1" customWidth="1"/>
    <col min="12051" max="12051" width="12.28515625" bestFit="1" customWidth="1"/>
    <col min="12052" max="12052" width="15.42578125" bestFit="1" customWidth="1"/>
    <col min="12053" max="12053" width="13.5703125" customWidth="1"/>
    <col min="12295" max="12295" width="39.42578125" bestFit="1" customWidth="1"/>
    <col min="12296" max="12296" width="0" hidden="1" customWidth="1"/>
    <col min="12297" max="12297" width="18.5703125" customWidth="1"/>
    <col min="12305" max="12305" width="11" customWidth="1"/>
    <col min="12306" max="12306" width="16.42578125" bestFit="1" customWidth="1"/>
    <col min="12307" max="12307" width="12.28515625" bestFit="1" customWidth="1"/>
    <col min="12308" max="12308" width="15.42578125" bestFit="1" customWidth="1"/>
    <col min="12309" max="12309" width="13.5703125" customWidth="1"/>
    <col min="12551" max="12551" width="39.42578125" bestFit="1" customWidth="1"/>
    <col min="12552" max="12552" width="0" hidden="1" customWidth="1"/>
    <col min="12553" max="12553" width="18.5703125" customWidth="1"/>
    <col min="12561" max="12561" width="11" customWidth="1"/>
    <col min="12562" max="12562" width="16.42578125" bestFit="1" customWidth="1"/>
    <col min="12563" max="12563" width="12.28515625" bestFit="1" customWidth="1"/>
    <col min="12564" max="12564" width="15.42578125" bestFit="1" customWidth="1"/>
    <col min="12565" max="12565" width="13.5703125" customWidth="1"/>
    <col min="12807" max="12807" width="39.42578125" bestFit="1" customWidth="1"/>
    <col min="12808" max="12808" width="0" hidden="1" customWidth="1"/>
    <col min="12809" max="12809" width="18.5703125" customWidth="1"/>
    <col min="12817" max="12817" width="11" customWidth="1"/>
    <col min="12818" max="12818" width="16.42578125" bestFit="1" customWidth="1"/>
    <col min="12819" max="12819" width="12.28515625" bestFit="1" customWidth="1"/>
    <col min="12820" max="12820" width="15.42578125" bestFit="1" customWidth="1"/>
    <col min="12821" max="12821" width="13.5703125" customWidth="1"/>
    <col min="13063" max="13063" width="39.42578125" bestFit="1" customWidth="1"/>
    <col min="13064" max="13064" width="0" hidden="1" customWidth="1"/>
    <col min="13065" max="13065" width="18.5703125" customWidth="1"/>
    <col min="13073" max="13073" width="11" customWidth="1"/>
    <col min="13074" max="13074" width="16.42578125" bestFit="1" customWidth="1"/>
    <col min="13075" max="13075" width="12.28515625" bestFit="1" customWidth="1"/>
    <col min="13076" max="13076" width="15.42578125" bestFit="1" customWidth="1"/>
    <col min="13077" max="13077" width="13.5703125" customWidth="1"/>
    <col min="13319" max="13319" width="39.42578125" bestFit="1" customWidth="1"/>
    <col min="13320" max="13320" width="0" hidden="1" customWidth="1"/>
    <col min="13321" max="13321" width="18.5703125" customWidth="1"/>
    <col min="13329" max="13329" width="11" customWidth="1"/>
    <col min="13330" max="13330" width="16.42578125" bestFit="1" customWidth="1"/>
    <col min="13331" max="13331" width="12.28515625" bestFit="1" customWidth="1"/>
    <col min="13332" max="13332" width="15.42578125" bestFit="1" customWidth="1"/>
    <col min="13333" max="13333" width="13.5703125" customWidth="1"/>
    <col min="13575" max="13575" width="39.42578125" bestFit="1" customWidth="1"/>
    <col min="13576" max="13576" width="0" hidden="1" customWidth="1"/>
    <col min="13577" max="13577" width="18.5703125" customWidth="1"/>
    <col min="13585" max="13585" width="11" customWidth="1"/>
    <col min="13586" max="13586" width="16.42578125" bestFit="1" customWidth="1"/>
    <col min="13587" max="13587" width="12.28515625" bestFit="1" customWidth="1"/>
    <col min="13588" max="13588" width="15.42578125" bestFit="1" customWidth="1"/>
    <col min="13589" max="13589" width="13.5703125" customWidth="1"/>
    <col min="13831" max="13831" width="39.42578125" bestFit="1" customWidth="1"/>
    <col min="13832" max="13832" width="0" hidden="1" customWidth="1"/>
    <col min="13833" max="13833" width="18.5703125" customWidth="1"/>
    <col min="13841" max="13841" width="11" customWidth="1"/>
    <col min="13842" max="13842" width="16.42578125" bestFit="1" customWidth="1"/>
    <col min="13843" max="13843" width="12.28515625" bestFit="1" customWidth="1"/>
    <col min="13844" max="13844" width="15.42578125" bestFit="1" customWidth="1"/>
    <col min="13845" max="13845" width="13.5703125" customWidth="1"/>
    <col min="14087" max="14087" width="39.42578125" bestFit="1" customWidth="1"/>
    <col min="14088" max="14088" width="0" hidden="1" customWidth="1"/>
    <col min="14089" max="14089" width="18.5703125" customWidth="1"/>
    <col min="14097" max="14097" width="11" customWidth="1"/>
    <col min="14098" max="14098" width="16.42578125" bestFit="1" customWidth="1"/>
    <col min="14099" max="14099" width="12.28515625" bestFit="1" customWidth="1"/>
    <col min="14100" max="14100" width="15.42578125" bestFit="1" customWidth="1"/>
    <col min="14101" max="14101" width="13.5703125" customWidth="1"/>
    <col min="14343" max="14343" width="39.42578125" bestFit="1" customWidth="1"/>
    <col min="14344" max="14344" width="0" hidden="1" customWidth="1"/>
    <col min="14345" max="14345" width="18.5703125" customWidth="1"/>
    <col min="14353" max="14353" width="11" customWidth="1"/>
    <col min="14354" max="14354" width="16.42578125" bestFit="1" customWidth="1"/>
    <col min="14355" max="14355" width="12.28515625" bestFit="1" customWidth="1"/>
    <col min="14356" max="14356" width="15.42578125" bestFit="1" customWidth="1"/>
    <col min="14357" max="14357" width="13.5703125" customWidth="1"/>
    <col min="14599" max="14599" width="39.42578125" bestFit="1" customWidth="1"/>
    <col min="14600" max="14600" width="0" hidden="1" customWidth="1"/>
    <col min="14601" max="14601" width="18.5703125" customWidth="1"/>
    <col min="14609" max="14609" width="11" customWidth="1"/>
    <col min="14610" max="14610" width="16.42578125" bestFit="1" customWidth="1"/>
    <col min="14611" max="14611" width="12.28515625" bestFit="1" customWidth="1"/>
    <col min="14612" max="14612" width="15.42578125" bestFit="1" customWidth="1"/>
    <col min="14613" max="14613" width="13.5703125" customWidth="1"/>
    <col min="14855" max="14855" width="39.42578125" bestFit="1" customWidth="1"/>
    <col min="14856" max="14856" width="0" hidden="1" customWidth="1"/>
    <col min="14857" max="14857" width="18.5703125" customWidth="1"/>
    <col min="14865" max="14865" width="11" customWidth="1"/>
    <col min="14866" max="14866" width="16.42578125" bestFit="1" customWidth="1"/>
    <col min="14867" max="14867" width="12.28515625" bestFit="1" customWidth="1"/>
    <col min="14868" max="14868" width="15.42578125" bestFit="1" customWidth="1"/>
    <col min="14869" max="14869" width="13.5703125" customWidth="1"/>
    <col min="15111" max="15111" width="39.42578125" bestFit="1" customWidth="1"/>
    <col min="15112" max="15112" width="0" hidden="1" customWidth="1"/>
    <col min="15113" max="15113" width="18.5703125" customWidth="1"/>
    <col min="15121" max="15121" width="11" customWidth="1"/>
    <col min="15122" max="15122" width="16.42578125" bestFit="1" customWidth="1"/>
    <col min="15123" max="15123" width="12.28515625" bestFit="1" customWidth="1"/>
    <col min="15124" max="15124" width="15.42578125" bestFit="1" customWidth="1"/>
    <col min="15125" max="15125" width="13.5703125" customWidth="1"/>
    <col min="15367" max="15367" width="39.42578125" bestFit="1" customWidth="1"/>
    <col min="15368" max="15368" width="0" hidden="1" customWidth="1"/>
    <col min="15369" max="15369" width="18.5703125" customWidth="1"/>
    <col min="15377" max="15377" width="11" customWidth="1"/>
    <col min="15378" max="15378" width="16.42578125" bestFit="1" customWidth="1"/>
    <col min="15379" max="15379" width="12.28515625" bestFit="1" customWidth="1"/>
    <col min="15380" max="15380" width="15.42578125" bestFit="1" customWidth="1"/>
    <col min="15381" max="15381" width="13.5703125" customWidth="1"/>
    <col min="15623" max="15623" width="39.42578125" bestFit="1" customWidth="1"/>
    <col min="15624" max="15624" width="0" hidden="1" customWidth="1"/>
    <col min="15625" max="15625" width="18.5703125" customWidth="1"/>
    <col min="15633" max="15633" width="11" customWidth="1"/>
    <col min="15634" max="15634" width="16.42578125" bestFit="1" customWidth="1"/>
    <col min="15635" max="15635" width="12.28515625" bestFit="1" customWidth="1"/>
    <col min="15636" max="15636" width="15.42578125" bestFit="1" customWidth="1"/>
    <col min="15637" max="15637" width="13.5703125" customWidth="1"/>
    <col min="15879" max="15879" width="39.42578125" bestFit="1" customWidth="1"/>
    <col min="15880" max="15880" width="0" hidden="1" customWidth="1"/>
    <col min="15881" max="15881" width="18.5703125" customWidth="1"/>
    <col min="15889" max="15889" width="11" customWidth="1"/>
    <col min="15890" max="15890" width="16.42578125" bestFit="1" customWidth="1"/>
    <col min="15891" max="15891" width="12.28515625" bestFit="1" customWidth="1"/>
    <col min="15892" max="15892" width="15.42578125" bestFit="1" customWidth="1"/>
    <col min="15893" max="15893" width="13.5703125" customWidth="1"/>
    <col min="16135" max="16135" width="39.42578125" bestFit="1" customWidth="1"/>
    <col min="16136" max="16136" width="0" hidden="1" customWidth="1"/>
    <col min="16137" max="16137" width="18.5703125" customWidth="1"/>
    <col min="16145" max="16145" width="11" customWidth="1"/>
    <col min="16146" max="16146" width="16.42578125" bestFit="1" customWidth="1"/>
    <col min="16147" max="16147" width="12.28515625" bestFit="1" customWidth="1"/>
    <col min="16148" max="16148" width="15.42578125" bestFit="1" customWidth="1"/>
    <col min="16149" max="16149" width="13.5703125" customWidth="1"/>
  </cols>
  <sheetData>
    <row r="1" spans="1:15" ht="19.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N1" s="8"/>
      <c r="O1" s="1"/>
    </row>
    <row r="2" spans="1:15" x14ac:dyDescent="0.25">
      <c r="A2" s="43" t="s">
        <v>3</v>
      </c>
      <c r="B2" s="43"/>
      <c r="C2" s="43"/>
      <c r="D2" s="43"/>
      <c r="E2" s="43"/>
      <c r="F2" s="43"/>
      <c r="G2" s="43"/>
      <c r="H2" s="43"/>
      <c r="I2" s="43"/>
      <c r="N2" s="8"/>
      <c r="O2" s="1"/>
    </row>
    <row r="3" spans="1:15" ht="15.75" thickBot="1" x14ac:dyDescent="0.3"/>
    <row r="4" spans="1:15" s="6" customFormat="1" ht="57" thickBot="1" x14ac:dyDescent="0.3">
      <c r="A4" s="10" t="s">
        <v>4</v>
      </c>
      <c r="B4" s="5" t="s">
        <v>5</v>
      </c>
      <c r="C4" s="4" t="s">
        <v>1</v>
      </c>
      <c r="D4" s="4" t="s">
        <v>6</v>
      </c>
      <c r="E4" s="4" t="s">
        <v>7</v>
      </c>
      <c r="F4" s="30" t="s">
        <v>27</v>
      </c>
      <c r="G4" s="4" t="s">
        <v>8</v>
      </c>
      <c r="H4" s="4" t="s">
        <v>32</v>
      </c>
      <c r="I4" s="3" t="s">
        <v>9</v>
      </c>
    </row>
    <row r="5" spans="1:15" x14ac:dyDescent="0.25">
      <c r="A5" s="21" t="s">
        <v>10</v>
      </c>
      <c r="B5" s="22" t="s">
        <v>11</v>
      </c>
      <c r="C5" s="12" t="s">
        <v>2</v>
      </c>
      <c r="D5" s="25">
        <v>42726</v>
      </c>
      <c r="E5" s="25">
        <v>42726</v>
      </c>
      <c r="F5" s="31">
        <v>5000</v>
      </c>
      <c r="G5" s="22" t="s">
        <v>12</v>
      </c>
      <c r="H5" s="11" t="s">
        <v>28</v>
      </c>
      <c r="I5" s="11"/>
    </row>
    <row r="6" spans="1:15" x14ac:dyDescent="0.25">
      <c r="A6" s="26" t="s">
        <v>13</v>
      </c>
      <c r="B6" s="27" t="s">
        <v>14</v>
      </c>
      <c r="C6" s="17"/>
      <c r="D6" s="28">
        <v>42726</v>
      </c>
      <c r="E6" s="28">
        <v>42726</v>
      </c>
      <c r="F6" s="32">
        <v>5000</v>
      </c>
      <c r="G6" s="27" t="s">
        <v>12</v>
      </c>
      <c r="H6" s="16" t="s">
        <v>29</v>
      </c>
      <c r="I6" s="16"/>
    </row>
    <row r="7" spans="1:15" x14ac:dyDescent="0.25">
      <c r="A7" s="15" t="s">
        <v>15</v>
      </c>
      <c r="B7" s="16" t="s">
        <v>16</v>
      </c>
      <c r="C7" s="17"/>
      <c r="D7" s="28">
        <v>42727</v>
      </c>
      <c r="E7" s="28">
        <v>42727</v>
      </c>
      <c r="F7" s="32">
        <v>5000</v>
      </c>
      <c r="G7" s="16" t="s">
        <v>12</v>
      </c>
      <c r="H7" s="16" t="s">
        <v>30</v>
      </c>
      <c r="I7" s="16"/>
    </row>
    <row r="8" spans="1:15" x14ac:dyDescent="0.25">
      <c r="A8" s="15" t="s">
        <v>17</v>
      </c>
      <c r="B8" s="16" t="s">
        <v>18</v>
      </c>
      <c r="C8" s="17" t="s">
        <v>2</v>
      </c>
      <c r="D8" s="28">
        <v>42731</v>
      </c>
      <c r="E8" s="28">
        <v>42731</v>
      </c>
      <c r="F8" s="32">
        <v>3000</v>
      </c>
      <c r="G8" s="16" t="s">
        <v>12</v>
      </c>
      <c r="H8" s="16"/>
      <c r="I8" s="16"/>
    </row>
    <row r="9" spans="1:15" x14ac:dyDescent="0.25">
      <c r="A9" s="15" t="s">
        <v>19</v>
      </c>
      <c r="B9" s="16" t="s">
        <v>20</v>
      </c>
      <c r="C9" s="18" t="s">
        <v>2</v>
      </c>
      <c r="D9" s="28">
        <v>42731</v>
      </c>
      <c r="E9" s="28">
        <v>42731</v>
      </c>
      <c r="F9" s="32">
        <v>5000</v>
      </c>
      <c r="G9" s="16" t="s">
        <v>12</v>
      </c>
      <c r="H9" s="16"/>
      <c r="I9" s="16"/>
      <c r="J9" s="2"/>
    </row>
    <row r="10" spans="1:15" x14ac:dyDescent="0.25">
      <c r="A10" s="15" t="s">
        <v>21</v>
      </c>
      <c r="B10" s="16" t="s">
        <v>22</v>
      </c>
      <c r="C10" s="18" t="s">
        <v>2</v>
      </c>
      <c r="D10" s="28">
        <v>42731</v>
      </c>
      <c r="E10" s="28">
        <v>42731</v>
      </c>
      <c r="F10" s="32">
        <v>17000</v>
      </c>
      <c r="G10" s="16" t="s">
        <v>12</v>
      </c>
      <c r="H10" s="16"/>
      <c r="I10" s="16"/>
      <c r="J10" s="2"/>
    </row>
    <row r="11" spans="1:15" x14ac:dyDescent="0.25">
      <c r="A11" s="15" t="s">
        <v>23</v>
      </c>
      <c r="B11" s="16" t="s">
        <v>24</v>
      </c>
      <c r="C11" s="18" t="s">
        <v>2</v>
      </c>
      <c r="D11" s="28">
        <v>42731</v>
      </c>
      <c r="E11" s="28">
        <v>42732</v>
      </c>
      <c r="F11" s="32">
        <v>20000</v>
      </c>
      <c r="G11" s="16" t="s">
        <v>12</v>
      </c>
      <c r="H11" s="16"/>
      <c r="I11" s="16"/>
    </row>
    <row r="12" spans="1:15" x14ac:dyDescent="0.25">
      <c r="A12" s="15" t="s">
        <v>25</v>
      </c>
      <c r="B12" s="16" t="s">
        <v>26</v>
      </c>
      <c r="C12" s="18" t="s">
        <v>2</v>
      </c>
      <c r="D12" s="28">
        <v>42732</v>
      </c>
      <c r="E12" s="28">
        <v>42732</v>
      </c>
      <c r="F12" s="32">
        <v>1000</v>
      </c>
      <c r="G12" s="16" t="s">
        <v>12</v>
      </c>
      <c r="H12" s="16"/>
      <c r="I12" s="16"/>
      <c r="J12" s="2"/>
    </row>
    <row r="13" spans="1:15" x14ac:dyDescent="0.25">
      <c r="A13" s="26" t="s">
        <v>46</v>
      </c>
      <c r="B13" s="16" t="s">
        <v>31</v>
      </c>
      <c r="C13" s="18" t="s">
        <v>2</v>
      </c>
      <c r="D13" s="28">
        <v>42733</v>
      </c>
      <c r="E13" s="28">
        <v>42733</v>
      </c>
      <c r="F13" s="32">
        <v>4879</v>
      </c>
      <c r="G13" s="16" t="s">
        <v>12</v>
      </c>
      <c r="H13" s="16"/>
      <c r="I13" s="16" t="s">
        <v>33</v>
      </c>
      <c r="J13" s="2"/>
    </row>
    <row r="14" spans="1:15" x14ac:dyDescent="0.25">
      <c r="A14" s="26" t="s">
        <v>47</v>
      </c>
      <c r="B14" s="16" t="s">
        <v>35</v>
      </c>
      <c r="C14" s="18" t="s">
        <v>2</v>
      </c>
      <c r="D14" s="28">
        <v>42733</v>
      </c>
      <c r="E14" s="28">
        <v>42733</v>
      </c>
      <c r="F14" s="32">
        <v>29042</v>
      </c>
      <c r="G14" s="27" t="s">
        <v>12</v>
      </c>
      <c r="H14" s="16"/>
      <c r="I14" s="16" t="s">
        <v>34</v>
      </c>
      <c r="J14" s="2"/>
    </row>
    <row r="15" spans="1:15" x14ac:dyDescent="0.25">
      <c r="A15" s="15" t="s">
        <v>37</v>
      </c>
      <c r="B15" s="16" t="s">
        <v>36</v>
      </c>
      <c r="C15" s="18" t="s">
        <v>2</v>
      </c>
      <c r="D15" s="28">
        <v>42733</v>
      </c>
      <c r="E15" s="28">
        <v>42733</v>
      </c>
      <c r="F15" s="32">
        <v>672</v>
      </c>
      <c r="G15" s="16" t="s">
        <v>12</v>
      </c>
      <c r="H15" s="16"/>
      <c r="I15" s="16"/>
      <c r="J15" s="2"/>
    </row>
    <row r="16" spans="1:15" x14ac:dyDescent="0.25">
      <c r="A16" s="15" t="s">
        <v>38</v>
      </c>
      <c r="B16" s="16" t="s">
        <v>39</v>
      </c>
      <c r="C16" s="18" t="s">
        <v>2</v>
      </c>
      <c r="D16" s="28">
        <v>42734</v>
      </c>
      <c r="E16" s="28">
        <v>42734</v>
      </c>
      <c r="F16" s="32">
        <v>5000</v>
      </c>
      <c r="G16" s="16" t="s">
        <v>12</v>
      </c>
      <c r="H16" s="16"/>
      <c r="I16" s="16"/>
      <c r="J16" s="2"/>
    </row>
    <row r="17" spans="1:10" x14ac:dyDescent="0.25">
      <c r="A17" s="15" t="s">
        <v>40</v>
      </c>
      <c r="B17" s="16" t="s">
        <v>41</v>
      </c>
      <c r="C17" s="18" t="s">
        <v>2</v>
      </c>
      <c r="D17" s="28">
        <v>42734</v>
      </c>
      <c r="E17" s="28">
        <v>42734</v>
      </c>
      <c r="F17" s="32">
        <v>5000</v>
      </c>
      <c r="G17" s="16" t="s">
        <v>12</v>
      </c>
      <c r="H17" s="16"/>
      <c r="I17" s="16"/>
      <c r="J17" s="2"/>
    </row>
    <row r="18" spans="1:10" x14ac:dyDescent="0.25">
      <c r="A18" s="15" t="s">
        <v>42</v>
      </c>
      <c r="B18" s="16" t="s">
        <v>43</v>
      </c>
      <c r="C18" s="18" t="s">
        <v>2</v>
      </c>
      <c r="D18" s="28">
        <v>42734</v>
      </c>
      <c r="E18" s="28">
        <v>42734</v>
      </c>
      <c r="F18" s="32">
        <v>5000</v>
      </c>
      <c r="G18" s="16" t="s">
        <v>12</v>
      </c>
      <c r="H18" s="16"/>
      <c r="I18" s="16"/>
      <c r="J18" s="2"/>
    </row>
    <row r="19" spans="1:10" x14ac:dyDescent="0.25">
      <c r="A19" s="26" t="s">
        <v>45</v>
      </c>
      <c r="B19" s="27" t="s">
        <v>44</v>
      </c>
      <c r="C19" s="18" t="s">
        <v>2</v>
      </c>
      <c r="D19" s="28">
        <v>42738</v>
      </c>
      <c r="E19" s="28">
        <v>42738</v>
      </c>
      <c r="F19" s="32">
        <v>5000</v>
      </c>
      <c r="G19" s="27" t="s">
        <v>12</v>
      </c>
      <c r="H19" s="16"/>
      <c r="I19" s="16"/>
      <c r="J19" s="2"/>
    </row>
    <row r="20" spans="1:10" x14ac:dyDescent="0.25">
      <c r="A20" s="26" t="s">
        <v>48</v>
      </c>
      <c r="B20" s="27" t="s">
        <v>49</v>
      </c>
      <c r="C20" s="18" t="s">
        <v>2</v>
      </c>
      <c r="D20" s="28">
        <v>42738</v>
      </c>
      <c r="E20" s="28">
        <v>42738</v>
      </c>
      <c r="F20" s="32">
        <v>179000</v>
      </c>
      <c r="G20" s="27" t="s">
        <v>12</v>
      </c>
      <c r="H20" s="16"/>
      <c r="I20" s="16"/>
      <c r="J20" s="2"/>
    </row>
    <row r="21" spans="1:10" x14ac:dyDescent="0.25">
      <c r="A21" s="26" t="s">
        <v>50</v>
      </c>
      <c r="B21" s="27" t="s">
        <v>51</v>
      </c>
      <c r="C21" s="18" t="s">
        <v>2</v>
      </c>
      <c r="D21" s="28">
        <v>42739</v>
      </c>
      <c r="E21" s="28">
        <v>42739</v>
      </c>
      <c r="F21" s="35">
        <v>15026.64</v>
      </c>
      <c r="G21" s="27" t="s">
        <v>52</v>
      </c>
      <c r="H21" s="16"/>
      <c r="I21" s="27" t="s">
        <v>53</v>
      </c>
      <c r="J21" s="2"/>
    </row>
    <row r="22" spans="1:10" x14ac:dyDescent="0.25">
      <c r="A22" s="26" t="s">
        <v>54</v>
      </c>
      <c r="B22" s="27" t="s">
        <v>55</v>
      </c>
      <c r="C22" s="18" t="s">
        <v>2</v>
      </c>
      <c r="D22" s="28">
        <v>42739</v>
      </c>
      <c r="E22" s="28">
        <v>42739</v>
      </c>
      <c r="F22" s="32">
        <v>82400</v>
      </c>
      <c r="G22" s="27" t="s">
        <v>12</v>
      </c>
      <c r="H22" s="16"/>
      <c r="I22" s="16"/>
      <c r="J22" s="2"/>
    </row>
    <row r="23" spans="1:10" x14ac:dyDescent="0.25">
      <c r="A23" s="26" t="s">
        <v>56</v>
      </c>
      <c r="B23" s="27" t="s">
        <v>59</v>
      </c>
      <c r="C23" s="18" t="s">
        <v>2</v>
      </c>
      <c r="D23" s="28">
        <v>42741</v>
      </c>
      <c r="E23" s="28">
        <v>42741</v>
      </c>
      <c r="F23" s="32">
        <v>5000</v>
      </c>
      <c r="G23" s="27" t="s">
        <v>12</v>
      </c>
      <c r="H23" s="16"/>
      <c r="I23" s="16"/>
      <c r="J23" s="2"/>
    </row>
    <row r="24" spans="1:10" x14ac:dyDescent="0.25">
      <c r="A24" s="26" t="s">
        <v>57</v>
      </c>
      <c r="B24" s="27" t="s">
        <v>58</v>
      </c>
      <c r="C24" s="18" t="s">
        <v>2</v>
      </c>
      <c r="D24" s="28">
        <v>42741</v>
      </c>
      <c r="E24" s="28">
        <v>42741</v>
      </c>
      <c r="F24" s="32">
        <v>5000</v>
      </c>
      <c r="G24" s="27" t="s">
        <v>12</v>
      </c>
      <c r="H24" s="16"/>
      <c r="I24" s="16"/>
      <c r="J24" s="2"/>
    </row>
    <row r="25" spans="1:10" x14ac:dyDescent="0.25">
      <c r="A25" s="26" t="s">
        <v>60</v>
      </c>
      <c r="B25" s="27" t="s">
        <v>61</v>
      </c>
      <c r="C25" s="18" t="s">
        <v>2</v>
      </c>
      <c r="D25" s="28">
        <v>42741</v>
      </c>
      <c r="E25" s="28">
        <v>42742</v>
      </c>
      <c r="F25" s="32">
        <v>42301</v>
      </c>
      <c r="G25" s="27" t="s">
        <v>12</v>
      </c>
      <c r="H25" s="16"/>
      <c r="I25" s="16"/>
    </row>
    <row r="26" spans="1:10" x14ac:dyDescent="0.25">
      <c r="A26" s="26" t="s">
        <v>62</v>
      </c>
      <c r="B26" s="27" t="s">
        <v>63</v>
      </c>
      <c r="C26" s="18" t="s">
        <v>2</v>
      </c>
      <c r="D26" s="28">
        <v>42741</v>
      </c>
      <c r="E26" s="28">
        <v>42742</v>
      </c>
      <c r="F26" s="32">
        <v>11000</v>
      </c>
      <c r="G26" s="27" t="s">
        <v>12</v>
      </c>
      <c r="H26" s="16"/>
      <c r="I26" s="16"/>
    </row>
    <row r="27" spans="1:10" x14ac:dyDescent="0.25">
      <c r="A27" s="26" t="s">
        <v>64</v>
      </c>
      <c r="B27" s="27" t="s">
        <v>65</v>
      </c>
      <c r="C27" s="18" t="s">
        <v>2</v>
      </c>
      <c r="D27" s="28">
        <v>42741</v>
      </c>
      <c r="E27" s="28">
        <v>42742</v>
      </c>
      <c r="F27" s="32">
        <v>20000</v>
      </c>
      <c r="G27" s="27" t="s">
        <v>12</v>
      </c>
      <c r="H27" s="16"/>
      <c r="I27" s="16"/>
    </row>
    <row r="28" spans="1:10" x14ac:dyDescent="0.25">
      <c r="A28" s="26" t="s">
        <v>66</v>
      </c>
      <c r="B28" s="27" t="s">
        <v>67</v>
      </c>
      <c r="C28" s="18" t="s">
        <v>2</v>
      </c>
      <c r="D28" s="28">
        <v>42744</v>
      </c>
      <c r="E28" s="28">
        <v>42745</v>
      </c>
      <c r="F28" s="32">
        <v>74865</v>
      </c>
      <c r="G28" s="27" t="s">
        <v>12</v>
      </c>
      <c r="H28" s="16"/>
      <c r="I28" s="16"/>
    </row>
    <row r="29" spans="1:10" x14ac:dyDescent="0.25">
      <c r="A29" s="26" t="s">
        <v>69</v>
      </c>
      <c r="B29" s="27" t="s">
        <v>68</v>
      </c>
      <c r="C29" s="18" t="s">
        <v>2</v>
      </c>
      <c r="D29" s="28">
        <v>42745</v>
      </c>
      <c r="E29" s="28">
        <v>42745</v>
      </c>
      <c r="F29" s="32">
        <v>5000</v>
      </c>
      <c r="G29" s="27" t="s">
        <v>12</v>
      </c>
      <c r="H29" s="16"/>
      <c r="I29" s="16"/>
    </row>
    <row r="30" spans="1:10" x14ac:dyDescent="0.25">
      <c r="A30" s="26" t="s">
        <v>70</v>
      </c>
      <c r="B30" s="27" t="s">
        <v>71</v>
      </c>
      <c r="C30" s="18" t="s">
        <v>2</v>
      </c>
      <c r="D30" s="28">
        <v>42745</v>
      </c>
      <c r="E30" s="28">
        <v>42745</v>
      </c>
      <c r="F30" s="32">
        <v>5000</v>
      </c>
      <c r="G30" s="27" t="s">
        <v>12</v>
      </c>
      <c r="H30" s="16"/>
      <c r="I30" s="16"/>
    </row>
    <row r="31" spans="1:10" x14ac:dyDescent="0.25">
      <c r="A31" s="26" t="s">
        <v>73</v>
      </c>
      <c r="B31" s="27" t="s">
        <v>72</v>
      </c>
      <c r="C31" s="18"/>
      <c r="D31" s="28">
        <v>42746</v>
      </c>
      <c r="E31" s="28">
        <v>42746</v>
      </c>
      <c r="F31" s="32">
        <v>5000</v>
      </c>
      <c r="G31" s="27" t="s">
        <v>12</v>
      </c>
      <c r="H31" s="16"/>
      <c r="I31" s="16"/>
    </row>
    <row r="32" spans="1:10" x14ac:dyDescent="0.25">
      <c r="A32" s="26" t="s">
        <v>74</v>
      </c>
      <c r="B32" s="27" t="s">
        <v>75</v>
      </c>
      <c r="C32" s="18"/>
      <c r="D32" s="28">
        <v>42746</v>
      </c>
      <c r="E32" s="28">
        <v>42746</v>
      </c>
      <c r="F32" s="32">
        <v>3000</v>
      </c>
      <c r="G32" s="27" t="s">
        <v>12</v>
      </c>
      <c r="H32" s="16"/>
      <c r="I32" s="16"/>
    </row>
    <row r="33" spans="1:9" x14ac:dyDescent="0.25">
      <c r="A33" s="19" t="s">
        <v>76</v>
      </c>
      <c r="B33" s="20" t="s">
        <v>77</v>
      </c>
      <c r="C33" s="20"/>
      <c r="D33" s="28">
        <v>42746</v>
      </c>
      <c r="E33" s="28">
        <v>42746</v>
      </c>
      <c r="F33" s="33">
        <v>5000</v>
      </c>
      <c r="G33" s="20" t="s">
        <v>12</v>
      </c>
      <c r="H33" s="20"/>
      <c r="I33" s="20"/>
    </row>
    <row r="34" spans="1:9" x14ac:dyDescent="0.25">
      <c r="A34" s="19" t="s">
        <v>78</v>
      </c>
      <c r="B34" s="20" t="s">
        <v>79</v>
      </c>
      <c r="C34" s="20"/>
      <c r="D34" s="28">
        <v>42746</v>
      </c>
      <c r="E34" s="28">
        <v>42746</v>
      </c>
      <c r="F34" s="33">
        <v>5540</v>
      </c>
      <c r="G34" s="20" t="s">
        <v>12</v>
      </c>
      <c r="H34" s="20"/>
      <c r="I34" s="20"/>
    </row>
    <row r="35" spans="1:9" x14ac:dyDescent="0.25">
      <c r="A35" s="19" t="s">
        <v>80</v>
      </c>
      <c r="B35" s="20" t="s">
        <v>81</v>
      </c>
      <c r="C35" s="20"/>
      <c r="D35" s="28">
        <v>42746</v>
      </c>
      <c r="E35" s="28">
        <v>42746</v>
      </c>
      <c r="F35" s="33">
        <v>1000</v>
      </c>
      <c r="G35" s="20" t="s">
        <v>12</v>
      </c>
      <c r="H35" s="20"/>
      <c r="I35" s="20"/>
    </row>
    <row r="36" spans="1:9" x14ac:dyDescent="0.25">
      <c r="A36" s="19" t="s">
        <v>83</v>
      </c>
      <c r="B36" s="20" t="s">
        <v>82</v>
      </c>
      <c r="C36" s="20"/>
      <c r="D36" s="28">
        <v>42746</v>
      </c>
      <c r="E36" s="28">
        <v>42746</v>
      </c>
      <c r="F36" s="33">
        <v>1500</v>
      </c>
      <c r="G36" s="20" t="s">
        <v>12</v>
      </c>
      <c r="H36" s="20"/>
      <c r="I36" s="20"/>
    </row>
    <row r="37" spans="1:9" x14ac:dyDescent="0.25">
      <c r="A37" s="19" t="s">
        <v>84</v>
      </c>
      <c r="B37" s="20" t="s">
        <v>85</v>
      </c>
      <c r="C37" s="20"/>
      <c r="D37" s="36">
        <v>42747</v>
      </c>
      <c r="E37" s="36">
        <v>42747</v>
      </c>
      <c r="F37" s="33">
        <v>1000</v>
      </c>
      <c r="G37" s="20" t="s">
        <v>12</v>
      </c>
      <c r="H37" s="20"/>
      <c r="I37" s="20"/>
    </row>
    <row r="38" spans="1:9" x14ac:dyDescent="0.25">
      <c r="A38" s="19" t="s">
        <v>86</v>
      </c>
      <c r="B38" s="20" t="s">
        <v>87</v>
      </c>
      <c r="C38" s="20"/>
      <c r="D38" s="36">
        <v>42748</v>
      </c>
      <c r="E38" s="36">
        <v>42748</v>
      </c>
      <c r="F38" s="33">
        <v>1000</v>
      </c>
      <c r="G38" s="20" t="s">
        <v>12</v>
      </c>
      <c r="H38" s="20"/>
      <c r="I38" s="20"/>
    </row>
    <row r="39" spans="1:9" x14ac:dyDescent="0.25">
      <c r="A39" s="19" t="s">
        <v>88</v>
      </c>
      <c r="B39" s="20" t="s">
        <v>89</v>
      </c>
      <c r="C39" s="20"/>
      <c r="D39" s="36">
        <v>42748</v>
      </c>
      <c r="E39" s="36">
        <v>42748</v>
      </c>
      <c r="F39" s="33">
        <v>1000</v>
      </c>
      <c r="G39" s="20" t="s">
        <v>12</v>
      </c>
      <c r="H39" s="20"/>
      <c r="I39" s="20"/>
    </row>
    <row r="40" spans="1:9" x14ac:dyDescent="0.25">
      <c r="A40" s="19" t="s">
        <v>90</v>
      </c>
      <c r="B40" s="20" t="s">
        <v>91</v>
      </c>
      <c r="C40" s="20"/>
      <c r="D40" s="36">
        <v>42748</v>
      </c>
      <c r="E40" s="36">
        <v>42748</v>
      </c>
      <c r="F40" s="33">
        <v>1000</v>
      </c>
      <c r="G40" s="20" t="s">
        <v>12</v>
      </c>
      <c r="H40" s="20"/>
      <c r="I40" s="20"/>
    </row>
    <row r="41" spans="1:9" x14ac:dyDescent="0.25">
      <c r="A41" s="19" t="s">
        <v>92</v>
      </c>
      <c r="B41" s="20" t="s">
        <v>93</v>
      </c>
      <c r="C41" s="20"/>
      <c r="D41" s="36">
        <v>42748</v>
      </c>
      <c r="E41" s="36">
        <v>42748</v>
      </c>
      <c r="F41" s="33">
        <v>5000</v>
      </c>
      <c r="G41" s="20" t="s">
        <v>52</v>
      </c>
      <c r="H41" s="20"/>
      <c r="I41" s="20" t="s">
        <v>94</v>
      </c>
    </row>
    <row r="42" spans="1:9" x14ac:dyDescent="0.25">
      <c r="A42" s="19" t="s">
        <v>95</v>
      </c>
      <c r="B42" s="20" t="s">
        <v>96</v>
      </c>
      <c r="C42" s="20"/>
      <c r="D42" s="36">
        <v>42749</v>
      </c>
      <c r="E42" s="36">
        <v>42749</v>
      </c>
      <c r="F42" s="33">
        <v>472</v>
      </c>
      <c r="G42" s="20" t="s">
        <v>52</v>
      </c>
      <c r="H42" s="20"/>
      <c r="I42" s="20" t="s">
        <v>94</v>
      </c>
    </row>
    <row r="43" spans="1:9" x14ac:dyDescent="0.25">
      <c r="A43" s="19" t="s">
        <v>97</v>
      </c>
      <c r="B43" s="20" t="s">
        <v>98</v>
      </c>
      <c r="C43" s="20"/>
      <c r="D43" s="36">
        <v>42751</v>
      </c>
      <c r="E43" s="36">
        <v>42752</v>
      </c>
      <c r="F43" s="33">
        <v>28500</v>
      </c>
      <c r="G43" s="20" t="s">
        <v>52</v>
      </c>
      <c r="H43" s="20"/>
      <c r="I43" s="20" t="s">
        <v>99</v>
      </c>
    </row>
    <row r="44" spans="1:9" x14ac:dyDescent="0.25">
      <c r="A44" s="19" t="s">
        <v>100</v>
      </c>
      <c r="B44" s="20" t="s">
        <v>101</v>
      </c>
      <c r="C44" s="20"/>
      <c r="D44" s="36">
        <v>42751</v>
      </c>
      <c r="E44" s="36">
        <v>42752</v>
      </c>
      <c r="F44" s="33">
        <v>3000</v>
      </c>
      <c r="G44" s="20" t="s">
        <v>12</v>
      </c>
      <c r="H44" s="20"/>
      <c r="I44" s="20"/>
    </row>
    <row r="45" spans="1:9" x14ac:dyDescent="0.25">
      <c r="A45" s="19" t="s">
        <v>102</v>
      </c>
      <c r="B45" s="20" t="s">
        <v>103</v>
      </c>
      <c r="C45" s="20"/>
      <c r="D45" s="36">
        <v>42752</v>
      </c>
      <c r="E45" s="36">
        <v>42752</v>
      </c>
      <c r="F45" s="33">
        <v>700</v>
      </c>
      <c r="G45" s="20" t="s">
        <v>12</v>
      </c>
      <c r="H45" s="20"/>
      <c r="I45" s="20"/>
    </row>
    <row r="46" spans="1:9" x14ac:dyDescent="0.25">
      <c r="A46" s="19" t="s">
        <v>104</v>
      </c>
      <c r="B46" s="20" t="s">
        <v>105</v>
      </c>
      <c r="C46" s="20"/>
      <c r="D46" s="36">
        <v>42752</v>
      </c>
      <c r="E46" s="36">
        <v>42752</v>
      </c>
      <c r="F46" s="33">
        <v>2300</v>
      </c>
      <c r="G46" s="20" t="s">
        <v>12</v>
      </c>
      <c r="H46" s="20"/>
      <c r="I46" s="20"/>
    </row>
    <row r="47" spans="1:9" x14ac:dyDescent="0.25">
      <c r="A47" s="19" t="s">
        <v>106</v>
      </c>
      <c r="B47" s="20" t="s">
        <v>107</v>
      </c>
      <c r="C47" s="20"/>
      <c r="D47" s="36">
        <v>42752</v>
      </c>
      <c r="E47" s="36">
        <v>42752</v>
      </c>
      <c r="F47" s="33">
        <v>60.01</v>
      </c>
      <c r="G47" s="20" t="s">
        <v>12</v>
      </c>
      <c r="H47" s="20"/>
      <c r="I47" s="20"/>
    </row>
    <row r="48" spans="1:9" x14ac:dyDescent="0.25">
      <c r="A48" s="19" t="s">
        <v>109</v>
      </c>
      <c r="B48" s="20" t="s">
        <v>108</v>
      </c>
      <c r="C48" s="20"/>
      <c r="D48" s="36">
        <v>42752</v>
      </c>
      <c r="E48" s="36">
        <v>42752</v>
      </c>
      <c r="F48" s="33">
        <v>2000</v>
      </c>
      <c r="G48" s="20" t="s">
        <v>12</v>
      </c>
      <c r="H48" s="20"/>
      <c r="I48" s="20"/>
    </row>
    <row r="49" spans="1:9" x14ac:dyDescent="0.25">
      <c r="A49" s="19" t="s">
        <v>110</v>
      </c>
      <c r="B49" s="20" t="s">
        <v>111</v>
      </c>
      <c r="C49" s="20"/>
      <c r="D49" s="36">
        <v>42753</v>
      </c>
      <c r="E49" s="36">
        <v>42753</v>
      </c>
      <c r="F49" s="33">
        <v>2200</v>
      </c>
      <c r="G49" s="20" t="s">
        <v>12</v>
      </c>
      <c r="H49" s="20"/>
      <c r="I49" s="20"/>
    </row>
    <row r="50" spans="1:9" x14ac:dyDescent="0.25">
      <c r="A50" s="19" t="s">
        <v>113</v>
      </c>
      <c r="B50" s="20" t="s">
        <v>112</v>
      </c>
      <c r="C50" s="20"/>
      <c r="D50" s="36">
        <v>42756</v>
      </c>
      <c r="E50" s="36">
        <v>42756</v>
      </c>
      <c r="F50" s="33">
        <v>5000</v>
      </c>
      <c r="G50" s="20" t="s">
        <v>12</v>
      </c>
      <c r="H50" s="20"/>
      <c r="I50" s="20"/>
    </row>
    <row r="51" spans="1:9" x14ac:dyDescent="0.25">
      <c r="A51" s="19" t="s">
        <v>114</v>
      </c>
      <c r="B51" s="20" t="s">
        <v>115</v>
      </c>
      <c r="C51" s="20"/>
      <c r="D51" s="36">
        <v>42756</v>
      </c>
      <c r="E51" s="36">
        <v>42756</v>
      </c>
      <c r="F51" s="33">
        <v>5000</v>
      </c>
      <c r="G51" s="20" t="s">
        <v>12</v>
      </c>
      <c r="H51" s="20"/>
      <c r="I51" s="20"/>
    </row>
    <row r="52" spans="1:9" x14ac:dyDescent="0.25">
      <c r="A52" s="19" t="s">
        <v>116</v>
      </c>
      <c r="B52" s="20" t="s">
        <v>117</v>
      </c>
      <c r="C52" s="20"/>
      <c r="D52" s="36">
        <v>42758</v>
      </c>
      <c r="E52" s="36">
        <v>42758</v>
      </c>
      <c r="F52" s="33">
        <v>2000</v>
      </c>
      <c r="G52" s="20" t="s">
        <v>12</v>
      </c>
      <c r="H52" s="20"/>
      <c r="I52" s="20"/>
    </row>
    <row r="53" spans="1:9" x14ac:dyDescent="0.25">
      <c r="A53" s="19" t="s">
        <v>118</v>
      </c>
      <c r="B53" s="20" t="s">
        <v>119</v>
      </c>
      <c r="C53" s="20"/>
      <c r="D53" s="36">
        <v>42758</v>
      </c>
      <c r="E53" s="36">
        <v>42758</v>
      </c>
      <c r="F53" s="33">
        <v>5000</v>
      </c>
      <c r="G53" s="20" t="s">
        <v>12</v>
      </c>
      <c r="H53" s="20"/>
      <c r="I53" s="20"/>
    </row>
    <row r="54" spans="1:9" x14ac:dyDescent="0.25">
      <c r="A54" s="19" t="s">
        <v>120</v>
      </c>
      <c r="B54" s="20" t="s">
        <v>121</v>
      </c>
      <c r="C54" s="20"/>
      <c r="D54" s="36">
        <v>42758</v>
      </c>
      <c r="E54" s="36">
        <v>42758</v>
      </c>
      <c r="F54" s="33">
        <v>2500</v>
      </c>
      <c r="G54" s="20" t="s">
        <v>12</v>
      </c>
      <c r="H54" s="20"/>
      <c r="I54" s="20"/>
    </row>
    <row r="55" spans="1:9" x14ac:dyDescent="0.25">
      <c r="A55" s="19" t="s">
        <v>122</v>
      </c>
      <c r="B55" s="20" t="s">
        <v>123</v>
      </c>
      <c r="C55" s="20"/>
      <c r="D55" s="36">
        <v>42758</v>
      </c>
      <c r="E55" s="36">
        <v>42758</v>
      </c>
      <c r="F55" s="33">
        <v>1700</v>
      </c>
      <c r="G55" s="20" t="s">
        <v>52</v>
      </c>
      <c r="H55" s="20" t="s">
        <v>124</v>
      </c>
      <c r="I55" s="20"/>
    </row>
    <row r="56" spans="1:9" x14ac:dyDescent="0.25">
      <c r="A56" s="19" t="s">
        <v>125</v>
      </c>
      <c r="B56" s="20" t="s">
        <v>126</v>
      </c>
      <c r="C56" s="20"/>
      <c r="D56" s="36">
        <v>42759</v>
      </c>
      <c r="E56" s="36">
        <v>42760</v>
      </c>
      <c r="F56" s="33">
        <v>5000</v>
      </c>
      <c r="G56" s="20" t="s">
        <v>12</v>
      </c>
      <c r="H56" s="20"/>
      <c r="I56" s="20"/>
    </row>
    <row r="57" spans="1:9" x14ac:dyDescent="0.25">
      <c r="A57" s="19" t="s">
        <v>127</v>
      </c>
      <c r="B57" s="20" t="s">
        <v>128</v>
      </c>
      <c r="C57" s="20"/>
      <c r="D57" s="36">
        <v>42762</v>
      </c>
      <c r="E57" s="36">
        <v>42762</v>
      </c>
      <c r="F57" s="33">
        <v>2000</v>
      </c>
      <c r="G57" s="20" t="s">
        <v>12</v>
      </c>
      <c r="H57" s="20"/>
      <c r="I57" s="20"/>
    </row>
    <row r="58" spans="1:9" x14ac:dyDescent="0.25">
      <c r="A58" s="19" t="s">
        <v>129</v>
      </c>
      <c r="B58" s="20" t="s">
        <v>130</v>
      </c>
      <c r="C58" s="20"/>
      <c r="D58" s="36">
        <v>42762</v>
      </c>
      <c r="E58" s="36">
        <v>42762</v>
      </c>
      <c r="F58" s="33">
        <v>1619.58</v>
      </c>
      <c r="G58" s="20" t="s">
        <v>12</v>
      </c>
      <c r="H58" s="20"/>
      <c r="I58" s="20"/>
    </row>
    <row r="59" spans="1:9" x14ac:dyDescent="0.25">
      <c r="A59" s="19" t="s">
        <v>132</v>
      </c>
      <c r="B59" s="20" t="s">
        <v>131</v>
      </c>
      <c r="C59" s="20"/>
      <c r="D59" s="36">
        <v>42762</v>
      </c>
      <c r="E59" s="36">
        <v>42762</v>
      </c>
      <c r="F59" s="33">
        <v>500</v>
      </c>
      <c r="G59" s="20" t="s">
        <v>12</v>
      </c>
      <c r="H59" s="20"/>
      <c r="I59" s="20"/>
    </row>
    <row r="60" spans="1:9" x14ac:dyDescent="0.25">
      <c r="A60" s="19" t="s">
        <v>136</v>
      </c>
      <c r="B60" s="20" t="s">
        <v>133</v>
      </c>
      <c r="C60" s="20"/>
      <c r="D60" s="36">
        <v>42765</v>
      </c>
      <c r="E60" s="36">
        <v>42765</v>
      </c>
      <c r="F60" s="33">
        <v>25000</v>
      </c>
      <c r="G60" s="20" t="s">
        <v>12</v>
      </c>
      <c r="H60" s="20"/>
      <c r="I60" s="20"/>
    </row>
    <row r="61" spans="1:9" x14ac:dyDescent="0.25">
      <c r="A61" s="19" t="s">
        <v>135</v>
      </c>
      <c r="B61" s="20" t="s">
        <v>134</v>
      </c>
      <c r="C61" s="20"/>
      <c r="D61" s="36">
        <v>42763</v>
      </c>
      <c r="E61" s="36">
        <v>42763</v>
      </c>
      <c r="F61" s="33">
        <v>5000</v>
      </c>
      <c r="G61" s="20" t="s">
        <v>12</v>
      </c>
      <c r="H61" s="20"/>
      <c r="I61" s="20"/>
    </row>
    <row r="62" spans="1:9" x14ac:dyDescent="0.25">
      <c r="A62" s="19" t="s">
        <v>137</v>
      </c>
      <c r="B62" s="20" t="s">
        <v>138</v>
      </c>
      <c r="C62" s="20"/>
      <c r="D62" s="36">
        <v>42765</v>
      </c>
      <c r="E62" s="36">
        <v>42765</v>
      </c>
      <c r="F62" s="33">
        <v>154000</v>
      </c>
      <c r="G62" s="20" t="s">
        <v>12</v>
      </c>
      <c r="H62" s="20"/>
      <c r="I62" s="20" t="s">
        <v>139</v>
      </c>
    </row>
    <row r="63" spans="1:9" x14ac:dyDescent="0.25">
      <c r="A63" s="19" t="s">
        <v>141</v>
      </c>
      <c r="B63" s="20" t="s">
        <v>140</v>
      </c>
      <c r="C63" s="20"/>
      <c r="D63" s="36">
        <v>42766</v>
      </c>
      <c r="E63" s="36">
        <v>42766</v>
      </c>
      <c r="F63" s="33">
        <v>7500</v>
      </c>
      <c r="G63" s="20" t="s">
        <v>12</v>
      </c>
      <c r="H63" s="20"/>
      <c r="I63" s="20"/>
    </row>
    <row r="64" spans="1:9" x14ac:dyDescent="0.25">
      <c r="A64" s="19" t="s">
        <v>150</v>
      </c>
      <c r="B64" s="20" t="s">
        <v>151</v>
      </c>
      <c r="C64" s="20"/>
      <c r="D64" s="36">
        <v>42766</v>
      </c>
      <c r="E64" s="36">
        <v>42767</v>
      </c>
      <c r="F64" s="33">
        <v>729.98</v>
      </c>
      <c r="G64" s="20" t="s">
        <v>12</v>
      </c>
      <c r="H64" s="20"/>
      <c r="I64" s="20"/>
    </row>
    <row r="65" spans="1:9" x14ac:dyDescent="0.25">
      <c r="A65" s="19" t="s">
        <v>153</v>
      </c>
      <c r="B65" s="20" t="s">
        <v>152</v>
      </c>
      <c r="C65" s="20"/>
      <c r="D65" s="36">
        <v>42762</v>
      </c>
      <c r="E65" s="36">
        <v>42762</v>
      </c>
      <c r="F65" s="33">
        <v>10000</v>
      </c>
      <c r="G65" s="20" t="s">
        <v>12</v>
      </c>
      <c r="H65" s="20"/>
      <c r="I65" s="20"/>
    </row>
    <row r="66" spans="1:9" x14ac:dyDescent="0.25">
      <c r="A66" s="19" t="s">
        <v>154</v>
      </c>
      <c r="B66" s="20" t="s">
        <v>155</v>
      </c>
      <c r="C66" s="20"/>
      <c r="D66" s="36">
        <v>42768</v>
      </c>
      <c r="E66" s="36">
        <v>42768</v>
      </c>
      <c r="F66" s="33">
        <v>5000</v>
      </c>
      <c r="G66" s="20" t="s">
        <v>12</v>
      </c>
      <c r="H66" s="20"/>
      <c r="I66" s="20"/>
    </row>
    <row r="67" spans="1:9" x14ac:dyDescent="0.25">
      <c r="A67" s="19" t="s">
        <v>156</v>
      </c>
      <c r="B67" s="20" t="s">
        <v>157</v>
      </c>
      <c r="C67" s="20"/>
      <c r="D67" s="36">
        <v>42768</v>
      </c>
      <c r="E67" s="36">
        <v>42768</v>
      </c>
      <c r="F67" s="33">
        <v>3000</v>
      </c>
      <c r="G67" s="20" t="s">
        <v>12</v>
      </c>
      <c r="H67" s="20"/>
      <c r="I67" s="20"/>
    </row>
    <row r="68" spans="1:9" x14ac:dyDescent="0.25">
      <c r="A68" s="19" t="s">
        <v>158</v>
      </c>
      <c r="B68" s="20" t="s">
        <v>159</v>
      </c>
      <c r="C68" s="20"/>
      <c r="D68" s="36">
        <v>42768</v>
      </c>
      <c r="E68" s="36">
        <v>42768</v>
      </c>
      <c r="F68" s="33">
        <v>30000</v>
      </c>
      <c r="G68" s="20" t="s">
        <v>12</v>
      </c>
      <c r="H68" s="20"/>
      <c r="I68" s="20"/>
    </row>
    <row r="69" spans="1:9" x14ac:dyDescent="0.25">
      <c r="A69" s="19" t="s">
        <v>160</v>
      </c>
      <c r="B69" s="20" t="s">
        <v>161</v>
      </c>
      <c r="C69" s="20"/>
      <c r="D69" s="36">
        <v>42768</v>
      </c>
      <c r="E69" s="36">
        <v>42768</v>
      </c>
      <c r="F69" s="33">
        <v>128000</v>
      </c>
      <c r="G69" s="20" t="s">
        <v>12</v>
      </c>
      <c r="H69" s="20"/>
      <c r="I69" s="20" t="s">
        <v>139</v>
      </c>
    </row>
    <row r="70" spans="1:9" x14ac:dyDescent="0.25">
      <c r="A70" s="19" t="s">
        <v>162</v>
      </c>
      <c r="B70" s="20" t="s">
        <v>163</v>
      </c>
      <c r="C70" s="20"/>
      <c r="D70" s="36">
        <v>42768</v>
      </c>
      <c r="E70" s="36">
        <v>42768</v>
      </c>
      <c r="F70" s="33">
        <v>12000</v>
      </c>
      <c r="G70" s="20" t="s">
        <v>12</v>
      </c>
      <c r="H70" s="20"/>
      <c r="I70" s="20"/>
    </row>
    <row r="71" spans="1:9" x14ac:dyDescent="0.25">
      <c r="A71" s="19" t="s">
        <v>164</v>
      </c>
      <c r="B71" s="20" t="s">
        <v>165</v>
      </c>
      <c r="C71" s="20"/>
      <c r="D71" s="36">
        <v>42769</v>
      </c>
      <c r="E71" s="36">
        <v>42769</v>
      </c>
      <c r="F71" s="33">
        <v>500</v>
      </c>
      <c r="G71" s="20" t="s">
        <v>12</v>
      </c>
      <c r="H71" s="20"/>
      <c r="I71" s="20"/>
    </row>
    <row r="72" spans="1:9" x14ac:dyDescent="0.25">
      <c r="A72" s="19" t="s">
        <v>166</v>
      </c>
      <c r="B72" s="20" t="s">
        <v>167</v>
      </c>
      <c r="C72" s="20"/>
      <c r="D72" s="36">
        <v>42775</v>
      </c>
      <c r="E72" s="36">
        <v>42775</v>
      </c>
      <c r="F72" s="33">
        <v>5000</v>
      </c>
      <c r="G72" s="20" t="s">
        <v>12</v>
      </c>
      <c r="H72" s="20"/>
      <c r="I72" s="20"/>
    </row>
    <row r="73" spans="1:9" x14ac:dyDescent="0.25">
      <c r="A73" s="19" t="s">
        <v>169</v>
      </c>
      <c r="B73" s="20" t="s">
        <v>168</v>
      </c>
      <c r="C73" s="20"/>
      <c r="D73" s="36">
        <v>42775</v>
      </c>
      <c r="E73" s="36">
        <v>42775</v>
      </c>
      <c r="F73" s="33">
        <v>5000</v>
      </c>
      <c r="G73" s="20" t="s">
        <v>52</v>
      </c>
      <c r="H73" s="20"/>
      <c r="I73" s="20" t="s">
        <v>170</v>
      </c>
    </row>
    <row r="74" spans="1:9" x14ac:dyDescent="0.25">
      <c r="A74" s="19" t="s">
        <v>171</v>
      </c>
      <c r="B74" s="20" t="s">
        <v>172</v>
      </c>
      <c r="C74" s="20"/>
      <c r="D74" s="36">
        <v>42776</v>
      </c>
      <c r="E74" s="36">
        <v>42777</v>
      </c>
      <c r="F74" s="33">
        <v>5000</v>
      </c>
      <c r="G74" s="20" t="s">
        <v>12</v>
      </c>
      <c r="H74" s="20"/>
      <c r="I74" s="20"/>
    </row>
    <row r="75" spans="1:9" x14ac:dyDescent="0.25">
      <c r="A75" s="19" t="s">
        <v>174</v>
      </c>
      <c r="B75" s="20" t="s">
        <v>173</v>
      </c>
      <c r="C75" s="20"/>
      <c r="D75" s="36">
        <v>42776</v>
      </c>
      <c r="E75" s="36">
        <v>42777</v>
      </c>
      <c r="F75" s="33">
        <v>10000</v>
      </c>
      <c r="G75" s="20" t="s">
        <v>12</v>
      </c>
      <c r="H75" s="20"/>
      <c r="I75" s="20"/>
    </row>
    <row r="76" spans="1:9" x14ac:dyDescent="0.25">
      <c r="A76" s="19" t="s">
        <v>175</v>
      </c>
      <c r="B76" s="20" t="s">
        <v>176</v>
      </c>
      <c r="C76" s="20"/>
      <c r="D76" s="36">
        <v>42777</v>
      </c>
      <c r="E76" s="36">
        <v>42777</v>
      </c>
      <c r="F76" s="33">
        <v>5000</v>
      </c>
      <c r="G76" s="20" t="s">
        <v>52</v>
      </c>
      <c r="H76" s="20"/>
      <c r="I76" s="20" t="s">
        <v>177</v>
      </c>
    </row>
    <row r="77" spans="1:9" x14ac:dyDescent="0.25">
      <c r="A77" s="19" t="s">
        <v>178</v>
      </c>
      <c r="B77" s="20" t="s">
        <v>179</v>
      </c>
      <c r="C77" s="20"/>
      <c r="D77" s="36">
        <v>42781</v>
      </c>
      <c r="E77" s="36">
        <v>42782</v>
      </c>
      <c r="F77" s="33">
        <v>1000</v>
      </c>
      <c r="G77" s="20" t="s">
        <v>12</v>
      </c>
      <c r="H77" s="20"/>
      <c r="I77" s="20"/>
    </row>
    <row r="78" spans="1:9" x14ac:dyDescent="0.25">
      <c r="A78" s="19" t="s">
        <v>180</v>
      </c>
      <c r="B78" s="20" t="s">
        <v>181</v>
      </c>
      <c r="C78" s="20"/>
      <c r="D78" s="36">
        <v>42781</v>
      </c>
      <c r="E78" s="36">
        <v>42782</v>
      </c>
      <c r="F78" s="33">
        <v>5000</v>
      </c>
      <c r="G78" s="20" t="s">
        <v>52</v>
      </c>
      <c r="H78" s="20"/>
      <c r="I78" s="20" t="s">
        <v>182</v>
      </c>
    </row>
    <row r="79" spans="1:9" x14ac:dyDescent="0.25">
      <c r="A79" s="19" t="s">
        <v>184</v>
      </c>
      <c r="B79" s="20" t="s">
        <v>183</v>
      </c>
      <c r="C79" s="20"/>
      <c r="D79" s="36">
        <v>42781</v>
      </c>
      <c r="E79" s="36">
        <v>42782</v>
      </c>
      <c r="F79" s="33">
        <v>1000</v>
      </c>
      <c r="G79" s="20" t="s">
        <v>52</v>
      </c>
      <c r="H79" s="20"/>
      <c r="I79" s="20" t="s">
        <v>182</v>
      </c>
    </row>
    <row r="80" spans="1:9" x14ac:dyDescent="0.25">
      <c r="A80" s="19" t="s">
        <v>185</v>
      </c>
      <c r="B80" s="20" t="s">
        <v>186</v>
      </c>
      <c r="C80" s="20"/>
      <c r="D80" s="36">
        <v>42782</v>
      </c>
      <c r="E80" s="36">
        <v>42782</v>
      </c>
      <c r="F80" s="33">
        <v>43500</v>
      </c>
      <c r="G80" s="20" t="s">
        <v>52</v>
      </c>
      <c r="H80" s="20"/>
      <c r="I80" s="20" t="s">
        <v>182</v>
      </c>
    </row>
    <row r="81" spans="1:9" x14ac:dyDescent="0.25">
      <c r="A81" s="19" t="s">
        <v>187</v>
      </c>
      <c r="B81" s="20" t="s">
        <v>188</v>
      </c>
      <c r="C81" s="20"/>
      <c r="D81" s="36">
        <v>42783</v>
      </c>
      <c r="E81" s="36">
        <v>42783</v>
      </c>
      <c r="F81" s="33">
        <v>4040</v>
      </c>
      <c r="G81" s="20" t="s">
        <v>12</v>
      </c>
      <c r="H81" s="20"/>
      <c r="I81" s="20"/>
    </row>
    <row r="82" spans="1:9" x14ac:dyDescent="0.25">
      <c r="A82" s="19" t="s">
        <v>189</v>
      </c>
      <c r="B82" s="20" t="s">
        <v>190</v>
      </c>
      <c r="C82" s="20"/>
      <c r="D82" s="36">
        <v>42786</v>
      </c>
      <c r="E82" s="36">
        <v>42786</v>
      </c>
      <c r="F82" s="33">
        <v>3000</v>
      </c>
      <c r="G82" s="20" t="s">
        <v>12</v>
      </c>
      <c r="H82" s="20"/>
      <c r="I82" s="20"/>
    </row>
    <row r="83" spans="1:9" x14ac:dyDescent="0.25">
      <c r="A83" s="19" t="s">
        <v>191</v>
      </c>
      <c r="B83" s="20" t="s">
        <v>192</v>
      </c>
      <c r="C83" s="20"/>
      <c r="D83" s="36">
        <v>42786</v>
      </c>
      <c r="E83" s="36">
        <v>42786</v>
      </c>
      <c r="F83" s="33">
        <v>5000</v>
      </c>
      <c r="G83" s="20" t="s">
        <v>12</v>
      </c>
      <c r="H83" s="20"/>
      <c r="I83" s="20"/>
    </row>
    <row r="84" spans="1:9" x14ac:dyDescent="0.25">
      <c r="A84" s="19" t="s">
        <v>194</v>
      </c>
      <c r="B84" s="20" t="s">
        <v>193</v>
      </c>
      <c r="C84" s="20"/>
      <c r="D84" s="36">
        <v>42786</v>
      </c>
      <c r="E84" s="36">
        <v>42786</v>
      </c>
      <c r="F84" s="33">
        <v>7495.98</v>
      </c>
      <c r="G84" s="20" t="s">
        <v>12</v>
      </c>
      <c r="H84" s="20"/>
      <c r="I84" s="20" t="s">
        <v>195</v>
      </c>
    </row>
    <row r="85" spans="1:9" x14ac:dyDescent="0.25">
      <c r="A85" s="19" t="s">
        <v>180</v>
      </c>
      <c r="B85" s="20" t="s">
        <v>181</v>
      </c>
      <c r="C85" s="20"/>
      <c r="D85" s="36">
        <v>42788</v>
      </c>
      <c r="E85" s="36">
        <v>42788</v>
      </c>
      <c r="F85" s="33">
        <v>5000</v>
      </c>
      <c r="G85" s="20" t="s">
        <v>52</v>
      </c>
      <c r="H85" s="20"/>
      <c r="I85" s="20" t="s">
        <v>196</v>
      </c>
    </row>
    <row r="86" spans="1:9" x14ac:dyDescent="0.25">
      <c r="A86" s="19" t="s">
        <v>199</v>
      </c>
      <c r="B86" s="20" t="s">
        <v>197</v>
      </c>
      <c r="C86" s="20"/>
      <c r="D86" s="36">
        <v>42788</v>
      </c>
      <c r="E86" s="36">
        <v>42788</v>
      </c>
      <c r="F86" s="33">
        <v>5500</v>
      </c>
      <c r="G86" s="20" t="s">
        <v>52</v>
      </c>
      <c r="H86" s="20"/>
      <c r="I86" s="20" t="s">
        <v>198</v>
      </c>
    </row>
    <row r="87" spans="1:9" x14ac:dyDescent="0.25">
      <c r="A87" s="19" t="s">
        <v>200</v>
      </c>
      <c r="B87" s="20" t="s">
        <v>201</v>
      </c>
      <c r="C87" s="20"/>
      <c r="D87" s="36">
        <v>42789</v>
      </c>
      <c r="E87" s="36">
        <v>42789</v>
      </c>
      <c r="F87" s="33">
        <v>5000</v>
      </c>
      <c r="G87" s="20" t="s">
        <v>12</v>
      </c>
      <c r="H87" s="20"/>
      <c r="I87" s="20"/>
    </row>
    <row r="88" spans="1:9" x14ac:dyDescent="0.25">
      <c r="A88" s="19" t="s">
        <v>185</v>
      </c>
      <c r="B88" s="20" t="s">
        <v>186</v>
      </c>
      <c r="C88" s="20"/>
      <c r="D88" s="36">
        <v>42789</v>
      </c>
      <c r="E88" s="36">
        <v>42789</v>
      </c>
      <c r="F88" s="33">
        <v>43500</v>
      </c>
      <c r="G88" s="20" t="s">
        <v>12</v>
      </c>
      <c r="H88" s="20"/>
      <c r="I88" s="20"/>
    </row>
    <row r="89" spans="1:9" x14ac:dyDescent="0.25">
      <c r="A89" s="19" t="s">
        <v>202</v>
      </c>
      <c r="B89" s="20" t="s">
        <v>203</v>
      </c>
      <c r="C89" s="20"/>
      <c r="D89" s="36">
        <v>42789</v>
      </c>
      <c r="E89" s="36">
        <v>42789</v>
      </c>
      <c r="F89" s="33">
        <v>20000</v>
      </c>
      <c r="G89" s="20" t="s">
        <v>12</v>
      </c>
      <c r="H89" s="20"/>
      <c r="I89" s="20"/>
    </row>
    <row r="90" spans="1:9" x14ac:dyDescent="0.25">
      <c r="A90" s="19" t="s">
        <v>204</v>
      </c>
      <c r="B90" s="20" t="s">
        <v>205</v>
      </c>
      <c r="C90" s="20"/>
      <c r="D90" s="36">
        <v>42789</v>
      </c>
      <c r="E90" s="36">
        <v>42789</v>
      </c>
      <c r="F90" s="33">
        <v>73745</v>
      </c>
      <c r="G90" s="20" t="s">
        <v>12</v>
      </c>
      <c r="H90" s="20"/>
      <c r="I90" s="20"/>
    </row>
    <row r="91" spans="1:9" x14ac:dyDescent="0.25">
      <c r="A91" s="19" t="s">
        <v>206</v>
      </c>
      <c r="B91" s="20" t="s">
        <v>207</v>
      </c>
      <c r="C91" s="20"/>
      <c r="D91" s="36">
        <v>42790</v>
      </c>
      <c r="E91" s="36">
        <v>42790</v>
      </c>
      <c r="F91" s="33">
        <v>20000</v>
      </c>
      <c r="G91" s="20" t="s">
        <v>12</v>
      </c>
      <c r="H91" s="20"/>
      <c r="I91" s="20"/>
    </row>
    <row r="92" spans="1:9" x14ac:dyDescent="0.25">
      <c r="A92" s="19" t="s">
        <v>184</v>
      </c>
      <c r="B92" s="20" t="s">
        <v>208</v>
      </c>
      <c r="C92" s="20"/>
      <c r="D92" s="36">
        <v>42794</v>
      </c>
      <c r="E92" s="36">
        <v>42794</v>
      </c>
      <c r="F92" s="33">
        <v>1000</v>
      </c>
      <c r="G92" s="20" t="s">
        <v>12</v>
      </c>
      <c r="H92" s="20"/>
      <c r="I92" s="20"/>
    </row>
    <row r="93" spans="1:9" x14ac:dyDescent="0.25">
      <c r="A93" s="19" t="s">
        <v>210</v>
      </c>
      <c r="B93" s="20" t="s">
        <v>209</v>
      </c>
      <c r="C93" s="20"/>
      <c r="D93" s="36">
        <v>42794</v>
      </c>
      <c r="E93" s="36">
        <v>42794</v>
      </c>
      <c r="F93" s="33">
        <v>11000</v>
      </c>
      <c r="G93" s="20" t="s">
        <v>52</v>
      </c>
      <c r="H93" s="20"/>
      <c r="I93" s="20" t="s">
        <v>177</v>
      </c>
    </row>
    <row r="94" spans="1:9" x14ac:dyDescent="0.25">
      <c r="A94" s="19" t="s">
        <v>212</v>
      </c>
      <c r="B94" s="20" t="s">
        <v>211</v>
      </c>
      <c r="C94" s="20"/>
      <c r="D94" s="36">
        <v>42794</v>
      </c>
      <c r="E94" s="36">
        <v>42794</v>
      </c>
      <c r="F94" s="33">
        <v>1000</v>
      </c>
      <c r="G94" s="20" t="s">
        <v>12</v>
      </c>
      <c r="H94" s="20"/>
      <c r="I94" s="20"/>
    </row>
    <row r="95" spans="1:9" x14ac:dyDescent="0.25">
      <c r="A95" s="19" t="s">
        <v>213</v>
      </c>
      <c r="B95" s="41" t="s">
        <v>214</v>
      </c>
      <c r="C95" s="20"/>
      <c r="D95" s="36">
        <v>42795</v>
      </c>
      <c r="E95" s="36">
        <v>42795</v>
      </c>
      <c r="F95" s="33">
        <v>1000</v>
      </c>
      <c r="G95" s="20" t="s">
        <v>12</v>
      </c>
      <c r="H95" s="20"/>
      <c r="I95" s="20"/>
    </row>
    <row r="96" spans="1:9" x14ac:dyDescent="0.25">
      <c r="A96" s="19" t="s">
        <v>175</v>
      </c>
      <c r="B96" s="20" t="s">
        <v>176</v>
      </c>
      <c r="C96" s="20"/>
      <c r="D96" s="36">
        <v>42796</v>
      </c>
      <c r="E96" s="36">
        <v>42796</v>
      </c>
      <c r="F96" s="33">
        <v>5000</v>
      </c>
      <c r="G96" s="20" t="s">
        <v>12</v>
      </c>
      <c r="H96" s="20"/>
      <c r="I96" s="20"/>
    </row>
    <row r="97" spans="1:9" x14ac:dyDescent="0.25">
      <c r="A97" s="19" t="s">
        <v>216</v>
      </c>
      <c r="B97" s="20" t="s">
        <v>215</v>
      </c>
      <c r="C97" s="20"/>
      <c r="D97" s="36">
        <v>42797</v>
      </c>
      <c r="E97" s="36">
        <v>42797</v>
      </c>
      <c r="F97" s="33">
        <v>5000</v>
      </c>
      <c r="G97" s="20" t="s">
        <v>12</v>
      </c>
      <c r="H97" s="20"/>
      <c r="I97" s="20"/>
    </row>
    <row r="98" spans="1:9" x14ac:dyDescent="0.25">
      <c r="A98" s="19" t="s">
        <v>217</v>
      </c>
      <c r="B98" s="20" t="s">
        <v>218</v>
      </c>
      <c r="C98" s="20"/>
      <c r="D98" s="36">
        <v>42797</v>
      </c>
      <c r="E98" s="36">
        <v>42797</v>
      </c>
      <c r="F98" s="33">
        <v>28298.82</v>
      </c>
      <c r="G98" s="20" t="s">
        <v>12</v>
      </c>
      <c r="H98" s="20"/>
      <c r="I98" s="20"/>
    </row>
    <row r="99" spans="1:9" x14ac:dyDescent="0.25">
      <c r="A99" s="19" t="s">
        <v>221</v>
      </c>
      <c r="B99" s="20" t="s">
        <v>219</v>
      </c>
      <c r="C99" s="20"/>
      <c r="D99" s="36">
        <v>42797</v>
      </c>
      <c r="E99" s="36">
        <v>42797</v>
      </c>
      <c r="F99" s="33">
        <v>18180</v>
      </c>
      <c r="G99" s="20" t="s">
        <v>12</v>
      </c>
      <c r="H99" s="20"/>
      <c r="I99" s="20"/>
    </row>
    <row r="100" spans="1:9" x14ac:dyDescent="0.25">
      <c r="A100" s="19" t="s">
        <v>222</v>
      </c>
      <c r="B100" s="20" t="s">
        <v>220</v>
      </c>
      <c r="C100" s="20"/>
      <c r="D100" s="36">
        <v>42797</v>
      </c>
      <c r="E100" s="36">
        <v>42797</v>
      </c>
      <c r="F100" s="33">
        <v>1000</v>
      </c>
      <c r="G100" s="20" t="s">
        <v>12</v>
      </c>
      <c r="H100" s="20"/>
      <c r="I100" s="20"/>
    </row>
    <row r="101" spans="1:9" x14ac:dyDescent="0.25">
      <c r="A101" s="19" t="s">
        <v>223</v>
      </c>
      <c r="B101" s="20" t="s">
        <v>224</v>
      </c>
      <c r="C101" s="20"/>
      <c r="D101" s="36">
        <v>42797</v>
      </c>
      <c r="E101" s="36">
        <v>42800</v>
      </c>
      <c r="F101" s="33">
        <v>5000</v>
      </c>
      <c r="G101" s="20" t="s">
        <v>12</v>
      </c>
      <c r="H101" s="20"/>
      <c r="I101" s="20"/>
    </row>
    <row r="102" spans="1:9" x14ac:dyDescent="0.25">
      <c r="A102" s="19" t="s">
        <v>225</v>
      </c>
      <c r="B102" s="20" t="s">
        <v>226</v>
      </c>
      <c r="C102" s="20"/>
      <c r="D102" s="36">
        <v>42800</v>
      </c>
      <c r="E102" s="36">
        <v>42801</v>
      </c>
      <c r="F102" s="33">
        <v>5000</v>
      </c>
      <c r="G102" s="20" t="s">
        <v>12</v>
      </c>
      <c r="H102" s="20"/>
      <c r="I102" s="20"/>
    </row>
    <row r="103" spans="1:9" x14ac:dyDescent="0.25">
      <c r="A103" s="19" t="s">
        <v>228</v>
      </c>
      <c r="B103" s="20" t="s">
        <v>227</v>
      </c>
      <c r="C103" s="20"/>
      <c r="D103" s="36">
        <v>42801</v>
      </c>
      <c r="E103" s="36">
        <v>42802</v>
      </c>
      <c r="F103" s="33">
        <v>5000</v>
      </c>
      <c r="G103" s="20" t="s">
        <v>12</v>
      </c>
      <c r="H103" s="20"/>
      <c r="I103" s="20"/>
    </row>
    <row r="104" spans="1:9" x14ac:dyDescent="0.25">
      <c r="A104" s="19" t="s">
        <v>229</v>
      </c>
      <c r="B104" s="20" t="s">
        <v>230</v>
      </c>
      <c r="C104" s="20"/>
      <c r="D104" s="36">
        <v>42803</v>
      </c>
      <c r="E104" s="36">
        <v>42803</v>
      </c>
      <c r="F104" s="33">
        <v>5000</v>
      </c>
      <c r="G104" s="20" t="s">
        <v>12</v>
      </c>
      <c r="H104" s="20"/>
      <c r="I104" s="20"/>
    </row>
    <row r="105" spans="1:9" x14ac:dyDescent="0.25">
      <c r="A105" s="19" t="s">
        <v>210</v>
      </c>
      <c r="B105" s="20" t="s">
        <v>209</v>
      </c>
      <c r="C105" s="20"/>
      <c r="D105" s="36">
        <v>42803</v>
      </c>
      <c r="E105" s="36">
        <v>42803</v>
      </c>
      <c r="F105" s="33">
        <v>11000</v>
      </c>
      <c r="G105" s="20" t="s">
        <v>12</v>
      </c>
      <c r="H105" s="20"/>
      <c r="I105" s="20"/>
    </row>
    <row r="106" spans="1:9" x14ac:dyDescent="0.25">
      <c r="A106" s="19" t="s">
        <v>231</v>
      </c>
      <c r="B106" s="20" t="s">
        <v>232</v>
      </c>
      <c r="C106" s="20"/>
      <c r="D106" s="36">
        <v>42804</v>
      </c>
      <c r="E106" s="36">
        <v>42804</v>
      </c>
      <c r="F106" s="33">
        <v>20000</v>
      </c>
      <c r="G106" s="20" t="s">
        <v>12</v>
      </c>
      <c r="H106" s="20"/>
      <c r="I106" s="20"/>
    </row>
    <row r="107" spans="1:9" x14ac:dyDescent="0.25">
      <c r="A107" s="19" t="s">
        <v>233</v>
      </c>
      <c r="B107" s="20" t="s">
        <v>234</v>
      </c>
      <c r="C107" s="20"/>
      <c r="D107" s="36">
        <v>42804</v>
      </c>
      <c r="E107" s="36">
        <v>42805</v>
      </c>
      <c r="F107" s="33">
        <v>5000</v>
      </c>
      <c r="G107" s="20" t="s">
        <v>12</v>
      </c>
      <c r="H107" s="20"/>
      <c r="I107" s="20"/>
    </row>
    <row r="108" spans="1:9" x14ac:dyDescent="0.25">
      <c r="A108" s="19" t="s">
        <v>236</v>
      </c>
      <c r="B108" s="20" t="s">
        <v>235</v>
      </c>
      <c r="C108" s="20"/>
      <c r="D108" s="36">
        <v>42807</v>
      </c>
      <c r="E108" s="36">
        <v>42808</v>
      </c>
      <c r="F108" s="33">
        <v>3500</v>
      </c>
      <c r="G108" s="20" t="s">
        <v>12</v>
      </c>
      <c r="H108" s="20"/>
      <c r="I108" s="20"/>
    </row>
    <row r="109" spans="1:9" x14ac:dyDescent="0.25">
      <c r="A109" s="19" t="s">
        <v>237</v>
      </c>
      <c r="B109" s="20" t="s">
        <v>238</v>
      </c>
      <c r="C109" s="20"/>
      <c r="D109" s="36">
        <v>42808</v>
      </c>
      <c r="E109" s="36">
        <v>42809</v>
      </c>
      <c r="F109" s="33">
        <v>5000</v>
      </c>
      <c r="G109" s="20" t="s">
        <v>12</v>
      </c>
      <c r="H109" s="20"/>
      <c r="I109" s="20"/>
    </row>
    <row r="110" spans="1:9" x14ac:dyDescent="0.25">
      <c r="A110" s="19" t="s">
        <v>239</v>
      </c>
      <c r="B110" s="20" t="s">
        <v>240</v>
      </c>
      <c r="C110" s="20"/>
      <c r="D110" s="36">
        <v>42809</v>
      </c>
      <c r="E110" s="36">
        <v>42809</v>
      </c>
      <c r="F110" s="33">
        <v>15740</v>
      </c>
      <c r="G110" s="20" t="s">
        <v>12</v>
      </c>
      <c r="H110" s="20"/>
      <c r="I110" s="20"/>
    </row>
    <row r="111" spans="1:9" x14ac:dyDescent="0.25">
      <c r="A111" s="19" t="s">
        <v>241</v>
      </c>
      <c r="B111" s="20" t="s">
        <v>242</v>
      </c>
      <c r="C111" s="20"/>
      <c r="D111" s="36">
        <v>42809</v>
      </c>
      <c r="E111" s="36">
        <v>42809</v>
      </c>
      <c r="F111" s="33">
        <v>7000</v>
      </c>
      <c r="G111" s="20" t="s">
        <v>12</v>
      </c>
      <c r="H111" s="20"/>
      <c r="I111" s="20"/>
    </row>
    <row r="112" spans="1:9" x14ac:dyDescent="0.25">
      <c r="A112" s="19" t="s">
        <v>102</v>
      </c>
      <c r="B112" s="20" t="s">
        <v>243</v>
      </c>
      <c r="C112" s="20"/>
      <c r="D112" s="36">
        <v>42810</v>
      </c>
      <c r="E112" s="36">
        <v>42810</v>
      </c>
      <c r="F112" s="33">
        <v>1515</v>
      </c>
      <c r="G112" s="20" t="s">
        <v>12</v>
      </c>
      <c r="H112" s="20"/>
      <c r="I112" s="20" t="s">
        <v>244</v>
      </c>
    </row>
    <row r="113" spans="1:9" x14ac:dyDescent="0.25">
      <c r="A113" s="19" t="s">
        <v>245</v>
      </c>
      <c r="B113" s="20" t="s">
        <v>246</v>
      </c>
      <c r="C113" s="20"/>
      <c r="D113" s="36">
        <v>42811</v>
      </c>
      <c r="E113" s="36">
        <v>42811</v>
      </c>
      <c r="F113" s="33">
        <v>3000</v>
      </c>
      <c r="G113" s="20" t="s">
        <v>12</v>
      </c>
      <c r="H113" s="20"/>
      <c r="I113" s="20"/>
    </row>
    <row r="114" spans="1:9" x14ac:dyDescent="0.25">
      <c r="A114" s="19" t="s">
        <v>247</v>
      </c>
      <c r="B114" s="20" t="s">
        <v>248</v>
      </c>
      <c r="C114" s="20"/>
      <c r="D114" s="36">
        <v>42816</v>
      </c>
      <c r="E114" s="36">
        <v>42816</v>
      </c>
      <c r="F114" s="33">
        <v>1000</v>
      </c>
      <c r="G114" s="20" t="s">
        <v>12</v>
      </c>
      <c r="H114" s="20"/>
      <c r="I114" s="20"/>
    </row>
    <row r="115" spans="1:9" x14ac:dyDescent="0.25">
      <c r="A115" s="19" t="s">
        <v>249</v>
      </c>
      <c r="B115" s="20" t="s">
        <v>250</v>
      </c>
      <c r="C115" s="20"/>
      <c r="D115" s="36">
        <v>42816</v>
      </c>
      <c r="E115" s="36">
        <v>42816</v>
      </c>
      <c r="F115" s="33">
        <v>100000</v>
      </c>
      <c r="G115" s="20" t="s">
        <v>12</v>
      </c>
      <c r="H115" s="20"/>
      <c r="I115" s="20"/>
    </row>
    <row r="116" spans="1:9" x14ac:dyDescent="0.25">
      <c r="A116" s="19" t="s">
        <v>251</v>
      </c>
      <c r="B116" s="20" t="s">
        <v>252</v>
      </c>
      <c r="C116" s="20"/>
      <c r="D116" s="36">
        <v>42816</v>
      </c>
      <c r="E116" s="36">
        <v>42816</v>
      </c>
      <c r="F116" s="33">
        <v>4890</v>
      </c>
      <c r="G116" s="20" t="s">
        <v>12</v>
      </c>
      <c r="H116" s="20"/>
      <c r="I116" s="20"/>
    </row>
    <row r="117" spans="1:9" x14ac:dyDescent="0.25">
      <c r="A117" s="19" t="s">
        <v>253</v>
      </c>
      <c r="B117" s="20" t="s">
        <v>254</v>
      </c>
      <c r="C117" s="20"/>
      <c r="D117" s="36">
        <v>42817</v>
      </c>
      <c r="E117" s="36">
        <v>42817</v>
      </c>
      <c r="F117" s="33">
        <v>5000</v>
      </c>
      <c r="G117" s="20" t="s">
        <v>12</v>
      </c>
      <c r="H117" s="20"/>
      <c r="I117" s="20"/>
    </row>
    <row r="118" spans="1:9" x14ac:dyDescent="0.25">
      <c r="A118" s="19" t="s">
        <v>255</v>
      </c>
      <c r="B118" s="20" t="s">
        <v>256</v>
      </c>
      <c r="C118" s="20"/>
      <c r="D118" s="36">
        <v>42818</v>
      </c>
      <c r="E118" s="36">
        <v>42818</v>
      </c>
      <c r="F118" s="33">
        <v>5000</v>
      </c>
      <c r="G118" s="20" t="s">
        <v>12</v>
      </c>
      <c r="H118" s="20"/>
      <c r="I118" s="20"/>
    </row>
    <row r="119" spans="1:9" x14ac:dyDescent="0.25">
      <c r="A119" s="19" t="s">
        <v>257</v>
      </c>
      <c r="B119" s="20" t="s">
        <v>258</v>
      </c>
      <c r="C119" s="20"/>
      <c r="D119" s="36">
        <v>42818</v>
      </c>
      <c r="E119" s="36">
        <v>42818</v>
      </c>
      <c r="F119" s="33">
        <v>3000</v>
      </c>
      <c r="G119" s="20" t="s">
        <v>12</v>
      </c>
      <c r="H119" s="20"/>
      <c r="I119" s="20"/>
    </row>
    <row r="120" spans="1:9" x14ac:dyDescent="0.25">
      <c r="A120" s="19" t="s">
        <v>259</v>
      </c>
      <c r="B120" s="20" t="s">
        <v>260</v>
      </c>
      <c r="C120" s="20"/>
      <c r="D120" s="36">
        <v>42818</v>
      </c>
      <c r="E120" s="36">
        <v>42818</v>
      </c>
      <c r="F120" s="33">
        <v>5000</v>
      </c>
      <c r="G120" s="20" t="s">
        <v>12</v>
      </c>
      <c r="H120" s="20"/>
      <c r="I120" s="20"/>
    </row>
    <row r="121" spans="1:9" x14ac:dyDescent="0.25">
      <c r="A121" s="19" t="s">
        <v>261</v>
      </c>
      <c r="B121" s="20" t="s">
        <v>262</v>
      </c>
      <c r="C121" s="20"/>
      <c r="D121" s="36">
        <v>42818</v>
      </c>
      <c r="E121" s="36">
        <v>42818</v>
      </c>
      <c r="F121" s="33">
        <v>1000</v>
      </c>
      <c r="G121" s="20" t="s">
        <v>12</v>
      </c>
      <c r="H121" s="20"/>
      <c r="I121" s="20"/>
    </row>
    <row r="122" spans="1:9" x14ac:dyDescent="0.25">
      <c r="A122" s="19" t="s">
        <v>264</v>
      </c>
      <c r="B122" s="20" t="s">
        <v>263</v>
      </c>
      <c r="C122" s="20"/>
      <c r="D122" s="36">
        <v>42821</v>
      </c>
      <c r="E122" s="36">
        <v>42821</v>
      </c>
      <c r="F122" s="33">
        <v>265000</v>
      </c>
      <c r="G122" s="20" t="s">
        <v>12</v>
      </c>
      <c r="H122" s="20"/>
      <c r="I122" s="20"/>
    </row>
    <row r="123" spans="1:9" x14ac:dyDescent="0.25">
      <c r="A123" s="19" t="s">
        <v>265</v>
      </c>
      <c r="B123" s="20" t="s">
        <v>266</v>
      </c>
      <c r="C123" s="20"/>
      <c r="D123" s="36">
        <v>42821</v>
      </c>
      <c r="E123" s="36">
        <v>42821</v>
      </c>
      <c r="F123" s="33">
        <v>3000</v>
      </c>
      <c r="G123" s="20" t="s">
        <v>12</v>
      </c>
      <c r="H123" s="20"/>
      <c r="I123" s="20"/>
    </row>
    <row r="124" spans="1:9" x14ac:dyDescent="0.25">
      <c r="A124" s="19" t="s">
        <v>268</v>
      </c>
      <c r="B124" s="20" t="s">
        <v>267</v>
      </c>
      <c r="C124" s="20"/>
      <c r="D124" s="36">
        <v>42821</v>
      </c>
      <c r="E124" s="36">
        <v>42821</v>
      </c>
      <c r="F124" s="33">
        <v>2000</v>
      </c>
      <c r="G124" s="20" t="s">
        <v>12</v>
      </c>
      <c r="H124" s="20"/>
      <c r="I124" s="20"/>
    </row>
    <row r="125" spans="1:9" x14ac:dyDescent="0.25">
      <c r="A125" s="19" t="s">
        <v>269</v>
      </c>
      <c r="B125" s="20" t="s">
        <v>271</v>
      </c>
      <c r="C125" s="20"/>
      <c r="D125" s="36">
        <v>42822</v>
      </c>
      <c r="E125" s="36">
        <v>42822</v>
      </c>
      <c r="F125" s="33">
        <v>1000</v>
      </c>
      <c r="G125" s="20" t="s">
        <v>12</v>
      </c>
      <c r="H125" s="20"/>
      <c r="I125" s="20"/>
    </row>
    <row r="126" spans="1:9" x14ac:dyDescent="0.25">
      <c r="A126" s="19" t="s">
        <v>270</v>
      </c>
      <c r="B126" s="20" t="s">
        <v>272</v>
      </c>
      <c r="C126" s="20"/>
      <c r="D126" s="36">
        <v>42822</v>
      </c>
      <c r="E126" s="36">
        <v>42822</v>
      </c>
      <c r="F126" s="33">
        <v>5000</v>
      </c>
      <c r="G126" s="20" t="s">
        <v>12</v>
      </c>
      <c r="H126" s="20"/>
      <c r="I126" s="20"/>
    </row>
    <row r="127" spans="1:9" x14ac:dyDescent="0.25">
      <c r="A127" s="19" t="s">
        <v>273</v>
      </c>
      <c r="B127" s="20" t="s">
        <v>274</v>
      </c>
      <c r="C127" s="20"/>
      <c r="D127" s="36">
        <v>42823</v>
      </c>
      <c r="E127" s="36">
        <v>42823</v>
      </c>
      <c r="F127" s="33">
        <v>5000</v>
      </c>
      <c r="G127" s="20" t="s">
        <v>12</v>
      </c>
      <c r="H127" s="20"/>
      <c r="I127" s="20"/>
    </row>
    <row r="128" spans="1:9" x14ac:dyDescent="0.25">
      <c r="A128" s="19" t="s">
        <v>276</v>
      </c>
      <c r="B128" s="20" t="s">
        <v>275</v>
      </c>
      <c r="C128" s="20"/>
      <c r="D128" s="36">
        <v>42823</v>
      </c>
      <c r="E128" s="36">
        <v>42823</v>
      </c>
      <c r="F128" s="33">
        <v>5000</v>
      </c>
      <c r="G128" s="20" t="s">
        <v>12</v>
      </c>
      <c r="H128" s="20"/>
      <c r="I128" s="20"/>
    </row>
    <row r="129" spans="1:9" x14ac:dyDescent="0.25">
      <c r="A129" s="19" t="s">
        <v>296</v>
      </c>
      <c r="B129" s="20" t="s">
        <v>277</v>
      </c>
      <c r="C129" s="20"/>
      <c r="D129" s="36">
        <v>42823</v>
      </c>
      <c r="E129" s="36">
        <v>42824</v>
      </c>
      <c r="F129" s="33">
        <v>3000</v>
      </c>
      <c r="G129" s="20" t="s">
        <v>12</v>
      </c>
      <c r="H129" s="20"/>
      <c r="I129" s="20"/>
    </row>
    <row r="130" spans="1:9" x14ac:dyDescent="0.25">
      <c r="A130" s="19" t="s">
        <v>279</v>
      </c>
      <c r="B130" s="20" t="s">
        <v>278</v>
      </c>
      <c r="C130" s="20"/>
      <c r="D130" s="36">
        <v>42828</v>
      </c>
      <c r="E130" s="36">
        <v>42828</v>
      </c>
      <c r="F130" s="33">
        <v>1064.49</v>
      </c>
      <c r="G130" s="20" t="s">
        <v>12</v>
      </c>
      <c r="H130" s="20"/>
      <c r="I130" s="20"/>
    </row>
    <row r="131" spans="1:9" x14ac:dyDescent="0.25">
      <c r="A131" s="19" t="s">
        <v>280</v>
      </c>
      <c r="B131" s="20" t="s">
        <v>281</v>
      </c>
      <c r="C131" s="20"/>
      <c r="D131" s="36">
        <v>42828</v>
      </c>
      <c r="E131" s="36">
        <v>42828</v>
      </c>
      <c r="F131" s="33">
        <v>50000</v>
      </c>
      <c r="G131" s="20" t="s">
        <v>12</v>
      </c>
      <c r="H131" s="20"/>
      <c r="I131" s="20"/>
    </row>
    <row r="132" spans="1:9" x14ac:dyDescent="0.25">
      <c r="A132" s="19" t="s">
        <v>282</v>
      </c>
      <c r="B132" s="20" t="s">
        <v>283</v>
      </c>
      <c r="C132" s="20"/>
      <c r="D132" s="36">
        <v>42828</v>
      </c>
      <c r="E132" s="36">
        <v>42828</v>
      </c>
      <c r="F132" s="33">
        <v>180000</v>
      </c>
      <c r="G132" s="20" t="s">
        <v>12</v>
      </c>
      <c r="H132" s="20"/>
      <c r="I132" s="20"/>
    </row>
    <row r="133" spans="1:9" x14ac:dyDescent="0.25">
      <c r="A133" s="19" t="s">
        <v>102</v>
      </c>
      <c r="B133" s="20" t="s">
        <v>284</v>
      </c>
      <c r="C133" s="20"/>
      <c r="D133" s="36">
        <v>42828</v>
      </c>
      <c r="E133" s="36">
        <v>42828</v>
      </c>
      <c r="F133" s="33">
        <v>1238</v>
      </c>
      <c r="G133" s="20" t="s">
        <v>12</v>
      </c>
      <c r="H133" s="20"/>
      <c r="I133" s="20"/>
    </row>
    <row r="134" spans="1:9" x14ac:dyDescent="0.25">
      <c r="A134" s="19" t="s">
        <v>286</v>
      </c>
      <c r="B134" s="20" t="s">
        <v>285</v>
      </c>
      <c r="C134" s="20"/>
      <c r="D134" s="36">
        <v>42828</v>
      </c>
      <c r="E134" s="36">
        <v>42828</v>
      </c>
      <c r="F134" s="33">
        <v>3000</v>
      </c>
      <c r="G134" s="20" t="s">
        <v>12</v>
      </c>
      <c r="H134" s="20"/>
      <c r="I134" s="20"/>
    </row>
    <row r="135" spans="1:9" x14ac:dyDescent="0.25">
      <c r="A135" s="19" t="s">
        <v>287</v>
      </c>
      <c r="B135" s="20" t="s">
        <v>288</v>
      </c>
      <c r="C135" s="20"/>
      <c r="D135" s="36">
        <v>42829</v>
      </c>
      <c r="E135" s="36">
        <v>42829</v>
      </c>
      <c r="F135" s="33">
        <v>1000</v>
      </c>
      <c r="G135" s="20" t="s">
        <v>12</v>
      </c>
      <c r="H135" s="20"/>
      <c r="I135" s="20"/>
    </row>
    <row r="136" spans="1:9" x14ac:dyDescent="0.25">
      <c r="A136" s="19" t="s">
        <v>293</v>
      </c>
      <c r="B136" s="20" t="s">
        <v>289</v>
      </c>
      <c r="C136" s="20"/>
      <c r="D136" s="36">
        <v>42829</v>
      </c>
      <c r="E136" s="36">
        <v>42829</v>
      </c>
      <c r="F136" s="33">
        <v>4650</v>
      </c>
      <c r="G136" s="20" t="s">
        <v>12</v>
      </c>
      <c r="H136" s="20"/>
      <c r="I136" s="20"/>
    </row>
    <row r="137" spans="1:9" x14ac:dyDescent="0.25">
      <c r="A137" s="19" t="s">
        <v>292</v>
      </c>
      <c r="B137" s="20" t="s">
        <v>290</v>
      </c>
      <c r="C137" s="20"/>
      <c r="D137" s="36">
        <v>42829</v>
      </c>
      <c r="E137" s="36">
        <v>42829</v>
      </c>
      <c r="F137" s="33">
        <v>1000</v>
      </c>
      <c r="G137" s="20" t="s">
        <v>52</v>
      </c>
      <c r="H137" s="20"/>
      <c r="I137" s="20" t="s">
        <v>291</v>
      </c>
    </row>
    <row r="138" spans="1:9" x14ac:dyDescent="0.25">
      <c r="A138" s="19" t="s">
        <v>294</v>
      </c>
      <c r="B138" s="20" t="s">
        <v>295</v>
      </c>
      <c r="C138" s="20"/>
      <c r="D138" s="36">
        <v>42829</v>
      </c>
      <c r="E138" s="36">
        <v>42829</v>
      </c>
      <c r="F138" s="33">
        <v>1000</v>
      </c>
      <c r="G138" s="20" t="s">
        <v>12</v>
      </c>
      <c r="H138" s="20"/>
      <c r="I138" s="20"/>
    </row>
    <row r="139" spans="1:9" x14ac:dyDescent="0.25">
      <c r="A139" s="19" t="s">
        <v>297</v>
      </c>
      <c r="B139" s="20" t="s">
        <v>298</v>
      </c>
      <c r="C139" s="20"/>
      <c r="D139" s="36">
        <v>42831</v>
      </c>
      <c r="E139" s="36">
        <v>42831</v>
      </c>
      <c r="F139" s="33">
        <v>2500</v>
      </c>
      <c r="G139" s="20" t="s">
        <v>12</v>
      </c>
      <c r="H139" s="20"/>
      <c r="I139" s="20"/>
    </row>
    <row r="140" spans="1:9" x14ac:dyDescent="0.25">
      <c r="A140" s="19" t="s">
        <v>299</v>
      </c>
      <c r="B140" s="20" t="s">
        <v>300</v>
      </c>
      <c r="C140" s="20"/>
      <c r="D140" s="36">
        <v>42832</v>
      </c>
      <c r="E140" s="36">
        <v>42832</v>
      </c>
      <c r="F140" s="33">
        <v>8000</v>
      </c>
      <c r="G140" s="20" t="s">
        <v>12</v>
      </c>
      <c r="H140" s="20"/>
      <c r="I140" s="20"/>
    </row>
    <row r="141" spans="1:9" x14ac:dyDescent="0.25">
      <c r="A141" s="19" t="s">
        <v>301</v>
      </c>
      <c r="B141" s="20" t="s">
        <v>302</v>
      </c>
      <c r="C141" s="20"/>
      <c r="D141" s="36">
        <v>42832</v>
      </c>
      <c r="E141" s="36">
        <v>42832</v>
      </c>
      <c r="F141" s="33">
        <v>7650</v>
      </c>
      <c r="G141" s="20" t="s">
        <v>12</v>
      </c>
      <c r="H141" s="20"/>
      <c r="I141" s="20"/>
    </row>
    <row r="142" spans="1:9" x14ac:dyDescent="0.25">
      <c r="A142" s="19" t="s">
        <v>303</v>
      </c>
      <c r="B142" s="20" t="s">
        <v>304</v>
      </c>
      <c r="C142" s="20"/>
      <c r="D142" s="36">
        <v>42835</v>
      </c>
      <c r="E142" s="36">
        <v>42835</v>
      </c>
      <c r="F142" s="33">
        <v>5300</v>
      </c>
      <c r="G142" s="20" t="s">
        <v>12</v>
      </c>
      <c r="H142" s="20"/>
      <c r="I142" s="20"/>
    </row>
    <row r="143" spans="1:9" x14ac:dyDescent="0.25">
      <c r="A143" s="19" t="s">
        <v>305</v>
      </c>
      <c r="B143" s="20" t="s">
        <v>306</v>
      </c>
      <c r="C143" s="20"/>
      <c r="D143" s="36">
        <v>42835</v>
      </c>
      <c r="E143" s="36">
        <v>42835</v>
      </c>
      <c r="F143" s="33">
        <v>1000</v>
      </c>
      <c r="G143" s="20" t="s">
        <v>12</v>
      </c>
      <c r="H143" s="20"/>
      <c r="I143" s="20"/>
    </row>
    <row r="144" spans="1:9" x14ac:dyDescent="0.25">
      <c r="A144" s="19" t="s">
        <v>307</v>
      </c>
      <c r="B144" s="20" t="s">
        <v>308</v>
      </c>
      <c r="C144" s="20"/>
      <c r="D144" s="36">
        <v>42836</v>
      </c>
      <c r="E144" s="36">
        <v>42836</v>
      </c>
      <c r="F144" s="33">
        <v>5000</v>
      </c>
      <c r="G144" s="20" t="s">
        <v>12</v>
      </c>
      <c r="H144" s="20"/>
      <c r="I144" s="20"/>
    </row>
    <row r="145" spans="1:9" x14ac:dyDescent="0.25">
      <c r="A145" s="19" t="s">
        <v>102</v>
      </c>
      <c r="B145" s="20" t="s">
        <v>309</v>
      </c>
      <c r="C145" s="20"/>
      <c r="D145" s="36">
        <v>42836</v>
      </c>
      <c r="E145" s="36">
        <v>42836</v>
      </c>
      <c r="F145" s="33">
        <v>1227.8699999999999</v>
      </c>
      <c r="G145" s="20" t="s">
        <v>12</v>
      </c>
      <c r="H145" s="20"/>
      <c r="I145" s="20"/>
    </row>
    <row r="146" spans="1:9" x14ac:dyDescent="0.25">
      <c r="A146" s="19" t="s">
        <v>310</v>
      </c>
      <c r="B146" s="20" t="s">
        <v>311</v>
      </c>
      <c r="C146" s="20"/>
      <c r="D146" s="36">
        <v>42837</v>
      </c>
      <c r="E146" s="36">
        <v>42837</v>
      </c>
      <c r="F146" s="33">
        <v>1000</v>
      </c>
      <c r="G146" s="20" t="s">
        <v>12</v>
      </c>
      <c r="H146" s="20"/>
      <c r="I146" s="20"/>
    </row>
    <row r="147" spans="1:9" x14ac:dyDescent="0.25">
      <c r="A147" s="19" t="s">
        <v>312</v>
      </c>
      <c r="B147" s="20" t="s">
        <v>313</v>
      </c>
      <c r="C147" s="20"/>
      <c r="D147" s="36">
        <v>42842</v>
      </c>
      <c r="E147" s="36">
        <v>42842</v>
      </c>
      <c r="F147" s="33">
        <v>46000</v>
      </c>
      <c r="G147" s="20" t="s">
        <v>12</v>
      </c>
      <c r="H147" s="20"/>
      <c r="I147" s="20"/>
    </row>
    <row r="148" spans="1:9" x14ac:dyDescent="0.25">
      <c r="A148" s="19" t="s">
        <v>315</v>
      </c>
      <c r="B148" s="20" t="s">
        <v>314</v>
      </c>
      <c r="C148" s="20"/>
      <c r="D148" s="36">
        <v>42842</v>
      </c>
      <c r="E148" s="36">
        <v>42842</v>
      </c>
      <c r="F148" s="33">
        <v>60000</v>
      </c>
      <c r="G148" s="20" t="s">
        <v>12</v>
      </c>
      <c r="H148" s="20"/>
      <c r="I148" s="20"/>
    </row>
    <row r="149" spans="1:9" x14ac:dyDescent="0.25">
      <c r="A149" s="19" t="s">
        <v>316</v>
      </c>
      <c r="B149" s="20" t="s">
        <v>317</v>
      </c>
      <c r="C149" s="20"/>
      <c r="D149" s="36">
        <v>42843</v>
      </c>
      <c r="E149" s="36">
        <v>42843</v>
      </c>
      <c r="F149" s="33">
        <v>7200</v>
      </c>
      <c r="G149" s="20" t="s">
        <v>12</v>
      </c>
      <c r="H149" s="20"/>
      <c r="I149" s="20"/>
    </row>
    <row r="150" spans="1:9" x14ac:dyDescent="0.25">
      <c r="A150" s="19" t="s">
        <v>318</v>
      </c>
      <c r="B150" s="20" t="s">
        <v>319</v>
      </c>
      <c r="C150" s="20"/>
      <c r="D150" s="36">
        <v>42843</v>
      </c>
      <c r="E150" s="36">
        <v>42843</v>
      </c>
      <c r="F150" s="33">
        <v>100000</v>
      </c>
      <c r="G150" s="20" t="s">
        <v>12</v>
      </c>
      <c r="H150" s="20"/>
      <c r="I150" s="20"/>
    </row>
    <row r="151" spans="1:9" x14ac:dyDescent="0.25">
      <c r="A151" s="19" t="s">
        <v>321</v>
      </c>
      <c r="B151" s="20" t="s">
        <v>320</v>
      </c>
      <c r="C151" s="20"/>
      <c r="D151" s="36">
        <v>42843</v>
      </c>
      <c r="E151" s="36">
        <v>42843</v>
      </c>
      <c r="F151" s="33">
        <v>5000</v>
      </c>
      <c r="G151" s="20" t="s">
        <v>12</v>
      </c>
      <c r="H151" s="20"/>
      <c r="I151" s="20"/>
    </row>
    <row r="152" spans="1:9" x14ac:dyDescent="0.25">
      <c r="A152" s="19" t="s">
        <v>322</v>
      </c>
      <c r="B152" s="20" t="s">
        <v>323</v>
      </c>
      <c r="C152" s="20"/>
      <c r="D152" s="36">
        <v>42845</v>
      </c>
      <c r="E152" s="36">
        <v>42845</v>
      </c>
      <c r="F152" s="33">
        <v>5000</v>
      </c>
      <c r="G152" s="20" t="s">
        <v>12</v>
      </c>
      <c r="H152" s="20"/>
      <c r="I152" s="20"/>
    </row>
    <row r="153" spans="1:9" x14ac:dyDescent="0.25">
      <c r="A153" s="19" t="s">
        <v>324</v>
      </c>
      <c r="B153" s="20" t="s">
        <v>325</v>
      </c>
      <c r="C153" s="20"/>
      <c r="D153" s="36">
        <v>42846</v>
      </c>
      <c r="E153" s="36">
        <v>42846</v>
      </c>
      <c r="F153" s="33">
        <v>2000</v>
      </c>
      <c r="G153" s="20" t="s">
        <v>12</v>
      </c>
      <c r="H153" s="20"/>
      <c r="I153" s="20"/>
    </row>
    <row r="154" spans="1:9" x14ac:dyDescent="0.25">
      <c r="A154" s="19" t="s">
        <v>326</v>
      </c>
      <c r="B154" s="20" t="s">
        <v>327</v>
      </c>
      <c r="C154" s="20"/>
      <c r="D154" s="36">
        <v>42850</v>
      </c>
      <c r="E154" s="36">
        <v>42850</v>
      </c>
      <c r="F154" s="33">
        <v>5000</v>
      </c>
      <c r="G154" s="20" t="s">
        <v>12</v>
      </c>
      <c r="H154" s="20"/>
      <c r="I154" s="20"/>
    </row>
    <row r="155" spans="1:9" x14ac:dyDescent="0.25">
      <c r="A155" s="19" t="s">
        <v>328</v>
      </c>
      <c r="B155" s="20" t="s">
        <v>329</v>
      </c>
      <c r="C155" s="20"/>
      <c r="D155" s="36">
        <v>42850</v>
      </c>
      <c r="E155" s="36">
        <v>42850</v>
      </c>
      <c r="F155" s="33">
        <v>5000</v>
      </c>
      <c r="G155" s="20" t="s">
        <v>12</v>
      </c>
      <c r="H155" s="20"/>
      <c r="I155" s="20"/>
    </row>
    <row r="156" spans="1:9" x14ac:dyDescent="0.25">
      <c r="A156" s="19" t="s">
        <v>330</v>
      </c>
      <c r="B156" s="20" t="s">
        <v>331</v>
      </c>
      <c r="C156" s="20"/>
      <c r="D156" s="36">
        <v>42850</v>
      </c>
      <c r="E156" s="36">
        <v>42851</v>
      </c>
      <c r="F156" s="33">
        <v>1000</v>
      </c>
      <c r="G156" s="20" t="s">
        <v>12</v>
      </c>
      <c r="H156" s="20"/>
      <c r="I156" s="20"/>
    </row>
    <row r="157" spans="1:9" x14ac:dyDescent="0.25">
      <c r="A157" s="19" t="s">
        <v>332</v>
      </c>
      <c r="B157" s="20" t="s">
        <v>334</v>
      </c>
      <c r="C157" s="20"/>
      <c r="D157" s="36">
        <v>42852</v>
      </c>
      <c r="E157" s="36">
        <v>42852</v>
      </c>
      <c r="F157" s="33">
        <v>5000</v>
      </c>
      <c r="G157" s="20" t="s">
        <v>12</v>
      </c>
      <c r="H157" s="20"/>
      <c r="I157" s="20"/>
    </row>
    <row r="158" spans="1:9" x14ac:dyDescent="0.25">
      <c r="A158" s="19" t="s">
        <v>333</v>
      </c>
      <c r="B158" s="20" t="s">
        <v>335</v>
      </c>
      <c r="C158" s="20"/>
      <c r="D158" s="36">
        <v>42852</v>
      </c>
      <c r="E158" s="36">
        <v>42852</v>
      </c>
      <c r="F158" s="33">
        <v>5000</v>
      </c>
      <c r="G158" s="20" t="s">
        <v>336</v>
      </c>
      <c r="H158" s="20"/>
      <c r="I158" s="20"/>
    </row>
    <row r="159" spans="1:9" x14ac:dyDescent="0.25">
      <c r="A159" s="19" t="s">
        <v>337</v>
      </c>
      <c r="B159" s="20" t="s">
        <v>338</v>
      </c>
      <c r="C159" s="20"/>
      <c r="D159" s="36">
        <v>42854</v>
      </c>
      <c r="E159" s="36">
        <v>42854</v>
      </c>
      <c r="F159" s="33">
        <v>36690</v>
      </c>
      <c r="G159" s="20" t="s">
        <v>12</v>
      </c>
      <c r="H159" s="20"/>
      <c r="I159" s="20"/>
    </row>
    <row r="160" spans="1:9" x14ac:dyDescent="0.25">
      <c r="A160" s="19" t="s">
        <v>339</v>
      </c>
      <c r="B160" s="20" t="s">
        <v>340</v>
      </c>
      <c r="C160" s="20"/>
      <c r="D160" s="36">
        <v>42854</v>
      </c>
      <c r="E160" s="36">
        <v>42854</v>
      </c>
      <c r="F160" s="33">
        <v>1604.09</v>
      </c>
      <c r="G160" s="20" t="s">
        <v>52</v>
      </c>
      <c r="H160" s="20"/>
      <c r="I160" s="20"/>
    </row>
    <row r="161" spans="1:9" x14ac:dyDescent="0.25">
      <c r="A161" s="19" t="s">
        <v>341</v>
      </c>
      <c r="B161" s="20" t="s">
        <v>342</v>
      </c>
      <c r="C161" s="20"/>
      <c r="D161" s="36">
        <v>42857</v>
      </c>
      <c r="E161" s="36">
        <v>42857</v>
      </c>
      <c r="F161" s="33">
        <v>1000</v>
      </c>
      <c r="G161" s="20" t="s">
        <v>12</v>
      </c>
      <c r="H161" s="20"/>
      <c r="I161" s="20"/>
    </row>
    <row r="162" spans="1:9" x14ac:dyDescent="0.25">
      <c r="A162" s="19" t="s">
        <v>343</v>
      </c>
      <c r="B162" s="20" t="s">
        <v>344</v>
      </c>
      <c r="C162" s="20"/>
      <c r="D162" s="36">
        <v>42857</v>
      </c>
      <c r="E162" s="36">
        <v>42857</v>
      </c>
      <c r="F162" s="33">
        <v>1000</v>
      </c>
      <c r="G162" s="20" t="s">
        <v>12</v>
      </c>
      <c r="H162" s="20"/>
      <c r="I162" s="20"/>
    </row>
    <row r="163" spans="1:9" x14ac:dyDescent="0.25">
      <c r="A163" s="19" t="s">
        <v>333</v>
      </c>
      <c r="B163" s="20" t="s">
        <v>335</v>
      </c>
      <c r="C163" s="20"/>
      <c r="D163" s="36">
        <v>42859</v>
      </c>
      <c r="E163" s="36">
        <v>42859</v>
      </c>
      <c r="F163" s="33">
        <v>5000</v>
      </c>
      <c r="G163" s="20" t="s">
        <v>12</v>
      </c>
      <c r="H163" s="20"/>
      <c r="I163" s="20"/>
    </row>
    <row r="164" spans="1:9" x14ac:dyDescent="0.25">
      <c r="A164" s="19" t="s">
        <v>345</v>
      </c>
      <c r="B164" s="20" t="s">
        <v>346</v>
      </c>
      <c r="C164" s="20"/>
      <c r="D164" s="36">
        <v>42859</v>
      </c>
      <c r="E164" s="36">
        <v>42859</v>
      </c>
      <c r="F164" s="33">
        <v>5000</v>
      </c>
      <c r="G164" s="20" t="s">
        <v>12</v>
      </c>
      <c r="H164" s="20"/>
      <c r="I164" s="20"/>
    </row>
    <row r="165" spans="1:9" x14ac:dyDescent="0.25">
      <c r="A165" s="19" t="s">
        <v>347</v>
      </c>
      <c r="B165" s="20" t="s">
        <v>348</v>
      </c>
      <c r="C165" s="20"/>
      <c r="D165" s="36">
        <v>42859</v>
      </c>
      <c r="E165" s="36">
        <v>42859</v>
      </c>
      <c r="F165" s="33">
        <v>1000</v>
      </c>
      <c r="G165" s="20" t="s">
        <v>12</v>
      </c>
      <c r="H165" s="20"/>
      <c r="I165" s="20"/>
    </row>
    <row r="166" spans="1:9" x14ac:dyDescent="0.25">
      <c r="A166" s="19" t="s">
        <v>349</v>
      </c>
      <c r="B166" s="20" t="s">
        <v>350</v>
      </c>
      <c r="C166" s="20"/>
      <c r="D166" s="36">
        <v>42860</v>
      </c>
      <c r="E166" s="36">
        <v>42861</v>
      </c>
      <c r="F166" s="33">
        <v>5000</v>
      </c>
      <c r="G166" s="20" t="s">
        <v>12</v>
      </c>
      <c r="H166" s="20"/>
      <c r="I166" s="20"/>
    </row>
    <row r="167" spans="1:9" x14ac:dyDescent="0.25">
      <c r="A167" s="19" t="s">
        <v>351</v>
      </c>
      <c r="B167" s="20" t="s">
        <v>352</v>
      </c>
      <c r="C167" s="20"/>
      <c r="D167" s="36">
        <v>42864</v>
      </c>
      <c r="E167" s="36">
        <v>42865</v>
      </c>
      <c r="F167" s="33">
        <v>5000</v>
      </c>
      <c r="G167" s="20" t="s">
        <v>12</v>
      </c>
      <c r="H167" s="20"/>
      <c r="I167" s="20"/>
    </row>
    <row r="168" spans="1:9" x14ac:dyDescent="0.25">
      <c r="A168" s="19" t="s">
        <v>353</v>
      </c>
      <c r="B168" s="20" t="s">
        <v>354</v>
      </c>
      <c r="C168" s="20"/>
      <c r="D168" s="36">
        <v>42866</v>
      </c>
      <c r="E168" s="36">
        <v>42866</v>
      </c>
      <c r="F168" s="33">
        <v>1000</v>
      </c>
      <c r="G168" s="20" t="s">
        <v>12</v>
      </c>
      <c r="H168" s="20"/>
      <c r="I168" s="20"/>
    </row>
    <row r="169" spans="1:9" x14ac:dyDescent="0.25">
      <c r="A169" s="19" t="s">
        <v>355</v>
      </c>
      <c r="B169" s="20" t="s">
        <v>356</v>
      </c>
      <c r="C169" s="20"/>
      <c r="D169" s="36">
        <v>42866</v>
      </c>
      <c r="E169" s="36">
        <v>42866</v>
      </c>
      <c r="F169" s="33">
        <v>5000</v>
      </c>
      <c r="G169" s="20" t="s">
        <v>12</v>
      </c>
      <c r="H169" s="20"/>
      <c r="I169" s="20"/>
    </row>
    <row r="170" spans="1:9" x14ac:dyDescent="0.25">
      <c r="A170" s="19" t="s">
        <v>357</v>
      </c>
      <c r="B170" s="20" t="s">
        <v>358</v>
      </c>
      <c r="C170" s="20"/>
      <c r="D170" s="36">
        <v>42866</v>
      </c>
      <c r="E170" s="36">
        <v>42866</v>
      </c>
      <c r="F170" s="33">
        <v>41000</v>
      </c>
      <c r="G170" s="20" t="s">
        <v>12</v>
      </c>
      <c r="H170" s="20"/>
      <c r="I170" s="20"/>
    </row>
    <row r="171" spans="1:9" x14ac:dyDescent="0.25">
      <c r="A171" s="19" t="s">
        <v>359</v>
      </c>
      <c r="B171" s="20" t="s">
        <v>360</v>
      </c>
      <c r="C171" s="20"/>
      <c r="D171" s="36">
        <v>42867</v>
      </c>
      <c r="E171" s="36">
        <v>42867</v>
      </c>
      <c r="F171" s="33">
        <v>92775</v>
      </c>
      <c r="G171" s="20" t="s">
        <v>12</v>
      </c>
      <c r="H171" s="20"/>
      <c r="I171" s="20"/>
    </row>
    <row r="172" spans="1:9" x14ac:dyDescent="0.25">
      <c r="A172" s="19" t="s">
        <v>361</v>
      </c>
      <c r="B172" s="20" t="s">
        <v>362</v>
      </c>
      <c r="C172" s="20"/>
      <c r="D172" s="36">
        <v>42870</v>
      </c>
      <c r="E172" s="36">
        <v>42870</v>
      </c>
      <c r="F172" s="33">
        <v>4500</v>
      </c>
      <c r="G172" s="20" t="s">
        <v>12</v>
      </c>
      <c r="H172" s="20"/>
      <c r="I172" s="20"/>
    </row>
    <row r="173" spans="1:9" x14ac:dyDescent="0.25">
      <c r="A173" s="19" t="s">
        <v>363</v>
      </c>
      <c r="B173" s="20" t="s">
        <v>364</v>
      </c>
      <c r="C173" s="20"/>
      <c r="D173" s="36">
        <v>42870</v>
      </c>
      <c r="E173" s="36">
        <v>42871</v>
      </c>
      <c r="F173" s="33">
        <v>5000</v>
      </c>
      <c r="G173" s="20" t="s">
        <v>12</v>
      </c>
      <c r="H173" s="20"/>
      <c r="I173" s="20"/>
    </row>
    <row r="174" spans="1:9" x14ac:dyDescent="0.25">
      <c r="A174" s="19" t="s">
        <v>365</v>
      </c>
      <c r="B174" s="20" t="s">
        <v>366</v>
      </c>
      <c r="C174" s="20"/>
      <c r="D174" s="36">
        <v>42870</v>
      </c>
      <c r="E174" s="36">
        <v>42871</v>
      </c>
      <c r="F174" s="33">
        <v>5000</v>
      </c>
      <c r="G174" s="20" t="s">
        <v>12</v>
      </c>
      <c r="H174" s="20"/>
      <c r="I174" s="20"/>
    </row>
    <row r="175" spans="1:9" x14ac:dyDescent="0.25">
      <c r="A175" s="19" t="s">
        <v>367</v>
      </c>
      <c r="B175" s="20" t="s">
        <v>368</v>
      </c>
      <c r="C175" s="20"/>
      <c r="D175" s="36">
        <v>42872</v>
      </c>
      <c r="E175" s="36">
        <v>42872</v>
      </c>
      <c r="F175" s="33">
        <v>5000</v>
      </c>
      <c r="G175" s="20" t="s">
        <v>12</v>
      </c>
      <c r="H175" s="20"/>
      <c r="I175" s="20"/>
    </row>
    <row r="176" spans="1:9" x14ac:dyDescent="0.25">
      <c r="A176" s="19" t="s">
        <v>370</v>
      </c>
      <c r="B176" s="20" t="s">
        <v>369</v>
      </c>
      <c r="C176" s="20"/>
      <c r="D176" s="36">
        <v>42872</v>
      </c>
      <c r="E176" s="36">
        <v>42872</v>
      </c>
      <c r="F176" s="33">
        <v>2500</v>
      </c>
      <c r="G176" s="20" t="s">
        <v>12</v>
      </c>
      <c r="H176" s="20"/>
      <c r="I176" s="20"/>
    </row>
    <row r="177" spans="1:11" x14ac:dyDescent="0.25">
      <c r="A177" s="19" t="s">
        <v>371</v>
      </c>
      <c r="B177" s="20" t="s">
        <v>372</v>
      </c>
      <c r="C177" s="20"/>
      <c r="D177" s="36">
        <v>42873</v>
      </c>
      <c r="E177" s="36">
        <v>42874</v>
      </c>
      <c r="F177" s="33">
        <v>5000</v>
      </c>
      <c r="G177" s="20" t="s">
        <v>12</v>
      </c>
      <c r="H177" s="20"/>
      <c r="I177" s="20"/>
    </row>
    <row r="178" spans="1:11" x14ac:dyDescent="0.25">
      <c r="A178" s="19" t="s">
        <v>373</v>
      </c>
      <c r="B178" s="20" t="s">
        <v>374</v>
      </c>
      <c r="C178" s="20"/>
      <c r="D178" s="36">
        <v>42874</v>
      </c>
      <c r="E178" s="36">
        <v>42874</v>
      </c>
      <c r="F178" s="33">
        <v>5000</v>
      </c>
      <c r="G178" s="20" t="s">
        <v>12</v>
      </c>
      <c r="H178" s="20"/>
      <c r="I178" s="20"/>
    </row>
    <row r="179" spans="1:11" x14ac:dyDescent="0.25">
      <c r="A179" s="19" t="s">
        <v>375</v>
      </c>
      <c r="B179" s="20" t="s">
        <v>376</v>
      </c>
      <c r="C179" s="20"/>
      <c r="D179" s="36">
        <v>42874</v>
      </c>
      <c r="E179" s="36">
        <v>42874</v>
      </c>
      <c r="F179" s="33">
        <v>500</v>
      </c>
      <c r="G179" s="20" t="s">
        <v>12</v>
      </c>
      <c r="H179" s="20"/>
      <c r="I179" s="20"/>
    </row>
    <row r="180" spans="1:11" x14ac:dyDescent="0.25">
      <c r="A180" s="19" t="s">
        <v>377</v>
      </c>
      <c r="B180" s="20" t="s">
        <v>378</v>
      </c>
      <c r="C180" s="20"/>
      <c r="D180" s="36">
        <v>42878</v>
      </c>
      <c r="E180" s="36">
        <v>42878</v>
      </c>
      <c r="F180" s="33">
        <v>10000</v>
      </c>
      <c r="G180" s="20" t="s">
        <v>12</v>
      </c>
      <c r="H180" s="20"/>
      <c r="I180" s="20"/>
    </row>
    <row r="181" spans="1:11" x14ac:dyDescent="0.25">
      <c r="A181" s="19" t="s">
        <v>380</v>
      </c>
      <c r="B181" s="20" t="s">
        <v>379</v>
      </c>
      <c r="C181" s="20"/>
      <c r="D181" s="36">
        <v>42879</v>
      </c>
      <c r="E181" s="36">
        <v>42879</v>
      </c>
      <c r="F181" s="33">
        <v>5000</v>
      </c>
      <c r="G181" s="20" t="s">
        <v>12</v>
      </c>
      <c r="H181" s="20"/>
      <c r="I181" s="20"/>
    </row>
    <row r="182" spans="1:11" x14ac:dyDescent="0.25">
      <c r="A182" s="19" t="s">
        <v>381</v>
      </c>
      <c r="B182" s="20" t="s">
        <v>383</v>
      </c>
      <c r="C182" s="20"/>
      <c r="D182" s="36">
        <v>42880</v>
      </c>
      <c r="E182" s="36">
        <v>42880</v>
      </c>
      <c r="F182" s="33">
        <v>3000</v>
      </c>
      <c r="G182" s="20" t="s">
        <v>52</v>
      </c>
      <c r="H182" s="20"/>
      <c r="I182" s="20" t="s">
        <v>382</v>
      </c>
    </row>
    <row r="183" spans="1:11" x14ac:dyDescent="0.25">
      <c r="A183" s="19" t="s">
        <v>384</v>
      </c>
      <c r="B183" s="20" t="s">
        <v>385</v>
      </c>
      <c r="C183" s="20"/>
      <c r="D183" s="36">
        <v>42880</v>
      </c>
      <c r="E183" s="36">
        <v>42880</v>
      </c>
      <c r="F183" s="33">
        <v>5000</v>
      </c>
      <c r="G183" s="20" t="s">
        <v>12</v>
      </c>
      <c r="H183" s="20"/>
      <c r="I183" s="20"/>
    </row>
    <row r="184" spans="1:11" x14ac:dyDescent="0.25">
      <c r="A184" s="19" t="s">
        <v>387</v>
      </c>
      <c r="B184" s="20" t="s">
        <v>386</v>
      </c>
      <c r="C184" s="20"/>
      <c r="D184" s="36">
        <v>42881</v>
      </c>
      <c r="E184" s="36">
        <v>42881</v>
      </c>
      <c r="F184" s="33">
        <v>10000</v>
      </c>
      <c r="G184" s="20" t="s">
        <v>12</v>
      </c>
      <c r="H184" s="20"/>
      <c r="I184" s="20"/>
    </row>
    <row r="185" spans="1:11" x14ac:dyDescent="0.25">
      <c r="A185" s="19" t="s">
        <v>388</v>
      </c>
      <c r="B185" s="20" t="s">
        <v>389</v>
      </c>
      <c r="C185" s="20"/>
      <c r="D185" s="36">
        <v>42881</v>
      </c>
      <c r="E185" s="36">
        <v>42881</v>
      </c>
      <c r="F185" s="33">
        <v>5000</v>
      </c>
      <c r="G185" s="20" t="s">
        <v>12</v>
      </c>
      <c r="H185" s="20"/>
      <c r="I185" s="20"/>
      <c r="K185" s="38"/>
    </row>
    <row r="186" spans="1:11" x14ac:dyDescent="0.25">
      <c r="A186" s="19" t="s">
        <v>390</v>
      </c>
      <c r="B186" s="20" t="s">
        <v>391</v>
      </c>
      <c r="C186" s="20"/>
      <c r="D186" s="36">
        <v>42885</v>
      </c>
      <c r="E186" s="36">
        <v>42885</v>
      </c>
      <c r="F186" s="33">
        <v>5000</v>
      </c>
      <c r="G186" s="20" t="s">
        <v>12</v>
      </c>
      <c r="H186" s="20"/>
      <c r="I186" s="20"/>
    </row>
    <row r="187" spans="1:11" x14ac:dyDescent="0.25">
      <c r="A187" s="19" t="s">
        <v>392</v>
      </c>
      <c r="B187" s="20" t="s">
        <v>393</v>
      </c>
      <c r="C187" s="20"/>
      <c r="D187" s="36">
        <v>42885</v>
      </c>
      <c r="E187" s="36">
        <v>42885</v>
      </c>
      <c r="F187" s="33">
        <v>1000</v>
      </c>
      <c r="G187" s="20" t="s">
        <v>12</v>
      </c>
      <c r="H187" s="20"/>
      <c r="I187" s="20"/>
    </row>
    <row r="188" spans="1:11" x14ac:dyDescent="0.25">
      <c r="A188" s="19" t="s">
        <v>395</v>
      </c>
      <c r="B188" s="20" t="s">
        <v>394</v>
      </c>
      <c r="C188" s="20"/>
      <c r="D188" s="36">
        <v>42889</v>
      </c>
      <c r="E188" s="36">
        <v>42889</v>
      </c>
      <c r="F188" s="33">
        <v>1500</v>
      </c>
      <c r="G188" s="20" t="s">
        <v>12</v>
      </c>
      <c r="H188" s="20"/>
      <c r="I188" s="20"/>
    </row>
    <row r="189" spans="1:11" x14ac:dyDescent="0.25">
      <c r="A189" s="19" t="s">
        <v>396</v>
      </c>
      <c r="B189" s="20" t="s">
        <v>397</v>
      </c>
      <c r="C189" s="20"/>
      <c r="D189" s="36">
        <v>42891</v>
      </c>
      <c r="E189" s="36">
        <v>42891</v>
      </c>
      <c r="F189" s="33">
        <v>10000</v>
      </c>
      <c r="G189" s="20" t="s">
        <v>12</v>
      </c>
      <c r="H189" s="20"/>
      <c r="I189" s="20" t="s">
        <v>398</v>
      </c>
    </row>
    <row r="190" spans="1:11" x14ac:dyDescent="0.25">
      <c r="A190" s="19" t="s">
        <v>399</v>
      </c>
      <c r="B190" s="20" t="s">
        <v>400</v>
      </c>
      <c r="C190" s="20"/>
      <c r="D190" s="36">
        <v>42891</v>
      </c>
      <c r="E190" s="36">
        <v>42891</v>
      </c>
      <c r="F190" s="33">
        <v>5000</v>
      </c>
      <c r="G190" s="20" t="s">
        <v>12</v>
      </c>
      <c r="H190" s="20"/>
      <c r="I190" s="20"/>
    </row>
    <row r="191" spans="1:11" x14ac:dyDescent="0.25">
      <c r="A191" s="19" t="s">
        <v>401</v>
      </c>
      <c r="B191" s="20" t="s">
        <v>402</v>
      </c>
      <c r="C191" s="20"/>
      <c r="D191" s="36">
        <v>42891</v>
      </c>
      <c r="E191" s="36">
        <v>42892</v>
      </c>
      <c r="F191" s="33">
        <v>5000</v>
      </c>
      <c r="G191" s="20" t="s">
        <v>12</v>
      </c>
      <c r="H191" s="20"/>
      <c r="I191" s="20"/>
    </row>
    <row r="192" spans="1:11" x14ac:dyDescent="0.25">
      <c r="A192" s="19" t="s">
        <v>404</v>
      </c>
      <c r="B192" s="20" t="s">
        <v>403</v>
      </c>
      <c r="C192" s="20"/>
      <c r="D192" s="36">
        <v>42892</v>
      </c>
      <c r="E192" s="36">
        <v>42892</v>
      </c>
      <c r="F192" s="33">
        <v>131900</v>
      </c>
      <c r="G192" s="20" t="s">
        <v>12</v>
      </c>
      <c r="H192" s="20"/>
      <c r="I192" s="20" t="s">
        <v>34</v>
      </c>
    </row>
    <row r="193" spans="1:9" x14ac:dyDescent="0.25">
      <c r="A193" s="19" t="s">
        <v>405</v>
      </c>
      <c r="B193" s="20" t="s">
        <v>406</v>
      </c>
      <c r="C193" s="20"/>
      <c r="D193" s="36">
        <v>42894</v>
      </c>
      <c r="E193" s="36">
        <v>42894</v>
      </c>
      <c r="F193" s="33">
        <v>10000</v>
      </c>
      <c r="G193" s="20" t="s">
        <v>12</v>
      </c>
      <c r="H193" s="20"/>
      <c r="I193" s="20"/>
    </row>
    <row r="194" spans="1:9" x14ac:dyDescent="0.25">
      <c r="A194" s="19" t="s">
        <v>407</v>
      </c>
      <c r="B194" s="20" t="s">
        <v>408</v>
      </c>
      <c r="C194" s="20"/>
      <c r="D194" s="36">
        <v>42894</v>
      </c>
      <c r="E194" s="36">
        <v>42894</v>
      </c>
      <c r="F194" s="33">
        <v>5000</v>
      </c>
      <c r="G194" s="20" t="s">
        <v>12</v>
      </c>
      <c r="H194" s="20"/>
      <c r="I194" s="20"/>
    </row>
    <row r="195" spans="1:9" x14ac:dyDescent="0.25">
      <c r="A195" s="19" t="s">
        <v>409</v>
      </c>
      <c r="B195" s="20" t="s">
        <v>410</v>
      </c>
      <c r="C195" s="20"/>
      <c r="D195" s="36">
        <v>42895</v>
      </c>
      <c r="E195" s="36">
        <v>42898</v>
      </c>
      <c r="F195" s="33">
        <v>5699.5</v>
      </c>
      <c r="G195" s="20" t="s">
        <v>12</v>
      </c>
      <c r="H195" s="20"/>
      <c r="I195" s="20"/>
    </row>
    <row r="196" spans="1:9" x14ac:dyDescent="0.25">
      <c r="A196" s="19" t="s">
        <v>411</v>
      </c>
      <c r="B196" s="20" t="s">
        <v>412</v>
      </c>
      <c r="C196" s="20"/>
      <c r="D196" s="36">
        <v>42895</v>
      </c>
      <c r="E196" s="36">
        <v>42898</v>
      </c>
      <c r="F196" s="33">
        <v>5000</v>
      </c>
      <c r="G196" s="20" t="s">
        <v>12</v>
      </c>
      <c r="H196" s="20"/>
      <c r="I196" s="20"/>
    </row>
    <row r="197" spans="1:9" x14ac:dyDescent="0.25">
      <c r="A197" s="19" t="s">
        <v>413</v>
      </c>
      <c r="B197" s="20" t="s">
        <v>414</v>
      </c>
      <c r="C197" s="20"/>
      <c r="D197" s="36">
        <v>42896</v>
      </c>
      <c r="E197" s="36">
        <v>42898</v>
      </c>
      <c r="F197" s="33">
        <v>2000</v>
      </c>
      <c r="G197" s="20" t="s">
        <v>12</v>
      </c>
      <c r="H197" s="20"/>
      <c r="I197" s="20"/>
    </row>
    <row r="198" spans="1:9" x14ac:dyDescent="0.25">
      <c r="A198" s="19" t="s">
        <v>415</v>
      </c>
      <c r="B198" s="20" t="s">
        <v>416</v>
      </c>
      <c r="C198" s="20"/>
      <c r="D198" s="36">
        <v>42896</v>
      </c>
      <c r="E198" s="36">
        <v>42898</v>
      </c>
      <c r="F198" s="33">
        <v>13250</v>
      </c>
      <c r="G198" s="20" t="s">
        <v>12</v>
      </c>
      <c r="H198" s="20"/>
      <c r="I198" s="20"/>
    </row>
    <row r="199" spans="1:9" x14ac:dyDescent="0.25">
      <c r="A199" s="19" t="s">
        <v>417</v>
      </c>
      <c r="B199" s="20" t="s">
        <v>418</v>
      </c>
      <c r="C199" s="20"/>
      <c r="D199" s="36">
        <v>42898</v>
      </c>
      <c r="E199" s="36">
        <v>42899</v>
      </c>
      <c r="F199" s="33">
        <v>1000</v>
      </c>
      <c r="G199" s="20" t="s">
        <v>12</v>
      </c>
      <c r="H199" s="20"/>
      <c r="I199" s="20"/>
    </row>
    <row r="200" spans="1:9" x14ac:dyDescent="0.25">
      <c r="A200" s="19" t="s">
        <v>424</v>
      </c>
      <c r="B200" s="20" t="s">
        <v>419</v>
      </c>
      <c r="C200" s="20"/>
      <c r="D200" s="36">
        <v>42899</v>
      </c>
      <c r="E200" s="36">
        <v>42899</v>
      </c>
      <c r="F200" s="33">
        <v>6390.44</v>
      </c>
      <c r="G200" s="20" t="s">
        <v>12</v>
      </c>
      <c r="H200" s="20"/>
      <c r="I200" s="20"/>
    </row>
    <row r="201" spans="1:9" x14ac:dyDescent="0.25">
      <c r="A201" s="19" t="s">
        <v>423</v>
      </c>
      <c r="B201" s="20" t="s">
        <v>420</v>
      </c>
      <c r="C201" s="20"/>
      <c r="D201" s="36">
        <v>42899</v>
      </c>
      <c r="E201" s="36">
        <v>42899</v>
      </c>
      <c r="F201" s="33">
        <v>5000</v>
      </c>
      <c r="G201" s="20" t="s">
        <v>12</v>
      </c>
      <c r="H201" s="20"/>
      <c r="I201" s="20"/>
    </row>
    <row r="202" spans="1:9" x14ac:dyDescent="0.25">
      <c r="A202" s="19" t="s">
        <v>422</v>
      </c>
      <c r="B202" s="20" t="s">
        <v>421</v>
      </c>
      <c r="C202" s="20"/>
      <c r="D202" s="36">
        <v>42899</v>
      </c>
      <c r="E202" s="36">
        <v>42899</v>
      </c>
      <c r="F202" s="33">
        <v>5000</v>
      </c>
      <c r="G202" s="20" t="s">
        <v>12</v>
      </c>
      <c r="H202" s="20"/>
      <c r="I202" s="20"/>
    </row>
    <row r="203" spans="1:9" x14ac:dyDescent="0.25">
      <c r="A203" s="19" t="s">
        <v>425</v>
      </c>
      <c r="B203" s="20" t="s">
        <v>426</v>
      </c>
      <c r="C203" s="20"/>
      <c r="D203" s="36">
        <v>42901</v>
      </c>
      <c r="E203" s="36">
        <v>42901</v>
      </c>
      <c r="F203" s="33">
        <v>5000</v>
      </c>
      <c r="G203" s="20" t="s">
        <v>12</v>
      </c>
      <c r="H203" s="20"/>
      <c r="I203" s="20"/>
    </row>
    <row r="204" spans="1:9" x14ac:dyDescent="0.25">
      <c r="A204" s="19" t="s">
        <v>427</v>
      </c>
      <c r="B204" s="20" t="s">
        <v>428</v>
      </c>
      <c r="C204" s="20"/>
      <c r="D204" s="36">
        <v>42901</v>
      </c>
      <c r="E204" s="36">
        <v>42901</v>
      </c>
      <c r="F204" s="33">
        <v>1539</v>
      </c>
      <c r="G204" s="20" t="s">
        <v>12</v>
      </c>
      <c r="H204" s="20"/>
      <c r="I204" s="20"/>
    </row>
    <row r="205" spans="1:9" x14ac:dyDescent="0.25">
      <c r="A205" s="19" t="s">
        <v>429</v>
      </c>
      <c r="B205" s="20" t="s">
        <v>430</v>
      </c>
      <c r="C205" s="20"/>
      <c r="D205" s="36">
        <v>42901</v>
      </c>
      <c r="E205" s="36">
        <v>42901</v>
      </c>
      <c r="F205" s="33">
        <v>5000</v>
      </c>
      <c r="G205" s="20" t="s">
        <v>12</v>
      </c>
      <c r="H205" s="20"/>
      <c r="I205" s="20"/>
    </row>
    <row r="206" spans="1:9" x14ac:dyDescent="0.25">
      <c r="A206" s="19" t="s">
        <v>431</v>
      </c>
      <c r="B206" s="20" t="s">
        <v>432</v>
      </c>
      <c r="C206" s="20"/>
      <c r="D206" s="36">
        <v>42906</v>
      </c>
      <c r="E206" s="36">
        <v>42906</v>
      </c>
      <c r="F206" s="33">
        <v>14380.04</v>
      </c>
      <c r="G206" s="20" t="s">
        <v>12</v>
      </c>
      <c r="H206" s="20"/>
      <c r="I206" s="20" t="s">
        <v>433</v>
      </c>
    </row>
    <row r="207" spans="1:9" x14ac:dyDescent="0.25">
      <c r="A207" s="19" t="s">
        <v>434</v>
      </c>
      <c r="B207" s="20" t="s">
        <v>435</v>
      </c>
      <c r="C207" s="20"/>
      <c r="D207" s="36">
        <v>42907</v>
      </c>
      <c r="E207" s="36">
        <v>42907</v>
      </c>
      <c r="F207" s="33">
        <v>3000</v>
      </c>
      <c r="G207" s="20" t="s">
        <v>12</v>
      </c>
      <c r="H207" s="20"/>
      <c r="I207" s="20"/>
    </row>
    <row r="208" spans="1:9" x14ac:dyDescent="0.25">
      <c r="A208" s="19" t="s">
        <v>436</v>
      </c>
      <c r="B208" s="20" t="s">
        <v>437</v>
      </c>
      <c r="C208" s="20"/>
      <c r="D208" s="36">
        <v>42907</v>
      </c>
      <c r="E208" s="36">
        <v>42908</v>
      </c>
      <c r="F208" s="33">
        <v>5000</v>
      </c>
      <c r="G208" s="20" t="s">
        <v>12</v>
      </c>
      <c r="H208" s="20"/>
      <c r="I208" s="20"/>
    </row>
    <row r="209" spans="1:9" x14ac:dyDescent="0.25">
      <c r="A209" s="19" t="s">
        <v>438</v>
      </c>
      <c r="B209" s="20" t="s">
        <v>439</v>
      </c>
      <c r="C209" s="20"/>
      <c r="D209" s="36">
        <v>42907</v>
      </c>
      <c r="E209" s="36">
        <v>42908</v>
      </c>
      <c r="F209" s="33">
        <v>2000</v>
      </c>
      <c r="G209" s="20" t="s">
        <v>12</v>
      </c>
      <c r="H209" s="20"/>
      <c r="I209" s="20"/>
    </row>
    <row r="210" spans="1:9" x14ac:dyDescent="0.25">
      <c r="A210" s="19" t="s">
        <v>440</v>
      </c>
      <c r="B210" s="20" t="s">
        <v>441</v>
      </c>
      <c r="C210" s="20"/>
      <c r="D210" s="36">
        <v>42907</v>
      </c>
      <c r="E210" s="36">
        <v>42908</v>
      </c>
      <c r="F210" s="33">
        <v>2000</v>
      </c>
      <c r="G210" s="20" t="s">
        <v>12</v>
      </c>
      <c r="H210" s="20"/>
      <c r="I210" s="20"/>
    </row>
    <row r="211" spans="1:9" x14ac:dyDescent="0.25">
      <c r="A211" s="19" t="s">
        <v>442</v>
      </c>
      <c r="B211" s="20" t="s">
        <v>443</v>
      </c>
      <c r="C211" s="20"/>
      <c r="D211" s="36">
        <v>42907</v>
      </c>
      <c r="E211" s="36">
        <v>42908</v>
      </c>
      <c r="F211" s="33">
        <v>10999.98</v>
      </c>
      <c r="G211" s="20" t="s">
        <v>12</v>
      </c>
      <c r="H211" s="20"/>
      <c r="I211" s="20"/>
    </row>
    <row r="212" spans="1:9" x14ac:dyDescent="0.25">
      <c r="A212" s="19" t="s">
        <v>444</v>
      </c>
      <c r="B212" s="20" t="s">
        <v>445</v>
      </c>
      <c r="C212" s="20"/>
      <c r="D212" s="36">
        <v>42908</v>
      </c>
      <c r="E212" s="36">
        <v>42908</v>
      </c>
      <c r="F212" s="33">
        <v>1000</v>
      </c>
      <c r="G212" s="20" t="s">
        <v>12</v>
      </c>
      <c r="H212" s="20"/>
      <c r="I212" s="20"/>
    </row>
    <row r="213" spans="1:9" x14ac:dyDescent="0.25">
      <c r="A213" s="19" t="s">
        <v>446</v>
      </c>
      <c r="B213" s="20" t="s">
        <v>447</v>
      </c>
      <c r="C213" s="20"/>
      <c r="D213" s="36">
        <v>42912</v>
      </c>
      <c r="E213" s="36">
        <v>42912</v>
      </c>
      <c r="F213" s="33">
        <v>10000</v>
      </c>
      <c r="G213" s="20" t="s">
        <v>12</v>
      </c>
      <c r="H213" s="20"/>
      <c r="I213" s="20"/>
    </row>
    <row r="214" spans="1:9" x14ac:dyDescent="0.25">
      <c r="A214" s="19" t="s">
        <v>448</v>
      </c>
      <c r="B214" s="20" t="s">
        <v>449</v>
      </c>
      <c r="C214" s="20"/>
      <c r="D214" s="36">
        <v>42912</v>
      </c>
      <c r="E214" s="36">
        <v>42912</v>
      </c>
      <c r="F214" s="33">
        <v>1500</v>
      </c>
      <c r="G214" s="20" t="s">
        <v>12</v>
      </c>
      <c r="H214" s="20"/>
      <c r="I214" s="20"/>
    </row>
    <row r="215" spans="1:9" x14ac:dyDescent="0.25">
      <c r="A215" s="19" t="s">
        <v>450</v>
      </c>
      <c r="B215" s="20" t="s">
        <v>451</v>
      </c>
      <c r="C215" s="20"/>
      <c r="D215" s="36">
        <v>42912</v>
      </c>
      <c r="E215" s="36">
        <v>42912</v>
      </c>
      <c r="F215" s="33">
        <v>1000</v>
      </c>
      <c r="G215" s="20" t="s">
        <v>12</v>
      </c>
      <c r="H215" s="20"/>
      <c r="I215" s="20"/>
    </row>
    <row r="216" spans="1:9" x14ac:dyDescent="0.25">
      <c r="A216" s="19" t="s">
        <v>452</v>
      </c>
      <c r="B216" s="20" t="s">
        <v>453</v>
      </c>
      <c r="C216" s="20"/>
      <c r="D216" s="36">
        <v>42912</v>
      </c>
      <c r="E216" s="36">
        <v>42912</v>
      </c>
      <c r="F216" s="33">
        <v>5000</v>
      </c>
      <c r="G216" s="20" t="s">
        <v>12</v>
      </c>
      <c r="H216" s="20"/>
      <c r="I216" s="20"/>
    </row>
    <row r="217" spans="1:9" x14ac:dyDescent="0.25">
      <c r="A217" s="19" t="s">
        <v>454</v>
      </c>
      <c r="B217" s="20" t="s">
        <v>455</v>
      </c>
      <c r="C217" s="20"/>
      <c r="D217" s="36">
        <v>42945</v>
      </c>
      <c r="E217" s="36">
        <v>42945</v>
      </c>
      <c r="F217" s="33">
        <v>6000</v>
      </c>
      <c r="G217" s="20" t="s">
        <v>12</v>
      </c>
      <c r="H217" s="20"/>
      <c r="I217" s="20"/>
    </row>
    <row r="218" spans="1:9" x14ac:dyDescent="0.25">
      <c r="A218" s="19" t="s">
        <v>459</v>
      </c>
      <c r="B218" s="20" t="s">
        <v>456</v>
      </c>
      <c r="C218" s="20"/>
      <c r="D218" s="36">
        <v>42916</v>
      </c>
      <c r="E218" s="36">
        <v>42916</v>
      </c>
      <c r="F218" s="33">
        <v>1000</v>
      </c>
      <c r="G218" s="20" t="s">
        <v>12</v>
      </c>
      <c r="H218" s="20"/>
      <c r="I218" s="20"/>
    </row>
    <row r="219" spans="1:9" x14ac:dyDescent="0.25">
      <c r="A219" s="19" t="s">
        <v>458</v>
      </c>
      <c r="B219" s="20" t="s">
        <v>457</v>
      </c>
      <c r="C219" s="20"/>
      <c r="D219" s="36">
        <v>42916</v>
      </c>
      <c r="E219" s="36">
        <v>42916</v>
      </c>
      <c r="F219" s="33">
        <v>3000</v>
      </c>
      <c r="G219" s="20" t="s">
        <v>12</v>
      </c>
      <c r="H219" s="20"/>
      <c r="I219" s="20"/>
    </row>
    <row r="220" spans="1:9" x14ac:dyDescent="0.25">
      <c r="A220" s="19" t="s">
        <v>460</v>
      </c>
      <c r="B220" s="20" t="s">
        <v>461</v>
      </c>
      <c r="C220" s="20"/>
      <c r="D220" s="36">
        <v>42916</v>
      </c>
      <c r="E220" s="36">
        <v>42917</v>
      </c>
      <c r="F220" s="33">
        <v>15210</v>
      </c>
      <c r="G220" s="20" t="s">
        <v>12</v>
      </c>
      <c r="H220" s="20"/>
      <c r="I220" s="20"/>
    </row>
    <row r="221" spans="1:9" x14ac:dyDescent="0.25">
      <c r="A221" s="19" t="s">
        <v>462</v>
      </c>
      <c r="B221" s="20" t="s">
        <v>463</v>
      </c>
      <c r="C221" s="20"/>
      <c r="D221" s="36">
        <v>42919</v>
      </c>
      <c r="E221" s="36">
        <v>42919</v>
      </c>
      <c r="F221" s="33">
        <v>5000</v>
      </c>
      <c r="G221" s="20" t="s">
        <v>12</v>
      </c>
      <c r="H221" s="20"/>
      <c r="I221" s="20"/>
    </row>
    <row r="222" spans="1:9" x14ac:dyDescent="0.25">
      <c r="A222" s="19" t="s">
        <v>464</v>
      </c>
      <c r="B222" s="20" t="s">
        <v>465</v>
      </c>
      <c r="C222" s="20"/>
      <c r="D222" s="36">
        <v>42922</v>
      </c>
      <c r="E222" s="36">
        <v>42923</v>
      </c>
      <c r="F222" s="33">
        <v>5000</v>
      </c>
      <c r="G222" s="20" t="s">
        <v>12</v>
      </c>
      <c r="H222" s="20"/>
      <c r="I222" s="20"/>
    </row>
    <row r="223" spans="1:9" x14ac:dyDescent="0.25">
      <c r="A223" s="19" t="s">
        <v>466</v>
      </c>
      <c r="B223" s="20" t="s">
        <v>467</v>
      </c>
      <c r="C223" s="20"/>
      <c r="D223" s="36">
        <v>42923</v>
      </c>
      <c r="E223" s="36">
        <v>42923</v>
      </c>
      <c r="F223" s="33">
        <v>5000</v>
      </c>
      <c r="G223" s="20" t="s">
        <v>12</v>
      </c>
      <c r="H223" s="20"/>
      <c r="I223" s="20"/>
    </row>
    <row r="224" spans="1:9" x14ac:dyDescent="0.25">
      <c r="A224" s="19" t="s">
        <v>468</v>
      </c>
      <c r="B224" s="20" t="s">
        <v>469</v>
      </c>
      <c r="C224" s="20"/>
      <c r="D224" s="36">
        <v>42924</v>
      </c>
      <c r="E224" s="36">
        <v>42924</v>
      </c>
      <c r="F224" s="33">
        <v>3000</v>
      </c>
      <c r="G224" s="20" t="s">
        <v>12</v>
      </c>
      <c r="H224" s="20"/>
      <c r="I224" s="20"/>
    </row>
    <row r="225" spans="1:9" x14ac:dyDescent="0.25">
      <c r="A225" s="19" t="s">
        <v>470</v>
      </c>
      <c r="B225" s="20" t="s">
        <v>471</v>
      </c>
      <c r="C225" s="20"/>
      <c r="D225" s="36">
        <v>42924</v>
      </c>
      <c r="E225" s="36">
        <v>42924</v>
      </c>
      <c r="F225" s="33">
        <v>9827.59</v>
      </c>
      <c r="G225" s="20" t="s">
        <v>12</v>
      </c>
      <c r="H225" s="20"/>
      <c r="I225" s="20"/>
    </row>
    <row r="226" spans="1:9" x14ac:dyDescent="0.25">
      <c r="A226" s="19" t="s">
        <v>472</v>
      </c>
      <c r="B226" s="20" t="s">
        <v>473</v>
      </c>
      <c r="C226" s="20"/>
      <c r="D226" s="36">
        <v>42924</v>
      </c>
      <c r="E226" s="36">
        <v>42924</v>
      </c>
      <c r="F226" s="33">
        <v>3000</v>
      </c>
      <c r="G226" s="20" t="s">
        <v>12</v>
      </c>
      <c r="H226" s="20"/>
      <c r="I226" s="20"/>
    </row>
    <row r="227" spans="1:9" x14ac:dyDescent="0.25">
      <c r="A227" s="19" t="s">
        <v>474</v>
      </c>
      <c r="B227" s="20" t="s">
        <v>475</v>
      </c>
      <c r="C227" s="20"/>
      <c r="D227" s="36">
        <v>42924</v>
      </c>
      <c r="E227" s="36">
        <v>42924</v>
      </c>
      <c r="F227" s="33">
        <v>3797</v>
      </c>
      <c r="G227" s="20" t="s">
        <v>12</v>
      </c>
      <c r="H227" s="20"/>
      <c r="I227" s="20"/>
    </row>
    <row r="228" spans="1:9" x14ac:dyDescent="0.25">
      <c r="A228" s="19" t="s">
        <v>476</v>
      </c>
      <c r="B228" s="20" t="s">
        <v>477</v>
      </c>
      <c r="C228" s="20"/>
      <c r="D228" s="36">
        <v>42926</v>
      </c>
      <c r="E228" s="36">
        <v>42926</v>
      </c>
      <c r="F228" s="33">
        <v>50000</v>
      </c>
      <c r="G228" s="20" t="s">
        <v>12</v>
      </c>
      <c r="H228" s="20"/>
      <c r="I228" s="20"/>
    </row>
    <row r="229" spans="1:9" x14ac:dyDescent="0.25">
      <c r="A229" s="19" t="s">
        <v>478</v>
      </c>
      <c r="B229" s="20" t="s">
        <v>479</v>
      </c>
      <c r="C229" s="20"/>
      <c r="D229" s="36">
        <v>42926</v>
      </c>
      <c r="E229" s="36">
        <v>42926</v>
      </c>
      <c r="F229" s="33">
        <v>5000</v>
      </c>
      <c r="G229" s="20" t="s">
        <v>12</v>
      </c>
      <c r="H229" s="20"/>
      <c r="I229" s="20"/>
    </row>
    <row r="230" spans="1:9" x14ac:dyDescent="0.25">
      <c r="A230" s="19" t="s">
        <v>480</v>
      </c>
      <c r="B230" s="20" t="s">
        <v>481</v>
      </c>
      <c r="C230" s="20"/>
      <c r="D230" s="36">
        <v>42927</v>
      </c>
      <c r="E230" s="36">
        <v>42927</v>
      </c>
      <c r="F230" s="33">
        <v>5000</v>
      </c>
      <c r="G230" s="20" t="s">
        <v>12</v>
      </c>
      <c r="H230" s="20"/>
      <c r="I230" s="20"/>
    </row>
    <row r="231" spans="1:9" x14ac:dyDescent="0.25">
      <c r="A231" s="19" t="s">
        <v>482</v>
      </c>
      <c r="B231" s="20" t="s">
        <v>483</v>
      </c>
      <c r="C231" s="20"/>
      <c r="D231" s="36">
        <v>42927</v>
      </c>
      <c r="E231" s="36">
        <v>42927</v>
      </c>
      <c r="F231" s="33">
        <v>5000</v>
      </c>
      <c r="G231" s="20" t="s">
        <v>12</v>
      </c>
      <c r="H231" s="20"/>
      <c r="I231" s="20"/>
    </row>
    <row r="232" spans="1:9" x14ac:dyDescent="0.25">
      <c r="A232" s="19" t="s">
        <v>484</v>
      </c>
      <c r="B232" s="20" t="s">
        <v>485</v>
      </c>
      <c r="C232" s="20"/>
      <c r="D232" s="36">
        <v>42928</v>
      </c>
      <c r="E232" s="36">
        <v>42929</v>
      </c>
      <c r="F232" s="33">
        <v>5000</v>
      </c>
      <c r="G232" s="20" t="s">
        <v>12</v>
      </c>
      <c r="H232" s="20"/>
      <c r="I232" s="20"/>
    </row>
    <row r="233" spans="1:9" x14ac:dyDescent="0.25">
      <c r="A233" s="19" t="s">
        <v>486</v>
      </c>
      <c r="B233" s="20" t="s">
        <v>487</v>
      </c>
      <c r="C233" s="20"/>
      <c r="D233" s="36">
        <v>42934</v>
      </c>
      <c r="E233" s="36">
        <v>42934</v>
      </c>
      <c r="F233" s="33">
        <v>10636.3</v>
      </c>
      <c r="G233" s="20" t="s">
        <v>52</v>
      </c>
      <c r="H233" s="20"/>
      <c r="I233" s="20" t="s">
        <v>488</v>
      </c>
    </row>
    <row r="234" spans="1:9" x14ac:dyDescent="0.25">
      <c r="A234" s="19" t="s">
        <v>489</v>
      </c>
      <c r="B234" s="20" t="s">
        <v>490</v>
      </c>
      <c r="C234" s="20"/>
      <c r="D234" s="36">
        <v>42934</v>
      </c>
      <c r="E234" s="36">
        <v>42935</v>
      </c>
      <c r="F234" s="33">
        <v>15090</v>
      </c>
      <c r="G234" s="20" t="s">
        <v>12</v>
      </c>
      <c r="H234" s="20"/>
      <c r="I234" s="20"/>
    </row>
    <row r="235" spans="1:9" x14ac:dyDescent="0.25">
      <c r="A235" s="19" t="s">
        <v>102</v>
      </c>
      <c r="B235" s="20" t="s">
        <v>491</v>
      </c>
      <c r="C235" s="20"/>
      <c r="D235" s="36">
        <v>42936</v>
      </c>
      <c r="E235" s="36">
        <v>42936</v>
      </c>
      <c r="F235" s="33">
        <v>895.01</v>
      </c>
      <c r="G235" s="20" t="s">
        <v>12</v>
      </c>
      <c r="H235" s="20"/>
      <c r="I235" s="20"/>
    </row>
    <row r="236" spans="1:9" x14ac:dyDescent="0.25">
      <c r="A236" s="19" t="s">
        <v>492</v>
      </c>
      <c r="B236" s="20" t="s">
        <v>493</v>
      </c>
      <c r="C236" s="20"/>
      <c r="D236" s="36">
        <v>42938</v>
      </c>
      <c r="E236" s="36">
        <v>42940</v>
      </c>
      <c r="F236" s="33">
        <v>1000</v>
      </c>
      <c r="G236" s="20" t="s">
        <v>12</v>
      </c>
      <c r="H236" s="20"/>
      <c r="I236" s="20"/>
    </row>
    <row r="237" spans="1:9" x14ac:dyDescent="0.25">
      <c r="A237" s="19" t="s">
        <v>494</v>
      </c>
      <c r="B237" s="20" t="s">
        <v>495</v>
      </c>
      <c r="C237" s="20"/>
      <c r="D237" s="36">
        <v>42938</v>
      </c>
      <c r="E237" s="36">
        <v>42940</v>
      </c>
      <c r="F237" s="33">
        <v>1000</v>
      </c>
      <c r="G237" s="20" t="s">
        <v>12</v>
      </c>
      <c r="H237" s="20"/>
      <c r="I237" s="20"/>
    </row>
    <row r="238" spans="1:9" x14ac:dyDescent="0.25">
      <c r="A238" s="19" t="s">
        <v>496</v>
      </c>
      <c r="B238" s="20" t="s">
        <v>497</v>
      </c>
      <c r="C238" s="20"/>
      <c r="D238" s="36">
        <v>42940</v>
      </c>
      <c r="E238" s="36">
        <v>42940</v>
      </c>
      <c r="F238" s="33">
        <v>40000</v>
      </c>
      <c r="G238" s="20" t="s">
        <v>12</v>
      </c>
      <c r="H238" s="20"/>
      <c r="I238" s="20"/>
    </row>
    <row r="239" spans="1:9" x14ac:dyDescent="0.25">
      <c r="A239" s="19" t="s">
        <v>498</v>
      </c>
      <c r="B239" s="20" t="s">
        <v>499</v>
      </c>
      <c r="C239" s="20"/>
      <c r="D239" s="36">
        <v>42941</v>
      </c>
      <c r="E239" s="36">
        <v>42941</v>
      </c>
      <c r="F239" s="33">
        <v>1000</v>
      </c>
      <c r="G239" s="20" t="s">
        <v>12</v>
      </c>
      <c r="H239" s="20"/>
      <c r="I239" s="20"/>
    </row>
    <row r="240" spans="1:9" x14ac:dyDescent="0.25">
      <c r="A240" s="19" t="s">
        <v>500</v>
      </c>
      <c r="B240" s="20" t="s">
        <v>501</v>
      </c>
      <c r="C240" s="20"/>
      <c r="D240" s="36">
        <v>42941</v>
      </c>
      <c r="E240" s="36">
        <v>42941</v>
      </c>
      <c r="F240" s="33">
        <v>150000</v>
      </c>
      <c r="G240" s="20" t="s">
        <v>12</v>
      </c>
      <c r="H240" s="20"/>
      <c r="I240" s="20"/>
    </row>
    <row r="241" spans="1:9" x14ac:dyDescent="0.25">
      <c r="A241" s="19" t="s">
        <v>502</v>
      </c>
      <c r="B241" s="20" t="s">
        <v>503</v>
      </c>
      <c r="C241" s="20"/>
      <c r="D241" s="36">
        <v>42941</v>
      </c>
      <c r="E241" s="36">
        <v>42941</v>
      </c>
      <c r="F241" s="33">
        <v>29645</v>
      </c>
      <c r="G241" s="20" t="s">
        <v>12</v>
      </c>
      <c r="H241" s="20"/>
      <c r="I241" s="20"/>
    </row>
    <row r="242" spans="1:9" x14ac:dyDescent="0.25">
      <c r="A242" s="19" t="s">
        <v>504</v>
      </c>
      <c r="B242" s="20" t="s">
        <v>505</v>
      </c>
      <c r="C242" s="20"/>
      <c r="D242" s="36">
        <v>42941</v>
      </c>
      <c r="E242" s="36">
        <v>42941</v>
      </c>
      <c r="F242" s="33">
        <v>6825</v>
      </c>
      <c r="G242" s="20" t="s">
        <v>12</v>
      </c>
      <c r="H242" s="20"/>
      <c r="I242" s="20"/>
    </row>
    <row r="243" spans="1:9" x14ac:dyDescent="0.25">
      <c r="A243" s="19" t="s">
        <v>506</v>
      </c>
      <c r="B243" s="20" t="s">
        <v>507</v>
      </c>
      <c r="C243" s="20"/>
      <c r="D243" s="36">
        <v>42941</v>
      </c>
      <c r="E243" s="36">
        <v>42941</v>
      </c>
      <c r="F243" s="33">
        <v>222.48</v>
      </c>
      <c r="G243" s="20" t="s">
        <v>12</v>
      </c>
      <c r="H243" s="20"/>
      <c r="I243" s="20"/>
    </row>
    <row r="244" spans="1:9" x14ac:dyDescent="0.25">
      <c r="A244" s="19" t="s">
        <v>508</v>
      </c>
      <c r="B244" s="20" t="s">
        <v>509</v>
      </c>
      <c r="C244" s="20"/>
      <c r="D244" s="36">
        <v>42941</v>
      </c>
      <c r="E244" s="36">
        <v>42941</v>
      </c>
      <c r="F244" s="33">
        <v>713.5</v>
      </c>
      <c r="G244" s="20" t="s">
        <v>12</v>
      </c>
      <c r="H244" s="20"/>
      <c r="I244" s="20"/>
    </row>
    <row r="245" spans="1:9" x14ac:dyDescent="0.25">
      <c r="A245" s="19" t="s">
        <v>510</v>
      </c>
      <c r="B245" s="20" t="s">
        <v>511</v>
      </c>
      <c r="C245" s="20"/>
      <c r="D245" s="36">
        <v>42941</v>
      </c>
      <c r="E245" s="36">
        <v>42941</v>
      </c>
      <c r="F245" s="33">
        <v>24000</v>
      </c>
      <c r="G245" s="20" t="s">
        <v>12</v>
      </c>
      <c r="H245" s="20"/>
      <c r="I245" s="20"/>
    </row>
    <row r="246" spans="1:9" x14ac:dyDescent="0.25">
      <c r="A246" s="19" t="s">
        <v>512</v>
      </c>
      <c r="B246" s="20" t="s">
        <v>513</v>
      </c>
      <c r="C246" s="20"/>
      <c r="D246" s="36">
        <v>42943</v>
      </c>
      <c r="E246" s="36">
        <v>42944</v>
      </c>
      <c r="F246" s="33">
        <v>1000</v>
      </c>
      <c r="G246" s="20" t="s">
        <v>12</v>
      </c>
      <c r="H246" s="20"/>
      <c r="I246" s="20"/>
    </row>
    <row r="247" spans="1:9" x14ac:dyDescent="0.25">
      <c r="A247" s="19" t="s">
        <v>514</v>
      </c>
      <c r="B247" s="20" t="s">
        <v>515</v>
      </c>
      <c r="C247" s="20"/>
      <c r="D247" s="36">
        <v>42943</v>
      </c>
      <c r="E247" s="36">
        <v>42944</v>
      </c>
      <c r="F247" s="33">
        <f>3791+3791</f>
        <v>7582</v>
      </c>
      <c r="G247" s="20" t="s">
        <v>12</v>
      </c>
      <c r="H247" s="20"/>
      <c r="I247" s="20"/>
    </row>
    <row r="248" spans="1:9" x14ac:dyDescent="0.25">
      <c r="A248" s="19" t="s">
        <v>516</v>
      </c>
      <c r="B248" s="20" t="s">
        <v>517</v>
      </c>
      <c r="C248" s="20"/>
      <c r="D248" s="36">
        <v>42943</v>
      </c>
      <c r="E248" s="36">
        <v>42944</v>
      </c>
      <c r="F248" s="33">
        <v>5000</v>
      </c>
      <c r="G248" s="20" t="s">
        <v>12</v>
      </c>
      <c r="H248" s="20"/>
      <c r="I248" s="20"/>
    </row>
    <row r="249" spans="1:9" x14ac:dyDescent="0.25">
      <c r="A249" s="19" t="s">
        <v>518</v>
      </c>
      <c r="B249" s="20" t="s">
        <v>519</v>
      </c>
      <c r="C249" s="20"/>
      <c r="D249" s="36">
        <v>42943</v>
      </c>
      <c r="E249" s="36">
        <v>42944</v>
      </c>
      <c r="F249" s="33">
        <v>7000</v>
      </c>
      <c r="G249" s="20" t="s">
        <v>12</v>
      </c>
      <c r="H249" s="20"/>
      <c r="I249" s="20"/>
    </row>
    <row r="250" spans="1:9" x14ac:dyDescent="0.25">
      <c r="A250" s="19" t="s">
        <v>520</v>
      </c>
      <c r="B250" s="20" t="s">
        <v>521</v>
      </c>
      <c r="C250" s="20"/>
      <c r="D250" s="36">
        <v>42944</v>
      </c>
      <c r="E250" s="36">
        <v>42944</v>
      </c>
      <c r="F250" s="33">
        <v>5000</v>
      </c>
      <c r="G250" s="20" t="s">
        <v>12</v>
      </c>
      <c r="H250" s="20"/>
      <c r="I250" s="20"/>
    </row>
    <row r="251" spans="1:9" x14ac:dyDescent="0.25">
      <c r="A251" s="19" t="s">
        <v>522</v>
      </c>
      <c r="B251" s="20" t="s">
        <v>523</v>
      </c>
      <c r="C251" s="20"/>
      <c r="D251" s="36">
        <v>42944</v>
      </c>
      <c r="E251" s="36">
        <v>42944</v>
      </c>
      <c r="F251" s="33">
        <v>2507</v>
      </c>
      <c r="G251" s="20" t="s">
        <v>12</v>
      </c>
      <c r="H251" s="20"/>
      <c r="I251" s="20"/>
    </row>
    <row r="252" spans="1:9" x14ac:dyDescent="0.25">
      <c r="A252" s="19" t="s">
        <v>524</v>
      </c>
      <c r="B252" s="20" t="s">
        <v>525</v>
      </c>
      <c r="C252" s="20"/>
      <c r="D252" s="36">
        <v>42945</v>
      </c>
      <c r="E252" s="36">
        <v>42945</v>
      </c>
      <c r="F252" s="33">
        <v>1000</v>
      </c>
      <c r="G252" s="20" t="s">
        <v>12</v>
      </c>
      <c r="H252" s="20"/>
      <c r="I252" s="20"/>
    </row>
    <row r="253" spans="1:9" x14ac:dyDescent="0.25">
      <c r="A253" s="19" t="s">
        <v>526</v>
      </c>
      <c r="B253" s="20" t="s">
        <v>527</v>
      </c>
      <c r="C253" s="20"/>
      <c r="D253" s="36">
        <v>42947</v>
      </c>
      <c r="E253" s="36">
        <v>42948</v>
      </c>
      <c r="F253" s="33">
        <v>7443.74</v>
      </c>
      <c r="G253" s="20" t="s">
        <v>12</v>
      </c>
      <c r="H253" s="20"/>
      <c r="I253" s="20"/>
    </row>
    <row r="254" spans="1:9" x14ac:dyDescent="0.25">
      <c r="A254" s="19" t="s">
        <v>528</v>
      </c>
      <c r="B254" s="20" t="s">
        <v>529</v>
      </c>
      <c r="C254" s="20"/>
      <c r="D254" s="36">
        <v>42947</v>
      </c>
      <c r="E254" s="36">
        <v>42948</v>
      </c>
      <c r="F254" s="33">
        <v>5000</v>
      </c>
      <c r="G254" s="20" t="s">
        <v>12</v>
      </c>
      <c r="H254" s="20"/>
      <c r="I254" s="20"/>
    </row>
    <row r="255" spans="1:9" x14ac:dyDescent="0.25">
      <c r="A255" s="19" t="s">
        <v>532</v>
      </c>
      <c r="B255" s="20" t="s">
        <v>533</v>
      </c>
      <c r="C255" s="20"/>
      <c r="D255" s="36">
        <v>42948</v>
      </c>
      <c r="E255" s="36">
        <v>42949</v>
      </c>
      <c r="F255" s="33">
        <v>6645</v>
      </c>
      <c r="G255" s="20" t="s">
        <v>12</v>
      </c>
      <c r="H255" s="20"/>
      <c r="I255" s="20"/>
    </row>
    <row r="256" spans="1:9" x14ac:dyDescent="0.25">
      <c r="A256" s="19" t="s">
        <v>530</v>
      </c>
      <c r="B256" s="20" t="s">
        <v>531</v>
      </c>
      <c r="C256" s="20"/>
      <c r="D256" s="36">
        <v>42949</v>
      </c>
      <c r="E256" s="36">
        <v>42949</v>
      </c>
      <c r="F256" s="33">
        <v>5000</v>
      </c>
      <c r="G256" s="20" t="s">
        <v>12</v>
      </c>
      <c r="H256" s="20"/>
      <c r="I256" s="20"/>
    </row>
    <row r="257" spans="1:9" x14ac:dyDescent="0.25">
      <c r="A257" s="19" t="s">
        <v>534</v>
      </c>
      <c r="B257" s="20" t="s">
        <v>535</v>
      </c>
      <c r="C257" s="20"/>
      <c r="D257" s="36">
        <v>42950</v>
      </c>
      <c r="E257" s="36">
        <v>42951</v>
      </c>
      <c r="F257" s="33">
        <v>4000</v>
      </c>
      <c r="G257" s="20" t="s">
        <v>12</v>
      </c>
      <c r="H257" s="20"/>
      <c r="I257" s="20"/>
    </row>
    <row r="258" spans="1:9" x14ac:dyDescent="0.25">
      <c r="A258" s="19" t="s">
        <v>536</v>
      </c>
      <c r="B258" s="20" t="s">
        <v>537</v>
      </c>
      <c r="C258" s="20"/>
      <c r="D258" s="36">
        <v>42950</v>
      </c>
      <c r="E258" s="36">
        <v>42951</v>
      </c>
      <c r="F258" s="33">
        <v>1000</v>
      </c>
      <c r="G258" s="20" t="s">
        <v>12</v>
      </c>
      <c r="H258" s="20"/>
      <c r="I258" s="20"/>
    </row>
    <row r="259" spans="1:9" x14ac:dyDescent="0.25">
      <c r="A259" s="19" t="s">
        <v>538</v>
      </c>
      <c r="B259" s="20" t="s">
        <v>539</v>
      </c>
      <c r="C259" s="20"/>
      <c r="D259" s="36">
        <v>42952</v>
      </c>
      <c r="E259" s="36">
        <v>42952</v>
      </c>
      <c r="F259" s="33">
        <v>2000</v>
      </c>
      <c r="G259" s="20" t="s">
        <v>12</v>
      </c>
      <c r="H259" s="20"/>
      <c r="I259" s="20"/>
    </row>
    <row r="260" spans="1:9" x14ac:dyDescent="0.25">
      <c r="A260" s="19" t="s">
        <v>540</v>
      </c>
      <c r="B260" s="20" t="s">
        <v>541</v>
      </c>
      <c r="C260" s="20"/>
      <c r="D260" s="36">
        <v>42954</v>
      </c>
      <c r="E260" s="36">
        <v>42955</v>
      </c>
      <c r="F260" s="33">
        <v>1000</v>
      </c>
      <c r="G260" s="20" t="s">
        <v>12</v>
      </c>
      <c r="H260" s="20"/>
      <c r="I260" s="20"/>
    </row>
    <row r="261" spans="1:9" x14ac:dyDescent="0.25">
      <c r="A261" s="19" t="s">
        <v>542</v>
      </c>
      <c r="B261" s="20" t="s">
        <v>543</v>
      </c>
      <c r="C261" s="20"/>
      <c r="D261" s="36">
        <v>42954</v>
      </c>
      <c r="E261" s="36">
        <v>42955</v>
      </c>
      <c r="F261" s="33">
        <v>15000</v>
      </c>
      <c r="G261" s="20" t="s">
        <v>52</v>
      </c>
      <c r="H261" s="20"/>
      <c r="I261" s="20" t="s">
        <v>177</v>
      </c>
    </row>
    <row r="262" spans="1:9" x14ac:dyDescent="0.25">
      <c r="A262" s="19" t="s">
        <v>545</v>
      </c>
      <c r="B262" s="20" t="s">
        <v>544</v>
      </c>
      <c r="C262" s="20"/>
      <c r="D262" s="36">
        <v>42955</v>
      </c>
      <c r="E262" s="36">
        <v>42955</v>
      </c>
      <c r="F262" s="33">
        <v>50000</v>
      </c>
      <c r="G262" s="20" t="s">
        <v>12</v>
      </c>
      <c r="H262" s="20"/>
      <c r="I262" s="20"/>
    </row>
    <row r="263" spans="1:9" x14ac:dyDescent="0.25">
      <c r="A263" s="19" t="s">
        <v>299</v>
      </c>
      <c r="B263" s="20" t="s">
        <v>546</v>
      </c>
      <c r="C263" s="20"/>
      <c r="D263" s="36">
        <v>42955</v>
      </c>
      <c r="E263" s="36">
        <v>42955</v>
      </c>
      <c r="F263" s="33">
        <v>15000</v>
      </c>
      <c r="G263" s="20" t="s">
        <v>12</v>
      </c>
      <c r="H263" s="20"/>
      <c r="I263" s="20"/>
    </row>
    <row r="264" spans="1:9" x14ac:dyDescent="0.25">
      <c r="A264" s="19" t="s">
        <v>547</v>
      </c>
      <c r="B264" s="20" t="s">
        <v>548</v>
      </c>
      <c r="C264" s="20"/>
      <c r="D264" s="36">
        <v>42955</v>
      </c>
      <c r="E264" s="36">
        <v>42955</v>
      </c>
      <c r="F264" s="33">
        <v>2000</v>
      </c>
      <c r="G264" s="20" t="s">
        <v>12</v>
      </c>
      <c r="H264" s="20"/>
      <c r="I264" s="20"/>
    </row>
    <row r="265" spans="1:9" x14ac:dyDescent="0.25">
      <c r="A265" s="19" t="s">
        <v>549</v>
      </c>
      <c r="B265" s="20" t="s">
        <v>550</v>
      </c>
      <c r="C265" s="20"/>
      <c r="D265" s="36">
        <v>42956</v>
      </c>
      <c r="E265" s="36">
        <v>42956</v>
      </c>
      <c r="F265" s="33">
        <v>18860</v>
      </c>
      <c r="G265" s="20" t="s">
        <v>12</v>
      </c>
      <c r="H265" s="20"/>
      <c r="I265" s="20"/>
    </row>
    <row r="266" spans="1:9" x14ac:dyDescent="0.25">
      <c r="A266" s="19" t="s">
        <v>552</v>
      </c>
      <c r="B266" s="20" t="s">
        <v>551</v>
      </c>
      <c r="C266" s="20"/>
      <c r="D266" s="36">
        <v>42956</v>
      </c>
      <c r="E266" s="36">
        <v>42956</v>
      </c>
      <c r="F266" s="33">
        <v>3000</v>
      </c>
      <c r="G266" s="20" t="s">
        <v>12</v>
      </c>
      <c r="H266" s="20"/>
      <c r="I266" s="20"/>
    </row>
    <row r="267" spans="1:9" x14ac:dyDescent="0.25">
      <c r="A267" s="19" t="s">
        <v>552</v>
      </c>
      <c r="B267" s="20" t="s">
        <v>551</v>
      </c>
      <c r="C267" s="20"/>
      <c r="D267" s="36">
        <v>42956</v>
      </c>
      <c r="E267" s="36">
        <v>42956</v>
      </c>
      <c r="F267" s="33">
        <v>3000</v>
      </c>
      <c r="G267" s="20" t="s">
        <v>12</v>
      </c>
      <c r="H267" s="20"/>
      <c r="I267" s="20"/>
    </row>
    <row r="268" spans="1:9" x14ac:dyDescent="0.25">
      <c r="A268" s="19" t="s">
        <v>553</v>
      </c>
      <c r="B268" s="20" t="s">
        <v>554</v>
      </c>
      <c r="C268" s="20"/>
      <c r="D268" s="36">
        <v>42958</v>
      </c>
      <c r="E268" s="36">
        <v>42959</v>
      </c>
      <c r="F268" s="33">
        <v>7500.13</v>
      </c>
      <c r="G268" s="20" t="s">
        <v>12</v>
      </c>
      <c r="H268" s="20"/>
      <c r="I268" s="20"/>
    </row>
    <row r="269" spans="1:9" x14ac:dyDescent="0.25">
      <c r="A269" s="19" t="s">
        <v>555</v>
      </c>
      <c r="B269" s="20" t="s">
        <v>556</v>
      </c>
      <c r="C269" s="20"/>
      <c r="D269" s="36">
        <v>42957</v>
      </c>
      <c r="E269" s="36">
        <v>42959</v>
      </c>
      <c r="F269" s="33">
        <v>40000</v>
      </c>
      <c r="G269" s="20" t="s">
        <v>12</v>
      </c>
      <c r="H269" s="20"/>
      <c r="I269" s="20"/>
    </row>
    <row r="270" spans="1:9" x14ac:dyDescent="0.25">
      <c r="A270" s="19" t="s">
        <v>557</v>
      </c>
      <c r="B270" s="20" t="s">
        <v>558</v>
      </c>
      <c r="C270" s="20"/>
      <c r="D270" s="36">
        <v>42959</v>
      </c>
      <c r="E270" s="36">
        <v>42959</v>
      </c>
      <c r="F270" s="33">
        <v>73520</v>
      </c>
      <c r="G270" s="20" t="s">
        <v>52</v>
      </c>
      <c r="H270" s="20"/>
      <c r="I270" s="20" t="s">
        <v>177</v>
      </c>
    </row>
    <row r="271" spans="1:9" x14ac:dyDescent="0.25">
      <c r="A271" s="19" t="s">
        <v>559</v>
      </c>
      <c r="B271" s="20" t="s">
        <v>560</v>
      </c>
      <c r="C271" s="20"/>
      <c r="D271" s="36">
        <v>42961</v>
      </c>
      <c r="E271" s="36">
        <v>42962</v>
      </c>
      <c r="F271" s="33">
        <v>5000</v>
      </c>
      <c r="G271" s="20" t="s">
        <v>12</v>
      </c>
      <c r="H271" s="20"/>
      <c r="I271" s="20" t="s">
        <v>561</v>
      </c>
    </row>
    <row r="272" spans="1:9" x14ac:dyDescent="0.25">
      <c r="A272" s="19" t="s">
        <v>562</v>
      </c>
      <c r="B272" s="20" t="s">
        <v>563</v>
      </c>
      <c r="C272" s="20"/>
      <c r="D272" s="36">
        <v>42962</v>
      </c>
      <c r="E272" s="36">
        <v>42963</v>
      </c>
      <c r="F272" s="33">
        <v>5000</v>
      </c>
      <c r="G272" s="20" t="s">
        <v>12</v>
      </c>
      <c r="H272" s="20"/>
      <c r="I272" s="20"/>
    </row>
    <row r="273" spans="1:9" x14ac:dyDescent="0.25">
      <c r="A273" s="19" t="s">
        <v>564</v>
      </c>
      <c r="B273" s="20" t="s">
        <v>565</v>
      </c>
      <c r="C273" s="20"/>
      <c r="D273" s="36">
        <v>42963</v>
      </c>
      <c r="E273" s="36">
        <v>42965</v>
      </c>
      <c r="F273" s="33">
        <v>5000</v>
      </c>
      <c r="G273" s="20" t="s">
        <v>12</v>
      </c>
      <c r="H273" s="20"/>
      <c r="I273" s="20"/>
    </row>
    <row r="274" spans="1:9" x14ac:dyDescent="0.25">
      <c r="A274" s="19" t="s">
        <v>566</v>
      </c>
      <c r="B274" s="20" t="s">
        <v>567</v>
      </c>
      <c r="C274" s="20"/>
      <c r="D274" s="36">
        <v>42969</v>
      </c>
      <c r="E274" s="36">
        <v>42970</v>
      </c>
      <c r="F274" s="33">
        <v>800</v>
      </c>
      <c r="G274" s="20" t="s">
        <v>12</v>
      </c>
      <c r="H274" s="20"/>
      <c r="I274" s="20"/>
    </row>
    <row r="275" spans="1:9" x14ac:dyDescent="0.25">
      <c r="A275" s="19" t="s">
        <v>568</v>
      </c>
      <c r="B275" s="20" t="s">
        <v>569</v>
      </c>
      <c r="C275" s="20"/>
      <c r="D275" s="36">
        <v>42972</v>
      </c>
      <c r="E275" s="36">
        <v>42973</v>
      </c>
      <c r="F275" s="33">
        <v>5000</v>
      </c>
      <c r="G275" s="20" t="s">
        <v>12</v>
      </c>
      <c r="H275" s="20"/>
      <c r="I275" s="20"/>
    </row>
    <row r="276" spans="1:9" x14ac:dyDescent="0.25">
      <c r="A276" s="19" t="s">
        <v>570</v>
      </c>
      <c r="B276" s="20" t="s">
        <v>571</v>
      </c>
      <c r="C276" s="20"/>
      <c r="D276" s="36">
        <v>42973</v>
      </c>
      <c r="E276" s="36">
        <v>42973</v>
      </c>
      <c r="F276" s="33">
        <v>5000</v>
      </c>
      <c r="G276" s="20" t="s">
        <v>12</v>
      </c>
      <c r="H276" s="20"/>
      <c r="I276" s="20"/>
    </row>
    <row r="277" spans="1:9" x14ac:dyDescent="0.25">
      <c r="A277" s="19" t="s">
        <v>572</v>
      </c>
      <c r="B277" s="20" t="s">
        <v>573</v>
      </c>
      <c r="C277" s="20"/>
      <c r="D277" s="36">
        <v>42975</v>
      </c>
      <c r="E277" s="36">
        <v>42976</v>
      </c>
      <c r="F277" s="33">
        <v>3000</v>
      </c>
      <c r="G277" s="20" t="s">
        <v>12</v>
      </c>
      <c r="H277" s="20"/>
      <c r="I277" s="20"/>
    </row>
    <row r="278" spans="1:9" x14ac:dyDescent="0.25">
      <c r="A278" s="19" t="s">
        <v>576</v>
      </c>
      <c r="B278" s="20" t="s">
        <v>574</v>
      </c>
      <c r="C278" s="20"/>
      <c r="D278" s="36">
        <v>42976</v>
      </c>
      <c r="E278" s="36">
        <v>42976</v>
      </c>
      <c r="F278" s="33">
        <v>2500</v>
      </c>
      <c r="G278" s="20" t="s">
        <v>52</v>
      </c>
      <c r="H278" s="20"/>
      <c r="I278" s="20" t="s">
        <v>575</v>
      </c>
    </row>
    <row r="279" spans="1:9" x14ac:dyDescent="0.25">
      <c r="A279" s="19" t="s">
        <v>578</v>
      </c>
      <c r="B279" s="20" t="s">
        <v>577</v>
      </c>
      <c r="C279" s="20"/>
      <c r="D279" s="36">
        <v>42976</v>
      </c>
      <c r="E279" s="36">
        <v>42976</v>
      </c>
      <c r="F279" s="33">
        <v>5000</v>
      </c>
      <c r="G279" s="20" t="s">
        <v>12</v>
      </c>
      <c r="H279" s="20"/>
      <c r="I279" s="20"/>
    </row>
    <row r="280" spans="1:9" x14ac:dyDescent="0.25">
      <c r="A280" s="19" t="s">
        <v>579</v>
      </c>
      <c r="B280" s="20" t="s">
        <v>580</v>
      </c>
      <c r="C280" s="20"/>
      <c r="D280" s="36">
        <v>42977</v>
      </c>
      <c r="E280" s="36">
        <v>42977</v>
      </c>
      <c r="F280" s="33">
        <v>2000</v>
      </c>
      <c r="G280" s="20" t="s">
        <v>12</v>
      </c>
      <c r="H280" s="20"/>
      <c r="I280" s="20"/>
    </row>
    <row r="281" spans="1:9" x14ac:dyDescent="0.25">
      <c r="A281" s="19" t="s">
        <v>581</v>
      </c>
      <c r="B281" s="20" t="s">
        <v>582</v>
      </c>
      <c r="C281" s="20"/>
      <c r="D281" s="36">
        <v>42977</v>
      </c>
      <c r="E281" s="36">
        <v>42977</v>
      </c>
      <c r="F281" s="33">
        <v>173700</v>
      </c>
      <c r="G281" s="20" t="s">
        <v>12</v>
      </c>
      <c r="H281" s="20"/>
      <c r="I281" s="20"/>
    </row>
    <row r="282" spans="1:9" x14ac:dyDescent="0.25">
      <c r="A282" s="19" t="s">
        <v>583</v>
      </c>
      <c r="B282" s="20" t="s">
        <v>584</v>
      </c>
      <c r="C282" s="20"/>
      <c r="D282" s="36">
        <v>42977</v>
      </c>
      <c r="E282" s="36">
        <v>42977</v>
      </c>
      <c r="F282" s="33">
        <v>18090</v>
      </c>
      <c r="G282" s="20" t="s">
        <v>12</v>
      </c>
      <c r="H282" s="20"/>
      <c r="I282" s="20"/>
    </row>
    <row r="283" spans="1:9" x14ac:dyDescent="0.25">
      <c r="A283" s="19" t="s">
        <v>585</v>
      </c>
      <c r="B283" s="20" t="s">
        <v>586</v>
      </c>
      <c r="C283" s="20"/>
      <c r="D283" s="36">
        <v>42978</v>
      </c>
      <c r="E283" s="36">
        <v>42979</v>
      </c>
      <c r="F283" s="33">
        <v>58305.2</v>
      </c>
      <c r="G283" s="20" t="s">
        <v>12</v>
      </c>
      <c r="H283" s="20"/>
      <c r="I283" s="20" t="s">
        <v>587</v>
      </c>
    </row>
    <row r="284" spans="1:9" x14ac:dyDescent="0.25">
      <c r="A284" s="19" t="s">
        <v>588</v>
      </c>
      <c r="B284" s="20" t="s">
        <v>589</v>
      </c>
      <c r="C284" s="20"/>
      <c r="D284" s="36">
        <v>42978</v>
      </c>
      <c r="E284" s="36">
        <v>42979</v>
      </c>
      <c r="F284" s="33">
        <v>5000</v>
      </c>
      <c r="G284" s="20" t="s">
        <v>12</v>
      </c>
      <c r="H284" s="20"/>
      <c r="I284" s="20"/>
    </row>
    <row r="285" spans="1:9" x14ac:dyDescent="0.25">
      <c r="A285" s="19" t="s">
        <v>591</v>
      </c>
      <c r="B285" s="20" t="s">
        <v>590</v>
      </c>
      <c r="C285" s="20"/>
      <c r="D285" s="36">
        <v>42982</v>
      </c>
      <c r="E285" s="36">
        <v>42982</v>
      </c>
      <c r="F285" s="33">
        <v>3000</v>
      </c>
      <c r="G285" s="20" t="s">
        <v>12</v>
      </c>
      <c r="H285" s="20"/>
      <c r="I285" s="20"/>
    </row>
    <row r="286" spans="1:9" x14ac:dyDescent="0.25">
      <c r="A286" s="19" t="s">
        <v>592</v>
      </c>
      <c r="B286" s="20" t="s">
        <v>593</v>
      </c>
      <c r="C286" s="20"/>
      <c r="D286" s="36">
        <v>42983</v>
      </c>
      <c r="E286" s="36">
        <v>42984</v>
      </c>
      <c r="F286" s="33">
        <v>270</v>
      </c>
      <c r="G286" s="20" t="s">
        <v>52</v>
      </c>
      <c r="H286" s="20"/>
      <c r="I286" s="20" t="s">
        <v>595</v>
      </c>
    </row>
    <row r="287" spans="1:9" x14ac:dyDescent="0.25">
      <c r="A287" s="19" t="s">
        <v>602</v>
      </c>
      <c r="B287" s="20" t="s">
        <v>594</v>
      </c>
      <c r="C287" s="20"/>
      <c r="D287" s="36">
        <v>42983</v>
      </c>
      <c r="E287" s="36">
        <v>42984</v>
      </c>
      <c r="F287" s="33">
        <v>148145.51</v>
      </c>
      <c r="G287" s="20" t="s">
        <v>12</v>
      </c>
      <c r="H287" s="20"/>
      <c r="I287" s="20"/>
    </row>
    <row r="288" spans="1:9" x14ac:dyDescent="0.25">
      <c r="A288" s="19" t="s">
        <v>596</v>
      </c>
      <c r="B288" s="20" t="s">
        <v>597</v>
      </c>
      <c r="C288" s="20"/>
      <c r="D288" s="36">
        <v>42984</v>
      </c>
      <c r="E288" s="36">
        <v>42984</v>
      </c>
      <c r="F288" s="33">
        <v>16000</v>
      </c>
      <c r="G288" s="20" t="s">
        <v>12</v>
      </c>
      <c r="H288" s="20"/>
      <c r="I288" s="20"/>
    </row>
    <row r="289" spans="1:9" x14ac:dyDescent="0.25">
      <c r="A289" s="19" t="s">
        <v>601</v>
      </c>
      <c r="B289" s="20" t="s">
        <v>598</v>
      </c>
      <c r="C289" s="20"/>
      <c r="D289" s="36">
        <v>42985</v>
      </c>
      <c r="E289" s="36">
        <v>42986</v>
      </c>
      <c r="F289" s="33">
        <v>3000</v>
      </c>
      <c r="G289" s="20" t="s">
        <v>12</v>
      </c>
      <c r="H289" s="20"/>
      <c r="I289" s="20"/>
    </row>
    <row r="290" spans="1:9" x14ac:dyDescent="0.25">
      <c r="A290" s="19" t="s">
        <v>600</v>
      </c>
      <c r="B290" s="20" t="s">
        <v>599</v>
      </c>
      <c r="C290" s="20"/>
      <c r="D290" s="36">
        <v>42954</v>
      </c>
      <c r="E290" s="36">
        <v>42986</v>
      </c>
      <c r="F290" s="33">
        <v>7838.27</v>
      </c>
      <c r="G290" s="20" t="s">
        <v>12</v>
      </c>
      <c r="H290" s="20"/>
      <c r="I290" s="20"/>
    </row>
    <row r="291" spans="1:9" x14ac:dyDescent="0.25">
      <c r="A291" s="19" t="s">
        <v>605</v>
      </c>
      <c r="B291" s="20" t="s">
        <v>603</v>
      </c>
      <c r="C291" s="20"/>
      <c r="D291" s="36">
        <v>43038</v>
      </c>
      <c r="E291" s="36">
        <v>43038</v>
      </c>
      <c r="F291" s="33">
        <v>500</v>
      </c>
      <c r="G291" s="20" t="s">
        <v>12</v>
      </c>
      <c r="H291" s="20"/>
      <c r="I291" s="20" t="s">
        <v>604</v>
      </c>
    </row>
    <row r="292" spans="1:9" x14ac:dyDescent="0.25">
      <c r="A292" s="19" t="s">
        <v>606</v>
      </c>
      <c r="B292" s="20" t="s">
        <v>607</v>
      </c>
      <c r="C292" s="20"/>
      <c r="D292" s="36">
        <v>43035</v>
      </c>
      <c r="E292" s="36">
        <v>43035</v>
      </c>
      <c r="F292" s="33">
        <v>2000</v>
      </c>
      <c r="G292" s="20" t="s">
        <v>12</v>
      </c>
      <c r="H292" s="20"/>
      <c r="I292" s="20"/>
    </row>
    <row r="293" spans="1:9" x14ac:dyDescent="0.25">
      <c r="A293" s="19" t="s">
        <v>608</v>
      </c>
      <c r="B293" s="20" t="s">
        <v>609</v>
      </c>
      <c r="C293" s="20"/>
      <c r="D293" s="36">
        <v>43040</v>
      </c>
      <c r="E293" s="36">
        <v>43040</v>
      </c>
      <c r="F293" s="33">
        <v>500</v>
      </c>
      <c r="G293" s="20" t="s">
        <v>12</v>
      </c>
      <c r="H293" s="20"/>
      <c r="I293" s="20"/>
    </row>
    <row r="294" spans="1:9" x14ac:dyDescent="0.25">
      <c r="A294" s="19" t="s">
        <v>610</v>
      </c>
      <c r="B294" s="20" t="s">
        <v>611</v>
      </c>
      <c r="C294" s="20"/>
      <c r="D294" s="36">
        <v>43041</v>
      </c>
      <c r="E294" s="36">
        <v>43041</v>
      </c>
      <c r="F294" s="33">
        <v>5000</v>
      </c>
      <c r="G294" s="20" t="s">
        <v>12</v>
      </c>
      <c r="H294" s="20"/>
      <c r="I294" s="20"/>
    </row>
    <row r="295" spans="1:9" x14ac:dyDescent="0.25">
      <c r="A295" s="19"/>
      <c r="B295" s="20"/>
      <c r="C295" s="20"/>
      <c r="D295" s="23"/>
      <c r="E295" s="23"/>
      <c r="F295" s="33"/>
      <c r="G295" s="20"/>
      <c r="H295" s="20"/>
      <c r="I295" s="20"/>
    </row>
    <row r="296" spans="1:9" x14ac:dyDescent="0.25">
      <c r="A296" s="19"/>
      <c r="B296" s="20"/>
      <c r="C296" s="20"/>
      <c r="D296" s="23"/>
      <c r="E296" s="23"/>
      <c r="F296" s="33"/>
      <c r="G296" s="20"/>
      <c r="H296" s="20"/>
      <c r="I296" s="20"/>
    </row>
    <row r="297" spans="1:9" x14ac:dyDescent="0.25">
      <c r="A297" s="19"/>
      <c r="B297" s="20"/>
      <c r="C297" s="20"/>
      <c r="D297" s="23"/>
      <c r="E297" s="23"/>
      <c r="F297" s="33"/>
      <c r="G297" s="20"/>
      <c r="H297" s="20"/>
      <c r="I297" s="20"/>
    </row>
    <row r="298" spans="1:9" x14ac:dyDescent="0.25">
      <c r="A298" s="19"/>
      <c r="B298" s="20"/>
      <c r="C298" s="20"/>
      <c r="D298" s="23"/>
      <c r="E298" s="23"/>
      <c r="F298" s="33"/>
      <c r="G298" s="20"/>
      <c r="H298" s="20"/>
      <c r="I298" s="20"/>
    </row>
    <row r="299" spans="1:9" x14ac:dyDescent="0.25">
      <c r="A299" s="19"/>
      <c r="B299" s="20"/>
      <c r="C299" s="20"/>
      <c r="D299" s="23"/>
      <c r="E299" s="23"/>
      <c r="F299" s="33"/>
      <c r="G299" s="20"/>
      <c r="H299" s="20"/>
      <c r="I299" s="20"/>
    </row>
    <row r="300" spans="1:9" x14ac:dyDescent="0.25">
      <c r="A300" s="19"/>
      <c r="B300" s="20"/>
      <c r="C300" s="20"/>
      <c r="D300" s="23"/>
      <c r="E300" s="23"/>
      <c r="F300" s="33"/>
      <c r="G300" s="20"/>
      <c r="H300" s="20"/>
      <c r="I300" s="20"/>
    </row>
    <row r="301" spans="1:9" x14ac:dyDescent="0.25">
      <c r="A301" s="19"/>
      <c r="B301" s="20"/>
      <c r="C301" s="20"/>
      <c r="D301" s="23"/>
      <c r="E301" s="23"/>
      <c r="F301" s="33"/>
      <c r="G301" s="20"/>
      <c r="H301" s="20"/>
      <c r="I301" s="20"/>
    </row>
    <row r="302" spans="1:9" x14ac:dyDescent="0.25">
      <c r="A302" s="19"/>
      <c r="B302" s="20"/>
      <c r="C302" s="20"/>
      <c r="D302" s="23"/>
      <c r="E302" s="23"/>
      <c r="F302" s="33"/>
      <c r="G302" s="20"/>
      <c r="H302" s="20"/>
      <c r="I302" s="20"/>
    </row>
    <row r="303" spans="1:9" x14ac:dyDescent="0.25">
      <c r="A303" s="19"/>
      <c r="B303" s="20"/>
      <c r="C303" s="20"/>
      <c r="D303" s="23"/>
      <c r="E303" s="23"/>
      <c r="F303" s="33"/>
      <c r="G303" s="20"/>
      <c r="H303" s="20"/>
      <c r="I303" s="20"/>
    </row>
    <row r="304" spans="1:9" x14ac:dyDescent="0.25">
      <c r="A304" s="19"/>
      <c r="B304" s="20"/>
      <c r="C304" s="20"/>
      <c r="D304" s="23"/>
      <c r="E304" s="23"/>
      <c r="F304" s="33"/>
      <c r="G304" s="20"/>
      <c r="H304" s="20"/>
      <c r="I304" s="20"/>
    </row>
    <row r="305" spans="1:9" x14ac:dyDescent="0.25">
      <c r="A305" s="19"/>
      <c r="B305" s="20"/>
      <c r="C305" s="20"/>
      <c r="D305" s="23"/>
      <c r="E305" s="23"/>
      <c r="F305" s="33"/>
      <c r="G305" s="20"/>
      <c r="H305" s="20"/>
      <c r="I305" s="20"/>
    </row>
    <row r="306" spans="1:9" x14ac:dyDescent="0.25">
      <c r="A306" s="19"/>
      <c r="B306" s="20"/>
      <c r="C306" s="20"/>
      <c r="D306" s="23"/>
      <c r="E306" s="23"/>
      <c r="F306" s="33"/>
      <c r="G306" s="20"/>
      <c r="H306" s="20"/>
      <c r="I306" s="20"/>
    </row>
    <row r="307" spans="1:9" x14ac:dyDescent="0.25">
      <c r="A307" s="19"/>
      <c r="B307" s="20"/>
      <c r="C307" s="20"/>
      <c r="D307" s="23"/>
      <c r="E307" s="23"/>
      <c r="F307" s="33"/>
      <c r="G307" s="20"/>
      <c r="H307" s="20"/>
      <c r="I307" s="20"/>
    </row>
    <row r="308" spans="1:9" x14ac:dyDescent="0.25">
      <c r="A308" s="19"/>
      <c r="B308" s="20"/>
      <c r="C308" s="20"/>
      <c r="D308" s="23"/>
      <c r="E308" s="23"/>
      <c r="F308" s="33"/>
      <c r="G308" s="20"/>
      <c r="H308" s="20"/>
      <c r="I308" s="20"/>
    </row>
    <row r="309" spans="1:9" x14ac:dyDescent="0.25">
      <c r="A309" s="19"/>
      <c r="B309" s="20"/>
      <c r="C309" s="20"/>
      <c r="D309" s="23"/>
      <c r="E309" s="23"/>
      <c r="F309" s="33"/>
      <c r="G309" s="20"/>
      <c r="H309" s="20"/>
      <c r="I309" s="20"/>
    </row>
    <row r="310" spans="1:9" x14ac:dyDescent="0.25">
      <c r="A310" s="19"/>
      <c r="B310" s="20"/>
      <c r="C310" s="20"/>
      <c r="D310" s="23"/>
      <c r="E310" s="23"/>
      <c r="F310" s="33"/>
      <c r="G310" s="20"/>
      <c r="H310" s="20"/>
      <c r="I310" s="20"/>
    </row>
    <row r="311" spans="1:9" x14ac:dyDescent="0.25">
      <c r="A311" s="19"/>
      <c r="B311" s="20"/>
      <c r="C311" s="20"/>
      <c r="D311" s="23"/>
      <c r="E311" s="23"/>
      <c r="F311" s="33"/>
      <c r="G311" s="20"/>
      <c r="H311" s="20"/>
      <c r="I311" s="20"/>
    </row>
    <row r="312" spans="1:9" x14ac:dyDescent="0.25">
      <c r="A312" s="19"/>
      <c r="B312" s="20"/>
      <c r="C312" s="20"/>
      <c r="D312" s="23"/>
      <c r="E312" s="23"/>
      <c r="F312" s="33"/>
      <c r="G312" s="20"/>
      <c r="H312" s="20"/>
      <c r="I312" s="20"/>
    </row>
    <row r="313" spans="1:9" x14ac:dyDescent="0.25">
      <c r="A313" s="19"/>
      <c r="B313" s="20"/>
      <c r="C313" s="20"/>
      <c r="D313" s="23"/>
      <c r="E313" s="23"/>
      <c r="F313" s="33"/>
      <c r="G313" s="20"/>
      <c r="H313" s="20"/>
      <c r="I313" s="20"/>
    </row>
    <row r="314" spans="1:9" x14ac:dyDescent="0.25">
      <c r="A314" s="19"/>
      <c r="B314" s="20"/>
      <c r="C314" s="20"/>
      <c r="D314" s="23"/>
      <c r="E314" s="23"/>
      <c r="F314" s="33"/>
      <c r="G314" s="20"/>
      <c r="H314" s="20"/>
      <c r="I314" s="20"/>
    </row>
    <row r="315" spans="1:9" x14ac:dyDescent="0.25">
      <c r="A315" s="19"/>
      <c r="B315" s="20"/>
      <c r="C315" s="20"/>
      <c r="D315" s="23"/>
      <c r="E315" s="23"/>
      <c r="F315" s="33"/>
      <c r="G315" s="20"/>
      <c r="H315" s="20"/>
      <c r="I315" s="20"/>
    </row>
    <row r="316" spans="1:9" x14ac:dyDescent="0.25">
      <c r="A316" s="19"/>
      <c r="B316" s="20"/>
      <c r="C316" s="20"/>
      <c r="D316" s="23"/>
      <c r="E316" s="23"/>
      <c r="F316" s="33"/>
      <c r="G316" s="20"/>
      <c r="H316" s="20"/>
      <c r="I316" s="20"/>
    </row>
    <row r="317" spans="1:9" x14ac:dyDescent="0.25">
      <c r="A317" s="19"/>
      <c r="B317" s="20"/>
      <c r="C317" s="20"/>
      <c r="D317" s="23"/>
      <c r="E317" s="23"/>
      <c r="F317" s="33"/>
      <c r="G317" s="20"/>
      <c r="H317" s="20"/>
      <c r="I317" s="20"/>
    </row>
    <row r="318" spans="1:9" x14ac:dyDescent="0.25">
      <c r="A318" s="19"/>
      <c r="B318" s="20"/>
      <c r="C318" s="20"/>
      <c r="D318" s="23"/>
      <c r="E318" s="23"/>
      <c r="F318" s="33"/>
      <c r="G318" s="20"/>
      <c r="H318" s="20"/>
      <c r="I318" s="20"/>
    </row>
    <row r="319" spans="1:9" x14ac:dyDescent="0.25">
      <c r="A319" s="19"/>
      <c r="B319" s="20"/>
      <c r="C319" s="20"/>
      <c r="D319" s="23"/>
      <c r="E319" s="23"/>
      <c r="F319" s="33"/>
      <c r="G319" s="20"/>
      <c r="H319" s="20"/>
      <c r="I319" s="20"/>
    </row>
    <row r="320" spans="1:9" x14ac:dyDescent="0.25">
      <c r="A320" s="19"/>
      <c r="B320" s="20"/>
      <c r="C320" s="20"/>
      <c r="D320" s="23"/>
      <c r="E320" s="23"/>
      <c r="F320" s="33"/>
      <c r="G320" s="20"/>
      <c r="H320" s="20"/>
      <c r="I320" s="20"/>
    </row>
    <row r="321" spans="1:9" x14ac:dyDescent="0.25">
      <c r="A321" s="19"/>
      <c r="B321" s="20"/>
      <c r="C321" s="20"/>
      <c r="D321" s="23"/>
      <c r="E321" s="23"/>
      <c r="F321" s="33"/>
      <c r="G321" s="20"/>
      <c r="H321" s="20"/>
      <c r="I321" s="20"/>
    </row>
    <row r="322" spans="1:9" x14ac:dyDescent="0.25">
      <c r="A322" s="19"/>
      <c r="B322" s="20"/>
      <c r="C322" s="20"/>
      <c r="D322" s="23"/>
      <c r="E322" s="23"/>
      <c r="F322" s="33"/>
      <c r="G322" s="20"/>
      <c r="H322" s="20"/>
      <c r="I322" s="20"/>
    </row>
    <row r="323" spans="1:9" x14ac:dyDescent="0.25">
      <c r="A323" s="19"/>
      <c r="B323" s="20"/>
      <c r="C323" s="20"/>
      <c r="D323" s="23"/>
      <c r="E323" s="23"/>
      <c r="F323" s="33"/>
      <c r="G323" s="20"/>
      <c r="H323" s="20"/>
      <c r="I323" s="20"/>
    </row>
    <row r="324" spans="1:9" x14ac:dyDescent="0.25">
      <c r="A324" s="19"/>
      <c r="B324" s="20"/>
      <c r="C324" s="20"/>
      <c r="D324" s="23"/>
      <c r="E324" s="23"/>
      <c r="F324" s="33"/>
      <c r="G324" s="20"/>
      <c r="H324" s="20"/>
      <c r="I324" s="20"/>
    </row>
    <row r="325" spans="1:9" x14ac:dyDescent="0.25">
      <c r="A325" s="19"/>
      <c r="B325" s="20"/>
      <c r="C325" s="20"/>
      <c r="D325" s="23"/>
      <c r="E325" s="23"/>
      <c r="F325" s="33"/>
      <c r="G325" s="20"/>
      <c r="H325" s="20"/>
      <c r="I325" s="20"/>
    </row>
    <row r="326" spans="1:9" x14ac:dyDescent="0.25">
      <c r="A326" s="19"/>
      <c r="B326" s="20"/>
      <c r="C326" s="20"/>
      <c r="D326" s="23"/>
      <c r="E326" s="23"/>
      <c r="F326" s="33"/>
      <c r="G326" s="20"/>
      <c r="H326" s="20"/>
      <c r="I326" s="20"/>
    </row>
    <row r="327" spans="1:9" x14ac:dyDescent="0.25">
      <c r="A327" s="19"/>
      <c r="B327" s="20"/>
      <c r="C327" s="20"/>
      <c r="D327" s="23"/>
      <c r="E327" s="23"/>
      <c r="F327" s="33"/>
      <c r="G327" s="20"/>
      <c r="H327" s="20"/>
      <c r="I327" s="20"/>
    </row>
    <row r="328" spans="1:9" x14ac:dyDescent="0.25">
      <c r="A328" s="19"/>
      <c r="B328" s="20"/>
      <c r="C328" s="20"/>
      <c r="D328" s="23"/>
      <c r="E328" s="23"/>
      <c r="F328" s="33"/>
      <c r="G328" s="20"/>
      <c r="H328" s="20"/>
      <c r="I328" s="20"/>
    </row>
    <row r="329" spans="1:9" x14ac:dyDescent="0.25">
      <c r="A329" s="19"/>
      <c r="B329" s="20"/>
      <c r="C329" s="20"/>
      <c r="D329" s="23"/>
      <c r="E329" s="23"/>
      <c r="F329" s="33"/>
      <c r="G329" s="20"/>
      <c r="H329" s="20"/>
      <c r="I329" s="20"/>
    </row>
    <row r="330" spans="1:9" x14ac:dyDescent="0.25">
      <c r="A330" s="19"/>
      <c r="B330" s="20"/>
      <c r="C330" s="20"/>
      <c r="D330" s="23"/>
      <c r="E330" s="23"/>
      <c r="F330" s="33"/>
      <c r="G330" s="20"/>
      <c r="H330" s="20"/>
      <c r="I330" s="20"/>
    </row>
    <row r="331" spans="1:9" x14ac:dyDescent="0.25">
      <c r="A331" s="19"/>
      <c r="B331" s="20"/>
      <c r="C331" s="20"/>
      <c r="D331" s="23"/>
      <c r="E331" s="23"/>
      <c r="F331" s="33"/>
      <c r="G331" s="20"/>
      <c r="H331" s="20"/>
      <c r="I331" s="20"/>
    </row>
    <row r="332" spans="1:9" x14ac:dyDescent="0.25">
      <c r="A332" s="19"/>
      <c r="B332" s="20"/>
      <c r="C332" s="20"/>
      <c r="D332" s="23"/>
      <c r="E332" s="23"/>
      <c r="F332" s="33"/>
      <c r="G332" s="20"/>
      <c r="H332" s="20"/>
      <c r="I332" s="20"/>
    </row>
    <row r="333" spans="1:9" x14ac:dyDescent="0.25">
      <c r="A333" s="19"/>
      <c r="B333" s="20"/>
      <c r="C333" s="20"/>
      <c r="D333" s="23"/>
      <c r="E333" s="23"/>
      <c r="F333" s="33"/>
      <c r="G333" s="20"/>
      <c r="H333" s="20"/>
      <c r="I333" s="20"/>
    </row>
    <row r="334" spans="1:9" x14ac:dyDescent="0.25">
      <c r="A334" s="19"/>
      <c r="B334" s="20"/>
      <c r="C334" s="20"/>
      <c r="D334" s="23"/>
      <c r="E334" s="23"/>
      <c r="F334" s="33"/>
      <c r="G334" s="20"/>
      <c r="H334" s="20"/>
      <c r="I334" s="20"/>
    </row>
    <row r="335" spans="1:9" x14ac:dyDescent="0.25">
      <c r="A335" s="19"/>
      <c r="B335" s="20"/>
      <c r="C335" s="20"/>
      <c r="D335" s="23"/>
      <c r="E335" s="23"/>
      <c r="F335" s="33"/>
      <c r="G335" s="20"/>
      <c r="H335" s="20"/>
      <c r="I335" s="20"/>
    </row>
    <row r="336" spans="1:9" x14ac:dyDescent="0.25">
      <c r="A336" s="19"/>
      <c r="B336" s="20"/>
      <c r="C336" s="20"/>
      <c r="D336" s="23"/>
      <c r="E336" s="23"/>
      <c r="F336" s="33"/>
      <c r="G336" s="20"/>
      <c r="H336" s="20"/>
      <c r="I336" s="20"/>
    </row>
    <row r="337" spans="1:9" x14ac:dyDescent="0.25">
      <c r="A337" s="19"/>
      <c r="B337" s="20"/>
      <c r="C337" s="20"/>
      <c r="D337" s="23"/>
      <c r="E337" s="23"/>
      <c r="F337" s="33"/>
      <c r="G337" s="20"/>
      <c r="H337" s="20"/>
      <c r="I337" s="20"/>
    </row>
    <row r="338" spans="1:9" x14ac:dyDescent="0.25">
      <c r="A338" s="19"/>
      <c r="B338" s="20"/>
      <c r="C338" s="20"/>
      <c r="D338" s="23"/>
      <c r="E338" s="23"/>
      <c r="F338" s="33"/>
      <c r="G338" s="20"/>
      <c r="H338" s="20"/>
      <c r="I338" s="20"/>
    </row>
    <row r="339" spans="1:9" x14ac:dyDescent="0.25">
      <c r="A339" s="19"/>
      <c r="B339" s="20"/>
      <c r="C339" s="20"/>
      <c r="D339" s="23"/>
      <c r="E339" s="23"/>
      <c r="F339" s="33"/>
      <c r="G339" s="20"/>
      <c r="H339" s="20"/>
      <c r="I339" s="20"/>
    </row>
    <row r="340" spans="1:9" x14ac:dyDescent="0.25">
      <c r="A340" s="19"/>
      <c r="B340" s="20"/>
      <c r="C340" s="20"/>
      <c r="D340" s="23"/>
      <c r="E340" s="23"/>
      <c r="F340" s="33"/>
      <c r="G340" s="20"/>
      <c r="H340" s="20"/>
      <c r="I340" s="20"/>
    </row>
    <row r="341" spans="1:9" x14ac:dyDescent="0.25">
      <c r="A341" s="19"/>
      <c r="B341" s="20"/>
      <c r="C341" s="20"/>
      <c r="D341" s="23"/>
      <c r="E341" s="23"/>
      <c r="F341" s="33"/>
      <c r="G341" s="20"/>
      <c r="H341" s="20"/>
      <c r="I341" s="20"/>
    </row>
    <row r="342" spans="1:9" x14ac:dyDescent="0.25">
      <c r="A342" s="19"/>
      <c r="B342" s="20"/>
      <c r="C342" s="20"/>
      <c r="D342" s="23"/>
      <c r="E342" s="23"/>
      <c r="F342" s="33"/>
      <c r="G342" s="20"/>
      <c r="H342" s="20"/>
      <c r="I342" s="20"/>
    </row>
    <row r="343" spans="1:9" x14ac:dyDescent="0.25">
      <c r="A343" s="19"/>
      <c r="B343" s="20"/>
      <c r="C343" s="20"/>
      <c r="D343" s="23"/>
      <c r="E343" s="23"/>
      <c r="F343" s="33"/>
      <c r="G343" s="20"/>
      <c r="H343" s="20"/>
      <c r="I343" s="20"/>
    </row>
    <row r="344" spans="1:9" x14ac:dyDescent="0.25">
      <c r="A344" s="19"/>
      <c r="B344" s="20"/>
      <c r="C344" s="20"/>
      <c r="D344" s="23"/>
      <c r="E344" s="23"/>
      <c r="F344" s="33"/>
      <c r="G344" s="20"/>
      <c r="H344" s="20"/>
      <c r="I344" s="20"/>
    </row>
    <row r="345" spans="1:9" x14ac:dyDescent="0.25">
      <c r="A345" s="19"/>
      <c r="B345" s="20"/>
      <c r="C345" s="20"/>
      <c r="D345" s="23"/>
      <c r="E345" s="23"/>
      <c r="F345" s="33"/>
      <c r="G345" s="20"/>
      <c r="H345" s="20"/>
      <c r="I345" s="20"/>
    </row>
    <row r="346" spans="1:9" x14ac:dyDescent="0.25">
      <c r="A346" s="19"/>
      <c r="B346" s="20"/>
      <c r="C346" s="20"/>
      <c r="D346" s="23"/>
      <c r="E346" s="23"/>
      <c r="F346" s="33"/>
      <c r="G346" s="20"/>
      <c r="H346" s="20"/>
      <c r="I346" s="20"/>
    </row>
    <row r="347" spans="1:9" x14ac:dyDescent="0.25">
      <c r="A347" s="19"/>
      <c r="B347" s="20"/>
      <c r="C347" s="20"/>
      <c r="D347" s="23"/>
      <c r="E347" s="23"/>
      <c r="F347" s="33"/>
      <c r="G347" s="20"/>
      <c r="H347" s="20"/>
      <c r="I347" s="20"/>
    </row>
    <row r="348" spans="1:9" x14ac:dyDescent="0.25">
      <c r="A348" s="19"/>
      <c r="B348" s="20"/>
      <c r="C348" s="20"/>
      <c r="D348" s="23"/>
      <c r="E348" s="23"/>
      <c r="F348" s="33"/>
      <c r="G348" s="20"/>
      <c r="H348" s="20"/>
      <c r="I348" s="20"/>
    </row>
    <row r="349" spans="1:9" x14ac:dyDescent="0.25">
      <c r="A349" s="19"/>
      <c r="B349" s="20"/>
      <c r="C349" s="20"/>
      <c r="D349" s="23"/>
      <c r="E349" s="23"/>
      <c r="F349" s="33"/>
      <c r="G349" s="20"/>
      <c r="H349" s="20"/>
      <c r="I349" s="20"/>
    </row>
    <row r="350" spans="1:9" x14ac:dyDescent="0.25">
      <c r="A350" s="19"/>
      <c r="B350" s="20"/>
      <c r="C350" s="20"/>
      <c r="D350" s="23"/>
      <c r="E350" s="23"/>
      <c r="F350" s="33"/>
      <c r="G350" s="20"/>
      <c r="H350" s="20"/>
      <c r="I350" s="20"/>
    </row>
    <row r="351" spans="1:9" x14ac:dyDescent="0.25">
      <c r="A351" s="19"/>
      <c r="B351" s="20"/>
      <c r="C351" s="20"/>
      <c r="D351" s="23"/>
      <c r="E351" s="23"/>
      <c r="F351" s="33"/>
      <c r="G351" s="20"/>
      <c r="H351" s="20"/>
      <c r="I351" s="20"/>
    </row>
    <row r="352" spans="1:9" x14ac:dyDescent="0.25">
      <c r="A352" s="19"/>
      <c r="B352" s="20"/>
      <c r="C352" s="20"/>
      <c r="D352" s="23"/>
      <c r="E352" s="23"/>
      <c r="F352" s="33"/>
      <c r="G352" s="20"/>
      <c r="H352" s="20"/>
      <c r="I352" s="20"/>
    </row>
    <row r="353" spans="1:9" x14ac:dyDescent="0.25">
      <c r="A353" s="19"/>
      <c r="B353" s="20"/>
      <c r="C353" s="20"/>
      <c r="D353" s="23"/>
      <c r="E353" s="23"/>
      <c r="F353" s="33"/>
      <c r="G353" s="20"/>
      <c r="H353" s="20"/>
      <c r="I353" s="20"/>
    </row>
    <row r="354" spans="1:9" x14ac:dyDescent="0.25">
      <c r="A354" s="19"/>
      <c r="B354" s="20"/>
      <c r="C354" s="20"/>
      <c r="D354" s="23"/>
      <c r="E354" s="23"/>
      <c r="F354" s="33"/>
      <c r="G354" s="20"/>
      <c r="H354" s="20"/>
      <c r="I354" s="20"/>
    </row>
    <row r="355" spans="1:9" x14ac:dyDescent="0.25">
      <c r="A355" s="19"/>
      <c r="B355" s="20"/>
      <c r="C355" s="20"/>
      <c r="D355" s="23"/>
      <c r="E355" s="23"/>
      <c r="F355" s="33"/>
      <c r="G355" s="20"/>
      <c r="H355" s="20"/>
      <c r="I355" s="20"/>
    </row>
    <row r="356" spans="1:9" x14ac:dyDescent="0.25">
      <c r="A356" s="19"/>
      <c r="B356" s="20"/>
      <c r="C356" s="20"/>
      <c r="D356" s="23"/>
      <c r="E356" s="23"/>
      <c r="F356" s="33"/>
      <c r="G356" s="20"/>
      <c r="H356" s="20"/>
      <c r="I356" s="20"/>
    </row>
    <row r="357" spans="1:9" x14ac:dyDescent="0.25">
      <c r="A357" s="19"/>
      <c r="B357" s="20"/>
      <c r="C357" s="20"/>
      <c r="D357" s="23"/>
      <c r="E357" s="23"/>
      <c r="F357" s="33"/>
      <c r="G357" s="20"/>
      <c r="H357" s="20"/>
      <c r="I357" s="20"/>
    </row>
    <row r="358" spans="1:9" x14ac:dyDescent="0.25">
      <c r="A358" s="19"/>
      <c r="B358" s="20"/>
      <c r="C358" s="20"/>
      <c r="D358" s="23"/>
      <c r="E358" s="23"/>
      <c r="F358" s="33"/>
      <c r="G358" s="20"/>
      <c r="H358" s="20"/>
      <c r="I358" s="20"/>
    </row>
    <row r="359" spans="1:9" x14ac:dyDescent="0.25">
      <c r="A359" s="19"/>
      <c r="B359" s="20"/>
      <c r="C359" s="20"/>
      <c r="D359" s="23"/>
      <c r="E359" s="23"/>
      <c r="F359" s="33"/>
      <c r="G359" s="20"/>
      <c r="H359" s="20"/>
      <c r="I359" s="20"/>
    </row>
    <row r="360" spans="1:9" x14ac:dyDescent="0.25">
      <c r="A360" s="19"/>
      <c r="B360" s="20"/>
      <c r="C360" s="20"/>
      <c r="D360" s="23"/>
      <c r="E360" s="23"/>
      <c r="F360" s="33"/>
      <c r="G360" s="20"/>
      <c r="H360" s="20"/>
      <c r="I360" s="20"/>
    </row>
    <row r="361" spans="1:9" x14ac:dyDescent="0.25">
      <c r="A361" s="19"/>
      <c r="B361" s="20"/>
      <c r="C361" s="20"/>
      <c r="D361" s="23"/>
      <c r="E361" s="23"/>
      <c r="F361" s="33"/>
      <c r="G361" s="20"/>
      <c r="H361" s="20"/>
      <c r="I361" s="20"/>
    </row>
    <row r="362" spans="1:9" x14ac:dyDescent="0.25">
      <c r="A362" s="19"/>
      <c r="B362" s="20"/>
      <c r="C362" s="20"/>
      <c r="D362" s="23"/>
      <c r="E362" s="23"/>
      <c r="F362" s="33"/>
      <c r="G362" s="20"/>
      <c r="H362" s="20"/>
      <c r="I362" s="20"/>
    </row>
    <row r="363" spans="1:9" x14ac:dyDescent="0.25">
      <c r="A363" s="19"/>
      <c r="B363" s="20"/>
      <c r="C363" s="20"/>
      <c r="D363" s="23"/>
      <c r="E363" s="23"/>
      <c r="F363" s="33"/>
      <c r="G363" s="20"/>
      <c r="H363" s="20"/>
      <c r="I363" s="20"/>
    </row>
    <row r="364" spans="1:9" x14ac:dyDescent="0.25">
      <c r="A364" s="19"/>
      <c r="B364" s="20"/>
      <c r="C364" s="20"/>
      <c r="D364" s="23"/>
      <c r="E364" s="23"/>
      <c r="F364" s="33"/>
      <c r="G364" s="20"/>
      <c r="H364" s="20"/>
      <c r="I364" s="20"/>
    </row>
    <row r="365" spans="1:9" x14ac:dyDescent="0.25">
      <c r="A365" s="19"/>
      <c r="B365" s="20"/>
      <c r="C365" s="20"/>
      <c r="D365" s="23"/>
      <c r="E365" s="23"/>
      <c r="F365" s="33"/>
      <c r="G365" s="20"/>
      <c r="H365" s="20"/>
      <c r="I365" s="20"/>
    </row>
    <row r="366" spans="1:9" x14ac:dyDescent="0.25">
      <c r="A366" s="19"/>
      <c r="B366" s="20"/>
      <c r="C366" s="20"/>
      <c r="D366" s="23"/>
      <c r="E366" s="23"/>
      <c r="F366" s="33"/>
      <c r="G366" s="20"/>
      <c r="H366" s="20"/>
      <c r="I366" s="20"/>
    </row>
    <row r="367" spans="1:9" x14ac:dyDescent="0.25">
      <c r="A367" s="19"/>
      <c r="B367" s="20"/>
      <c r="C367" s="20"/>
      <c r="D367" s="23"/>
      <c r="E367" s="23"/>
      <c r="F367" s="33"/>
      <c r="G367" s="20"/>
      <c r="H367" s="20"/>
      <c r="I367" s="20"/>
    </row>
    <row r="368" spans="1:9" x14ac:dyDescent="0.25">
      <c r="A368" s="19"/>
      <c r="B368" s="20"/>
      <c r="C368" s="20"/>
      <c r="D368" s="23"/>
      <c r="E368" s="23"/>
      <c r="F368" s="33"/>
      <c r="G368" s="20"/>
      <c r="H368" s="20"/>
      <c r="I368" s="20"/>
    </row>
    <row r="369" spans="1:9" x14ac:dyDescent="0.25">
      <c r="A369" s="19"/>
      <c r="B369" s="20"/>
      <c r="C369" s="20"/>
      <c r="D369" s="23"/>
      <c r="E369" s="23"/>
      <c r="F369" s="33"/>
      <c r="G369" s="20"/>
      <c r="H369" s="20"/>
      <c r="I369" s="20"/>
    </row>
    <row r="370" spans="1:9" x14ac:dyDescent="0.25">
      <c r="A370" s="19"/>
      <c r="B370" s="20"/>
      <c r="C370" s="20"/>
      <c r="D370" s="23"/>
      <c r="E370" s="23"/>
      <c r="F370" s="33"/>
      <c r="G370" s="20"/>
      <c r="H370" s="20"/>
      <c r="I370" s="20"/>
    </row>
    <row r="371" spans="1:9" x14ac:dyDescent="0.25">
      <c r="A371" s="19"/>
      <c r="B371" s="20"/>
      <c r="C371" s="20"/>
      <c r="D371" s="23"/>
      <c r="E371" s="23"/>
      <c r="F371" s="33"/>
      <c r="G371" s="20"/>
      <c r="H371" s="20"/>
      <c r="I371" s="20"/>
    </row>
    <row r="372" spans="1:9" x14ac:dyDescent="0.25">
      <c r="A372" s="19"/>
      <c r="B372" s="20"/>
      <c r="C372" s="20"/>
      <c r="D372" s="23"/>
      <c r="E372" s="23"/>
      <c r="F372" s="33"/>
      <c r="G372" s="20"/>
      <c r="H372" s="20"/>
      <c r="I372" s="20"/>
    </row>
    <row r="373" spans="1:9" x14ac:dyDescent="0.25">
      <c r="A373" s="19"/>
      <c r="B373" s="20"/>
      <c r="C373" s="20"/>
      <c r="D373" s="23"/>
      <c r="E373" s="23"/>
      <c r="F373" s="33"/>
      <c r="G373" s="20"/>
      <c r="H373" s="20"/>
      <c r="I373" s="20"/>
    </row>
    <row r="374" spans="1:9" x14ac:dyDescent="0.25">
      <c r="A374" s="19"/>
      <c r="B374" s="20"/>
      <c r="C374" s="20"/>
      <c r="D374" s="23"/>
      <c r="E374" s="23"/>
      <c r="F374" s="33"/>
      <c r="G374" s="20"/>
      <c r="H374" s="20"/>
      <c r="I374" s="20"/>
    </row>
    <row r="375" spans="1:9" x14ac:dyDescent="0.25">
      <c r="A375" s="19"/>
      <c r="B375" s="20"/>
      <c r="C375" s="20"/>
      <c r="D375" s="23"/>
      <c r="E375" s="23"/>
      <c r="F375" s="33"/>
      <c r="G375" s="20"/>
      <c r="H375" s="20"/>
      <c r="I375" s="20"/>
    </row>
    <row r="376" spans="1:9" x14ac:dyDescent="0.25">
      <c r="A376" s="19"/>
      <c r="B376" s="20"/>
      <c r="C376" s="20"/>
      <c r="D376" s="23"/>
      <c r="E376" s="23"/>
      <c r="F376" s="33"/>
      <c r="G376" s="20"/>
      <c r="H376" s="20"/>
      <c r="I376" s="20"/>
    </row>
    <row r="377" spans="1:9" x14ac:dyDescent="0.25">
      <c r="A377" s="19"/>
      <c r="B377" s="20"/>
      <c r="C377" s="20"/>
      <c r="D377" s="23"/>
      <c r="E377" s="23"/>
      <c r="F377" s="33"/>
      <c r="G377" s="20"/>
      <c r="H377" s="20"/>
      <c r="I377" s="20"/>
    </row>
    <row r="378" spans="1:9" x14ac:dyDescent="0.25">
      <c r="A378" s="19"/>
      <c r="B378" s="20"/>
      <c r="C378" s="20"/>
      <c r="D378" s="23"/>
      <c r="E378" s="23"/>
      <c r="F378" s="33"/>
      <c r="G378" s="20"/>
      <c r="H378" s="20"/>
      <c r="I378" s="20"/>
    </row>
    <row r="379" spans="1:9" x14ac:dyDescent="0.25">
      <c r="A379" s="19"/>
      <c r="B379" s="20"/>
      <c r="C379" s="20"/>
      <c r="D379" s="23"/>
      <c r="E379" s="23"/>
      <c r="F379" s="33"/>
      <c r="G379" s="20"/>
      <c r="H379" s="20"/>
      <c r="I379" s="20"/>
    </row>
    <row r="380" spans="1:9" x14ac:dyDescent="0.25">
      <c r="A380" s="19"/>
      <c r="B380" s="20"/>
      <c r="C380" s="20"/>
      <c r="D380" s="23"/>
      <c r="E380" s="23"/>
      <c r="F380" s="33"/>
      <c r="G380" s="20"/>
      <c r="H380" s="20"/>
      <c r="I380" s="20"/>
    </row>
    <row r="381" spans="1:9" x14ac:dyDescent="0.25">
      <c r="A381" s="19"/>
      <c r="B381" s="20"/>
      <c r="C381" s="20"/>
      <c r="D381" s="23"/>
      <c r="E381" s="23"/>
      <c r="F381" s="33"/>
      <c r="G381" s="20"/>
      <c r="H381" s="20"/>
      <c r="I381" s="20"/>
    </row>
    <row r="382" spans="1:9" x14ac:dyDescent="0.25">
      <c r="A382" s="19"/>
      <c r="B382" s="20"/>
      <c r="C382" s="20"/>
      <c r="D382" s="23"/>
      <c r="E382" s="23"/>
      <c r="F382" s="33"/>
      <c r="G382" s="20"/>
      <c r="H382" s="20"/>
      <c r="I382" s="20"/>
    </row>
    <row r="383" spans="1:9" x14ac:dyDescent="0.25">
      <c r="A383" s="19"/>
      <c r="B383" s="20"/>
      <c r="C383" s="20"/>
      <c r="D383" s="23"/>
      <c r="E383" s="23"/>
      <c r="F383" s="33"/>
      <c r="G383" s="20"/>
      <c r="H383" s="20"/>
      <c r="I383" s="20"/>
    </row>
    <row r="384" spans="1:9" x14ac:dyDescent="0.25">
      <c r="A384" s="19"/>
      <c r="B384" s="20"/>
      <c r="C384" s="20"/>
      <c r="D384" s="23"/>
      <c r="E384" s="23"/>
      <c r="F384" s="33"/>
      <c r="G384" s="20"/>
      <c r="H384" s="20"/>
      <c r="I384" s="20"/>
    </row>
    <row r="385" spans="1:9" x14ac:dyDescent="0.25">
      <c r="A385" s="19"/>
      <c r="B385" s="20"/>
      <c r="C385" s="20"/>
      <c r="D385" s="23"/>
      <c r="E385" s="23"/>
      <c r="F385" s="33"/>
      <c r="G385" s="20"/>
      <c r="H385" s="20"/>
      <c r="I385" s="20"/>
    </row>
    <row r="386" spans="1:9" x14ac:dyDescent="0.25">
      <c r="A386" s="19"/>
      <c r="B386" s="20"/>
      <c r="C386" s="20"/>
      <c r="D386" s="23"/>
      <c r="E386" s="23"/>
      <c r="F386" s="33"/>
      <c r="G386" s="20"/>
      <c r="H386" s="20"/>
      <c r="I386" s="20"/>
    </row>
    <row r="387" spans="1:9" x14ac:dyDescent="0.25">
      <c r="A387" s="19"/>
      <c r="B387" s="20"/>
      <c r="C387" s="20"/>
      <c r="D387" s="23"/>
      <c r="E387" s="23"/>
      <c r="F387" s="33"/>
      <c r="G387" s="20"/>
      <c r="H387" s="20"/>
      <c r="I387" s="20"/>
    </row>
    <row r="388" spans="1:9" x14ac:dyDescent="0.25">
      <c r="A388" s="19"/>
      <c r="B388" s="20"/>
      <c r="C388" s="20"/>
      <c r="D388" s="23"/>
      <c r="E388" s="23"/>
      <c r="F388" s="33"/>
      <c r="G388" s="20"/>
      <c r="H388" s="20"/>
      <c r="I388" s="20"/>
    </row>
    <row r="389" spans="1:9" x14ac:dyDescent="0.25">
      <c r="A389" s="19"/>
      <c r="B389" s="20"/>
      <c r="C389" s="20"/>
      <c r="D389" s="23"/>
      <c r="E389" s="23"/>
      <c r="F389" s="33"/>
      <c r="G389" s="20"/>
      <c r="H389" s="20"/>
      <c r="I389" s="20"/>
    </row>
    <row r="390" spans="1:9" x14ac:dyDescent="0.25">
      <c r="A390" s="19"/>
      <c r="B390" s="20"/>
      <c r="C390" s="20"/>
      <c r="D390" s="23"/>
      <c r="E390" s="23"/>
      <c r="F390" s="33"/>
      <c r="G390" s="20"/>
      <c r="H390" s="20"/>
      <c r="I390" s="20"/>
    </row>
    <row r="391" spans="1:9" x14ac:dyDescent="0.25">
      <c r="A391" s="19"/>
      <c r="B391" s="20"/>
      <c r="C391" s="20"/>
      <c r="D391" s="23"/>
      <c r="E391" s="23"/>
      <c r="F391" s="33"/>
      <c r="G391" s="20"/>
      <c r="H391" s="20"/>
      <c r="I391" s="20"/>
    </row>
    <row r="392" spans="1:9" x14ac:dyDescent="0.25">
      <c r="A392" s="19"/>
      <c r="B392" s="20"/>
      <c r="C392" s="20"/>
      <c r="D392" s="23"/>
      <c r="E392" s="23"/>
      <c r="F392" s="33"/>
      <c r="G392" s="20"/>
      <c r="H392" s="20"/>
      <c r="I392" s="20"/>
    </row>
    <row r="393" spans="1:9" x14ac:dyDescent="0.25">
      <c r="A393" s="19"/>
      <c r="B393" s="20"/>
      <c r="C393" s="20"/>
      <c r="D393" s="23"/>
      <c r="E393" s="23"/>
      <c r="F393" s="33"/>
      <c r="G393" s="20"/>
      <c r="H393" s="20"/>
      <c r="I393" s="20"/>
    </row>
    <row r="394" spans="1:9" x14ac:dyDescent="0.25">
      <c r="A394" s="19"/>
      <c r="B394" s="20"/>
      <c r="C394" s="20"/>
      <c r="D394" s="23"/>
      <c r="E394" s="23"/>
      <c r="F394" s="33"/>
      <c r="G394" s="20"/>
      <c r="H394" s="20"/>
      <c r="I394" s="20"/>
    </row>
    <row r="395" spans="1:9" x14ac:dyDescent="0.25">
      <c r="A395" s="19"/>
      <c r="B395" s="20"/>
      <c r="C395" s="20"/>
      <c r="D395" s="23"/>
      <c r="E395" s="23"/>
      <c r="F395" s="33"/>
      <c r="G395" s="20"/>
      <c r="H395" s="20"/>
      <c r="I395" s="20"/>
    </row>
    <row r="396" spans="1:9" x14ac:dyDescent="0.25">
      <c r="A396" s="19"/>
      <c r="B396" s="20"/>
      <c r="C396" s="20"/>
      <c r="D396" s="23"/>
      <c r="E396" s="23"/>
      <c r="F396" s="33"/>
      <c r="G396" s="20"/>
      <c r="H396" s="20"/>
      <c r="I396" s="20"/>
    </row>
    <row r="397" spans="1:9" x14ac:dyDescent="0.25">
      <c r="A397" s="19"/>
      <c r="B397" s="20"/>
      <c r="C397" s="20"/>
      <c r="D397" s="23"/>
      <c r="E397" s="23"/>
      <c r="F397" s="33"/>
      <c r="G397" s="20"/>
      <c r="H397" s="20"/>
      <c r="I397" s="20"/>
    </row>
    <row r="398" spans="1:9" x14ac:dyDescent="0.25">
      <c r="A398" s="19"/>
      <c r="B398" s="20"/>
      <c r="C398" s="20"/>
      <c r="D398" s="23"/>
      <c r="E398" s="23"/>
      <c r="F398" s="33"/>
      <c r="G398" s="20"/>
      <c r="H398" s="20"/>
      <c r="I398" s="20"/>
    </row>
    <row r="399" spans="1:9" x14ac:dyDescent="0.25">
      <c r="A399" s="19"/>
      <c r="B399" s="20"/>
      <c r="C399" s="20"/>
      <c r="D399" s="23"/>
      <c r="E399" s="23"/>
      <c r="F399" s="33"/>
      <c r="G399" s="20"/>
      <c r="H399" s="20"/>
      <c r="I399" s="20"/>
    </row>
    <row r="400" spans="1:9" x14ac:dyDescent="0.25">
      <c r="A400" s="19"/>
      <c r="B400" s="20"/>
      <c r="C400" s="20"/>
      <c r="D400" s="23"/>
      <c r="E400" s="23"/>
      <c r="F400" s="33"/>
      <c r="G400" s="20"/>
      <c r="H400" s="20"/>
      <c r="I400" s="20"/>
    </row>
    <row r="401" spans="1:9" x14ac:dyDescent="0.25">
      <c r="A401" s="19"/>
      <c r="B401" s="20"/>
      <c r="C401" s="20"/>
      <c r="D401" s="23"/>
      <c r="E401" s="23"/>
      <c r="F401" s="33"/>
      <c r="G401" s="20"/>
      <c r="H401" s="20"/>
      <c r="I401" s="20"/>
    </row>
    <row r="402" spans="1:9" x14ac:dyDescent="0.25">
      <c r="A402" s="19"/>
      <c r="B402" s="20"/>
      <c r="C402" s="20"/>
      <c r="D402" s="23"/>
      <c r="E402" s="23"/>
      <c r="F402" s="33"/>
      <c r="G402" s="20"/>
      <c r="H402" s="20"/>
      <c r="I402" s="20"/>
    </row>
    <row r="403" spans="1:9" x14ac:dyDescent="0.25">
      <c r="A403" s="19"/>
      <c r="B403" s="20"/>
      <c r="C403" s="20"/>
      <c r="D403" s="23"/>
      <c r="E403" s="23"/>
      <c r="F403" s="33"/>
      <c r="G403" s="20"/>
      <c r="H403" s="20"/>
      <c r="I403" s="20"/>
    </row>
    <row r="404" spans="1:9" x14ac:dyDescent="0.25">
      <c r="A404" s="19"/>
      <c r="B404" s="20"/>
      <c r="C404" s="20"/>
      <c r="D404" s="23"/>
      <c r="E404" s="23"/>
      <c r="F404" s="33"/>
      <c r="G404" s="20"/>
      <c r="H404" s="20"/>
      <c r="I404" s="20"/>
    </row>
    <row r="405" spans="1:9" x14ac:dyDescent="0.25">
      <c r="A405" s="19"/>
      <c r="B405" s="20"/>
      <c r="C405" s="20"/>
      <c r="D405" s="23"/>
      <c r="E405" s="23"/>
      <c r="F405" s="33"/>
      <c r="G405" s="20"/>
      <c r="H405" s="20"/>
      <c r="I405" s="20"/>
    </row>
    <row r="406" spans="1:9" x14ac:dyDescent="0.25">
      <c r="A406" s="19"/>
      <c r="B406" s="20"/>
      <c r="C406" s="20"/>
      <c r="D406" s="23"/>
      <c r="E406" s="23"/>
      <c r="F406" s="33"/>
      <c r="G406" s="20"/>
      <c r="H406" s="20"/>
      <c r="I406" s="20"/>
    </row>
    <row r="407" spans="1:9" x14ac:dyDescent="0.25">
      <c r="A407" s="19"/>
      <c r="B407" s="20"/>
      <c r="C407" s="20"/>
      <c r="D407" s="23"/>
      <c r="E407" s="23"/>
      <c r="F407" s="33"/>
      <c r="G407" s="20"/>
      <c r="H407" s="20"/>
      <c r="I407" s="20"/>
    </row>
    <row r="408" spans="1:9" x14ac:dyDescent="0.25">
      <c r="A408" s="19"/>
      <c r="B408" s="20"/>
      <c r="C408" s="20"/>
      <c r="D408" s="23"/>
      <c r="E408" s="23"/>
      <c r="F408" s="33"/>
      <c r="G408" s="20"/>
      <c r="H408" s="20"/>
      <c r="I408" s="20"/>
    </row>
    <row r="409" spans="1:9" x14ac:dyDescent="0.25">
      <c r="A409" s="19"/>
      <c r="B409" s="20"/>
      <c r="C409" s="20"/>
      <c r="D409" s="23"/>
      <c r="E409" s="23"/>
      <c r="F409" s="33"/>
      <c r="G409" s="20"/>
      <c r="H409" s="20"/>
      <c r="I409" s="20"/>
    </row>
    <row r="410" spans="1:9" x14ac:dyDescent="0.25">
      <c r="A410" s="19"/>
      <c r="B410" s="20"/>
      <c r="C410" s="20"/>
      <c r="D410" s="23"/>
      <c r="E410" s="23"/>
      <c r="F410" s="33"/>
      <c r="G410" s="20"/>
      <c r="H410" s="20"/>
      <c r="I410" s="20"/>
    </row>
    <row r="411" spans="1:9" x14ac:dyDescent="0.25">
      <c r="A411" s="19"/>
      <c r="B411" s="20"/>
      <c r="C411" s="20"/>
      <c r="D411" s="23"/>
      <c r="E411" s="23"/>
      <c r="F411" s="33"/>
      <c r="G411" s="20"/>
      <c r="H411" s="20"/>
      <c r="I411" s="20"/>
    </row>
    <row r="412" spans="1:9" x14ac:dyDescent="0.25">
      <c r="A412" s="19"/>
      <c r="B412" s="20"/>
      <c r="C412" s="20"/>
      <c r="D412" s="23"/>
      <c r="E412" s="23"/>
      <c r="F412" s="33"/>
      <c r="G412" s="20"/>
      <c r="H412" s="20"/>
      <c r="I412" s="20"/>
    </row>
    <row r="413" spans="1:9" x14ac:dyDescent="0.25">
      <c r="A413" s="19"/>
      <c r="B413" s="20"/>
      <c r="C413" s="20"/>
      <c r="D413" s="23"/>
      <c r="E413" s="23"/>
      <c r="F413" s="33"/>
      <c r="G413" s="20"/>
      <c r="H413" s="20"/>
      <c r="I413" s="20"/>
    </row>
    <row r="414" spans="1:9" x14ac:dyDescent="0.25">
      <c r="A414" s="19"/>
      <c r="B414" s="20"/>
      <c r="C414" s="20"/>
      <c r="D414" s="23"/>
      <c r="E414" s="23"/>
      <c r="F414" s="33"/>
      <c r="G414" s="20"/>
      <c r="H414" s="20"/>
      <c r="I414" s="20"/>
    </row>
    <row r="415" spans="1:9" x14ac:dyDescent="0.25">
      <c r="A415" s="19"/>
      <c r="B415" s="20"/>
      <c r="C415" s="20"/>
      <c r="D415" s="23"/>
      <c r="E415" s="23"/>
      <c r="F415" s="33"/>
      <c r="G415" s="20"/>
      <c r="H415" s="20"/>
      <c r="I415" s="20"/>
    </row>
    <row r="416" spans="1:9" x14ac:dyDescent="0.25">
      <c r="A416" s="19"/>
      <c r="B416" s="20"/>
      <c r="C416" s="20"/>
      <c r="D416" s="23"/>
      <c r="E416" s="23"/>
      <c r="F416" s="33"/>
      <c r="G416" s="20"/>
      <c r="H416" s="20"/>
      <c r="I416" s="20"/>
    </row>
    <row r="417" spans="1:9" x14ac:dyDescent="0.25">
      <c r="A417" s="19"/>
      <c r="B417" s="20"/>
      <c r="C417" s="20"/>
      <c r="D417" s="23"/>
      <c r="E417" s="23"/>
      <c r="F417" s="33"/>
      <c r="G417" s="20"/>
      <c r="H417" s="20"/>
      <c r="I417" s="20"/>
    </row>
    <row r="418" spans="1:9" x14ac:dyDescent="0.25">
      <c r="A418" s="19"/>
      <c r="B418" s="20"/>
      <c r="C418" s="20"/>
      <c r="D418" s="23"/>
      <c r="E418" s="23"/>
      <c r="F418" s="33"/>
      <c r="G418" s="20"/>
      <c r="H418" s="20"/>
      <c r="I418" s="20"/>
    </row>
    <row r="419" spans="1:9" x14ac:dyDescent="0.25">
      <c r="A419" s="19"/>
      <c r="B419" s="20"/>
      <c r="C419" s="20"/>
      <c r="D419" s="23"/>
      <c r="E419" s="23"/>
      <c r="F419" s="33"/>
      <c r="G419" s="20"/>
      <c r="H419" s="20"/>
      <c r="I419" s="20"/>
    </row>
    <row r="420" spans="1:9" x14ac:dyDescent="0.25">
      <c r="A420" s="19"/>
      <c r="B420" s="20"/>
      <c r="C420" s="20"/>
      <c r="D420" s="23"/>
      <c r="E420" s="23"/>
      <c r="F420" s="33"/>
      <c r="G420" s="20"/>
      <c r="H420" s="20"/>
      <c r="I420" s="20"/>
    </row>
    <row r="421" spans="1:9" x14ac:dyDescent="0.25">
      <c r="A421" s="19"/>
      <c r="B421" s="20"/>
      <c r="C421" s="20"/>
      <c r="D421" s="23"/>
      <c r="E421" s="23"/>
      <c r="F421" s="33"/>
      <c r="G421" s="20"/>
      <c r="H421" s="20"/>
      <c r="I421" s="20"/>
    </row>
    <row r="422" spans="1:9" x14ac:dyDescent="0.25">
      <c r="A422" s="19"/>
      <c r="B422" s="20"/>
      <c r="C422" s="20"/>
      <c r="D422" s="23"/>
      <c r="E422" s="23"/>
      <c r="F422" s="33"/>
      <c r="G422" s="20"/>
      <c r="H422" s="20"/>
      <c r="I422" s="20"/>
    </row>
    <row r="423" spans="1:9" x14ac:dyDescent="0.25">
      <c r="A423" s="19"/>
      <c r="B423" s="20"/>
      <c r="C423" s="20"/>
      <c r="D423" s="23"/>
      <c r="E423" s="23"/>
      <c r="F423" s="33"/>
      <c r="G423" s="20"/>
      <c r="H423" s="20"/>
      <c r="I423" s="20"/>
    </row>
    <row r="424" spans="1:9" x14ac:dyDescent="0.25">
      <c r="A424" s="19"/>
      <c r="B424" s="20"/>
      <c r="C424" s="20"/>
      <c r="D424" s="23"/>
      <c r="E424" s="23"/>
      <c r="F424" s="33"/>
      <c r="G424" s="20"/>
      <c r="H424" s="20"/>
      <c r="I424" s="20"/>
    </row>
    <row r="425" spans="1:9" x14ac:dyDescent="0.25">
      <c r="A425" s="19"/>
      <c r="B425" s="20"/>
      <c r="C425" s="20"/>
      <c r="D425" s="23"/>
      <c r="E425" s="23"/>
      <c r="F425" s="33"/>
      <c r="G425" s="20"/>
      <c r="H425" s="20"/>
      <c r="I425" s="20"/>
    </row>
    <row r="426" spans="1:9" x14ac:dyDescent="0.25">
      <c r="A426" s="19"/>
      <c r="B426" s="20"/>
      <c r="C426" s="20"/>
      <c r="D426" s="23"/>
      <c r="E426" s="23"/>
      <c r="F426" s="33"/>
      <c r="G426" s="20"/>
      <c r="H426" s="20"/>
      <c r="I426" s="20"/>
    </row>
    <row r="427" spans="1:9" x14ac:dyDescent="0.25">
      <c r="A427" s="19"/>
      <c r="B427" s="20"/>
      <c r="C427" s="20"/>
      <c r="D427" s="23"/>
      <c r="E427" s="23"/>
      <c r="F427" s="33"/>
      <c r="G427" s="20"/>
      <c r="H427" s="20"/>
      <c r="I427" s="20"/>
    </row>
    <row r="428" spans="1:9" x14ac:dyDescent="0.25">
      <c r="A428" s="19"/>
      <c r="B428" s="20"/>
      <c r="C428" s="20"/>
      <c r="D428" s="23"/>
      <c r="E428" s="23"/>
      <c r="F428" s="33"/>
      <c r="G428" s="20"/>
      <c r="H428" s="20"/>
      <c r="I428" s="20"/>
    </row>
    <row r="429" spans="1:9" x14ac:dyDescent="0.25">
      <c r="A429" s="19"/>
      <c r="B429" s="20"/>
      <c r="C429" s="20"/>
      <c r="D429" s="23"/>
      <c r="E429" s="23"/>
      <c r="F429" s="33"/>
      <c r="G429" s="20"/>
      <c r="H429" s="20"/>
      <c r="I429" s="20"/>
    </row>
    <row r="430" spans="1:9" x14ac:dyDescent="0.25">
      <c r="A430" s="19"/>
      <c r="B430" s="20"/>
      <c r="C430" s="20"/>
      <c r="D430" s="23"/>
      <c r="E430" s="23"/>
      <c r="F430" s="33"/>
      <c r="G430" s="20"/>
      <c r="H430" s="20"/>
      <c r="I430" s="20"/>
    </row>
    <row r="431" spans="1:9" x14ac:dyDescent="0.25">
      <c r="A431" s="19"/>
      <c r="B431" s="20"/>
      <c r="C431" s="20"/>
      <c r="D431" s="23"/>
      <c r="E431" s="23"/>
      <c r="F431" s="33"/>
      <c r="G431" s="20"/>
      <c r="H431" s="20"/>
      <c r="I431" s="20"/>
    </row>
    <row r="432" spans="1:9" x14ac:dyDescent="0.25">
      <c r="A432" s="19"/>
      <c r="B432" s="20"/>
      <c r="C432" s="20"/>
      <c r="D432" s="23"/>
      <c r="E432" s="23"/>
      <c r="F432" s="33"/>
      <c r="G432" s="20"/>
      <c r="H432" s="20"/>
      <c r="I432" s="20"/>
    </row>
    <row r="433" spans="1:9" x14ac:dyDescent="0.25">
      <c r="A433" s="19"/>
      <c r="B433" s="20"/>
      <c r="C433" s="20"/>
      <c r="D433" s="23"/>
      <c r="E433" s="23"/>
      <c r="F433" s="33"/>
      <c r="G433" s="20"/>
      <c r="H433" s="20"/>
      <c r="I433" s="20"/>
    </row>
    <row r="434" spans="1:9" x14ac:dyDescent="0.25">
      <c r="A434" s="19"/>
      <c r="B434" s="20"/>
      <c r="C434" s="20"/>
      <c r="D434" s="23"/>
      <c r="E434" s="23"/>
      <c r="F434" s="33"/>
      <c r="G434" s="20"/>
      <c r="H434" s="20"/>
      <c r="I434" s="20"/>
    </row>
    <row r="435" spans="1:9" x14ac:dyDescent="0.25">
      <c r="A435" s="19"/>
      <c r="B435" s="20"/>
      <c r="C435" s="20"/>
      <c r="D435" s="23"/>
      <c r="E435" s="23"/>
      <c r="F435" s="33"/>
      <c r="G435" s="20"/>
      <c r="H435" s="20"/>
      <c r="I435" s="20"/>
    </row>
    <row r="436" spans="1:9" x14ac:dyDescent="0.25">
      <c r="A436" s="19"/>
      <c r="B436" s="20"/>
      <c r="C436" s="20"/>
      <c r="D436" s="23"/>
      <c r="E436" s="23"/>
      <c r="F436" s="33"/>
      <c r="G436" s="20"/>
      <c r="H436" s="20"/>
      <c r="I436" s="20"/>
    </row>
    <row r="437" spans="1:9" x14ac:dyDescent="0.25">
      <c r="A437" s="19"/>
      <c r="B437" s="20"/>
      <c r="C437" s="20"/>
      <c r="D437" s="23"/>
      <c r="E437" s="23"/>
      <c r="F437" s="33"/>
      <c r="G437" s="20"/>
      <c r="H437" s="20"/>
      <c r="I437" s="20"/>
    </row>
    <row r="438" spans="1:9" x14ac:dyDescent="0.25">
      <c r="A438" s="19"/>
      <c r="B438" s="20"/>
      <c r="C438" s="20"/>
      <c r="D438" s="23"/>
      <c r="E438" s="23"/>
      <c r="F438" s="33"/>
      <c r="G438" s="20"/>
      <c r="H438" s="20"/>
      <c r="I438" s="20"/>
    </row>
    <row r="439" spans="1:9" x14ac:dyDescent="0.25">
      <c r="A439" s="19"/>
      <c r="B439" s="20"/>
      <c r="C439" s="20"/>
      <c r="D439" s="23"/>
      <c r="E439" s="23"/>
      <c r="F439" s="33"/>
      <c r="G439" s="20"/>
      <c r="H439" s="20"/>
      <c r="I439" s="20"/>
    </row>
    <row r="440" spans="1:9" x14ac:dyDescent="0.25">
      <c r="A440" s="19"/>
      <c r="B440" s="20"/>
      <c r="C440" s="20"/>
      <c r="D440" s="23"/>
      <c r="E440" s="23"/>
      <c r="F440" s="33"/>
      <c r="G440" s="20"/>
      <c r="H440" s="20"/>
      <c r="I440" s="20"/>
    </row>
    <row r="441" spans="1:9" x14ac:dyDescent="0.25">
      <c r="A441" s="19"/>
      <c r="B441" s="20"/>
      <c r="C441" s="20"/>
      <c r="D441" s="23"/>
      <c r="E441" s="23"/>
      <c r="F441" s="33"/>
      <c r="G441" s="20"/>
      <c r="H441" s="20"/>
      <c r="I441" s="20"/>
    </row>
    <row r="442" spans="1:9" x14ac:dyDescent="0.25">
      <c r="A442" s="19"/>
      <c r="B442" s="20"/>
      <c r="C442" s="20"/>
      <c r="D442" s="23"/>
      <c r="E442" s="23"/>
      <c r="F442" s="33"/>
      <c r="G442" s="20"/>
      <c r="H442" s="20"/>
      <c r="I442" s="20"/>
    </row>
    <row r="443" spans="1:9" x14ac:dyDescent="0.25">
      <c r="A443" s="19"/>
      <c r="B443" s="20"/>
      <c r="C443" s="20"/>
      <c r="D443" s="23"/>
      <c r="E443" s="23"/>
      <c r="F443" s="33"/>
      <c r="G443" s="20"/>
      <c r="H443" s="20"/>
      <c r="I443" s="20"/>
    </row>
    <row r="444" spans="1:9" x14ac:dyDescent="0.25">
      <c r="A444" s="19"/>
      <c r="B444" s="20"/>
      <c r="C444" s="20"/>
      <c r="D444" s="23"/>
      <c r="E444" s="23"/>
      <c r="F444" s="33"/>
      <c r="G444" s="20"/>
      <c r="H444" s="20"/>
      <c r="I444" s="20"/>
    </row>
    <row r="445" spans="1:9" x14ac:dyDescent="0.25">
      <c r="A445" s="19"/>
      <c r="B445" s="20"/>
      <c r="C445" s="20"/>
      <c r="D445" s="23"/>
      <c r="E445" s="23"/>
      <c r="F445" s="33"/>
      <c r="G445" s="20"/>
      <c r="H445" s="20"/>
      <c r="I445" s="20"/>
    </row>
    <row r="446" spans="1:9" x14ac:dyDescent="0.25">
      <c r="A446" s="19"/>
      <c r="B446" s="20"/>
      <c r="C446" s="20"/>
      <c r="D446" s="23"/>
      <c r="E446" s="23"/>
      <c r="F446" s="33"/>
      <c r="G446" s="20"/>
      <c r="H446" s="20"/>
      <c r="I446" s="20"/>
    </row>
    <row r="447" spans="1:9" x14ac:dyDescent="0.25">
      <c r="A447" s="19"/>
      <c r="B447" s="20"/>
      <c r="C447" s="20"/>
      <c r="D447" s="23"/>
      <c r="E447" s="23"/>
      <c r="F447" s="33"/>
      <c r="G447" s="20"/>
      <c r="H447" s="20"/>
      <c r="I447" s="20"/>
    </row>
    <row r="448" spans="1:9" x14ac:dyDescent="0.25">
      <c r="A448" s="19"/>
      <c r="B448" s="20"/>
      <c r="C448" s="20"/>
      <c r="D448" s="23"/>
      <c r="E448" s="23"/>
      <c r="F448" s="33"/>
      <c r="G448" s="20"/>
      <c r="H448" s="20"/>
      <c r="I448" s="20"/>
    </row>
    <row r="449" spans="1:9" x14ac:dyDescent="0.25">
      <c r="A449" s="19"/>
      <c r="B449" s="20"/>
      <c r="C449" s="20"/>
      <c r="D449" s="23"/>
      <c r="E449" s="23"/>
      <c r="F449" s="33"/>
      <c r="G449" s="20"/>
      <c r="H449" s="20"/>
      <c r="I449" s="20"/>
    </row>
    <row r="450" spans="1:9" x14ac:dyDescent="0.25">
      <c r="A450" s="19"/>
      <c r="B450" s="20"/>
      <c r="C450" s="20"/>
      <c r="D450" s="23"/>
      <c r="E450" s="23"/>
      <c r="F450" s="33"/>
      <c r="G450" s="20"/>
      <c r="H450" s="20"/>
      <c r="I450" s="20"/>
    </row>
    <row r="451" spans="1:9" x14ac:dyDescent="0.25">
      <c r="A451" s="19"/>
      <c r="B451" s="20"/>
      <c r="C451" s="20"/>
      <c r="D451" s="23"/>
      <c r="E451" s="23"/>
      <c r="F451" s="33"/>
      <c r="G451" s="20"/>
      <c r="H451" s="20"/>
      <c r="I451" s="20"/>
    </row>
    <row r="452" spans="1:9" x14ac:dyDescent="0.25">
      <c r="A452" s="19"/>
      <c r="B452" s="20"/>
      <c r="C452" s="20"/>
      <c r="D452" s="23"/>
      <c r="E452" s="23"/>
      <c r="F452" s="33"/>
      <c r="G452" s="20"/>
      <c r="H452" s="20"/>
      <c r="I452" s="20"/>
    </row>
    <row r="453" spans="1:9" x14ac:dyDescent="0.25">
      <c r="A453" s="19"/>
      <c r="B453" s="20"/>
      <c r="C453" s="20"/>
      <c r="D453" s="23"/>
      <c r="E453" s="23"/>
      <c r="F453" s="33"/>
      <c r="G453" s="20"/>
      <c r="H453" s="20"/>
      <c r="I453" s="20"/>
    </row>
    <row r="454" spans="1:9" x14ac:dyDescent="0.25">
      <c r="A454" s="19"/>
      <c r="B454" s="20"/>
      <c r="C454" s="20"/>
      <c r="D454" s="23"/>
      <c r="E454" s="23"/>
      <c r="F454" s="33"/>
      <c r="G454" s="20"/>
      <c r="H454" s="20"/>
      <c r="I454" s="20"/>
    </row>
    <row r="455" spans="1:9" x14ac:dyDescent="0.25">
      <c r="A455" s="19"/>
      <c r="B455" s="20"/>
      <c r="C455" s="20"/>
      <c r="D455" s="23"/>
      <c r="E455" s="23"/>
      <c r="F455" s="33"/>
      <c r="G455" s="20"/>
      <c r="H455" s="20"/>
      <c r="I455" s="20"/>
    </row>
    <row r="456" spans="1:9" x14ac:dyDescent="0.25">
      <c r="A456" s="19"/>
      <c r="B456" s="20"/>
      <c r="C456" s="20"/>
      <c r="D456" s="23"/>
      <c r="E456" s="23"/>
      <c r="F456" s="33"/>
      <c r="G456" s="20"/>
      <c r="H456" s="20"/>
      <c r="I456" s="20"/>
    </row>
    <row r="457" spans="1:9" x14ac:dyDescent="0.25">
      <c r="A457" s="19"/>
      <c r="B457" s="20"/>
      <c r="C457" s="20"/>
      <c r="D457" s="23"/>
      <c r="E457" s="23"/>
      <c r="F457" s="33"/>
      <c r="G457" s="20"/>
      <c r="H457" s="20"/>
      <c r="I457" s="20"/>
    </row>
    <row r="458" spans="1:9" x14ac:dyDescent="0.25">
      <c r="A458" s="19"/>
      <c r="B458" s="20"/>
      <c r="C458" s="20"/>
      <c r="D458" s="23"/>
      <c r="E458" s="23"/>
      <c r="F458" s="33"/>
      <c r="G458" s="20"/>
      <c r="H458" s="20"/>
      <c r="I458" s="20"/>
    </row>
    <row r="459" spans="1:9" x14ac:dyDescent="0.25">
      <c r="A459" s="19"/>
      <c r="B459" s="20"/>
      <c r="C459" s="20"/>
      <c r="D459" s="23"/>
      <c r="E459" s="23"/>
      <c r="F459" s="33"/>
      <c r="G459" s="20"/>
      <c r="H459" s="20"/>
      <c r="I459" s="20"/>
    </row>
    <row r="460" spans="1:9" x14ac:dyDescent="0.25">
      <c r="A460" s="19"/>
      <c r="B460" s="20"/>
      <c r="C460" s="20"/>
      <c r="D460" s="23"/>
      <c r="E460" s="23"/>
      <c r="F460" s="33"/>
      <c r="G460" s="20"/>
      <c r="H460" s="20"/>
      <c r="I460" s="20"/>
    </row>
    <row r="461" spans="1:9" x14ac:dyDescent="0.25">
      <c r="A461" s="19"/>
      <c r="B461" s="20"/>
      <c r="C461" s="20"/>
      <c r="D461" s="23"/>
      <c r="E461" s="23"/>
      <c r="F461" s="33"/>
      <c r="G461" s="20"/>
      <c r="H461" s="20"/>
      <c r="I461" s="20"/>
    </row>
    <row r="462" spans="1:9" x14ac:dyDescent="0.25">
      <c r="A462" s="19"/>
      <c r="B462" s="20"/>
      <c r="C462" s="20"/>
      <c r="D462" s="23"/>
      <c r="E462" s="23"/>
      <c r="F462" s="33"/>
      <c r="G462" s="20"/>
      <c r="H462" s="20"/>
      <c r="I462" s="20"/>
    </row>
    <row r="463" spans="1:9" x14ac:dyDescent="0.25">
      <c r="A463" s="19"/>
      <c r="B463" s="20"/>
      <c r="C463" s="20"/>
      <c r="D463" s="23"/>
      <c r="E463" s="23"/>
      <c r="F463" s="33"/>
      <c r="G463" s="20"/>
      <c r="H463" s="20"/>
      <c r="I463" s="20"/>
    </row>
    <row r="464" spans="1:9" x14ac:dyDescent="0.25">
      <c r="A464" s="19"/>
      <c r="B464" s="20"/>
      <c r="C464" s="20"/>
      <c r="D464" s="23"/>
      <c r="E464" s="23"/>
      <c r="F464" s="33"/>
      <c r="G464" s="20"/>
      <c r="H464" s="20"/>
      <c r="I464" s="20"/>
    </row>
    <row r="465" spans="1:9" x14ac:dyDescent="0.25">
      <c r="A465" s="19"/>
      <c r="B465" s="20"/>
      <c r="C465" s="20"/>
      <c r="D465" s="23"/>
      <c r="E465" s="23"/>
      <c r="F465" s="33"/>
      <c r="G465" s="20"/>
      <c r="H465" s="20"/>
      <c r="I465" s="20"/>
    </row>
    <row r="466" spans="1:9" x14ac:dyDescent="0.25">
      <c r="A466" s="19"/>
      <c r="B466" s="20"/>
      <c r="C466" s="20"/>
      <c r="D466" s="23"/>
      <c r="E466" s="23"/>
      <c r="F466" s="33"/>
      <c r="G466" s="20"/>
      <c r="H466" s="20"/>
      <c r="I466" s="20"/>
    </row>
    <row r="467" spans="1:9" x14ac:dyDescent="0.25">
      <c r="A467" s="19"/>
      <c r="B467" s="20"/>
      <c r="C467" s="20"/>
      <c r="D467" s="23"/>
      <c r="E467" s="23"/>
      <c r="F467" s="33"/>
      <c r="G467" s="20"/>
      <c r="H467" s="20"/>
      <c r="I467" s="20"/>
    </row>
    <row r="468" spans="1:9" x14ac:dyDescent="0.25">
      <c r="A468" s="19"/>
      <c r="B468" s="20"/>
      <c r="C468" s="20"/>
      <c r="D468" s="23"/>
      <c r="E468" s="23"/>
      <c r="F468" s="33"/>
      <c r="G468" s="20"/>
      <c r="H468" s="20"/>
      <c r="I468" s="20"/>
    </row>
    <row r="469" spans="1:9" x14ac:dyDescent="0.25">
      <c r="A469" s="19"/>
      <c r="B469" s="20"/>
      <c r="C469" s="20"/>
      <c r="D469" s="23"/>
      <c r="E469" s="23"/>
      <c r="F469" s="33"/>
      <c r="G469" s="20"/>
      <c r="H469" s="20"/>
      <c r="I469" s="20"/>
    </row>
    <row r="470" spans="1:9" x14ac:dyDescent="0.25">
      <c r="A470" s="19"/>
      <c r="B470" s="20"/>
      <c r="C470" s="20"/>
      <c r="D470" s="23"/>
      <c r="E470" s="23"/>
      <c r="F470" s="33"/>
      <c r="G470" s="20"/>
      <c r="H470" s="20"/>
      <c r="I470" s="20"/>
    </row>
    <row r="471" spans="1:9" x14ac:dyDescent="0.25">
      <c r="A471" s="19"/>
      <c r="B471" s="20"/>
      <c r="C471" s="20"/>
      <c r="D471" s="23"/>
      <c r="E471" s="23"/>
      <c r="F471" s="33"/>
      <c r="G471" s="20"/>
      <c r="H471" s="20"/>
      <c r="I471" s="20"/>
    </row>
    <row r="472" spans="1:9" x14ac:dyDescent="0.25">
      <c r="A472" s="19"/>
      <c r="B472" s="20"/>
      <c r="C472" s="20"/>
      <c r="D472" s="23"/>
      <c r="E472" s="23"/>
      <c r="F472" s="33"/>
      <c r="G472" s="20"/>
      <c r="H472" s="20"/>
      <c r="I472" s="20"/>
    </row>
    <row r="473" spans="1:9" x14ac:dyDescent="0.25">
      <c r="A473" s="19"/>
      <c r="B473" s="20"/>
      <c r="C473" s="20"/>
      <c r="D473" s="23"/>
      <c r="E473" s="23"/>
      <c r="F473" s="33"/>
      <c r="G473" s="20"/>
      <c r="H473" s="20"/>
      <c r="I473" s="20"/>
    </row>
    <row r="474" spans="1:9" x14ac:dyDescent="0.25">
      <c r="A474" s="19"/>
      <c r="B474" s="20"/>
      <c r="C474" s="20"/>
      <c r="D474" s="23"/>
      <c r="E474" s="23"/>
      <c r="F474" s="33"/>
      <c r="G474" s="20"/>
      <c r="H474" s="20"/>
      <c r="I474" s="20"/>
    </row>
    <row r="475" spans="1:9" x14ac:dyDescent="0.25">
      <c r="A475" s="19"/>
      <c r="B475" s="20"/>
      <c r="C475" s="20"/>
      <c r="D475" s="23"/>
      <c r="E475" s="23"/>
      <c r="F475" s="33"/>
      <c r="G475" s="20"/>
      <c r="H475" s="20"/>
      <c r="I475" s="20"/>
    </row>
    <row r="476" spans="1:9" x14ac:dyDescent="0.25">
      <c r="A476" s="19"/>
      <c r="B476" s="20"/>
      <c r="C476" s="20"/>
      <c r="D476" s="23"/>
      <c r="E476" s="23"/>
      <c r="F476" s="33"/>
      <c r="G476" s="20"/>
      <c r="H476" s="20"/>
      <c r="I476" s="20"/>
    </row>
    <row r="477" spans="1:9" x14ac:dyDescent="0.25">
      <c r="A477" s="19"/>
      <c r="B477" s="20"/>
      <c r="C477" s="20"/>
      <c r="D477" s="23"/>
      <c r="E477" s="23"/>
      <c r="F477" s="33"/>
      <c r="G477" s="20"/>
      <c r="H477" s="20"/>
      <c r="I477" s="20"/>
    </row>
    <row r="478" spans="1:9" x14ac:dyDescent="0.25">
      <c r="A478" s="19"/>
      <c r="B478" s="20"/>
      <c r="C478" s="20"/>
      <c r="D478" s="23"/>
      <c r="E478" s="23"/>
      <c r="F478" s="33"/>
      <c r="G478" s="20"/>
      <c r="H478" s="20"/>
      <c r="I478" s="20"/>
    </row>
    <row r="479" spans="1:9" x14ac:dyDescent="0.25">
      <c r="A479" s="19"/>
      <c r="B479" s="20"/>
      <c r="C479" s="20"/>
      <c r="D479" s="23"/>
      <c r="E479" s="23"/>
      <c r="F479" s="33"/>
      <c r="G479" s="20"/>
      <c r="H479" s="20"/>
      <c r="I479" s="20"/>
    </row>
    <row r="480" spans="1:9" x14ac:dyDescent="0.25">
      <c r="A480" s="19"/>
      <c r="B480" s="20"/>
      <c r="C480" s="20"/>
      <c r="D480" s="23"/>
      <c r="E480" s="23"/>
      <c r="F480" s="33"/>
      <c r="G480" s="20"/>
      <c r="H480" s="20"/>
      <c r="I480" s="20"/>
    </row>
    <row r="481" spans="1:9" x14ac:dyDescent="0.25">
      <c r="A481" s="19"/>
      <c r="B481" s="20"/>
      <c r="C481" s="20"/>
      <c r="D481" s="23"/>
      <c r="E481" s="23"/>
      <c r="F481" s="33"/>
      <c r="G481" s="20"/>
      <c r="H481" s="20"/>
      <c r="I481" s="20"/>
    </row>
    <row r="482" spans="1:9" x14ac:dyDescent="0.25">
      <c r="A482" s="19"/>
      <c r="B482" s="20"/>
      <c r="C482" s="20"/>
      <c r="D482" s="23"/>
      <c r="E482" s="23"/>
      <c r="F482" s="33"/>
      <c r="G482" s="20"/>
      <c r="H482" s="20"/>
      <c r="I482" s="20"/>
    </row>
    <row r="483" spans="1:9" x14ac:dyDescent="0.25">
      <c r="A483" s="19"/>
      <c r="B483" s="20"/>
      <c r="C483" s="20"/>
      <c r="D483" s="23"/>
      <c r="E483" s="23"/>
      <c r="F483" s="33"/>
      <c r="G483" s="20"/>
      <c r="H483" s="20"/>
      <c r="I483" s="20"/>
    </row>
    <row r="484" spans="1:9" x14ac:dyDescent="0.25">
      <c r="A484" s="19"/>
      <c r="B484" s="20"/>
      <c r="C484" s="20"/>
      <c r="D484" s="23"/>
      <c r="E484" s="23"/>
      <c r="F484" s="33"/>
      <c r="G484" s="20"/>
      <c r="H484" s="20"/>
      <c r="I484" s="20"/>
    </row>
    <row r="485" spans="1:9" x14ac:dyDescent="0.25">
      <c r="A485" s="19"/>
      <c r="B485" s="20"/>
      <c r="C485" s="20"/>
      <c r="D485" s="23"/>
      <c r="E485" s="23"/>
      <c r="F485" s="33"/>
      <c r="G485" s="20"/>
      <c r="H485" s="20"/>
      <c r="I485" s="20"/>
    </row>
    <row r="486" spans="1:9" x14ac:dyDescent="0.25">
      <c r="A486" s="19"/>
      <c r="B486" s="20"/>
      <c r="C486" s="20"/>
      <c r="D486" s="23"/>
      <c r="E486" s="23"/>
      <c r="F486" s="33"/>
      <c r="G486" s="20"/>
      <c r="H486" s="20"/>
      <c r="I486" s="20"/>
    </row>
    <row r="487" spans="1:9" x14ac:dyDescent="0.25">
      <c r="A487" s="19"/>
      <c r="B487" s="20"/>
      <c r="C487" s="20"/>
      <c r="D487" s="23"/>
      <c r="E487" s="23"/>
      <c r="F487" s="33"/>
      <c r="G487" s="20"/>
      <c r="H487" s="20"/>
      <c r="I487" s="20"/>
    </row>
    <row r="488" spans="1:9" ht="15.75" thickBot="1" x14ac:dyDescent="0.3">
      <c r="A488" s="13"/>
      <c r="B488" s="14"/>
      <c r="C488" s="14"/>
      <c r="D488" s="24"/>
      <c r="E488" s="24"/>
      <c r="F488" s="34"/>
      <c r="G488" s="14"/>
      <c r="H488" s="14"/>
      <c r="I488" s="14"/>
    </row>
  </sheetData>
  <autoFilter ref="A4:I488"/>
  <mergeCells count="2">
    <mergeCell ref="A1:I1"/>
    <mergeCell ref="A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0"/>
  <sheetViews>
    <sheetView topLeftCell="B1" workbookViewId="0">
      <selection activeCell="C3" sqref="C3:E10"/>
    </sheetView>
  </sheetViews>
  <sheetFormatPr baseColWidth="10" defaultRowHeight="15" x14ac:dyDescent="0.25"/>
  <sheetData>
    <row r="3" spans="3:5" ht="30" x14ac:dyDescent="0.25">
      <c r="D3" s="37" t="s">
        <v>145</v>
      </c>
      <c r="E3" s="37" t="s">
        <v>146</v>
      </c>
    </row>
    <row r="4" spans="3:5" x14ac:dyDescent="0.25">
      <c r="C4" s="40" t="s">
        <v>142</v>
      </c>
      <c r="D4" s="39">
        <v>1912.46</v>
      </c>
      <c r="E4" s="39">
        <v>0</v>
      </c>
    </row>
    <row r="5" spans="3:5" x14ac:dyDescent="0.25">
      <c r="C5" s="40" t="s">
        <v>143</v>
      </c>
      <c r="D5" s="39">
        <v>3410.4</v>
      </c>
      <c r="E5" s="39">
        <v>0</v>
      </c>
    </row>
    <row r="6" spans="3:5" x14ac:dyDescent="0.25">
      <c r="C6" s="40" t="s">
        <v>144</v>
      </c>
      <c r="D6" s="39">
        <v>1006.28</v>
      </c>
      <c r="E6" s="39">
        <v>0</v>
      </c>
    </row>
    <row r="7" spans="3:5" x14ac:dyDescent="0.25">
      <c r="C7" s="40" t="s">
        <v>147</v>
      </c>
      <c r="D7" s="39">
        <v>3094.56</v>
      </c>
      <c r="E7" s="39">
        <v>0</v>
      </c>
    </row>
    <row r="8" spans="3:5" x14ac:dyDescent="0.25">
      <c r="C8" s="40" t="s">
        <v>148</v>
      </c>
      <c r="D8" s="39">
        <v>1212.2</v>
      </c>
      <c r="E8" s="39">
        <v>0</v>
      </c>
    </row>
    <row r="9" spans="3:5" x14ac:dyDescent="0.25">
      <c r="C9" s="40" t="s">
        <v>149</v>
      </c>
      <c r="D9" s="39">
        <v>601.58000000000004</v>
      </c>
      <c r="E9" s="39">
        <v>94.42</v>
      </c>
    </row>
    <row r="10" spans="3:5" x14ac:dyDescent="0.25">
      <c r="D10" s="38">
        <f>SUM(D4:D9)</f>
        <v>11237.480000000001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A281" sqref="A28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QM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contabilidad qm</cp:lastModifiedBy>
  <cp:lastPrinted>2017-08-30T21:55:22Z</cp:lastPrinted>
  <dcterms:created xsi:type="dcterms:W3CDTF">2016-12-23T00:10:54Z</dcterms:created>
  <dcterms:modified xsi:type="dcterms:W3CDTF">2017-11-02T18:06:02Z</dcterms:modified>
</cp:coreProperties>
</file>