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5360" windowHeight="7755" firstSheet="5" activeTab="12"/>
  </bookViews>
  <sheets>
    <sheet name="ENERO" sheetId="30" r:id="rId1"/>
    <sheet name="ENERO CI" sheetId="32" r:id="rId2"/>
    <sheet name="FEBRERO" sheetId="33" r:id="rId3"/>
    <sheet name="MARZO" sheetId="34" r:id="rId4"/>
    <sheet name="ABRIL" sheetId="35" r:id="rId5"/>
    <sheet name="MAYO" sheetId="36" r:id="rId6"/>
    <sheet name="JUNIO" sheetId="37" r:id="rId7"/>
    <sheet name="JULIO " sheetId="38" r:id="rId8"/>
    <sheet name="AGOSTO" sheetId="39" r:id="rId9"/>
    <sheet name="SEPTIEMBRE" sheetId="40" r:id="rId10"/>
    <sheet name="OCTUBRE" sheetId="42" r:id="rId11"/>
    <sheet name="NOVIEMBRE" sheetId="41" r:id="rId12"/>
    <sheet name="DICIEMBRE" sheetId="43" r:id="rId13"/>
  </sheets>
  <definedNames>
    <definedName name="_xlnm._FilterDatabase" localSheetId="4" hidden="1">ABRIL!$A$2:$O$51</definedName>
    <definedName name="_xlnm._FilterDatabase" localSheetId="8" hidden="1">AGOSTO!$A$2:$O$19</definedName>
    <definedName name="_xlnm._FilterDatabase" localSheetId="12" hidden="1">DICIEMBRE!$A$2:$O$35</definedName>
    <definedName name="_xlnm._FilterDatabase" localSheetId="0" hidden="1">ENERO!$A$2:$O$115</definedName>
    <definedName name="_xlnm._FilterDatabase" localSheetId="1" hidden="1">'ENERO CI'!$A$2:$O$33</definedName>
    <definedName name="_xlnm._FilterDatabase" localSheetId="2" hidden="1">FEBRERO!$A$2:$O$40</definedName>
    <definedName name="_xlnm._FilterDatabase" localSheetId="7" hidden="1">'JULIO '!$A$2:$O$56</definedName>
    <definedName name="_xlnm._FilterDatabase" localSheetId="6" hidden="1">JUNIO!$A$2:$O$56</definedName>
    <definedName name="_xlnm._FilterDatabase" localSheetId="3" hidden="1">MARZO!$A$2:$O$66</definedName>
    <definedName name="_xlnm._FilterDatabase" localSheetId="5" hidden="1">MAYO!$A$2:$O$46</definedName>
    <definedName name="_xlnm._FilterDatabase" localSheetId="11" hidden="1">NOVIEMBRE!$A$2:$O$13</definedName>
    <definedName name="_xlnm._FilterDatabase" localSheetId="10" hidden="1">OCTUBRE!$A$2:$O$23</definedName>
    <definedName name="_xlnm._FilterDatabase" localSheetId="9" hidden="1">SEPTIEMBRE!$A$2:$O$23</definedName>
  </definedNames>
  <calcPr calcId="144525"/>
</workbook>
</file>

<file path=xl/calcChain.xml><?xml version="1.0" encoding="utf-8"?>
<calcChain xmlns="http://schemas.openxmlformats.org/spreadsheetml/2006/main">
  <c r="I34" i="43" l="1"/>
  <c r="I35" i="43" s="1"/>
  <c r="C49" i="43" l="1"/>
  <c r="C50" i="43" s="1"/>
  <c r="C37" i="42"/>
  <c r="C38" i="42" s="1"/>
  <c r="I22" i="42"/>
  <c r="I23" i="42" s="1"/>
  <c r="C27" i="41"/>
  <c r="C28" i="41" s="1"/>
  <c r="I12" i="41"/>
  <c r="I13" i="41" s="1"/>
  <c r="C37" i="40"/>
  <c r="C38" i="40" s="1"/>
  <c r="I22" i="40"/>
  <c r="F33" i="40" s="1"/>
  <c r="F38" i="40" s="1"/>
  <c r="C33" i="39"/>
  <c r="C34" i="39" s="1"/>
  <c r="I18" i="39"/>
  <c r="F29" i="39" s="1"/>
  <c r="F34" i="39" s="1"/>
  <c r="C70" i="38"/>
  <c r="C71" i="38" s="1"/>
  <c r="I55" i="38"/>
  <c r="F66" i="38" s="1"/>
  <c r="F71" i="38" s="1"/>
  <c r="C70" i="37"/>
  <c r="C71" i="37" s="1"/>
  <c r="I55" i="37"/>
  <c r="I56" i="37" s="1"/>
  <c r="F61" i="36"/>
  <c r="C60" i="36"/>
  <c r="C61" i="36" s="1"/>
  <c r="I45" i="36"/>
  <c r="I46" i="36" s="1"/>
  <c r="F66" i="35"/>
  <c r="C65" i="35"/>
  <c r="C66" i="35" s="1"/>
  <c r="I50" i="35"/>
  <c r="I51" i="35" s="1"/>
  <c r="C80" i="34"/>
  <c r="C81" i="34" s="1"/>
  <c r="F81" i="34"/>
  <c r="I65" i="34"/>
  <c r="I66" i="34" s="1"/>
  <c r="F55" i="33"/>
  <c r="C54" i="33"/>
  <c r="C55" i="33"/>
  <c r="I39" i="33"/>
  <c r="I40" i="33" s="1"/>
  <c r="I34" i="32"/>
  <c r="I32" i="32"/>
  <c r="I33" i="32"/>
  <c r="C47" i="32"/>
  <c r="C48" i="32"/>
  <c r="F48" i="32"/>
  <c r="I114" i="30"/>
  <c r="I115" i="30" s="1"/>
  <c r="C129" i="30"/>
  <c r="C130" i="30" s="1"/>
  <c r="F130" i="30"/>
  <c r="F45" i="43" l="1"/>
  <c r="F50" i="43" s="1"/>
  <c r="F33" i="42"/>
  <c r="F38" i="42" s="1"/>
  <c r="F23" i="41"/>
  <c r="F28" i="41" s="1"/>
  <c r="F66" i="37"/>
  <c r="F71" i="37" s="1"/>
  <c r="I23" i="40"/>
  <c r="I19" i="39"/>
  <c r="I56" i="38"/>
</calcChain>
</file>

<file path=xl/comments1.xml><?xml version="1.0" encoding="utf-8"?>
<comments xmlns="http://schemas.openxmlformats.org/spreadsheetml/2006/main">
  <authors>
    <author>cqqcontabilidad</author>
  </authors>
  <commentList>
    <comment ref="F2" authorId="0">
      <text>
        <r>
          <rPr>
            <b/>
            <sz val="10"/>
            <color indexed="81"/>
            <rFont val="Tahoma"/>
            <family val="2"/>
          </rPr>
          <t>cqqcontabilidad:</t>
        </r>
        <r>
          <rPr>
            <sz val="10"/>
            <color indexed="81"/>
            <rFont val="Tahoma"/>
            <family val="2"/>
          </rPr>
          <t xml:space="preserve">
los valores de esta columna son los que detallan en la columna de año</t>
        </r>
      </text>
    </comment>
  </commentList>
</comments>
</file>

<file path=xl/comments10.xml><?xml version="1.0" encoding="utf-8"?>
<comments xmlns="http://schemas.openxmlformats.org/spreadsheetml/2006/main">
  <authors>
    <author>cqqcontabilidad</author>
  </authors>
  <commentList>
    <comment ref="F2" authorId="0">
      <text>
        <r>
          <rPr>
            <b/>
            <sz val="10"/>
            <color indexed="81"/>
            <rFont val="Tahoma"/>
            <family val="2"/>
          </rPr>
          <t>cqqcontabilidad:</t>
        </r>
        <r>
          <rPr>
            <sz val="10"/>
            <color indexed="81"/>
            <rFont val="Tahoma"/>
            <family val="2"/>
          </rPr>
          <t xml:space="preserve">
los valores de esta columna son los que detallan en la columna de año</t>
        </r>
      </text>
    </comment>
  </commentList>
</comments>
</file>

<file path=xl/comments11.xml><?xml version="1.0" encoding="utf-8"?>
<comments xmlns="http://schemas.openxmlformats.org/spreadsheetml/2006/main">
  <authors>
    <author>cqqcontabilidad</author>
  </authors>
  <commentList>
    <comment ref="F2" authorId="0">
      <text>
        <r>
          <rPr>
            <b/>
            <sz val="10"/>
            <color indexed="81"/>
            <rFont val="Tahoma"/>
            <family val="2"/>
          </rPr>
          <t>cqqcontabilidad:</t>
        </r>
        <r>
          <rPr>
            <sz val="10"/>
            <color indexed="81"/>
            <rFont val="Tahoma"/>
            <family val="2"/>
          </rPr>
          <t xml:space="preserve">
los valores de esta columna son los que detallan en la columna de año</t>
        </r>
      </text>
    </comment>
  </commentList>
</comments>
</file>

<file path=xl/comments12.xml><?xml version="1.0" encoding="utf-8"?>
<comments xmlns="http://schemas.openxmlformats.org/spreadsheetml/2006/main">
  <authors>
    <author>cqqcontabilidad</author>
  </authors>
  <commentList>
    <comment ref="F2" authorId="0">
      <text>
        <r>
          <rPr>
            <b/>
            <sz val="10"/>
            <color indexed="81"/>
            <rFont val="Tahoma"/>
            <family val="2"/>
          </rPr>
          <t>cqqcontabilidad:</t>
        </r>
        <r>
          <rPr>
            <sz val="10"/>
            <color indexed="81"/>
            <rFont val="Tahoma"/>
            <family val="2"/>
          </rPr>
          <t xml:space="preserve">
los valores de esta columna son los que detallan en la columna de año</t>
        </r>
      </text>
    </comment>
  </commentList>
</comments>
</file>

<file path=xl/comments13.xml><?xml version="1.0" encoding="utf-8"?>
<comments xmlns="http://schemas.openxmlformats.org/spreadsheetml/2006/main">
  <authors>
    <author>cqqcontabilidad</author>
  </authors>
  <commentList>
    <comment ref="F2" authorId="0">
      <text>
        <r>
          <rPr>
            <b/>
            <sz val="10"/>
            <color indexed="81"/>
            <rFont val="Tahoma"/>
            <family val="2"/>
          </rPr>
          <t>cqqcontabilidad:</t>
        </r>
        <r>
          <rPr>
            <sz val="10"/>
            <color indexed="81"/>
            <rFont val="Tahoma"/>
            <family val="2"/>
          </rPr>
          <t xml:space="preserve">
los valores de esta columna son los que detallan en la columna de año</t>
        </r>
      </text>
    </comment>
  </commentList>
</comments>
</file>

<file path=xl/comments2.xml><?xml version="1.0" encoding="utf-8"?>
<comments xmlns="http://schemas.openxmlformats.org/spreadsheetml/2006/main">
  <authors>
    <author>cqqcontabilidad</author>
  </authors>
  <commentList>
    <comment ref="F2" authorId="0">
      <text>
        <r>
          <rPr>
            <b/>
            <sz val="10"/>
            <color indexed="81"/>
            <rFont val="Tahoma"/>
            <family val="2"/>
          </rPr>
          <t>cqqcontabilidad:</t>
        </r>
        <r>
          <rPr>
            <sz val="10"/>
            <color indexed="81"/>
            <rFont val="Tahoma"/>
            <family val="2"/>
          </rPr>
          <t xml:space="preserve">
los valores de esta columna son los que detallan en la columna de año</t>
        </r>
      </text>
    </comment>
  </commentList>
</comments>
</file>

<file path=xl/comments3.xml><?xml version="1.0" encoding="utf-8"?>
<comments xmlns="http://schemas.openxmlformats.org/spreadsheetml/2006/main">
  <authors>
    <author>cqqcontabilidad</author>
  </authors>
  <commentList>
    <comment ref="F2" authorId="0">
      <text>
        <r>
          <rPr>
            <b/>
            <sz val="10"/>
            <color indexed="81"/>
            <rFont val="Tahoma"/>
            <family val="2"/>
          </rPr>
          <t>cqqcontabilidad:</t>
        </r>
        <r>
          <rPr>
            <sz val="10"/>
            <color indexed="81"/>
            <rFont val="Tahoma"/>
            <family val="2"/>
          </rPr>
          <t xml:space="preserve">
los valores de esta columna son los que detallan en la columna de año</t>
        </r>
      </text>
    </comment>
  </commentList>
</comments>
</file>

<file path=xl/comments4.xml><?xml version="1.0" encoding="utf-8"?>
<comments xmlns="http://schemas.openxmlformats.org/spreadsheetml/2006/main">
  <authors>
    <author>cqqcontabilidad</author>
  </authors>
  <commentList>
    <comment ref="F2" authorId="0">
      <text>
        <r>
          <rPr>
            <b/>
            <sz val="10"/>
            <color indexed="81"/>
            <rFont val="Tahoma"/>
            <family val="2"/>
          </rPr>
          <t>cqqcontabilidad:</t>
        </r>
        <r>
          <rPr>
            <sz val="10"/>
            <color indexed="81"/>
            <rFont val="Tahoma"/>
            <family val="2"/>
          </rPr>
          <t xml:space="preserve">
los valores de esta columna son los que detallan en la columna de año</t>
        </r>
      </text>
    </comment>
  </commentList>
</comments>
</file>

<file path=xl/comments5.xml><?xml version="1.0" encoding="utf-8"?>
<comments xmlns="http://schemas.openxmlformats.org/spreadsheetml/2006/main">
  <authors>
    <author>cqqcontabilidad</author>
  </authors>
  <commentList>
    <comment ref="F2" authorId="0">
      <text>
        <r>
          <rPr>
            <b/>
            <sz val="10"/>
            <color indexed="81"/>
            <rFont val="Tahoma"/>
            <family val="2"/>
          </rPr>
          <t>cqqcontabilidad:</t>
        </r>
        <r>
          <rPr>
            <sz val="10"/>
            <color indexed="81"/>
            <rFont val="Tahoma"/>
            <family val="2"/>
          </rPr>
          <t xml:space="preserve">
los valores de esta columna son los que detallan en la columna de año</t>
        </r>
      </text>
    </comment>
  </commentList>
</comments>
</file>

<file path=xl/comments6.xml><?xml version="1.0" encoding="utf-8"?>
<comments xmlns="http://schemas.openxmlformats.org/spreadsheetml/2006/main">
  <authors>
    <author>cqqcontabilidad</author>
  </authors>
  <commentList>
    <comment ref="F2" authorId="0">
      <text>
        <r>
          <rPr>
            <b/>
            <sz val="10"/>
            <color indexed="81"/>
            <rFont val="Tahoma"/>
            <family val="2"/>
          </rPr>
          <t>cqqcontabilidad:</t>
        </r>
        <r>
          <rPr>
            <sz val="10"/>
            <color indexed="81"/>
            <rFont val="Tahoma"/>
            <family val="2"/>
          </rPr>
          <t xml:space="preserve">
los valores de esta columna son los que detallan en la columna de año</t>
        </r>
      </text>
    </comment>
  </commentList>
</comments>
</file>

<file path=xl/comments7.xml><?xml version="1.0" encoding="utf-8"?>
<comments xmlns="http://schemas.openxmlformats.org/spreadsheetml/2006/main">
  <authors>
    <author>cqqcontabilidad</author>
  </authors>
  <commentList>
    <comment ref="F2" authorId="0">
      <text>
        <r>
          <rPr>
            <b/>
            <sz val="10"/>
            <color indexed="81"/>
            <rFont val="Tahoma"/>
            <family val="2"/>
          </rPr>
          <t>cqqcontabilidad:</t>
        </r>
        <r>
          <rPr>
            <sz val="10"/>
            <color indexed="81"/>
            <rFont val="Tahoma"/>
            <family val="2"/>
          </rPr>
          <t xml:space="preserve">
los valores de esta columna son los que detallan en la columna de año</t>
        </r>
      </text>
    </comment>
  </commentList>
</comments>
</file>

<file path=xl/comments8.xml><?xml version="1.0" encoding="utf-8"?>
<comments xmlns="http://schemas.openxmlformats.org/spreadsheetml/2006/main">
  <authors>
    <author>cqqcontabilidad</author>
  </authors>
  <commentList>
    <comment ref="F2" authorId="0">
      <text>
        <r>
          <rPr>
            <b/>
            <sz val="10"/>
            <color indexed="81"/>
            <rFont val="Tahoma"/>
            <family val="2"/>
          </rPr>
          <t>cqqcontabilidad:</t>
        </r>
        <r>
          <rPr>
            <sz val="10"/>
            <color indexed="81"/>
            <rFont val="Tahoma"/>
            <family val="2"/>
          </rPr>
          <t xml:space="preserve">
los valores de esta columna son los que detallan en la columna de año</t>
        </r>
      </text>
    </comment>
  </commentList>
</comments>
</file>

<file path=xl/comments9.xml><?xml version="1.0" encoding="utf-8"?>
<comments xmlns="http://schemas.openxmlformats.org/spreadsheetml/2006/main">
  <authors>
    <author>cqqcontabilidad</author>
  </authors>
  <commentList>
    <comment ref="F2" authorId="0">
      <text>
        <r>
          <rPr>
            <b/>
            <sz val="10"/>
            <color indexed="81"/>
            <rFont val="Tahoma"/>
            <family val="2"/>
          </rPr>
          <t>cqqcontabilidad:</t>
        </r>
        <r>
          <rPr>
            <sz val="10"/>
            <color indexed="81"/>
            <rFont val="Tahoma"/>
            <family val="2"/>
          </rPr>
          <t xml:space="preserve">
los valores de esta columna son los que detallan en la columna de año</t>
        </r>
      </text>
    </comment>
  </commentList>
</comments>
</file>

<file path=xl/sharedStrings.xml><?xml version="1.0" encoding="utf-8"?>
<sst xmlns="http://schemas.openxmlformats.org/spreadsheetml/2006/main" count="4580" uniqueCount="1894">
  <si>
    <t>24GMGU3F3788</t>
  </si>
  <si>
    <t>MARIA CONSUELO MUNOZ RAMIREZ</t>
  </si>
  <si>
    <t>3G1TB5CF9HL120259</t>
  </si>
  <si>
    <t>24GMGU4F3805</t>
  </si>
  <si>
    <t>ARACELI RESENDIZ VAZQUEZ</t>
  </si>
  <si>
    <t>MA6CC6CD8HT014454</t>
  </si>
  <si>
    <t>24GMGU30F3819</t>
  </si>
  <si>
    <t>ALMA LILIANA VELAZQUEZ RESENDIZ</t>
  </si>
  <si>
    <t>3G1J85CC2HS564598</t>
  </si>
  <si>
    <t>24GMGU4F3820</t>
  </si>
  <si>
    <t>MA6CC6CDXHT018117</t>
  </si>
  <si>
    <t>24GMGU30F3821</t>
  </si>
  <si>
    <t>3G1J85CC6HS552891</t>
  </si>
  <si>
    <t>24GMGU4F3838</t>
  </si>
  <si>
    <t>JORGE VICTORIA GARCIA</t>
  </si>
  <si>
    <t>MA6CB6AD7HT021871</t>
  </si>
  <si>
    <t>24GMGU4F3839</t>
  </si>
  <si>
    <t>ADRIANA PEREZ ARREDONDO</t>
  </si>
  <si>
    <t>MA6CB6AD1HT005214</t>
  </si>
  <si>
    <t>24GMGU30F3868</t>
  </si>
  <si>
    <t>ISAIAS TORICES LORENZO</t>
  </si>
  <si>
    <t>3G1J85CC8HS514787</t>
  </si>
  <si>
    <t>24GMGU3F3869</t>
  </si>
  <si>
    <t>JOSE LUIS MENA MUNOZ</t>
  </si>
  <si>
    <t>3G1TB5CF2HL133824</t>
  </si>
  <si>
    <t>24GMGU4F3870</t>
  </si>
  <si>
    <t>ALICIA ANAYA CERVANTES</t>
  </si>
  <si>
    <t>MA6CB6AD5HT021870</t>
  </si>
  <si>
    <t>24GMGU30F3871</t>
  </si>
  <si>
    <t>ABELARDO LOPEZ ZAMORA</t>
  </si>
  <si>
    <t>3G1J85CC9HS571130</t>
  </si>
  <si>
    <t>24GMGU28F3872</t>
  </si>
  <si>
    <t>ANA BEATRIZ ALCALA TOVAR</t>
  </si>
  <si>
    <t>3GNCJ7EE2HL157803</t>
  </si>
  <si>
    <t>24GMGU4F3873</t>
  </si>
  <si>
    <t>DAVID REYNALDO CHAVEZ BENITEZ</t>
  </si>
  <si>
    <t>MA6CC6CD7HT013683</t>
  </si>
  <si>
    <t>24GMGU30F3938</t>
  </si>
  <si>
    <t>ARIADNA BERENICE GONZALEZ VILLEGAS</t>
  </si>
  <si>
    <t>3G1J85CCXHS569550</t>
  </si>
  <si>
    <t>24GMGU3F3939</t>
  </si>
  <si>
    <t>KENDY BEATRIZ GUERRERO QUIROZ</t>
  </si>
  <si>
    <t>3G1TB5CF5HL119562</t>
  </si>
  <si>
    <t>24GMGU3F3940</t>
  </si>
  <si>
    <t>BERNARDO MENDOZA HERNANDEZ</t>
  </si>
  <si>
    <t>3G1TA5AF5HL104808</t>
  </si>
  <si>
    <t>24GMGU30F3951</t>
  </si>
  <si>
    <t>MIRTA NAVA CARBAJAL</t>
  </si>
  <si>
    <t>3G1J85CC5HS555667</t>
  </si>
  <si>
    <t>24GMGU30F3974</t>
  </si>
  <si>
    <t>MA BLANCA VEGA HERNANDEZ</t>
  </si>
  <si>
    <t>3G1J85CC4HS570483</t>
  </si>
  <si>
    <t>24GMGU30F4005</t>
  </si>
  <si>
    <t>MIGUEL PACHECO RAMIREZ</t>
  </si>
  <si>
    <t>3G1J85CC9HS561066</t>
  </si>
  <si>
    <t>24GMGU12F4006</t>
  </si>
  <si>
    <t>CENTRO DE VALUACION LA PUNTA SC</t>
  </si>
  <si>
    <t>Tahoe SUV LT Paquete D</t>
  </si>
  <si>
    <t>1GNSC7KC0HR138149</t>
  </si>
  <si>
    <t>12GMGA3F56639</t>
  </si>
  <si>
    <t>BEATRIZ MORALES SANCHEZ</t>
  </si>
  <si>
    <t>3G1TB5CF4HL119892</t>
  </si>
  <si>
    <t>12GMGA4F56640</t>
  </si>
  <si>
    <t>MA ISABEL OCADIZ QUINTANAR</t>
  </si>
  <si>
    <t>MA6CC6CD0HT012522</t>
  </si>
  <si>
    <t>12GMGA4F56641</t>
  </si>
  <si>
    <t>MA6CC6CDXHT014228</t>
  </si>
  <si>
    <t>12GMGA3F56642</t>
  </si>
  <si>
    <t>CRISTINA LEYVA TAPIA</t>
  </si>
  <si>
    <t>3G1TC5CF8HL139026</t>
  </si>
  <si>
    <t>12GMGA3F56643</t>
  </si>
  <si>
    <t>JUAN CARLOS LOPEZ GARCIA</t>
  </si>
  <si>
    <t>3G1TB5CF2HL124699</t>
  </si>
  <si>
    <t>12GMGA4F56644</t>
  </si>
  <si>
    <t>DIANA IVETTE JAIME JUAREZ</t>
  </si>
  <si>
    <t>MA6CB6AD9HT012167</t>
  </si>
  <si>
    <t>12GMGA3F56677</t>
  </si>
  <si>
    <t>JORGE FLORES NAVARRO</t>
  </si>
  <si>
    <t>3G1TB5CF9HL120231</t>
  </si>
  <si>
    <t>12GMGA4F56861</t>
  </si>
  <si>
    <t>ELIZABETH FIERROS MONTERO</t>
  </si>
  <si>
    <t>MA6CB6AD6HT011977</t>
  </si>
  <si>
    <t>12GMGA4F56914</t>
  </si>
  <si>
    <t>MARTHA ANGELICA AGUILAR HERNANDEZ</t>
  </si>
  <si>
    <t>MA6CB6AD0HT011778</t>
  </si>
  <si>
    <t>12GMGA30F56915</t>
  </si>
  <si>
    <t>VICTOR MANUEL LIZARRAGA ZAVALA</t>
  </si>
  <si>
    <t>3G1J85DC9HS514649</t>
  </si>
  <si>
    <t>12GMGA3F57142</t>
  </si>
  <si>
    <t>MIGUEL VAZQUEZ MARTINEZ</t>
  </si>
  <si>
    <t>3G1TB5CF0HL112065</t>
  </si>
  <si>
    <t>12GMGA30F57143</t>
  </si>
  <si>
    <t>ANGEL CIRILO REYES HERNANDEZ</t>
  </si>
  <si>
    <t>3G1J85CC4HS529321</t>
  </si>
  <si>
    <t>12GMGA3F57222</t>
  </si>
  <si>
    <t>MARIA ISABEL MOLINA AGUILERA</t>
  </si>
  <si>
    <t>3G1TB5CF3HL166766</t>
  </si>
  <si>
    <t>12GMGA30F57223</t>
  </si>
  <si>
    <t>LUIS ANTONIO VICENTE VILLALOBOS</t>
  </si>
  <si>
    <t>3G1J85CC1HS556069</t>
  </si>
  <si>
    <t>12GMGA3F57224</t>
  </si>
  <si>
    <t>LUIS ALONSO GONZALEZ VARELA</t>
  </si>
  <si>
    <t>3G1TA5AF3HL160701</t>
  </si>
  <si>
    <t>12GMGA28F57225</t>
  </si>
  <si>
    <t>EDITH KARINA TERRAZA ZARAZUA</t>
  </si>
  <si>
    <t>3GNCJ7CE7HL138196</t>
  </si>
  <si>
    <t>12GMGA3F57226</t>
  </si>
  <si>
    <t>ANNEL YURIRIA GONZALEZ MORON</t>
  </si>
  <si>
    <t>3G1TB5CFXHL127253</t>
  </si>
  <si>
    <t>12GMGA3F57227</t>
  </si>
  <si>
    <t>MA LOURDES LEON AVILA</t>
  </si>
  <si>
    <t>3G1TC5CF2HL133965</t>
  </si>
  <si>
    <t>12GMGA4F57657</t>
  </si>
  <si>
    <t>MA6CB6AD2HT011460</t>
  </si>
  <si>
    <t>12GMGA30F57658</t>
  </si>
  <si>
    <t>AARON EDIBALDO MARTINEZ FLORES</t>
  </si>
  <si>
    <t>3G1J85CC6HS553927</t>
  </si>
  <si>
    <t>12GMGA30F57659</t>
  </si>
  <si>
    <t>MARIBEL FLORES GARCIA</t>
  </si>
  <si>
    <t>3G1J85CC0HS560324</t>
  </si>
  <si>
    <t>12GMGA30F57660</t>
  </si>
  <si>
    <t>ELVIA SALDIERNA AVILA</t>
  </si>
  <si>
    <t>3G1J85CC8HS524784</t>
  </si>
  <si>
    <t>12GMGA51F57870</t>
  </si>
  <si>
    <t>ADDAYME FLORIAN MIRANDA</t>
  </si>
  <si>
    <t>Cruze Mod B</t>
  </si>
  <si>
    <t>3G1B85DM5HS501961</t>
  </si>
  <si>
    <t>12GMGA3F57871</t>
  </si>
  <si>
    <t>3G1TB5CF3HL119530</t>
  </si>
  <si>
    <t>12GMGA4F57929</t>
  </si>
  <si>
    <t>BERTHA MARIA FLORES FRANCO</t>
  </si>
  <si>
    <t>MA6CB6AD0HT012140</t>
  </si>
  <si>
    <t>12GMGA46F57930</t>
  </si>
  <si>
    <t>MARIA FERNANDA MARTINEZ FLORES</t>
  </si>
  <si>
    <t>KL8CJ6CA8HC734342</t>
  </si>
  <si>
    <t>12GMGA3F58174</t>
  </si>
  <si>
    <t>JUAN ISRAEL MENDOZA NAVARRO</t>
  </si>
  <si>
    <t>3G1TB5CF5HL119500</t>
  </si>
  <si>
    <t>12GMGA28F58175</t>
  </si>
  <si>
    <t>3GNCJ7CE0HL135687</t>
  </si>
  <si>
    <t>12GMGA3F58434</t>
  </si>
  <si>
    <t>ANA GABRIELA GARCIA HERNANDEZ</t>
  </si>
  <si>
    <t>3G1TB5CF9HL119600</t>
  </si>
  <si>
    <t>12GMGA2F58435</t>
  </si>
  <si>
    <t>RICARDO VELAZQUEZ HIPOLITO</t>
  </si>
  <si>
    <t>93CCM80CXHB145014</t>
  </si>
  <si>
    <t>12GMGA51F58536</t>
  </si>
  <si>
    <t>DULCE SOLEDAD LUNA PINA</t>
  </si>
  <si>
    <t>3G1B85DM8HS502991</t>
  </si>
  <si>
    <t>12GMGA30F58537</t>
  </si>
  <si>
    <t>JESUS HERNANDEZ CAMACHO</t>
  </si>
  <si>
    <t>3G1J85AC7GS591409</t>
  </si>
  <si>
    <t>12GMGA4F58538</t>
  </si>
  <si>
    <t>SUSANA CAMACHO SALAS</t>
  </si>
  <si>
    <t>MA6CC6CD2HT021433</t>
  </si>
  <si>
    <t>12GMGA3F58687</t>
  </si>
  <si>
    <t>LAURA JANET IBARRA ALVAREZ</t>
  </si>
  <si>
    <t>3G1TB5CF7HL166527</t>
  </si>
  <si>
    <t>12GMGA30F59030</t>
  </si>
  <si>
    <t>GABRIELA AMAYA JIMENEZ</t>
  </si>
  <si>
    <t>3G1J85CC2HS515577</t>
  </si>
  <si>
    <t>12GMGA4F59127</t>
  </si>
  <si>
    <t>SANDRA MERCEDES CONTRERAS HUERTA</t>
  </si>
  <si>
    <t>MA6CC6CD0HT021432</t>
  </si>
  <si>
    <t>12GMGA30F59128</t>
  </si>
  <si>
    <t>MA DE LOURDES PAULIN NARDONI</t>
  </si>
  <si>
    <t>3G1J85CC5HS569455</t>
  </si>
  <si>
    <t>12GMGA3F59129</t>
  </si>
  <si>
    <t>AARON TAPIA ARRIAGA</t>
  </si>
  <si>
    <t>3G1TB5CF8HL137733</t>
  </si>
  <si>
    <t>12GMGA30F59130</t>
  </si>
  <si>
    <t>MARINA FERNANDEZ OLIVER</t>
  </si>
  <si>
    <t>3G1J85CC5HS565230</t>
  </si>
  <si>
    <t>12GMGA30F59530</t>
  </si>
  <si>
    <t>JORGE ALEJANDRO RAMOS MARQUEZ</t>
  </si>
  <si>
    <t>3G1J85CC5HS563283</t>
  </si>
  <si>
    <t>12GMGA30F59576</t>
  </si>
  <si>
    <t>JONATHAN OMAR AVILA RODRIGUEZ</t>
  </si>
  <si>
    <t>3G1J85CC2HS556548</t>
  </si>
  <si>
    <t>12GMGA4F59577</t>
  </si>
  <si>
    <t>JARED AMALIA IBARRA FERRUZCA</t>
  </si>
  <si>
    <t>MA6CB6AD9HT008104</t>
  </si>
  <si>
    <t>12GMGA3F59578</t>
  </si>
  <si>
    <t>ANTONIO ALBERTO EUFRASIO LAGUNES</t>
  </si>
  <si>
    <t>3G1TB5CF1HL124581</t>
  </si>
  <si>
    <t>12GMGA3F59579</t>
  </si>
  <si>
    <t>3G1TB5CF9HL143265</t>
  </si>
  <si>
    <t>12GMGA30F59580</t>
  </si>
  <si>
    <t>OSCAR MARTINEZ RAMOS</t>
  </si>
  <si>
    <t>3G1J86CC0HS567988</t>
  </si>
  <si>
    <t>12GMGA30F59581</t>
  </si>
  <si>
    <t>CARLOS ALFREDO LUGO SANCHEZ</t>
  </si>
  <si>
    <t>3G1J85CC9HS555879</t>
  </si>
  <si>
    <t>12GMGA44F59850</t>
  </si>
  <si>
    <t>JAVIER VASQUEZ GARCIA</t>
  </si>
  <si>
    <t>2GNAL9EK3H1550018</t>
  </si>
  <si>
    <t>12GMGA4F59851</t>
  </si>
  <si>
    <t>ROBERTO GUZMAN ALPIZAR</t>
  </si>
  <si>
    <t>MA6CB6AD3HT009068</t>
  </si>
  <si>
    <t>12GMGA4F59852</t>
  </si>
  <si>
    <t>PATRICIA MARTINEZ ALVARADO</t>
  </si>
  <si>
    <t>MA6CC6CD6HT020303</t>
  </si>
  <si>
    <t>12GMGA4F59853</t>
  </si>
  <si>
    <t>MARIA ELENA LARA TEJEIDA</t>
  </si>
  <si>
    <t>MA6CA6AD8HT020389</t>
  </si>
  <si>
    <t>12GMGA28F60074</t>
  </si>
  <si>
    <t>VERONICA LAMBARRIA AMBRIZ</t>
  </si>
  <si>
    <t>3GNCJ7EE3HL145515</t>
  </si>
  <si>
    <t>12GMGA21F60124</t>
  </si>
  <si>
    <t>HILARIO ALVAREZ BRAVO</t>
  </si>
  <si>
    <t>Cheyenne Cabina Regular 4x4 LT Z71 H</t>
  </si>
  <si>
    <t>1GCNK9EC0HZ152620</t>
  </si>
  <si>
    <t>12GMGA30F60125</t>
  </si>
  <si>
    <t>LUIS MARIO GALVAN MONCADA</t>
  </si>
  <si>
    <t>3G1J85CC3HS513885</t>
  </si>
  <si>
    <t>12GMGA46F60390</t>
  </si>
  <si>
    <t>SUSANA ANGELICA DORANTES GOMEZ</t>
  </si>
  <si>
    <t>KL8CM6CA7HC727616</t>
  </si>
  <si>
    <t>12GMGA4F60569</t>
  </si>
  <si>
    <t>GUSTAVO AARON GOMEZ HERNANDEZ</t>
  </si>
  <si>
    <t>MA6CB6AD7HT012166</t>
  </si>
  <si>
    <t>12GMGA4F60609</t>
  </si>
  <si>
    <t>MITZI ANAHI FLORES CRUZ</t>
  </si>
  <si>
    <t>MA6CC6CD3HT021487</t>
  </si>
  <si>
    <t>12GMGA46F60610</t>
  </si>
  <si>
    <t>ADRIANA ARANZAZU ALEGRIA CARDENAS</t>
  </si>
  <si>
    <t>KL8CM6CAXHC700054</t>
  </si>
  <si>
    <t>12GMGA4F60842</t>
  </si>
  <si>
    <t>VERONICA LUGO MIGUEL</t>
  </si>
  <si>
    <t>MA6CB6AD4HT011749</t>
  </si>
  <si>
    <t>12GMGA30F60843</t>
  </si>
  <si>
    <t>SANTIAGO DAVID GODINEZ LEON</t>
  </si>
  <si>
    <t>3G1J86CC2GS605462</t>
  </si>
  <si>
    <t>12GMGA30F60868</t>
  </si>
  <si>
    <t>MARIBEL GUERRERO HURTADO</t>
  </si>
  <si>
    <t>3G1J85CC0HS569007</t>
  </si>
  <si>
    <t>12GMGA28F60869</t>
  </si>
  <si>
    <t>LETICIA RUIZ VILLASENOR</t>
  </si>
  <si>
    <t>3GNCJ7CE8HL138952</t>
  </si>
  <si>
    <t>12GMGA4F61037</t>
  </si>
  <si>
    <t>JUAN MANUEL OLVERA VAZQUEZ</t>
  </si>
  <si>
    <t>MA6CB6AD5HT012165</t>
  </si>
  <si>
    <t>12GMGA46F61080</t>
  </si>
  <si>
    <t>JOSE JESUS SANCHEZ HENEQUEN</t>
  </si>
  <si>
    <t>KL8CM6CA0HC746704</t>
  </si>
  <si>
    <t>12GMGA3F61215</t>
  </si>
  <si>
    <t>EDUARDO TREJO PONCE</t>
  </si>
  <si>
    <t>3G1TA5AF1HL170093</t>
  </si>
  <si>
    <t>12GMGA7F61216</t>
  </si>
  <si>
    <t>LORENZO MENDEZ MENDEZ</t>
  </si>
  <si>
    <t>1G1F91RS6H0168479</t>
  </si>
  <si>
    <t>12GMGA3F61268</t>
  </si>
  <si>
    <t>BRUNO GARCIA PEREZ</t>
  </si>
  <si>
    <t>3G1TB5CF5HL165084</t>
  </si>
  <si>
    <t>12GMGA3F61269</t>
  </si>
  <si>
    <t>LILIANA JANNETH MARTINEZ ESPINDOLA</t>
  </si>
  <si>
    <t>3G1TB5AF9GL233209</t>
  </si>
  <si>
    <t>12GMGA46F61405</t>
  </si>
  <si>
    <t>BRANDO BAUTISTA RUIZ</t>
  </si>
  <si>
    <t>KL8CJ6CA1HC758434</t>
  </si>
  <si>
    <t>12GMGA30F61406</t>
  </si>
  <si>
    <t>CONSUELO BERENICE ALVAREZ SILVA</t>
  </si>
  <si>
    <t>3G1J85CC1HS573129</t>
  </si>
  <si>
    <t>12GMGA3F61560</t>
  </si>
  <si>
    <t>LETICIA LOPEZ IBARRA</t>
  </si>
  <si>
    <t>3G1TB5CF6HL170018</t>
  </si>
  <si>
    <t>12GMGA2F61561</t>
  </si>
  <si>
    <t>Tornado Cabina Regular 1SA LS</t>
  </si>
  <si>
    <t>93CCL80C6HB107704</t>
  </si>
  <si>
    <t>12GMGA22F61695</t>
  </si>
  <si>
    <t>JOSUE CORRAL GUTIERREZ</t>
  </si>
  <si>
    <t>Colorado Doble Cabina 4x4 C</t>
  </si>
  <si>
    <t>1GCGT9E33G1299288</t>
  </si>
  <si>
    <t>12GMGA3F61715</t>
  </si>
  <si>
    <t>MARCO ANTONIO JIMENEZ LOPEZ</t>
  </si>
  <si>
    <t>3G1TA5AF1HL162012</t>
  </si>
  <si>
    <t>12GMGA28F61843</t>
  </si>
  <si>
    <t>J ENRIQUE VILLANUEVA CASTRO</t>
  </si>
  <si>
    <t>3GNCJ7CE6HL138884</t>
  </si>
  <si>
    <t>12GMGA44F61867</t>
  </si>
  <si>
    <t>ADELINA RESENDIZ RUBIO</t>
  </si>
  <si>
    <t>2GNAL9EK1H1543990</t>
  </si>
  <si>
    <t>12GMGA30F61883</t>
  </si>
  <si>
    <t>NSUMIBLES COMPUTACIONALES DE QUERETARO SA DE CV</t>
  </si>
  <si>
    <t>3G1J85CC1HS546738</t>
  </si>
  <si>
    <t>12GMGA3F62069</t>
  </si>
  <si>
    <t>GABRIEL HERIBERTO RESENDIZ SANCHEZ</t>
  </si>
  <si>
    <t>3G1TA5AF2HL161158</t>
  </si>
  <si>
    <t>12GMGA46F62070</t>
  </si>
  <si>
    <t>ANAHI ORDONEZ MARTINEZ</t>
  </si>
  <si>
    <t>KL8CJ6CA4HC765877</t>
  </si>
  <si>
    <t>12GMGA3F62071</t>
  </si>
  <si>
    <t>EDMUNDO SILVESTRE MONTIEL MUNOZ</t>
  </si>
  <si>
    <t>3G1TA5AF8HL108741</t>
  </si>
  <si>
    <t>VERONICA FLORES ARROYO</t>
  </si>
  <si>
    <t>CECILIA ANTONIA GONZALEZ NINO</t>
  </si>
  <si>
    <t>ALVARO DIAZ ORDUNA</t>
  </si>
  <si>
    <t>RAFAEL MUNGUIA MONTIEL</t>
  </si>
  <si>
    <t>1216-QMN17</t>
  </si>
  <si>
    <t>1768-QMN17</t>
  </si>
  <si>
    <t>1700-QMN17</t>
  </si>
  <si>
    <t>1579-QMN17</t>
  </si>
  <si>
    <t>1163-QMN17</t>
  </si>
  <si>
    <t>0900-QMN17</t>
  </si>
  <si>
    <t>1680-QMN17</t>
  </si>
  <si>
    <t>0898-QMN17</t>
  </si>
  <si>
    <t>1634-QMN17</t>
  </si>
  <si>
    <t>1465-QMN17</t>
  </si>
  <si>
    <t>1593-QMN17</t>
  </si>
  <si>
    <t>1241-QMN17</t>
  </si>
  <si>
    <t>1059-QMN17</t>
  </si>
  <si>
    <t>1607-QMN17</t>
  </si>
  <si>
    <t>1762-QMN17</t>
  </si>
  <si>
    <t>1473-QMN17</t>
  </si>
  <si>
    <t>1735-QMN17</t>
  </si>
  <si>
    <t>0452-QMN17</t>
  </si>
  <si>
    <t>0633-QMN17</t>
  </si>
  <si>
    <t>1877-QMN17</t>
  </si>
  <si>
    <t>1737-QMN17</t>
  </si>
  <si>
    <t>1853-QMN17</t>
  </si>
  <si>
    <t>1011-QMN17</t>
  </si>
  <si>
    <t>1272-QMN17</t>
  </si>
  <si>
    <t>1801-QMN17</t>
  </si>
  <si>
    <t>1223-QMN17</t>
  </si>
  <si>
    <t>0006-QMN17</t>
  </si>
  <si>
    <t>1371-QMN17</t>
  </si>
  <si>
    <t>1770-QMN17</t>
  </si>
  <si>
    <t>1602-QMN17</t>
  </si>
  <si>
    <t>1368-QMN17</t>
  </si>
  <si>
    <t>1240-QMN17</t>
  </si>
  <si>
    <t>0853-QMN17</t>
  </si>
  <si>
    <t>0643-QMN17</t>
  </si>
  <si>
    <t>1764-QMN17</t>
  </si>
  <si>
    <t>1367-QMN17</t>
  </si>
  <si>
    <t>1706-QMN17</t>
  </si>
  <si>
    <t>0632-QMN17</t>
  </si>
  <si>
    <t>1760-QMN17</t>
  </si>
  <si>
    <t>0910-QMN17</t>
  </si>
  <si>
    <t>1181-QMN17</t>
  </si>
  <si>
    <t>1483-QMN17</t>
  </si>
  <si>
    <t>0635-QMN17</t>
  </si>
  <si>
    <t>0854-QMN17</t>
  </si>
  <si>
    <t>1799-QMN17</t>
  </si>
  <si>
    <t>0360-QMN17</t>
  </si>
  <si>
    <t>3289-QMN16</t>
  </si>
  <si>
    <t>1742-QMN17</t>
  </si>
  <si>
    <t>1743-QMN17</t>
  </si>
  <si>
    <t>1822-QMN17</t>
  </si>
  <si>
    <t>1749-QMN17</t>
  </si>
  <si>
    <t>1898-QMN17</t>
  </si>
  <si>
    <t>1370-QMN17</t>
  </si>
  <si>
    <t>0772-QMN17</t>
  </si>
  <si>
    <t>1873-QMN17</t>
  </si>
  <si>
    <t>1871-QMN17</t>
  </si>
  <si>
    <t>1747-QMN17</t>
  </si>
  <si>
    <t>1372-QMN17</t>
  </si>
  <si>
    <t>1611-QMN17</t>
  </si>
  <si>
    <t>0704-QMN17</t>
  </si>
  <si>
    <t>1827-QMN17</t>
  </si>
  <si>
    <t>1670-QMN17</t>
  </si>
  <si>
    <t>1847-QMN17</t>
  </si>
  <si>
    <t>0636-QMN17</t>
  </si>
  <si>
    <t>0305-QMN17</t>
  </si>
  <si>
    <t>1892-QMN17</t>
  </si>
  <si>
    <t>1695-QMN17</t>
  </si>
  <si>
    <t>1757-QMN17</t>
  </si>
  <si>
    <t>0608-QMN17</t>
  </si>
  <si>
    <t>1592-QMN17</t>
  </si>
  <si>
    <t>2045-QMN17</t>
  </si>
  <si>
    <t>3369-QMN16</t>
  </si>
  <si>
    <t>2034-QMN17</t>
  </si>
  <si>
    <t>1962-QMN17</t>
  </si>
  <si>
    <t>1935-QMN17</t>
  </si>
  <si>
    <t>2111-QMN17</t>
  </si>
  <si>
    <t>0734-QMN17</t>
  </si>
  <si>
    <t>0926-QMN17</t>
  </si>
  <si>
    <t>2065-QMN17</t>
  </si>
  <si>
    <t>0044-QMN17</t>
  </si>
  <si>
    <t>1246-QMN17</t>
  </si>
  <si>
    <t>1809-QMN17</t>
  </si>
  <si>
    <t>1327-QMN17</t>
  </si>
  <si>
    <t>1122-QMN17</t>
  </si>
  <si>
    <t>1733-QMN17</t>
  </si>
  <si>
    <t>1165-QMN17</t>
  </si>
  <si>
    <t>1338-QMN17</t>
  </si>
  <si>
    <t>0818-QMN17</t>
  </si>
  <si>
    <t>0740-QMN17</t>
  </si>
  <si>
    <t>0388-QMN17</t>
  </si>
  <si>
    <t>1824-QMN17</t>
  </si>
  <si>
    <t>0466-QMN17</t>
  </si>
  <si>
    <t>1400-QMN17</t>
  </si>
  <si>
    <t>1396-QMN17</t>
  </si>
  <si>
    <t>0521-QMN17</t>
  </si>
  <si>
    <t>1384-QMN17</t>
  </si>
  <si>
    <t>1864-QMN17</t>
  </si>
  <si>
    <t>1570-QMN17</t>
  </si>
  <si>
    <t>0587-QMN17</t>
  </si>
  <si>
    <t>1497-QMN17</t>
  </si>
  <si>
    <t>0540-QMN17</t>
  </si>
  <si>
    <t>1341-QMN17</t>
  </si>
  <si>
    <t>1997-QMN17</t>
  </si>
  <si>
    <t>3942-QMN16</t>
  </si>
  <si>
    <t>1345-QMN17</t>
  </si>
  <si>
    <t>1569-QMN17</t>
  </si>
  <si>
    <t>1986-QMN17</t>
  </si>
  <si>
    <t>1781-QMN17</t>
  </si>
  <si>
    <t>0532-QMN17</t>
  </si>
  <si>
    <t>1774-QMN17</t>
  </si>
  <si>
    <t>0946-QMN17</t>
  </si>
  <si>
    <t>Spark NG 5 Ptas LT D</t>
  </si>
  <si>
    <t>Referencia 10538005165</t>
  </si>
  <si>
    <t>Spark NG 5 Ptas LT B</t>
  </si>
  <si>
    <t>Sonic 4 Puertas 1SE LT</t>
  </si>
  <si>
    <t>Trax Suv 1SB LT</t>
  </si>
  <si>
    <t>Trax Suv 1SC LTZ</t>
  </si>
  <si>
    <t>Equinox Paq. E</t>
  </si>
  <si>
    <t>CANCELACIONES</t>
  </si>
  <si>
    <t>Nota.-</t>
  </si>
  <si>
    <t xml:space="preserve">Las cantidades mostradas son SIN IVA, excepto en la columna de Precio Venta Publico y cuando se especifique que es TOTAL. </t>
  </si>
  <si>
    <t>CONCEPTO</t>
  </si>
  <si>
    <t>CANTIDAD</t>
  </si>
  <si>
    <t>SUBTOTAL</t>
  </si>
  <si>
    <t>OPERACIONES GARANTIA EXTENDIDA</t>
  </si>
  <si>
    <t>Garantías de Contado</t>
  </si>
  <si>
    <t>SONIA AMAYA RIVERA</t>
  </si>
  <si>
    <t>36GMGW3F481</t>
  </si>
  <si>
    <t>3G1TB5CF3HL119298</t>
  </si>
  <si>
    <t>36GMGW3F482</t>
  </si>
  <si>
    <t>ARTURO ALANIS GARCIA</t>
  </si>
  <si>
    <t>3G1TB5CF0HL113717</t>
  </si>
  <si>
    <t>36GMGW30F483</t>
  </si>
  <si>
    <t>LARISA ESTEFANIA CARRILLO HERNANDEZ</t>
  </si>
  <si>
    <t>3G1J85CCXHS571122</t>
  </si>
  <si>
    <t>36GMGW4F489</t>
  </si>
  <si>
    <t>J JESUS BLANCAS LOPEZ</t>
  </si>
  <si>
    <t>MA6CC6CD3HT015611</t>
  </si>
  <si>
    <t>36GMGW9F492</t>
  </si>
  <si>
    <t>JOSE GUILLERMO AGUILERA MARTINEZ</t>
  </si>
  <si>
    <t>Silverado 2500 Extendida 4x2 LS C</t>
  </si>
  <si>
    <t>1GCRC9EH4HZ171844</t>
  </si>
  <si>
    <t>36GMGW4F493</t>
  </si>
  <si>
    <t>MARIA DEL CARMEN LOERA MENDOZA</t>
  </si>
  <si>
    <t>MA6CB6AD1HT016021</t>
  </si>
  <si>
    <t>36GMGW4F496</t>
  </si>
  <si>
    <t>MA MAGARITA CHAVEZ GONZALEZ</t>
  </si>
  <si>
    <t>MA6CB6AD8HT009518</t>
  </si>
  <si>
    <t>36GMGW4F498</t>
  </si>
  <si>
    <t>MA DEL CARMEN HERNANDEZ MEDINA</t>
  </si>
  <si>
    <t>MA6CC6CD6HT021192</t>
  </si>
  <si>
    <t>24GMGU4F3747</t>
  </si>
  <si>
    <t>HECTOR BOCANEGRA ESGUERRA</t>
  </si>
  <si>
    <t>MA6CB6AD6HT011459</t>
  </si>
  <si>
    <t>24GMGU4F3766</t>
  </si>
  <si>
    <t>KASSANDRA RESENDIZ MATA</t>
  </si>
  <si>
    <t>MA6CC6CDXHT012737</t>
  </si>
  <si>
    <t>24GMGU4F3767</t>
  </si>
  <si>
    <t>ERIK GONZALEZ SUAREZ</t>
  </si>
  <si>
    <t>MA6CC6CD5HT012743</t>
  </si>
  <si>
    <t>24GMGU46F3787</t>
  </si>
  <si>
    <t>ARTURO ALEJANDRO DE LA ROSA LIZARRAGA</t>
  </si>
  <si>
    <t>KL8CM6CA6HC747419</t>
  </si>
  <si>
    <t>Spark NG 5 Ptas LTZ C</t>
  </si>
  <si>
    <t>Promotor</t>
  </si>
  <si>
    <t>MARIO MOLINA GUERRERO</t>
  </si>
  <si>
    <t>Equinox Paq. F</t>
  </si>
  <si>
    <t>No Devengado</t>
  </si>
  <si>
    <t>Cruze Mod A</t>
  </si>
  <si>
    <t>Sucursal</t>
  </si>
  <si>
    <t>Inventario</t>
  </si>
  <si>
    <t>Cargos Administrativos por Cancelación</t>
  </si>
  <si>
    <t>Reembolso Comison Venta</t>
  </si>
  <si>
    <t>Garantías Canceladas</t>
  </si>
  <si>
    <r>
      <t>SUBTOTAL</t>
    </r>
    <r>
      <rPr>
        <sz val="10"/>
        <rFont val="Arial"/>
        <family val="2"/>
      </rPr>
      <t xml:space="preserve"> A PAGAR A ABA GARANTIAS</t>
    </r>
  </si>
  <si>
    <r>
      <t>TOTAL</t>
    </r>
    <r>
      <rPr>
        <sz val="10"/>
        <rFont val="Arial"/>
        <family val="2"/>
      </rPr>
      <t xml:space="preserve"> A PAGAR A ABA GARANTIAS</t>
    </r>
  </si>
  <si>
    <t>Banamex Cta. 09790030939</t>
  </si>
  <si>
    <t>BBVA Bancomer Convenio 583274</t>
  </si>
  <si>
    <t>COMISON VENTA GARANTIA EXTENDIDA:</t>
  </si>
  <si>
    <t>    - Contado</t>
  </si>
  <si>
    <t>    - Financiadas</t>
  </si>
  <si>
    <t>    - Banregio</t>
  </si>
  <si>
    <t>    - Pagos Mensuales</t>
  </si>
  <si>
    <r>
      <t>SUBTOTAL</t>
    </r>
    <r>
      <rPr>
        <sz val="10"/>
        <rFont val="Arial"/>
        <family val="2"/>
      </rPr>
      <t xml:space="preserve"> A FACTURAR A ABA GARANTIAS</t>
    </r>
  </si>
  <si>
    <t>Spark 5 Ptas 1S C</t>
  </si>
  <si>
    <t>Spark 5 Ptas 1S A</t>
  </si>
  <si>
    <t>Spark 5 Ptas 1S B</t>
  </si>
  <si>
    <t>Camaro 2 Ptas Coupe RS B</t>
  </si>
  <si>
    <t>QM</t>
  </si>
  <si>
    <t>CI</t>
  </si>
  <si>
    <r>
      <t>VENTAS</t>
    </r>
    <r>
      <rPr>
        <sz val="10"/>
        <rFont val="Arial"/>
        <family val="2"/>
      </rPr>
      <t xml:space="preserve"> ;</t>
    </r>
  </si>
  <si>
    <t>Número de Garantía</t>
  </si>
  <si>
    <t>Folio</t>
  </si>
  <si>
    <t>Nombre</t>
  </si>
  <si>
    <t>Modelo</t>
  </si>
  <si>
    <t>Num. de Serie</t>
  </si>
  <si>
    <t>Precio Lista</t>
  </si>
  <si>
    <t>Precio Venta</t>
  </si>
  <si>
    <t>CostoCCP</t>
  </si>
  <si>
    <t>Comision</t>
  </si>
  <si>
    <t>Tipo</t>
  </si>
  <si>
    <t>Mes</t>
  </si>
  <si>
    <t>Año</t>
  </si>
  <si>
    <t>Contrato</t>
  </si>
  <si>
    <t>Tornado Cabina Regular 1SC LT</t>
  </si>
  <si>
    <t>Aveo 4 Puertas 1SF LT</t>
  </si>
  <si>
    <t>EDMUNDO GONZALEZ ARAGON DE ALBA</t>
  </si>
  <si>
    <t>Financiada</t>
  </si>
  <si>
    <t>Enero</t>
  </si>
  <si>
    <t>Aveo 4 Puertas 1SC LT</t>
  </si>
  <si>
    <t>Aveo 4 Puertas 1SE LTZ</t>
  </si>
  <si>
    <t>Aveo 4 Puertas 1SM LS</t>
  </si>
  <si>
    <t>Sonic 4 Puertas 1SD LT</t>
  </si>
  <si>
    <t>Trax SUV 1SA LS</t>
  </si>
  <si>
    <t>Sonic 4 Puertas 1SF LTZ</t>
  </si>
  <si>
    <t>Sonic 4 Puertas 1SA LS</t>
  </si>
  <si>
    <t>Sonic 5 puertas 1SJ LT</t>
  </si>
  <si>
    <t>36GMGW4F510</t>
  </si>
  <si>
    <t>MIGUEL ANGEL GUTIERREZ CASTRO</t>
  </si>
  <si>
    <t>36GMGW3F518</t>
  </si>
  <si>
    <t>ERIKA DANIELA MARTINEZ HERNANDEZ</t>
  </si>
  <si>
    <t>36GMGW46F519</t>
  </si>
  <si>
    <t>ANERIS SANDOVAL RIVERA</t>
  </si>
  <si>
    <t>36GMGW46F521</t>
  </si>
  <si>
    <t>ANGELICA MARTINEZ RAZO</t>
  </si>
  <si>
    <t>24GMGU4F4056</t>
  </si>
  <si>
    <t>ANGELINA RUIZ HERNANDEZ</t>
  </si>
  <si>
    <t>24GMGU3F4061</t>
  </si>
  <si>
    <t>ELIZABETH HERRERA ROJAS</t>
  </si>
  <si>
    <t>24GMGU3F4065</t>
  </si>
  <si>
    <t>PEDRO GUADALUPE PONCE OJEDA</t>
  </si>
  <si>
    <t>24GMGU3F4066</t>
  </si>
  <si>
    <t>DAVID DAMIAN GOMEZ</t>
  </si>
  <si>
    <t>24GMGU30F4079</t>
  </si>
  <si>
    <t>JUAN MANUEL CUEVAS CARRIZALES</t>
  </si>
  <si>
    <t>24GMGU3F4107</t>
  </si>
  <si>
    <t>HORTENCIA GONZALEZ MARTINEZ</t>
  </si>
  <si>
    <t>24GMGU28F4108</t>
  </si>
  <si>
    <t>MA RUTH ORTIZ ROJAS</t>
  </si>
  <si>
    <t>24GMGU30F4109</t>
  </si>
  <si>
    <t>ENRIQUE MORIN MARTINEZ</t>
  </si>
  <si>
    <t>24GMGU30F4144</t>
  </si>
  <si>
    <t>MARGARITA SOTO BARRON</t>
  </si>
  <si>
    <t>24GMGU28F4188</t>
  </si>
  <si>
    <t>MARIA ANGELICA RAMIREZ ESTRADA</t>
  </si>
  <si>
    <t>12GMGA28F62354</t>
  </si>
  <si>
    <t>LETICIA AGUILAR GARCIA</t>
  </si>
  <si>
    <t>12GMGA28F62355</t>
  </si>
  <si>
    <t>RAFAEL SANDOVAL MURILLO</t>
  </si>
  <si>
    <t>12GMGA3F62492</t>
  </si>
  <si>
    <t>YUDIEL SALVADOR ESCAMILLA MARTINEZ</t>
  </si>
  <si>
    <t>12GMGA30F62493</t>
  </si>
  <si>
    <t>JUAN JESUS ESTRADA LEDEZMA</t>
  </si>
  <si>
    <t>12GMGA30F62645</t>
  </si>
  <si>
    <t>MARIA MARTHA HERNANDEZ BOTELLO</t>
  </si>
  <si>
    <t>12GMGA28F62646</t>
  </si>
  <si>
    <t>JOSE CELSO GREGORIO SANCHEZ RESENDIZ</t>
  </si>
  <si>
    <t>12GMGA3F62647</t>
  </si>
  <si>
    <t>MARIANA ELENA RODRIGUEZ GOMEZ</t>
  </si>
  <si>
    <t>12GMGA46F62824</t>
  </si>
  <si>
    <t>CINTHIA LOPEZ MAGO</t>
  </si>
  <si>
    <t>12GMGA45F62952</t>
  </si>
  <si>
    <t>RAMONA CRUZ VALENCIA</t>
  </si>
  <si>
    <t>12GMGA46F63086</t>
  </si>
  <si>
    <t>MARTHA EDUARDA GONZALEZ RUIZ</t>
  </si>
  <si>
    <t>12GMGA4F63224</t>
  </si>
  <si>
    <t>MARIA ANTONIETA SONIA SANCHEZ ALCARAZ</t>
  </si>
  <si>
    <t>12GMGA4F63666</t>
  </si>
  <si>
    <t>GEORGINA RIOS SOLIS</t>
  </si>
  <si>
    <t>12GMGA30F63667</t>
  </si>
  <si>
    <t>JOSE CARLOS HUERTA ORTIZ</t>
  </si>
  <si>
    <t>12GMGA4F63834</t>
  </si>
  <si>
    <t>ARTURO ESCAMILLA LAZARO</t>
  </si>
  <si>
    <t>12GMGA30F64163</t>
  </si>
  <si>
    <t>PEDRO ALEJANDRO MARTINEZ SANCHEZ</t>
  </si>
  <si>
    <t>12GMGA51F64276</t>
  </si>
  <si>
    <t>LETICIA SARABIA CHAPARRO</t>
  </si>
  <si>
    <t>12GMGA54F64622</t>
  </si>
  <si>
    <t>MAURICIO FRANCISCO MONTIEL MUNOZ</t>
  </si>
  <si>
    <t>12GMGA54F64915</t>
  </si>
  <si>
    <t>MELECIO GARCIA GUTIERREZ</t>
  </si>
  <si>
    <t>12GMGA54F64938</t>
  </si>
  <si>
    <t>POLO TREJO HAYDEE GUADALUPE</t>
  </si>
  <si>
    <t>12GMGA54F65105</t>
  </si>
  <si>
    <t>EDUARDO LOPEZ GOMEZ</t>
  </si>
  <si>
    <t>MA6CC6CD9HT024913</t>
  </si>
  <si>
    <t>3G1TB5CF9HL163256</t>
  </si>
  <si>
    <t>KL8CM6CA3HC711428</t>
  </si>
  <si>
    <t>KL8CM6CA6HC779352</t>
  </si>
  <si>
    <t>MA6CB6AD9HT021869</t>
  </si>
  <si>
    <t>3G1TA5AF1HL159806</t>
  </si>
  <si>
    <t>3G1TA5AF2HL147308</t>
  </si>
  <si>
    <t>3G1TA5AF7HL148681</t>
  </si>
  <si>
    <t>3G1J85CC8HS571507</t>
  </si>
  <si>
    <t>Aveo 4 Puertas 1SJ LS</t>
  </si>
  <si>
    <t>3G1TA5CF0HL179140</t>
  </si>
  <si>
    <t>3GNCJ7EE2HL185505</t>
  </si>
  <si>
    <t>Sonic 5 puertas 1SK LT</t>
  </si>
  <si>
    <t>3G1J86CC7GS591624</t>
  </si>
  <si>
    <t>3G1J85CC4HS564800</t>
  </si>
  <si>
    <t>3GNCJ7EE5HL188074</t>
  </si>
  <si>
    <t>3GNCJ7CE0HL136290</t>
  </si>
  <si>
    <t>3GNCJ7EE6HL186849</t>
  </si>
  <si>
    <t>3G1TA5AF6HL161194</t>
  </si>
  <si>
    <t>3G1J85CC0HS553812</t>
  </si>
  <si>
    <t>3G1J86CC4HS523878</t>
  </si>
  <si>
    <t>3GNCJ7EEXHL187244</t>
  </si>
  <si>
    <t>3G1TA5AF9HL159259</t>
  </si>
  <si>
    <t>KL8CJ6CA1HC748065</t>
  </si>
  <si>
    <t>S10 Doble Cab 1SA A</t>
  </si>
  <si>
    <t>93C148VG6HC436560</t>
  </si>
  <si>
    <t>KL8CJ6CA1HC747000</t>
  </si>
  <si>
    <t>MA6CB6AD7HT024852</t>
  </si>
  <si>
    <t>MA6CB6AD0HT018875</t>
  </si>
  <si>
    <t>3G1J85CC8GS584448</t>
  </si>
  <si>
    <t>MA6CB6AD6HT025720</t>
  </si>
  <si>
    <t>3G1J85CC2HS541385</t>
  </si>
  <si>
    <t>Cruze Mod C</t>
  </si>
  <si>
    <t>3G1B85DM6HS514542</t>
  </si>
  <si>
    <t>Aveo 4 Puertas LT W</t>
  </si>
  <si>
    <t>3G1TB5CF9HL182857</t>
  </si>
  <si>
    <t>3G1TB5CF8HL193896</t>
  </si>
  <si>
    <t>Aveo 4 Puertas LS K</t>
  </si>
  <si>
    <t>3G1TA5CF7HL183833</t>
  </si>
  <si>
    <t>3G1TA5CF3HL193291</t>
  </si>
  <si>
    <t>Febrero</t>
  </si>
  <si>
    <t>1944-QMN17</t>
  </si>
  <si>
    <t>2153-QMN17</t>
  </si>
  <si>
    <t>0131-QMN17</t>
  </si>
  <si>
    <t>2378-QMN17</t>
  </si>
  <si>
    <t>1746-QMN17</t>
  </si>
  <si>
    <t>0959-QMN17</t>
  </si>
  <si>
    <t>0652-QMN17</t>
  </si>
  <si>
    <t>0110-QMN17</t>
  </si>
  <si>
    <t>2170-QMN17</t>
  </si>
  <si>
    <t>2152-QMN17</t>
  </si>
  <si>
    <t>1710-QMN17</t>
  </si>
  <si>
    <t>3856-QMN16</t>
  </si>
  <si>
    <t>2195-QMN17</t>
  </si>
  <si>
    <t>2406-QMN17</t>
  </si>
  <si>
    <t>0601-QMN17</t>
  </si>
  <si>
    <t>1766-QMN17</t>
  </si>
  <si>
    <t>0921-QMN17</t>
  </si>
  <si>
    <t>1471-QMN17</t>
  </si>
  <si>
    <t>1622-QMN17</t>
  </si>
  <si>
    <t>2209-QMN17</t>
  </si>
  <si>
    <t>0964-QMN17</t>
  </si>
  <si>
    <t>2210-QMN17</t>
  </si>
  <si>
    <t>2247-QMN17</t>
  </si>
  <si>
    <t>2226-QMN17</t>
  </si>
  <si>
    <t>1939-QMN17</t>
  </si>
  <si>
    <t>1671-QMN17</t>
  </si>
  <si>
    <t>1940-QMN17</t>
  </si>
  <si>
    <t>2412-QMN17</t>
  </si>
  <si>
    <t>2192-QMN17</t>
  </si>
  <si>
    <t>2292-QMN17</t>
  </si>
  <si>
    <t>2474-QMN17</t>
  </si>
  <si>
    <t>1927-QMN17</t>
  </si>
  <si>
    <t>2143-QMN17</t>
  </si>
  <si>
    <t>36GMGW4F533</t>
  </si>
  <si>
    <t>MA ANA LILIA BARRON HERNANDEZ</t>
  </si>
  <si>
    <t>MA6CB6AD8HT028005</t>
  </si>
  <si>
    <t>36GMGW4F543</t>
  </si>
  <si>
    <t>ANTONIO VELAZQUEZ GARCIA</t>
  </si>
  <si>
    <t>MA6CB6AD2HT027478</t>
  </si>
  <si>
    <t>36GMGW54F553</t>
  </si>
  <si>
    <t>JAZMIN SOLANO AVILA</t>
  </si>
  <si>
    <t>3G1TB5CF8HL219123</t>
  </si>
  <si>
    <t>36GMGW4F557</t>
  </si>
  <si>
    <t>SOTERA ROSALINA CAMACHO GARCIA</t>
  </si>
  <si>
    <t>MA6CB6AD6HT032294</t>
  </si>
  <si>
    <t>24GMGU30F4266</t>
  </si>
  <si>
    <t>FELIPE TELLEZ LOPEZ</t>
  </si>
  <si>
    <t>3G1J85CC8GS600051</t>
  </si>
  <si>
    <t>24GMGU54F4271</t>
  </si>
  <si>
    <t>GONZALO GARCIA ARELLANO</t>
  </si>
  <si>
    <t>3G1TB5CF4HL170471</t>
  </si>
  <si>
    <t>24GMGU2F4281</t>
  </si>
  <si>
    <t>Tornado Cabina Regular 1SB LS</t>
  </si>
  <si>
    <t>93CCL80C0HB165825</t>
  </si>
  <si>
    <t>24GMGU54F4282</t>
  </si>
  <si>
    <t>JOSE ALFREDO SIXTOS RAMIREZ</t>
  </si>
  <si>
    <t>3G1TB5CF6HL195047</t>
  </si>
  <si>
    <t>24GMGU4F4295</t>
  </si>
  <si>
    <t>NORMA EUTIQUIA BUTRON ROJAS</t>
  </si>
  <si>
    <t>MA6CB6AD8HT030319</t>
  </si>
  <si>
    <t>24GMGU46F4296</t>
  </si>
  <si>
    <t>JORGE ABEL SOUBRAN DE LA GARZA</t>
  </si>
  <si>
    <t>KL8CM6CA6HC775544</t>
  </si>
  <si>
    <t>24GMGU30F4354</t>
  </si>
  <si>
    <t>ROMELIA VALDEZ OCHOA</t>
  </si>
  <si>
    <t>3G1J85CCXHS553686</t>
  </si>
  <si>
    <t>24GMGU54F4400</t>
  </si>
  <si>
    <t>MARIO MARTINEZ DIAZ</t>
  </si>
  <si>
    <t>3G1TB5CF6HL196344</t>
  </si>
  <si>
    <t>24GMGU54F4401</t>
  </si>
  <si>
    <t>ROCIO GUADALUPE RODRIGUEZ MACIAS</t>
  </si>
  <si>
    <t>3G1TB5CF1HL210019</t>
  </si>
  <si>
    <t>24GMGU4F4409</t>
  </si>
  <si>
    <t>CIRILO AGUAS RAMIREZ</t>
  </si>
  <si>
    <t>MA6CB6AD3HT032866</t>
  </si>
  <si>
    <t>24GMGU4F4410</t>
  </si>
  <si>
    <t>ARACELI VILLASENOR CAMPOS</t>
  </si>
  <si>
    <t>MA6CA6AD3HT025015</t>
  </si>
  <si>
    <t>24GMGU4F4423</t>
  </si>
  <si>
    <t>YANELY MICHEL SOTO ORTIZ</t>
  </si>
  <si>
    <t>MA6CA6AD9HT032535</t>
  </si>
  <si>
    <t>24GMGU4F4442</t>
  </si>
  <si>
    <t>MONICA TERESA NAVIA NOVELLA</t>
  </si>
  <si>
    <t>MA6CB6AD3HT025626</t>
  </si>
  <si>
    <t>24GMGU30F4459</t>
  </si>
  <si>
    <t>ALBERTO GOMEZ JUAREZ</t>
  </si>
  <si>
    <t>3G1J85CC2HS556128</t>
  </si>
  <si>
    <t>24GMGU4F4478</t>
  </si>
  <si>
    <t>MAGALI VIRGINIA REYES VELAZQUEZ</t>
  </si>
  <si>
    <t>MA6CB6AD5HT039334</t>
  </si>
  <si>
    <t>24GMGU46F4479</t>
  </si>
  <si>
    <t>MIRYAM ARLETTE ROCHA GOMEZ</t>
  </si>
  <si>
    <t>KL8CJ6CA7HC792457</t>
  </si>
  <si>
    <t>12GMGA54F65375</t>
  </si>
  <si>
    <t>LILIANA MARGARITA ALCANTARA VELAZQUEZ</t>
  </si>
  <si>
    <t>Aveo 4 Puertas LS L</t>
  </si>
  <si>
    <t>3G1TA5CF7HL210187</t>
  </si>
  <si>
    <t>12GMGA54F65376</t>
  </si>
  <si>
    <t>VERONICA MACIAS SANDOVAL</t>
  </si>
  <si>
    <t>3G1TA5CF2HL175901</t>
  </si>
  <si>
    <t>12GMGA30F65377</t>
  </si>
  <si>
    <t>ROCIO VIGIL SILVA</t>
  </si>
  <si>
    <t>3G1J86CC1HS579986</t>
  </si>
  <si>
    <t>12GMGA54F65378</t>
  </si>
  <si>
    <t>LORENA BARRERA SILVA</t>
  </si>
  <si>
    <t>3G1TB5CF9HL195740</t>
  </si>
  <si>
    <t>12GMGA4F65728</t>
  </si>
  <si>
    <t>ANGELA MUNOZ RAMIREZ</t>
  </si>
  <si>
    <t>MA6CB6ADXHT028930</t>
  </si>
  <si>
    <t>12GMGA4F65729</t>
  </si>
  <si>
    <t>MARIA PRAXEDES SANCHEZ SANCHEZ</t>
  </si>
  <si>
    <t>MA6CB6ADXHT028006</t>
  </si>
  <si>
    <t>12GMGA44F65730</t>
  </si>
  <si>
    <t>ROSALIA EUGENIA ALVAREZ GOMEZ</t>
  </si>
  <si>
    <t>2GNAL9EK2G6338745</t>
  </si>
  <si>
    <t>12GMGA30F66142</t>
  </si>
  <si>
    <t>CARLOS ALBERTO GARCIA VILLEGAS</t>
  </si>
  <si>
    <t>3G1J85CCXHS571945</t>
  </si>
  <si>
    <t>12GMGA28F66143</t>
  </si>
  <si>
    <t>EMMANUELLE ROMERO GUTIERREZ</t>
  </si>
  <si>
    <t>3GNCJ7CE0HL156331</t>
  </si>
  <si>
    <t>12GMGA30F66306</t>
  </si>
  <si>
    <t>KARLA NAOMI VARGAS AGUILAR</t>
  </si>
  <si>
    <t>3G1J85CC8HS575895</t>
  </si>
  <si>
    <t>12GMGA46F66307</t>
  </si>
  <si>
    <t>GILBERTO TREJO SERPAS</t>
  </si>
  <si>
    <t>KL8CJ6CA3HC780130</t>
  </si>
  <si>
    <t>12GMGA54F66840</t>
  </si>
  <si>
    <t>JUANA ROSALIA VALERIO HERNANDEZ</t>
  </si>
  <si>
    <t>3G1TB5CF1HL194226</t>
  </si>
  <si>
    <t>12GMGA4F66841</t>
  </si>
  <si>
    <t>JUDITH PADILLA GALVAN</t>
  </si>
  <si>
    <t>MA6CB6AD7HT033311</t>
  </si>
  <si>
    <t>12GMGA46F66842</t>
  </si>
  <si>
    <t>ESTEFANIA MARQUEZ SALCEDO</t>
  </si>
  <si>
    <t>KL8CJ6CA6HC779148</t>
  </si>
  <si>
    <t>12GMGA4F66843</t>
  </si>
  <si>
    <t>ALMA ANGELINA JALPA MARQUEZ</t>
  </si>
  <si>
    <t>MA6CB6AD2HT036570</t>
  </si>
  <si>
    <t>12GMGA28F66996</t>
  </si>
  <si>
    <t>JESSE TRINIDAD ESCAMILLA AYALA</t>
  </si>
  <si>
    <t>3GNCJ7EE2HL218874</t>
  </si>
  <si>
    <t>12GMGA54F67209</t>
  </si>
  <si>
    <t>MA ANABEL SNCHEZ PEREZ</t>
  </si>
  <si>
    <t>3G1TB5CF3HL211561</t>
  </si>
  <si>
    <t>12GMGA4F67291</t>
  </si>
  <si>
    <t>CARLOS TELLO GIL</t>
  </si>
  <si>
    <t>MA6CB6AD0HT025678</t>
  </si>
  <si>
    <t>12GMGA4F67292</t>
  </si>
  <si>
    <t>JESSICA ARACELI PALMA NOLASCO</t>
  </si>
  <si>
    <t>MA6CA6AD3HT028349</t>
  </si>
  <si>
    <t>12GMGA54F67293</t>
  </si>
  <si>
    <t>NATIVIDAD SALINAS BECERRA</t>
  </si>
  <si>
    <t>3G1TB5CF4HL194172</t>
  </si>
  <si>
    <t>12GMGA54F67294</t>
  </si>
  <si>
    <t>MARIA ELENA AVALOS JASSO</t>
  </si>
  <si>
    <t>3G1TB5CF3HL196365</t>
  </si>
  <si>
    <t>12GMGA46F67426</t>
  </si>
  <si>
    <t>GUILLERMO PORTILLA RODRIGUEZ</t>
  </si>
  <si>
    <t>KL8CM6CA2HC781356</t>
  </si>
  <si>
    <t>12GMGA4F67568</t>
  </si>
  <si>
    <t>ANIA ITZEL RIOS SAUCEDO</t>
  </si>
  <si>
    <t>MA6CB6AD0HT024837</t>
  </si>
  <si>
    <t>12GMGA30F67569</t>
  </si>
  <si>
    <t>ANGELA MENDOZA GALLEGOS</t>
  </si>
  <si>
    <t>3G1J85CCXHS591175</t>
  </si>
  <si>
    <t>12GMGA4F67701</t>
  </si>
  <si>
    <t>LAURA ROCIO MOLINA HERNANDEZ</t>
  </si>
  <si>
    <t>MA6CB6AD4HT039163</t>
  </si>
  <si>
    <t>12GMGA4F67702</t>
  </si>
  <si>
    <t>BLANCA MARCELA HERNANDEZ URIBE</t>
  </si>
  <si>
    <t>MA6CC6CD4HT029677</t>
  </si>
  <si>
    <t>12GMGA54F67896</t>
  </si>
  <si>
    <t>ABRAHAM ALEJANDRO LOPEZ SOTO</t>
  </si>
  <si>
    <t>Aveo 4 Puertas LTZ Y</t>
  </si>
  <si>
    <t>3G1TC5CFXHL221369</t>
  </si>
  <si>
    <t>12GMGA54F67897</t>
  </si>
  <si>
    <t>JAIME MANZANAREZ ESPINOZA</t>
  </si>
  <si>
    <t>3G1TB5CF3HL218218</t>
  </si>
  <si>
    <t>12GMGA28F68252</t>
  </si>
  <si>
    <t>ARACELI MARISA GARCIA ARELLANO</t>
  </si>
  <si>
    <t>3GNCJ7CE9HL149815</t>
  </si>
  <si>
    <t>12GMGA28F68253</t>
  </si>
  <si>
    <t>RITA LOPEZ ILLESCAS</t>
  </si>
  <si>
    <t>3GNCJ7CE6HL170301</t>
  </si>
  <si>
    <t>12GMGA28F68254</t>
  </si>
  <si>
    <t>MARIA NATALY GUERRERO CARDENAS</t>
  </si>
  <si>
    <t>3GNCJ7CE3HL138776</t>
  </si>
  <si>
    <t>12GMGA30F68255</t>
  </si>
  <si>
    <t>MA DEL CARMEN MICAELA PANIAGUA ROMERO</t>
  </si>
  <si>
    <t>3G1J85CC1HS571851</t>
  </si>
  <si>
    <t>12GMGA54F68399</t>
  </si>
  <si>
    <t>YESICA MAYRANI TELLO CORIA</t>
  </si>
  <si>
    <t>3G1TB5CF1HL194937</t>
  </si>
  <si>
    <t>12GMGA4F68594</t>
  </si>
  <si>
    <t>JULIO GERARDO GOMEZ RIVAS</t>
  </si>
  <si>
    <t>MA6CB6AD4HT036649</t>
  </si>
  <si>
    <t>12GMGA4F68595</t>
  </si>
  <si>
    <t>MARIA EDITH VELAZQUEZ DEL CASTILLO</t>
  </si>
  <si>
    <t>MA6CB6AD0HT039161</t>
  </si>
  <si>
    <t>12GMGA54F68596</t>
  </si>
  <si>
    <t>MA GUADALUPE SIXTOS ESCOBEDO</t>
  </si>
  <si>
    <t>3G1TB5CF0HL194377</t>
  </si>
  <si>
    <t>12GMGA54F68597</t>
  </si>
  <si>
    <t>JOSE ARTURO SOSA COSIO</t>
  </si>
  <si>
    <t>Aveo 4 Puertas LS N</t>
  </si>
  <si>
    <t>3G1TA5AF7HL203811</t>
  </si>
  <si>
    <t>Marzo</t>
  </si>
  <si>
    <t>2118-QMN17</t>
  </si>
  <si>
    <t>2457-QMN17</t>
  </si>
  <si>
    <t>2653-QMN17</t>
  </si>
  <si>
    <t>2252-QMN17</t>
  </si>
  <si>
    <t>2745-QMN16</t>
  </si>
  <si>
    <t>2469-QMN17</t>
  </si>
  <si>
    <t>2400-QMN17</t>
  </si>
  <si>
    <t>2317-QMN17</t>
  </si>
  <si>
    <t>2544-QMN17</t>
  </si>
  <si>
    <t>2067-QMN17</t>
  </si>
  <si>
    <t>2487-QMN17</t>
  </si>
  <si>
    <t>2515-QMN17</t>
  </si>
  <si>
    <t>2688-QMN17</t>
  </si>
  <si>
    <t>2458-QMN17</t>
  </si>
  <si>
    <t>2640-QMN17</t>
  </si>
  <si>
    <t>2588-QMN17</t>
  </si>
  <si>
    <t>1942-qmn17</t>
  </si>
  <si>
    <t>2498-QMN17</t>
  </si>
  <si>
    <t>2809-QMN17</t>
  </si>
  <si>
    <t>2906-QMN17</t>
  </si>
  <si>
    <t>2536-QMN17</t>
  </si>
  <si>
    <t>2517-QMN17</t>
  </si>
  <si>
    <t>2305-QMN17</t>
  </si>
  <si>
    <t>2315-QMN17</t>
  </si>
  <si>
    <t>2220-QMN17</t>
  </si>
  <si>
    <t>2121-QMN16</t>
  </si>
  <si>
    <t>3800-QMN17</t>
  </si>
  <si>
    <t>2478-QMN17</t>
  </si>
  <si>
    <t>0899-QMN17</t>
  </si>
  <si>
    <t>2304-QMN17</t>
  </si>
  <si>
    <t>2666-QMN17</t>
  </si>
  <si>
    <t>2525-QMN17</t>
  </si>
  <si>
    <t>2459-QMN17</t>
  </si>
  <si>
    <t>2370-QMN17</t>
  </si>
  <si>
    <t>2551-QMN17</t>
  </si>
  <si>
    <t>2598-QMN17</t>
  </si>
  <si>
    <t>2672-QMN17</t>
  </si>
  <si>
    <t>1949-QMN17</t>
  </si>
  <si>
    <t>2157-QMN17</t>
  </si>
  <si>
    <t>4841-QMN17</t>
  </si>
  <si>
    <t>2312-QMN17</t>
  </si>
  <si>
    <t>2376-QMN17</t>
  </si>
  <si>
    <t>1950-QMN17</t>
  </si>
  <si>
    <t>2722-qmn17</t>
  </si>
  <si>
    <t>2789-QMN17</t>
  </si>
  <si>
    <t>2214-QMN17</t>
  </si>
  <si>
    <t>2677-QMN17</t>
  </si>
  <si>
    <t>2700-QMN17</t>
  </si>
  <si>
    <t>0851-QMN17</t>
  </si>
  <si>
    <t>2822-QMN17</t>
  </si>
  <si>
    <t>0611-QMN17</t>
  </si>
  <si>
    <t>2480-QMN17</t>
  </si>
  <si>
    <t>2526-QMN17</t>
  </si>
  <si>
    <t>2781-QMN17</t>
  </si>
  <si>
    <t>2818-QMN17</t>
  </si>
  <si>
    <t>2306-QMN17</t>
  </si>
  <si>
    <t>2562-QMN17</t>
  </si>
  <si>
    <t>36GMGW46F558</t>
  </si>
  <si>
    <t>VIRGINIA TERZA GONZALEZ OLAMENDI</t>
  </si>
  <si>
    <t>KL8CJ6CA4HC779035</t>
  </si>
  <si>
    <t>36GMGW4F559</t>
  </si>
  <si>
    <t>MA6CC6CD6HT018079</t>
  </si>
  <si>
    <t>36GMGW54F564</t>
  </si>
  <si>
    <t>LILIA MARTINEZ AGUILERA</t>
  </si>
  <si>
    <t>3G1TB5CFXHL216501</t>
  </si>
  <si>
    <t>36GMGW54F565</t>
  </si>
  <si>
    <t>3G1TB5CF8HL220837</t>
  </si>
  <si>
    <t>36GMGW4F568</t>
  </si>
  <si>
    <t>LUCY TATIANA GARCIA MADRID</t>
  </si>
  <si>
    <t>MA6CB6AD6HT028634</t>
  </si>
  <si>
    <t>24GMGU54F4501</t>
  </si>
  <si>
    <t>ALAM EDUARDO BARRERA MORALES</t>
  </si>
  <si>
    <t>3G1TB5CF5HL195508</t>
  </si>
  <si>
    <t>24GMGU54F4526</t>
  </si>
  <si>
    <t>JUAN CARLOS LOPEZ DE LA TORRE</t>
  </si>
  <si>
    <t>3G1TB5CF3HL195975</t>
  </si>
  <si>
    <t>24GMGU4F4527</t>
  </si>
  <si>
    <t>MARIA AURORA VAZQUEZ MELLADO GONZALEZ</t>
  </si>
  <si>
    <t>MA6CB6AD6HT029783</t>
  </si>
  <si>
    <t>24GMGU44F4614</t>
  </si>
  <si>
    <t>DOMINGO ARMANDO LUIS GUTIERREZ SERNA</t>
  </si>
  <si>
    <t>2GNAL9EK1H1572731</t>
  </si>
  <si>
    <t>24GMGU30F4615</t>
  </si>
  <si>
    <t>ROSA ANGELICA MARQUEZ CAMACHO</t>
  </si>
  <si>
    <t>3G1J85CC5HS596185</t>
  </si>
  <si>
    <t>24GMGU54F4622</t>
  </si>
  <si>
    <t>SHENDEL PAOLA GARCIA DE LUNA</t>
  </si>
  <si>
    <t>3G1TC5CF9HL239278</t>
  </si>
  <si>
    <t>24GMGU54F4686</t>
  </si>
  <si>
    <t>MIGUEL ALEJANDRO REYES FLORES</t>
  </si>
  <si>
    <t>3G1TB5CF1HL223143</t>
  </si>
  <si>
    <t>12GMGA4F68845</t>
  </si>
  <si>
    <t>CATALINA GUADALUPE RAMIREZ DOMINGUEZ</t>
  </si>
  <si>
    <t>MA6CB6AD9HT038591</t>
  </si>
  <si>
    <t>12GMGA54F68846</t>
  </si>
  <si>
    <t>ROSALBA VALENCIA MAGARENO</t>
  </si>
  <si>
    <t>3G1TB5CF4HL217269</t>
  </si>
  <si>
    <t>12GMGA4F68847</t>
  </si>
  <si>
    <t>SERGIO ALEJANDRO SAAVEDRA ESPINDOLA</t>
  </si>
  <si>
    <t>MA6CB6AD3HT042524</t>
  </si>
  <si>
    <t>12GMGA4F68993</t>
  </si>
  <si>
    <t>AARON DE SANTIAGO PEREZ</t>
  </si>
  <si>
    <t>MA6CC6CD5HT024472</t>
  </si>
  <si>
    <t>12GMGA4F68994</t>
  </si>
  <si>
    <t>ROCIO LEDESMA RESENDIZ</t>
  </si>
  <si>
    <t>MA6CB6AD9HT036646</t>
  </si>
  <si>
    <t>12GMGA51F68995</t>
  </si>
  <si>
    <t>EDGAR JUAREZ SEGURA</t>
  </si>
  <si>
    <t>Cruze Mod D</t>
  </si>
  <si>
    <t>3G1B85EMXHS503770</t>
  </si>
  <si>
    <t>12GMGA4F68996</t>
  </si>
  <si>
    <t>MA6CB6AD6HT039164</t>
  </si>
  <si>
    <t>12GMGA4F69358</t>
  </si>
  <si>
    <t>SALVADOR RANGEL PEREZ</t>
  </si>
  <si>
    <t>MA6CC6CD7HT039913</t>
  </si>
  <si>
    <t>12GMGA54F69611</t>
  </si>
  <si>
    <t>RAMON HERNANDEZ MARTINEZ</t>
  </si>
  <si>
    <t>3G1TC5CF0HL226970</t>
  </si>
  <si>
    <t>12GMGA4F69612</t>
  </si>
  <si>
    <t>FERNANDO ALVARADO OLVERA</t>
  </si>
  <si>
    <t>MA6CA6AD1HT043139</t>
  </si>
  <si>
    <t>12GMGA54F69613</t>
  </si>
  <si>
    <t>LUIS BRYAN GARCIA SANCHEZ</t>
  </si>
  <si>
    <t>3G1TB5CF1HL225961</t>
  </si>
  <si>
    <t>12GMGA30F69824</t>
  </si>
  <si>
    <t>MARIA ESTELA PERRONI HERNANDEZ</t>
  </si>
  <si>
    <t>3G1J85CC0HS587698</t>
  </si>
  <si>
    <t>12GMGA44F69825</t>
  </si>
  <si>
    <t>MA SUSANA INES ARTEAGA CABRERA</t>
  </si>
  <si>
    <t>Equinox Paq. D</t>
  </si>
  <si>
    <t>2GNAL9EK9H1567647</t>
  </si>
  <si>
    <t>12GMGA54F69988</t>
  </si>
  <si>
    <t>BETZY GETZEMANI MANZANAREZ URZUA</t>
  </si>
  <si>
    <t>3G1TB5CFXHL218765</t>
  </si>
  <si>
    <t>12GMGA4F70811</t>
  </si>
  <si>
    <t>ERICK MIGUEL GONZALEZ RODRIGUEZ</t>
  </si>
  <si>
    <t>MA6CB6AD9HT039627</t>
  </si>
  <si>
    <t>12GMGA46F70933</t>
  </si>
  <si>
    <t>JUAN CARLOS DE JESUS ALONSO</t>
  </si>
  <si>
    <t>KL8CM6CA0HC775779</t>
  </si>
  <si>
    <t>12GMGA51F70934</t>
  </si>
  <si>
    <t>LUIS HUMBERTO LOZADA MEJIA</t>
  </si>
  <si>
    <t>3G1B85DM0HS577457</t>
  </si>
  <si>
    <t>12GMGA54F71103</t>
  </si>
  <si>
    <t>MARIA MAGDALENA NAVA NUNEZ</t>
  </si>
  <si>
    <t>3G1TB5CF3HL223788</t>
  </si>
  <si>
    <t>12GMGA4F71104</t>
  </si>
  <si>
    <t>MARTHA SANDRA CRUZ PEREZ</t>
  </si>
  <si>
    <t>MA6CC6CD4HT028495</t>
  </si>
  <si>
    <t>12GMGA4F71327</t>
  </si>
  <si>
    <t>LUIS FERNANDO AVINA ALVARADO</t>
  </si>
  <si>
    <t>MA6CB6AD4HT041124</t>
  </si>
  <si>
    <t>12GMGA28F71441</t>
  </si>
  <si>
    <t>OBETH ORTIZ HERNANDEZ</t>
  </si>
  <si>
    <t>3GNCJ7CE6HL187809</t>
  </si>
  <si>
    <t>12GMGA54F71602</t>
  </si>
  <si>
    <t>LORENZA RUIZ HUERTA</t>
  </si>
  <si>
    <t>3G1TA5AF4HL170654</t>
  </si>
  <si>
    <t>12GMGA4F71603</t>
  </si>
  <si>
    <t>DAVID JONATHAN OLAMENDI ZUNIGA</t>
  </si>
  <si>
    <t>MA6CB6AD8HT036380</t>
  </si>
  <si>
    <t>12GMGA4F71604</t>
  </si>
  <si>
    <t>MARIA DOLORES DOMINGUEZ SANCHEZ</t>
  </si>
  <si>
    <t>MA6CB6AD4HT010049</t>
  </si>
  <si>
    <t>12GMGA54F71605</t>
  </si>
  <si>
    <t>CESAR ESPEJEL VALDES</t>
  </si>
  <si>
    <t>3G1TB5CF3HL194471</t>
  </si>
  <si>
    <t>12GMGA30F71741</t>
  </si>
  <si>
    <t>ANDRES ANTONIO VARGAS JIMENEZ</t>
  </si>
  <si>
    <t>3G1J85CC8HS597783</t>
  </si>
  <si>
    <t>12GMGA4F71742</t>
  </si>
  <si>
    <t>CARLOS ALFREDO LOPEZ MARTINEZ</t>
  </si>
  <si>
    <t>MA6CB6AD7HT042493</t>
  </si>
  <si>
    <t>12GMGA54F71903</t>
  </si>
  <si>
    <t>SERGIO GODINEZ INIESTRA</t>
  </si>
  <si>
    <t>3G1TA5CFXHL193076</t>
  </si>
  <si>
    <t>12GMGA54F71920</t>
  </si>
  <si>
    <t>JOSE LUIS DIAZ DURAN</t>
  </si>
  <si>
    <t>3G1TB5CF3HL196690</t>
  </si>
  <si>
    <t>12GMGA54F71979</t>
  </si>
  <si>
    <t>GISELLE QUINTANAR CRUZ</t>
  </si>
  <si>
    <t>Aveo 4 Puertas LT X</t>
  </si>
  <si>
    <t>3G1TB5CF2HL227525</t>
  </si>
  <si>
    <t>12GMGA4F71980</t>
  </si>
  <si>
    <t>JORGE IGNACIO CHAVEZ CRUZ</t>
  </si>
  <si>
    <t>MA6CB6AD4HT037221</t>
  </si>
  <si>
    <t>12GMGA54F71981</t>
  </si>
  <si>
    <t>ROSA MARIA MENDEZ VILLA</t>
  </si>
  <si>
    <t>3G1TA5CF0HL212007</t>
  </si>
  <si>
    <t>12GMGA30F71982</t>
  </si>
  <si>
    <t>IRAK FERNANDO LIRA HERNANDEZ</t>
  </si>
  <si>
    <t>3G1J85CCXHS596165</t>
  </si>
  <si>
    <t>Abril</t>
  </si>
  <si>
    <t>2363-QMN17</t>
  </si>
  <si>
    <t>2004-QMN17</t>
  </si>
  <si>
    <t>2557-QMN17</t>
  </si>
  <si>
    <t>2654-QMN17</t>
  </si>
  <si>
    <t>2115-QMN17</t>
  </si>
  <si>
    <t>2311-QMN17</t>
  </si>
  <si>
    <t>2569-QMN17</t>
  </si>
  <si>
    <t>2987-QMN17</t>
  </si>
  <si>
    <t>3013-QMN17</t>
  </si>
  <si>
    <t>2990-QMN17</t>
  </si>
  <si>
    <t>2711-QMN17</t>
  </si>
  <si>
    <t>2814-QMN17</t>
  </si>
  <si>
    <t>2970-QMN17</t>
  </si>
  <si>
    <t>2927-QMN17</t>
  </si>
  <si>
    <t>1952-QMN17</t>
  </si>
  <si>
    <t>2813-QMN17</t>
  </si>
  <si>
    <t>2918-QMN17</t>
  </si>
  <si>
    <t>2869-QMN17</t>
  </si>
  <si>
    <t>2872-QMN17</t>
  </si>
  <si>
    <t>3030-QMN17</t>
  </si>
  <si>
    <t>2923-QMN17</t>
  </si>
  <si>
    <t>2694-QMN17</t>
  </si>
  <si>
    <t>2651-QMN17</t>
  </si>
  <si>
    <t>2535-QMN17</t>
  </si>
  <si>
    <t>2605-QMN17</t>
  </si>
  <si>
    <t>2871-QMN17</t>
  </si>
  <si>
    <t>2070-QMN17</t>
  </si>
  <si>
    <t>2387-QMN17</t>
  </si>
  <si>
    <t>2117-QMN17</t>
  </si>
  <si>
    <t>3169-QMN17</t>
  </si>
  <si>
    <t>1806-QMN17</t>
  </si>
  <si>
    <t>1913-QMN17</t>
  </si>
  <si>
    <t>2812-QMN17</t>
  </si>
  <si>
    <t>3191-QMN17</t>
  </si>
  <si>
    <t>2310-QMN17</t>
  </si>
  <si>
    <t>3117-QMN17</t>
  </si>
  <si>
    <t>2929-QMN17</t>
  </si>
  <si>
    <t>2127-QMN17</t>
  </si>
  <si>
    <t>2514-QMN17</t>
  </si>
  <si>
    <t>2697-QMN17</t>
  </si>
  <si>
    <t>2788-QMN17</t>
  </si>
  <si>
    <t>2495-QMN17</t>
  </si>
  <si>
    <t>3046-QMN17</t>
  </si>
  <si>
    <t>2713-QMN17</t>
  </si>
  <si>
    <t>36GMGW45F589</t>
  </si>
  <si>
    <t>SALVADOR ROSILLO GARFIAS</t>
  </si>
  <si>
    <t>93C148VG3HC437813</t>
  </si>
  <si>
    <t>24GMGU54F4700</t>
  </si>
  <si>
    <t>MA MARGARITA CHAVEZ GONZALEZ</t>
  </si>
  <si>
    <t>3G1TA5CF2HL205706</t>
  </si>
  <si>
    <t>24GMGU51F4751</t>
  </si>
  <si>
    <t>CESAR KILIAN TORRES NIEVES</t>
  </si>
  <si>
    <t>3G1B85DM8HS501663</t>
  </si>
  <si>
    <t>24GMGU54F4768</t>
  </si>
  <si>
    <t>GILBERTO GARCIA RIVERA</t>
  </si>
  <si>
    <t>3G1TB5CFXHL218684</t>
  </si>
  <si>
    <t>24GMGU46F4783</t>
  </si>
  <si>
    <t>LILIANA DEL CARMEN SANCHEZ HERNANDEZ</t>
  </si>
  <si>
    <t>Spark NG 5 Ptas LT F</t>
  </si>
  <si>
    <t>KL8CJ6CA9HC792783</t>
  </si>
  <si>
    <t>24GMGU30F4799</t>
  </si>
  <si>
    <t>JEIMY GRACIELA OLGUIN QUINTANA</t>
  </si>
  <si>
    <t>3G1J85CC5HS591987</t>
  </si>
  <si>
    <t>24GMGU4F4807</t>
  </si>
  <si>
    <t>JOSE LUIS GLORIA IBARRA</t>
  </si>
  <si>
    <t>MA6CB6AD6HT025717</t>
  </si>
  <si>
    <t>24GMGU4F4820</t>
  </si>
  <si>
    <t>GIOVANNA RAQUEL MARTINEZ ALMANZA</t>
  </si>
  <si>
    <t>MA6CC6CD7HT021380</t>
  </si>
  <si>
    <t>24GMGU9F4821</t>
  </si>
  <si>
    <t>SIMETRIKA ESPACIOS S DE RL DE CV</t>
  </si>
  <si>
    <t>1GCRC9EH6HZ179511</t>
  </si>
  <si>
    <t>24GMGU12F4839</t>
  </si>
  <si>
    <t>EDGARDO HERNANDEZ MOSCOSO</t>
  </si>
  <si>
    <t>1GNSC7KC8HR139520</t>
  </si>
  <si>
    <t>24GMGU54F4846</t>
  </si>
  <si>
    <t>JUANA PEROTE ZUNIGA</t>
  </si>
  <si>
    <t>3G1TB5CF0HL238748</t>
  </si>
  <si>
    <t>24GMGU30F4877</t>
  </si>
  <si>
    <t>MARISOL MARTINEZ ROBLES</t>
  </si>
  <si>
    <t>3G1J85CC9HS601811</t>
  </si>
  <si>
    <t>24GMGU2F4894</t>
  </si>
  <si>
    <t>MARTHA JIMENEZ ALONSO</t>
  </si>
  <si>
    <t>93CCL80C7HB146060</t>
  </si>
  <si>
    <t>24GMGU4F4903</t>
  </si>
  <si>
    <t>ARIEL ALEJANDRO ESCOBAR TORRES</t>
  </si>
  <si>
    <t>MA6CC6CD4HT043238</t>
  </si>
  <si>
    <t>24GMGU2F4907</t>
  </si>
  <si>
    <t>LUCIA HERRERA LUNA</t>
  </si>
  <si>
    <t>93CCL80C3HB170842</t>
  </si>
  <si>
    <t>12GMGA30F72165</t>
  </si>
  <si>
    <t>PEDRO VENTURA PASCUAL</t>
  </si>
  <si>
    <t>3G1J85CC8HS590980</t>
  </si>
  <si>
    <t>12GMGA4F72474</t>
  </si>
  <si>
    <t>ANALIZ GARDUNO MARTINEZ</t>
  </si>
  <si>
    <t>MA6CB6AD0HT039628</t>
  </si>
  <si>
    <t>12GMGA54F72475</t>
  </si>
  <si>
    <t>VICTOR MANUEL GOMEZ MARTINEZ</t>
  </si>
  <si>
    <t>3G1TA5CF8HL205435</t>
  </si>
  <si>
    <t>12GMGA54F72476</t>
  </si>
  <si>
    <t>ISAAC ABRAHAM ROSALES ESPINOLA</t>
  </si>
  <si>
    <t>3G1TB5CF5HL223212</t>
  </si>
  <si>
    <t>12GMGA28F72477</t>
  </si>
  <si>
    <t>CAROLINA MORENO RICO</t>
  </si>
  <si>
    <t>3GNCJ7CE3HL207000</t>
  </si>
  <si>
    <t>12GMGA46F72478</t>
  </si>
  <si>
    <t>OMAR RESENDIZ HERNANDEZ</t>
  </si>
  <si>
    <t>KL8CJ6CA5HC777102</t>
  </si>
  <si>
    <t>12GMGA46F72479</t>
  </si>
  <si>
    <t>KL8CJ6CA2HC780779</t>
  </si>
  <si>
    <t>12GMGA44F72626</t>
  </si>
  <si>
    <t>DOMINGO SOTO BELTRAN</t>
  </si>
  <si>
    <t>2GNAL9EK8H6269139</t>
  </si>
  <si>
    <t>12GMGA51F72961</t>
  </si>
  <si>
    <t>SILVIA ROBLES RUBIO</t>
  </si>
  <si>
    <t>3G1B85DM5HS546527</t>
  </si>
  <si>
    <t>12GMGA54F73115</t>
  </si>
  <si>
    <t>BEATRIZ ESCOBAR BASALDUA</t>
  </si>
  <si>
    <t>3G1TA5CF3HL194795</t>
  </si>
  <si>
    <t>12GMGA28F73384</t>
  </si>
  <si>
    <t>FERNANDO PEREZ VEGA</t>
  </si>
  <si>
    <t>3GNCJ7CE8HL155752</t>
  </si>
  <si>
    <t>12GMGA2F73444</t>
  </si>
  <si>
    <t>GUADALUPE PEINADO OLVERA</t>
  </si>
  <si>
    <t>93CCL80C3HB172459</t>
  </si>
  <si>
    <t>12GMGA4F73634</t>
  </si>
  <si>
    <t>ROSA MARIA DURAN DE HUERTA PRECIADO</t>
  </si>
  <si>
    <t>MA6CB6AD3HT042619</t>
  </si>
  <si>
    <t>12GMGA54F74021</t>
  </si>
  <si>
    <t>TEODORO GONZALEZ BATURONI</t>
  </si>
  <si>
    <t>3G1TB5CF7HL218660</t>
  </si>
  <si>
    <t>12GMGA28F74038</t>
  </si>
  <si>
    <t>JOEL VALLADARES JUAREZ</t>
  </si>
  <si>
    <t>3GNCJ7CE2HL178153</t>
  </si>
  <si>
    <t>12GMGA28F74057</t>
  </si>
  <si>
    <t>ROBERTO GARCIA TORRES</t>
  </si>
  <si>
    <t>3GNCJ7EEXHL219304</t>
  </si>
  <si>
    <t>12GMGA4F74282</t>
  </si>
  <si>
    <t>ELIZABET BRIONES ROSAS</t>
  </si>
  <si>
    <t>MA6CC6CD2HT043268</t>
  </si>
  <si>
    <t>12GMGA30F74452</t>
  </si>
  <si>
    <t>MARIA DE LOURDES LOPEZ CELEDON</t>
  </si>
  <si>
    <t>3G1J85CC3HS591454</t>
  </si>
  <si>
    <t>12GMGA54F74481</t>
  </si>
  <si>
    <t>CRISTINA PERALES HERNANDEZ</t>
  </si>
  <si>
    <t>3G1TA5CF0HL197895</t>
  </si>
  <si>
    <t>12GMGA4F74618</t>
  </si>
  <si>
    <t>LILIANA AGUAS DIAZ</t>
  </si>
  <si>
    <t>MA6CB6AD3HT042622</t>
  </si>
  <si>
    <t>12GMGA30F74672</t>
  </si>
  <si>
    <t>LOURDES DE LEON DE SANTIAGO</t>
  </si>
  <si>
    <t>3G1J85CC0HS599253</t>
  </si>
  <si>
    <t>12GMGA54F74720</t>
  </si>
  <si>
    <t>JESSICA JUDITH CABRERA MARTINEZ</t>
  </si>
  <si>
    <t>3G1TB5CF8HL220305</t>
  </si>
  <si>
    <t>12GMGA54F75034</t>
  </si>
  <si>
    <t>LUIS MANUEL GONZALEZ GUADARRAMA</t>
  </si>
  <si>
    <t>3G1TB5CF9HL225397</t>
  </si>
  <si>
    <t>12GMGA46F75103</t>
  </si>
  <si>
    <t>ADRIANA RUIZ HERRERA</t>
  </si>
  <si>
    <t>KL8CJ6CA2HC788056</t>
  </si>
  <si>
    <t>12GMGA4F75197</t>
  </si>
  <si>
    <t>JUAN PABLO LOMELI COVARRUBIAS</t>
  </si>
  <si>
    <t>MA6CB6ADXHT039510</t>
  </si>
  <si>
    <t>12GMGA54F75308</t>
  </si>
  <si>
    <t>OLIVER CONTRERAS MURO</t>
  </si>
  <si>
    <t>3G1TB5CF5HL221296</t>
  </si>
  <si>
    <t>Mayo</t>
  </si>
  <si>
    <t>2184-QMN17</t>
  </si>
  <si>
    <t>2396-QMN17</t>
  </si>
  <si>
    <t>0359-QMN17</t>
  </si>
  <si>
    <t>2604-QMN17</t>
  </si>
  <si>
    <t>2968-QMN17</t>
  </si>
  <si>
    <t>2835-QMN17</t>
  </si>
  <si>
    <t>1941-QMN17</t>
  </si>
  <si>
    <t>3387-QMN17</t>
  </si>
  <si>
    <t>2678-QMN17</t>
  </si>
  <si>
    <t>3414-QMN17</t>
  </si>
  <si>
    <t>3286-QMN17</t>
  </si>
  <si>
    <t>3282-QMN17</t>
  </si>
  <si>
    <t>3408-QMN17</t>
  </si>
  <si>
    <t>3253-QMN17</t>
  </si>
  <si>
    <t>3412-QMN17</t>
  </si>
  <si>
    <t>2729-QMN17</t>
  </si>
  <si>
    <t>3391-QMN17</t>
  </si>
  <si>
    <t>2264-QMN17</t>
  </si>
  <si>
    <t>0902-QMN17</t>
  </si>
  <si>
    <t>3322-QMN17</t>
  </si>
  <si>
    <t>3246-QMN17</t>
  </si>
  <si>
    <t>2608-QMN17</t>
  </si>
  <si>
    <t>1488-QMN17</t>
  </si>
  <si>
    <t>2646-QMN17</t>
  </si>
  <si>
    <t>3252-QMN17</t>
  </si>
  <si>
    <t>4970-QMN17</t>
  </si>
  <si>
    <t>2520-QMN17</t>
  </si>
  <si>
    <t>3247-QMN17</t>
  </si>
  <si>
    <t>3141QMN17</t>
  </si>
  <si>
    <t>2706-QMN17</t>
  </si>
  <si>
    <t>3413-QMN17</t>
  </si>
  <si>
    <t>2715-QMN17</t>
  </si>
  <si>
    <t>2877-QMN17</t>
  </si>
  <si>
    <t>2397-QMN17</t>
  </si>
  <si>
    <t>2717-QMN17</t>
  </si>
  <si>
    <t>3260-QMN17</t>
  </si>
  <si>
    <t>2360-QMN17</t>
  </si>
  <si>
    <t>2460-QMN17</t>
  </si>
  <si>
    <t>2000-QMN17</t>
  </si>
  <si>
    <t>2721-QMN17</t>
  </si>
  <si>
    <t>2875-QMN17</t>
  </si>
  <si>
    <t>24GMGU46F4954</t>
  </si>
  <si>
    <t>24GMGU54F4970</t>
  </si>
  <si>
    <t>24GMGU4F4977</t>
  </si>
  <si>
    <t>24GMGU32F5021</t>
  </si>
  <si>
    <t>24GMGU46F5054</t>
  </si>
  <si>
    <t>24GMGU30F5105</t>
  </si>
  <si>
    <t>24GMGU30F5126</t>
  </si>
  <si>
    <t>24GMGU30F5127</t>
  </si>
  <si>
    <t>24GMGU30F5136</t>
  </si>
  <si>
    <t>24GMGU30F5154</t>
  </si>
  <si>
    <t>24GMGU4F5161</t>
  </si>
  <si>
    <t>12GMGA30F75919</t>
  </si>
  <si>
    <t>12GMGA54F75960</t>
  </si>
  <si>
    <t>12GMGA4F76041</t>
  </si>
  <si>
    <t>12GMGA28F76152</t>
  </si>
  <si>
    <t>12GMGA30F76267</t>
  </si>
  <si>
    <t>12GMGA28F76331</t>
  </si>
  <si>
    <t>12GMGA30F76409</t>
  </si>
  <si>
    <t>12GMGA54F76608</t>
  </si>
  <si>
    <t>12GMGA54F76609</t>
  </si>
  <si>
    <t>12GMGA54F76620</t>
  </si>
  <si>
    <t>12GMGA54F76636</t>
  </si>
  <si>
    <t>12GMGA30F76806</t>
  </si>
  <si>
    <t>12GMGA4F76899</t>
  </si>
  <si>
    <t>12GMGA54F76981</t>
  </si>
  <si>
    <t>12GMGA54F77019</t>
  </si>
  <si>
    <t>12GMGA54F77153</t>
  </si>
  <si>
    <t>12GMGA54F77181</t>
  </si>
  <si>
    <t>12GMGA54F77186</t>
  </si>
  <si>
    <t>12GMGA30F77492</t>
  </si>
  <si>
    <t>12GMGA54F77549</t>
  </si>
  <si>
    <t>12GMGA46F77607</t>
  </si>
  <si>
    <t>12GMGA46F77612</t>
  </si>
  <si>
    <t>12GMGA54F77733</t>
  </si>
  <si>
    <t>12GMGA54F77739</t>
  </si>
  <si>
    <t>12GMGA46F77777</t>
  </si>
  <si>
    <t>12GMGA30F77835</t>
  </si>
  <si>
    <t>12GMGA54F77877</t>
  </si>
  <si>
    <t>12GMGA4F77922</t>
  </si>
  <si>
    <t>12GMGA54F78178</t>
  </si>
  <si>
    <t>12GMGA4F78259</t>
  </si>
  <si>
    <t>12GMGA30F78290</t>
  </si>
  <si>
    <t>12GMGA54F78328</t>
  </si>
  <si>
    <t>12GMGA30F78612</t>
  </si>
  <si>
    <t>12GMGA54F78646</t>
  </si>
  <si>
    <t>12GMGA30F78775</t>
  </si>
  <si>
    <t>12GMGA54F79118</t>
  </si>
  <si>
    <t>12GMGA28F79157</t>
  </si>
  <si>
    <t>VICTOR ZEPEDA MORONES</t>
  </si>
  <si>
    <t>Spark NG 5 Ptas LT E</t>
  </si>
  <si>
    <t>KL8CJ6CA2HC791930</t>
  </si>
  <si>
    <t>MARTIN ARTURO CORDOVA LUNA</t>
  </si>
  <si>
    <t>3G1TB5CF9HL218837</t>
  </si>
  <si>
    <t>GERARDO SANCHEZ GONZALEZ</t>
  </si>
  <si>
    <t>MA6CB6AD9HT046786</t>
  </si>
  <si>
    <t>FRANCISCO SOLIS LOZOYA</t>
  </si>
  <si>
    <t>Tahoe SUV 4x4 LTZ Paquete F</t>
  </si>
  <si>
    <t>1GNSK7KC2HR141847</t>
  </si>
  <si>
    <t>FELIPE URBIOLA LEDESMA</t>
  </si>
  <si>
    <t>KL8CJ6CA5HC807263</t>
  </si>
  <si>
    <t>JUAN CARLOS ANAYA BENITEZ</t>
  </si>
  <si>
    <t>3G1J85CC7HS604304</t>
  </si>
  <si>
    <t>MIRIAM BEATRIZ ARIAS OBREGON</t>
  </si>
  <si>
    <t>3G1J85CC7HS598746</t>
  </si>
  <si>
    <t>MARIA JUANA MARTINEZ HERNANDEZ</t>
  </si>
  <si>
    <t>3G1J85CC7HS604612</t>
  </si>
  <si>
    <t>JOSE DANIEL GUZMAN SANCHEZ</t>
  </si>
  <si>
    <t>3G1J85CC7HS594700</t>
  </si>
  <si>
    <t>3G1J85CC1HS593994</t>
  </si>
  <si>
    <t>JOSE LUIS GONZALEZ ZEA</t>
  </si>
  <si>
    <t>MA6CB6AD4HT030446</t>
  </si>
  <si>
    <t>JOSE ESEQUIEL SANTANA VERGARA</t>
  </si>
  <si>
    <t>3G1J85DC9HS587939</t>
  </si>
  <si>
    <t>ALBERTO BARAJAS RAMOS</t>
  </si>
  <si>
    <t>3G1TB5CF1HL229279</t>
  </si>
  <si>
    <t>OSCAR OCTAVIO COUTINO LOPEZ</t>
  </si>
  <si>
    <t>MA6CB6AD1HT032297</t>
  </si>
  <si>
    <t>OSCAR FABIAN HERNANDEZ SANCHEZ</t>
  </si>
  <si>
    <t>3GNCJ7CE7HL136383</t>
  </si>
  <si>
    <t>BERTHA LORENA ELIZONDO JIMENEZ</t>
  </si>
  <si>
    <t>3G1J85CC8HS599579</t>
  </si>
  <si>
    <t>ELISA ADELA PERALTA BARBOSA</t>
  </si>
  <si>
    <t>3GNCJ7EE5HL220960</t>
  </si>
  <si>
    <t>CESAR BOLANOS LOPEZ</t>
  </si>
  <si>
    <t>3G1J85CC9HS591698</t>
  </si>
  <si>
    <t>LUCIA FELIX HERNANDEZ</t>
  </si>
  <si>
    <t>3G1TA5CFXHL194230</t>
  </si>
  <si>
    <t>JOSE LUIS VARELA CORONA</t>
  </si>
  <si>
    <t>3G1TA5CFXHL213424</t>
  </si>
  <si>
    <t>JOSE LEOPOLDO MORALES LUNA</t>
  </si>
  <si>
    <t>3G1TB5CF4HL196567</t>
  </si>
  <si>
    <t>CARLOS ALBERTO MEDRANO BACA</t>
  </si>
  <si>
    <t>3G1TB5CF7HL237077</t>
  </si>
  <si>
    <t>ROSA EDITH CRUZ CRUZ</t>
  </si>
  <si>
    <t>3G1J85CC7HS604156</t>
  </si>
  <si>
    <t>EDUARDO SOLORZANO RUBIO</t>
  </si>
  <si>
    <t>MA6CA6AD1HT051399</t>
  </si>
  <si>
    <t>MA GUADALUPE CABRERA SILVA</t>
  </si>
  <si>
    <t>3G1TA5AF5HL247709</t>
  </si>
  <si>
    <t>ROSELIA DE JESUS LOPEZ ESCOBAR</t>
  </si>
  <si>
    <t>3G1TB5CF8HL245284</t>
  </si>
  <si>
    <t>MARIA GUADALUPE AGUILAR HERNANDEZ</t>
  </si>
  <si>
    <t>Aveo 4 Puertas LS P</t>
  </si>
  <si>
    <t>3G1TA5AF0HL258424</t>
  </si>
  <si>
    <t>RICARDO SANCHEZ AVILA</t>
  </si>
  <si>
    <t>3G1TA5CFXHL196267</t>
  </si>
  <si>
    <t>BENJAMIN SALAS PACHECO</t>
  </si>
  <si>
    <t>3G1TB5CF1HL217357</t>
  </si>
  <si>
    <t>ANAMELIS SANCHEZ RODRIGUEZ</t>
  </si>
  <si>
    <t>3G1J85CC1HS566262</t>
  </si>
  <si>
    <t>JOSE EDUARDO OLMOS URQUIZA</t>
  </si>
  <si>
    <t>3G1TB5CF0HL210433</t>
  </si>
  <si>
    <t>VALDIVIA GOMEZ MARIANA</t>
  </si>
  <si>
    <t>KL8CJ6CA5HC825522</t>
  </si>
  <si>
    <t>CARLOS EMMANUEL MEJIA VEGA</t>
  </si>
  <si>
    <t>KL8CM6CA0HC711130</t>
  </si>
  <si>
    <t>JOSE GUADALUPE VEGA MARTINEZ</t>
  </si>
  <si>
    <t>3G1TB5CF1HL221733</t>
  </si>
  <si>
    <t>SOLFINA HERNANDEZ GUILLEN</t>
  </si>
  <si>
    <t>3G1TB5CF4HL238154</t>
  </si>
  <si>
    <t>JOSE JAFET SANCHEZ GALLARDO</t>
  </si>
  <si>
    <t>KL8CJ6CA3HC771489</t>
  </si>
  <si>
    <t>MARIA GABRIELA MIRANDA RIVERA</t>
  </si>
  <si>
    <t>3G1J85CC5HS603815</t>
  </si>
  <si>
    <t>YAZMIN VIANEY BARCENAS MARQUEZ</t>
  </si>
  <si>
    <t>3G1TB5CF2HL227167</t>
  </si>
  <si>
    <t>EDUARDO RAFAEL ALVARADO OROZCO</t>
  </si>
  <si>
    <t>MA6CA6AD3HT047385</t>
  </si>
  <si>
    <t>GABRIELA LIZARRAGA PAREDON</t>
  </si>
  <si>
    <t>3G1TA5AF7HL246724</t>
  </si>
  <si>
    <t>MONTSERRAT TRONCOSO PEREZ</t>
  </si>
  <si>
    <t>MA6CB6AD9HT024593</t>
  </si>
  <si>
    <t>MARIA CLAUDIA ALVAREZ VAZQUEZ</t>
  </si>
  <si>
    <t>3G1J85CC0HS575003</t>
  </si>
  <si>
    <t>MA DE LOS ANGELES HERNANDEZ ROBLES</t>
  </si>
  <si>
    <t>3G1TA5CF6HL239888</t>
  </si>
  <si>
    <t>ERANDY JAQUELINE OCANA RIVERO</t>
  </si>
  <si>
    <t>3G1J85CC7HS591764</t>
  </si>
  <si>
    <t>SERGIO AGUAYO RODRIGUEZ</t>
  </si>
  <si>
    <t>3G1TB5CF2HL262307</t>
  </si>
  <si>
    <t>TERESA DE JESUS ALVAREZ PACHECO</t>
  </si>
  <si>
    <t>3G1J86CC5HS597617</t>
  </si>
  <si>
    <t>SANDI GISELA QUINONES SIGALA</t>
  </si>
  <si>
    <t>3G1TA5CF8HL221506</t>
  </si>
  <si>
    <t>BLANCA ROSA TRINIDAD FIGUEROA</t>
  </si>
  <si>
    <t>3GNCJ7CE0HL190169</t>
  </si>
  <si>
    <t>Junio</t>
  </si>
  <si>
    <t>2611-QMN17</t>
  </si>
  <si>
    <t>3466-QMN17</t>
  </si>
  <si>
    <t>3536-QMN17</t>
  </si>
  <si>
    <t>3400-QMN17</t>
  </si>
  <si>
    <t>3173-QMN17</t>
  </si>
  <si>
    <t>3656-QMN17</t>
  </si>
  <si>
    <t>3118-QMN17</t>
  </si>
  <si>
    <t>2934-QMN17</t>
  </si>
  <si>
    <t>2254-QMN17</t>
  </si>
  <si>
    <t>3449-QMN17</t>
  </si>
  <si>
    <t>3482-QMN17</t>
  </si>
  <si>
    <t>2648-QMN17</t>
  </si>
  <si>
    <t>2840-QMN17</t>
  </si>
  <si>
    <t>2519-QMN17</t>
  </si>
  <si>
    <t>2510-QMN17</t>
  </si>
  <si>
    <t>3505-QMN17</t>
  </si>
  <si>
    <t>3290-QMN17</t>
  </si>
  <si>
    <t>3494-QMN17</t>
  </si>
  <si>
    <t>3289-QMN17</t>
  </si>
  <si>
    <t>3420-QMN17</t>
  </si>
  <si>
    <t>2509-QMN17</t>
  </si>
  <si>
    <t>2558-QMN17</t>
  </si>
  <si>
    <t>1643-QMN17</t>
  </si>
  <si>
    <t>2524-QMN17</t>
  </si>
  <si>
    <t>3471-QMN17</t>
  </si>
  <si>
    <t>0140-QMN17</t>
  </si>
  <si>
    <t>2710-QMN17</t>
  </si>
  <si>
    <t>3428-QMN17</t>
  </si>
  <si>
    <t>3556-QMN17</t>
  </si>
  <si>
    <t>3305-QMN17</t>
  </si>
  <si>
    <t>2841-QMN17</t>
  </si>
  <si>
    <t>3535-QMN17</t>
  </si>
  <si>
    <t>3139-QMN17</t>
  </si>
  <si>
    <t>3105-QMN17</t>
  </si>
  <si>
    <t>3548-QMN17</t>
  </si>
  <si>
    <t>3514-QMN17</t>
  </si>
  <si>
    <t>2910-QMN17</t>
  </si>
  <si>
    <t>3580-QMN17</t>
  </si>
  <si>
    <t>3114-QMN17</t>
  </si>
  <si>
    <t>3658-QMN17</t>
  </si>
  <si>
    <t>1819-QMN17</t>
  </si>
  <si>
    <t>3445-QMN17</t>
  </si>
  <si>
    <t>1075-QMN17</t>
  </si>
  <si>
    <t>3368-QMN17</t>
  </si>
  <si>
    <t>2785-QMN17</t>
  </si>
  <si>
    <t>2259-QMN17</t>
  </si>
  <si>
    <t>2529-QMN17</t>
  </si>
  <si>
    <t>3468-QMN17</t>
  </si>
  <si>
    <t>36GMGW54F632</t>
  </si>
  <si>
    <t>MARTHA RAMIREZ LUNA</t>
  </si>
  <si>
    <t>3G1TA5CF7HL239592</t>
  </si>
  <si>
    <t>24GMGU28F5171</t>
  </si>
  <si>
    <t>DIANA CLARA OVIEDO NUNEZ</t>
  </si>
  <si>
    <t>3GNCJ7CE0HL194545</t>
  </si>
  <si>
    <t>24GMGU28F5184</t>
  </si>
  <si>
    <t>YOLANDA RAMIREZ MUNGUIA</t>
  </si>
  <si>
    <t>3GNCJ7CE6HL246244</t>
  </si>
  <si>
    <t>24GMGU4F5255</t>
  </si>
  <si>
    <t>LUCIO HERNANDEZ VARELA</t>
  </si>
  <si>
    <t>MA6CB6AD3HT047593</t>
  </si>
  <si>
    <t>24GMGU54F5343</t>
  </si>
  <si>
    <t>LUIS BENJAMIN ESQUIVEL RICO</t>
  </si>
  <si>
    <t>3G1TA5CF4HL238738</t>
  </si>
  <si>
    <t>12GMGA7F79363</t>
  </si>
  <si>
    <t>1G1F91RS1H0166851</t>
  </si>
  <si>
    <t>12GMGA4F79521</t>
  </si>
  <si>
    <t>WILLIAM VILCHIS CHIU</t>
  </si>
  <si>
    <t>MA6CC6CD6HT029681</t>
  </si>
  <si>
    <t>12GMGA51F79900</t>
  </si>
  <si>
    <t>MARICELA TREJO MARIN</t>
  </si>
  <si>
    <t>3G1B85DM1HS502427</t>
  </si>
  <si>
    <t>12GMGA4F80122</t>
  </si>
  <si>
    <t>JOSUE SOTO HERNANDEZ</t>
  </si>
  <si>
    <t>MA6CC6CD1HT026395</t>
  </si>
  <si>
    <t>12GMGA30F80152</t>
  </si>
  <si>
    <t>ARMANDO SAMUEL AGUAYO JIMENEZ</t>
  </si>
  <si>
    <t>3G1J85CC9HS591734</t>
  </si>
  <si>
    <t>12GMGA30F80438</t>
  </si>
  <si>
    <t>MA. DE JESUS PASTOR GOMEZ</t>
  </si>
  <si>
    <t>3G1J85CC1HS591470</t>
  </si>
  <si>
    <t>12GMGA54F80490</t>
  </si>
  <si>
    <t>JOSE DE JESUS PEGUEROS HERNANDEZ</t>
  </si>
  <si>
    <t>3G1TB5CF2HL235642</t>
  </si>
  <si>
    <t>12GMGA4F80545</t>
  </si>
  <si>
    <t>MA DEL PUEBLITO DIAZ DIAZ</t>
  </si>
  <si>
    <t>MA6CA6AD0HT035713</t>
  </si>
  <si>
    <t>12GMGA54F80648</t>
  </si>
  <si>
    <t>MARIA TERESA RAMIREZ LANDAVERDE</t>
  </si>
  <si>
    <t>3G1TB5CF1HL246650</t>
  </si>
  <si>
    <t>12GMGA54F80669</t>
  </si>
  <si>
    <t>JOSE RAUL MENDIETA MALDONADO</t>
  </si>
  <si>
    <t>3G1TB5CF8HL247312</t>
  </si>
  <si>
    <t>12GMGA54F80672</t>
  </si>
  <si>
    <t>OSCAR JOAQUIN RUIZ CORDOVA</t>
  </si>
  <si>
    <t>3G1TB5CF8HL253112</t>
  </si>
  <si>
    <t>12GMGA4F80743</t>
  </si>
  <si>
    <t>LUIS FRANCISCO LOPEZ GRANADOS</t>
  </si>
  <si>
    <t>MA6CB6AD8HT049467</t>
  </si>
  <si>
    <t>12GMGA30F80771</t>
  </si>
  <si>
    <t>JAVIER OLVERA LOPEZ</t>
  </si>
  <si>
    <t>3G1J85CC0HS595350</t>
  </si>
  <si>
    <t>12GMGA54F80805</t>
  </si>
  <si>
    <t>RUBEN LUJAN FLORES</t>
  </si>
  <si>
    <t>3G1TB5CF1HL246213</t>
  </si>
  <si>
    <t>12GMGA30F80945</t>
  </si>
  <si>
    <t>MARLENE PICAZO SCHAFER</t>
  </si>
  <si>
    <t>3G1J85DCXHS608359</t>
  </si>
  <si>
    <t>12GMGA54F80975</t>
  </si>
  <si>
    <t>CESAR EDUARDO MARTINEZ REYES</t>
  </si>
  <si>
    <t>3G1TA5CF9HL205153</t>
  </si>
  <si>
    <t>12GMGA54F80981</t>
  </si>
  <si>
    <t>AMERICA ADRIANA GARCIA CARMONA</t>
  </si>
  <si>
    <t>3G1TB5CF0HL249457</t>
  </si>
  <si>
    <t>12GMGA30F81133</t>
  </si>
  <si>
    <t>CARLOS ALBERTO RUIZ GUEVARA</t>
  </si>
  <si>
    <t>3G1J85CCXHS593055</t>
  </si>
  <si>
    <t>12GMGA28F81175</t>
  </si>
  <si>
    <t>MARIA DEL CARMEN MENDOZA ALDAPE</t>
  </si>
  <si>
    <t>3GNCJ7CE7HL167729</t>
  </si>
  <si>
    <t>12GMGA54F81379</t>
  </si>
  <si>
    <t>JOSE VICTOR PEREZ REYES</t>
  </si>
  <si>
    <t>3G1TA5AF9HL251455</t>
  </si>
  <si>
    <t>12GMGA4F81456</t>
  </si>
  <si>
    <t>ANSELMO TAVAREZ TERRAZAS</t>
  </si>
  <si>
    <t>MA6CA6AD3HT045992</t>
  </si>
  <si>
    <t>12GMGA4F81468</t>
  </si>
  <si>
    <t>CARLOS EDUARDO GOMEZ MENDOZA</t>
  </si>
  <si>
    <t>MA6CB6AD4HT042631</t>
  </si>
  <si>
    <t>12GMGA4F81473</t>
  </si>
  <si>
    <t>JULIETA NAVA SANCHEZ</t>
  </si>
  <si>
    <t>MA6CB6AD8HT047606</t>
  </si>
  <si>
    <t>12GMGA28F81555</t>
  </si>
  <si>
    <t>YANET GARCIA MONROY</t>
  </si>
  <si>
    <t>3GNCJ7EE3HL179339</t>
  </si>
  <si>
    <t>12GMGA4F81580</t>
  </si>
  <si>
    <t>JORGE VALADEZ GALINDO</t>
  </si>
  <si>
    <t>MA6CB6AD2HT038710</t>
  </si>
  <si>
    <t>12GMGA46F81662</t>
  </si>
  <si>
    <t>FERNANDO HERNANDEZ FERNANDEZ</t>
  </si>
  <si>
    <t>KL8CJ6CA1HC825114</t>
  </si>
  <si>
    <t>12GMGA30F81817</t>
  </si>
  <si>
    <t>JACQUELINE FLORES MATA</t>
  </si>
  <si>
    <t>3G1J85CC8HS604618</t>
  </si>
  <si>
    <t>12GMGA54F81941</t>
  </si>
  <si>
    <t>MARIA LUISA ESCOBEDO NUNEZ</t>
  </si>
  <si>
    <t>3G1TB5CF1HL231775</t>
  </si>
  <si>
    <t>12GMGA54F81944</t>
  </si>
  <si>
    <t>JOSE MEDELLIN SANCHEZ MARTINEZ</t>
  </si>
  <si>
    <t>3G1TB5CF0HL235414</t>
  </si>
  <si>
    <t>12GMGA54F81981</t>
  </si>
  <si>
    <t>ELIZABETH MORALES CABRERA</t>
  </si>
  <si>
    <t>3G1TB5CF9HL263762</t>
  </si>
  <si>
    <t>12GMGA46F82075</t>
  </si>
  <si>
    <t>JAVIER CRUZ GUTIERREZ</t>
  </si>
  <si>
    <t>KL8CM6CA0HC780562</t>
  </si>
  <si>
    <t>12GMGA46F82126</t>
  </si>
  <si>
    <t>PEDRO RODRIGUEZ CUEVAS</t>
  </si>
  <si>
    <t>KL8CM6CA8HC835548</t>
  </si>
  <si>
    <t>12GMGA54F82150</t>
  </si>
  <si>
    <t>CARLOS DANIEL QUEVEDO AGUAYO</t>
  </si>
  <si>
    <t>3G1TB5CF8HL193171</t>
  </si>
  <si>
    <t>12GMGA51F82157</t>
  </si>
  <si>
    <t>JORGE RENE MARTINEZ GOMEZ</t>
  </si>
  <si>
    <t>3G1B85DMXHS530730</t>
  </si>
  <si>
    <t>12GMGA54F82198</t>
  </si>
  <si>
    <t>J SERAFIN HELIODORO BALTAZAR MARTINEZ</t>
  </si>
  <si>
    <t>3G1TB5CF3HL245550</t>
  </si>
  <si>
    <t>12GMGA30F82213</t>
  </si>
  <si>
    <t>LUZ MARIA RODRIGUEZ ESPINOZA</t>
  </si>
  <si>
    <t>3G1J85CC0HS598247</t>
  </si>
  <si>
    <t>12GMGA30F82250</t>
  </si>
  <si>
    <t>NADIA GUADALUPE MANDUJANO RIOS</t>
  </si>
  <si>
    <t>3G1J85CC4HS616085</t>
  </si>
  <si>
    <t>Julio</t>
  </si>
  <si>
    <t>3828-QMN17</t>
  </si>
  <si>
    <t>AVEO</t>
  </si>
  <si>
    <t>3703-QMN17</t>
  </si>
  <si>
    <t>TRAX</t>
  </si>
  <si>
    <t>3127-QMN17</t>
  </si>
  <si>
    <t>3517-QMN17</t>
  </si>
  <si>
    <t>SPARK</t>
  </si>
  <si>
    <t>3827-QMN17</t>
  </si>
  <si>
    <t>1718-QMN17</t>
  </si>
  <si>
    <t>CAMARO</t>
  </si>
  <si>
    <t>3384-QMN17</t>
  </si>
  <si>
    <t>3691-QMN17</t>
  </si>
  <si>
    <t>CRUZE</t>
  </si>
  <si>
    <t>2119-QMN17</t>
  </si>
  <si>
    <t>2912-QMN17</t>
  </si>
  <si>
    <t>SONIC</t>
  </si>
  <si>
    <t>2907-QMN17</t>
  </si>
  <si>
    <t>3583-QMN17</t>
  </si>
  <si>
    <t>3683-QMN17</t>
  </si>
  <si>
    <t>3585-QMN17</t>
  </si>
  <si>
    <t>3763-QMN17</t>
  </si>
  <si>
    <t>3593-QMN17</t>
  </si>
  <si>
    <t>3686-QMN17</t>
  </si>
  <si>
    <t>3012-QMN17</t>
  </si>
  <si>
    <t>3586-QMN17</t>
  </si>
  <si>
    <t>3421-QMN17</t>
  </si>
  <si>
    <t>2513-QMN17</t>
  </si>
  <si>
    <t>3766-QMN17</t>
  </si>
  <si>
    <t>2936-QMN17</t>
  </si>
  <si>
    <t>4061-QMN17</t>
  </si>
  <si>
    <t>3739-QMN17</t>
  </si>
  <si>
    <t>3690-QMN17</t>
  </si>
  <si>
    <t>3817-QMN17</t>
  </si>
  <si>
    <t>3767-QMN17</t>
  </si>
  <si>
    <t>1519-QMN17</t>
  </si>
  <si>
    <t>3821-QMN17</t>
  </si>
  <si>
    <t>3470-QMN17</t>
  </si>
  <si>
    <t>3775-QMN17</t>
  </si>
  <si>
    <t>2864-QMN17</t>
  </si>
  <si>
    <t>3588-QMN17</t>
  </si>
  <si>
    <t>3591-QMN17</t>
  </si>
  <si>
    <t>2374-QMN17</t>
  </si>
  <si>
    <t>3785-QMN17</t>
  </si>
  <si>
    <t>3392-QMN17</t>
  </si>
  <si>
    <t>3750-QMN17</t>
  </si>
  <si>
    <t>3130-QMN17</t>
  </si>
  <si>
    <t>3140-QMN17</t>
  </si>
  <si>
    <t>3813-QMN17</t>
  </si>
  <si>
    <t>24GMGU7F5396</t>
  </si>
  <si>
    <t>MARIA LUCIA SUAREZ GONZALEZ</t>
  </si>
  <si>
    <t>Camaro 2 Ptas Coupe SS C</t>
  </si>
  <si>
    <t>1G1F91R76H0132531</t>
  </si>
  <si>
    <t>24GMGU54F5545</t>
  </si>
  <si>
    <t>ITZEL MELISSA OLAYA MARTINEZ</t>
  </si>
  <si>
    <t>3G1TA5AF5HL244017</t>
  </si>
  <si>
    <t>12GMGA30F82666</t>
  </si>
  <si>
    <t>ADRIANA NAVA CRISTINO</t>
  </si>
  <si>
    <t>3G1J85CC9HS604031</t>
  </si>
  <si>
    <t>12GMGA54F82711</t>
  </si>
  <si>
    <t>ZAHIRA LOURDES MARTINEZ APARICIO</t>
  </si>
  <si>
    <t>3G1TB5CF0HL236451</t>
  </si>
  <si>
    <t>12GMGA30F83040</t>
  </si>
  <si>
    <t>DIVIAN SARID MISRAIM VILLEGAS MARTINEZ</t>
  </si>
  <si>
    <t>3G1J85CC3HS599604</t>
  </si>
  <si>
    <t>12GMGA45F83068</t>
  </si>
  <si>
    <t>ESTHER MARTINEZ DEL VALLE</t>
  </si>
  <si>
    <t>S10 Cab Regular 1SB B</t>
  </si>
  <si>
    <t>93C144VG5HC442536</t>
  </si>
  <si>
    <t>12GMGA28F83280</t>
  </si>
  <si>
    <t>KAREN VIRIDIANA MARTINEZ RUIZ</t>
  </si>
  <si>
    <t>3GNCJ7CEXHL179535</t>
  </si>
  <si>
    <t>12GMGA28F83607</t>
  </si>
  <si>
    <t>GABRIELA MEDINA VEGA</t>
  </si>
  <si>
    <t>3GNCJ7CE2HL254616</t>
  </si>
  <si>
    <t>12GMGA28F83643</t>
  </si>
  <si>
    <t>LAURA HERNANDEZ MIRANDA</t>
  </si>
  <si>
    <t>3GNCJ7CE4HL243195</t>
  </si>
  <si>
    <t>12GMGA28F83760</t>
  </si>
  <si>
    <t>NORBERTO VICTOR HERNANDEZ ROMERO</t>
  </si>
  <si>
    <t>3GNCJ7CE0HL244487</t>
  </si>
  <si>
    <t>12GMGA45F83950</t>
  </si>
  <si>
    <t>NADIA CASTELO MENDEZ</t>
  </si>
  <si>
    <t>93C148VG9HC443048</t>
  </si>
  <si>
    <t>12GMGA30F84148</t>
  </si>
  <si>
    <t>IRENE CARAPIA JAIME</t>
  </si>
  <si>
    <t>3G1J85CC2HS604064</t>
  </si>
  <si>
    <t>Agosto</t>
  </si>
  <si>
    <t>QUERETARO MOTORS. S.A.</t>
  </si>
  <si>
    <t>1628-QMN17</t>
  </si>
  <si>
    <t>3900-QMN17</t>
  </si>
  <si>
    <t>3709-QMN17</t>
  </si>
  <si>
    <t>3241-QMN17</t>
  </si>
  <si>
    <t>3851-QMN17</t>
  </si>
  <si>
    <t>3787-QMN17</t>
  </si>
  <si>
    <t>3921-QMN17</t>
  </si>
  <si>
    <t>3131-QMN17</t>
  </si>
  <si>
    <t>3134-QMN17</t>
  </si>
  <si>
    <t>2731-QMN17</t>
  </si>
  <si>
    <t>3711-QMN17</t>
  </si>
  <si>
    <t>3834-QMN17</t>
  </si>
  <si>
    <t>12GMGA3F687</t>
  </si>
  <si>
    <t>GONZALEZ RIVERA,EULALIO FERMIN</t>
  </si>
  <si>
    <t>3G1TA5CF6JL106635</t>
  </si>
  <si>
    <t>12GMGA3F688</t>
  </si>
  <si>
    <t>GARCIA MIGUEL,ELIZABETH</t>
  </si>
  <si>
    <t>3G1TB5CF2JL108007</t>
  </si>
  <si>
    <t>12GMGA3F689</t>
  </si>
  <si>
    <t>GONZALEZ GUTIERREZ,JORGE</t>
  </si>
  <si>
    <t>3G1TC5CF2JL124186</t>
  </si>
  <si>
    <t>12GMGA3F690</t>
  </si>
  <si>
    <t>PEREZ ALMARAZ, CRUZ</t>
  </si>
  <si>
    <t>3G1TC5CFXJL110309</t>
  </si>
  <si>
    <t>12GMGA55F691</t>
  </si>
  <si>
    <t>GARCIA BARAJAS, REBECA</t>
  </si>
  <si>
    <t>Beat 5 puertas 1SA</t>
  </si>
  <si>
    <t>MA6CA6CD3JT012655</t>
  </si>
  <si>
    <t>12GMGA55F692</t>
  </si>
  <si>
    <t>RESENDIZ RESENDIZ,NOELIA</t>
  </si>
  <si>
    <t>MA6CA6CD9JT011672</t>
  </si>
  <si>
    <t>12GMGA55F693</t>
  </si>
  <si>
    <t>CHAVEZ LEDESMA,JORGE</t>
  </si>
  <si>
    <t>MA6CA6CDXJT001989</t>
  </si>
  <si>
    <t>12GMGA55F694</t>
  </si>
  <si>
    <t>DE FARIA GOMEZ,ERICK</t>
  </si>
  <si>
    <t>Beat 5 puertas 1SB</t>
  </si>
  <si>
    <t>MA6CB6CD0JT000430</t>
  </si>
  <si>
    <t>12GMGA55F695</t>
  </si>
  <si>
    <t>PUIG OLVERA,GENOVEVA</t>
  </si>
  <si>
    <t>MA6CB6CD8JT000711</t>
  </si>
  <si>
    <t>36GMGW55F719</t>
  </si>
  <si>
    <t>ANGELA ESTEFANIA OLALDE BUSTAMANTE</t>
  </si>
  <si>
    <t>MA6CB6CD8JT001745</t>
  </si>
  <si>
    <t>24GMGU28F5755</t>
  </si>
  <si>
    <t>LAURA RAMIREZ MORENO</t>
  </si>
  <si>
    <t>3GNCJ7CE5HL252794</t>
  </si>
  <si>
    <t>24GMGU3F5916</t>
  </si>
  <si>
    <t>ROBERTO RICO FRIAS</t>
  </si>
  <si>
    <t>3G1TB5CF2JL110551</t>
  </si>
  <si>
    <t>12GMGA46F84595</t>
  </si>
  <si>
    <t>FRANCISCO JAVIER LEON AMBRIZ</t>
  </si>
  <si>
    <t>KL8CJ6CA1HC825727</t>
  </si>
  <si>
    <t>12GMGA30F85081</t>
  </si>
  <si>
    <t>MARIA CRISTINA LOPEZ SANCHEZ</t>
  </si>
  <si>
    <t>3G1J85CC6HS614886</t>
  </si>
  <si>
    <t>12GMGA6F85156</t>
  </si>
  <si>
    <t>FERNANDO AXEL PAREDES SAAVEDRA</t>
  </si>
  <si>
    <t>Malibu 1SB</t>
  </si>
  <si>
    <t>1G1Z95ST1HF230360</t>
  </si>
  <si>
    <t>12GMGA55F85196</t>
  </si>
  <si>
    <t>JOSE LUIS BALDERAS VILLA</t>
  </si>
  <si>
    <t>MA6CB6CD4JT020860</t>
  </si>
  <si>
    <t>12GMGA3F86550</t>
  </si>
  <si>
    <t>MARCELA SANCHEZ AYALA</t>
  </si>
  <si>
    <t>3G1TB5CF0JL110161</t>
  </si>
  <si>
    <t>12GMGA3F86552</t>
  </si>
  <si>
    <t>SALVADOR ANTONIO MORENO TREJO</t>
  </si>
  <si>
    <t>3G1TB5CF6JL109452</t>
  </si>
  <si>
    <t>Septiembre</t>
  </si>
  <si>
    <t>0339-QMN18</t>
  </si>
  <si>
    <t>0330-QMN18</t>
  </si>
  <si>
    <t>0237-QMN18</t>
  </si>
  <si>
    <t>0376-QMN18</t>
  </si>
  <si>
    <t>0092-QMN18</t>
  </si>
  <si>
    <t>0342-QMN18</t>
  </si>
  <si>
    <t>0022-QMN18</t>
  </si>
  <si>
    <t>0234-QMN18</t>
  </si>
  <si>
    <t>0034-QMN18</t>
  </si>
  <si>
    <t>0061-QMN18</t>
  </si>
  <si>
    <t>3947-QMN17</t>
  </si>
  <si>
    <t>0202-QMN18</t>
  </si>
  <si>
    <t>3634-QMN17</t>
  </si>
  <si>
    <t>3960-QMN17</t>
  </si>
  <si>
    <t>3925-QMN17</t>
  </si>
  <si>
    <t>0320-QMN18</t>
  </si>
  <si>
    <t>0172-QMN18</t>
  </si>
  <si>
    <t>0157-qmn18</t>
  </si>
  <si>
    <t>36GMGW6F756</t>
  </si>
  <si>
    <t>SAIM YAO PEREZ LUNA</t>
  </si>
  <si>
    <t>Malibu 1SG</t>
  </si>
  <si>
    <t>1G1Z95SX4HF111687</t>
  </si>
  <si>
    <t>24GMGU3F6129</t>
  </si>
  <si>
    <t>ALEJANDRO BONNER DE LA MORA</t>
  </si>
  <si>
    <t>3G1TB5CF4JL126993</t>
  </si>
  <si>
    <t>24GMGU3F6316</t>
  </si>
  <si>
    <t>JOSE ELISEO HERNANDEZ HERNANDEZ</t>
  </si>
  <si>
    <t>3G1TB5CF9JL167720</t>
  </si>
  <si>
    <t>12GMGA30F86833</t>
  </si>
  <si>
    <t>VILL ROSTYN ESPINOZA GONZALEZ</t>
  </si>
  <si>
    <t>3G1J85CC8HS604232</t>
  </si>
  <si>
    <t>12GMGA3F86839</t>
  </si>
  <si>
    <t>DORILUZ SALGADO RAMIREZ</t>
  </si>
  <si>
    <t>3G1TB5CF3JL165252</t>
  </si>
  <si>
    <t>12GMGA28F87712</t>
  </si>
  <si>
    <t>WEXFORD EDUCATION SYSTEM S.C</t>
  </si>
  <si>
    <t>3GNCJ7EE6HL282724</t>
  </si>
  <si>
    <t>12GMGA55F87788</t>
  </si>
  <si>
    <t>MARIA ITZEL RODRIGUEZ PAREDES</t>
  </si>
  <si>
    <t>MA6CB6CD4JT003735</t>
  </si>
  <si>
    <t>12GMGA46F88985</t>
  </si>
  <si>
    <t>ALEJANDRO SALAZAR MARQUEZ</t>
  </si>
  <si>
    <t>Spark NG 5 puertas 1SG</t>
  </si>
  <si>
    <t>KL8CM6CA4JC405151</t>
  </si>
  <si>
    <t>12GMGA3F89101</t>
  </si>
  <si>
    <t>KARLA GARIBAY NAVARRO</t>
  </si>
  <si>
    <t>3G1TB5CF0JL105798</t>
  </si>
  <si>
    <t>Octubre</t>
  </si>
  <si>
    <t>2482-QMN17</t>
  </si>
  <si>
    <t>0243-QMN18</t>
  </si>
  <si>
    <t>3321-QMN17</t>
  </si>
  <si>
    <t>0586-QMN18</t>
  </si>
  <si>
    <t>4004-QMN17</t>
  </si>
  <si>
    <t>0050-QMN18</t>
  </si>
  <si>
    <t>0866-QMN18</t>
  </si>
  <si>
    <t>0148-QMN18</t>
  </si>
  <si>
    <t>0685-QMN18</t>
  </si>
  <si>
    <t>36GMGW3F766</t>
  </si>
  <si>
    <t>ALEJANDRO RANGEL PEREZ</t>
  </si>
  <si>
    <t>3G1TC5CF9JL191691</t>
  </si>
  <si>
    <t>36GMGW28F771</t>
  </si>
  <si>
    <t>PALOMA ESTRADA ZALA</t>
  </si>
  <si>
    <t>TRAX SUV 1SC</t>
  </si>
  <si>
    <t>3GNCJ7EE8JL172389</t>
  </si>
  <si>
    <t>24GMGU45F6535</t>
  </si>
  <si>
    <t>ESTHER GONZALEZ MONTEMAYOR</t>
  </si>
  <si>
    <t>93C144VG9HC443558</t>
  </si>
  <si>
    <t>24GMGU55F6751</t>
  </si>
  <si>
    <t>SERGIO TAVERA RODRIGUEZ</t>
  </si>
  <si>
    <t>MA6CB6CD3JT009008</t>
  </si>
  <si>
    <t>12GMGA58F89485</t>
  </si>
  <si>
    <t>SANCHEZ ROSAS MARCO ANTONIO</t>
  </si>
  <si>
    <t>Cavalier 4 puertas 1SC</t>
  </si>
  <si>
    <t>LSGKB54H9JV022569</t>
  </si>
  <si>
    <t>12GMGA3F91843</t>
  </si>
  <si>
    <t>3G1TB5CF5JL126064</t>
  </si>
  <si>
    <t>12GMGA46F92158</t>
  </si>
  <si>
    <t>DIEGO MIGUEL GONZALEZ MARTINEZ</t>
  </si>
  <si>
    <t>KL8CM6CA3HC835070</t>
  </si>
  <si>
    <t>Noviembre</t>
  </si>
  <si>
    <t>36GMGW54F866</t>
  </si>
  <si>
    <t>comunicarse a aba garantias</t>
  </si>
  <si>
    <t>3G1TA5CF8HL179435</t>
  </si>
  <si>
    <t>36GMGW54F867</t>
  </si>
  <si>
    <t>3G1TB5CF1HL178110</t>
  </si>
  <si>
    <t>36GMGW54F868</t>
  </si>
  <si>
    <t>3G1TB5CF2HL190055</t>
  </si>
  <si>
    <t>24GMGU55F7124</t>
  </si>
  <si>
    <t>MARIA SOCORRO RESENDIZ MAYORGA</t>
  </si>
  <si>
    <t>MA6CB6CD3JT033907</t>
  </si>
  <si>
    <t>24GMGU3F7290</t>
  </si>
  <si>
    <t>DAVID VILLA LEDEZMA</t>
  </si>
  <si>
    <t>3G1TB5CF9JL125175</t>
  </si>
  <si>
    <t>24GMGU54F7339</t>
  </si>
  <si>
    <t>3G1TB5CF3HL181719</t>
  </si>
  <si>
    <t>24GMGU54F7341</t>
  </si>
  <si>
    <t>3G1TA5CF0HL184600</t>
  </si>
  <si>
    <t>24GMGU54F7342</t>
  </si>
  <si>
    <t>3G1TA5AF3HL170404</t>
  </si>
  <si>
    <t>24GMGU54F7351</t>
  </si>
  <si>
    <t>3G1TB5CF1HL195490</t>
  </si>
  <si>
    <t>12GMGA30F92730</t>
  </si>
  <si>
    <t>ISIDORO ROSALES REBOLLO</t>
  </si>
  <si>
    <t>3G1J85CC8HS613691</t>
  </si>
  <si>
    <t>12GMGA30F94538</t>
  </si>
  <si>
    <t>JUAN CARLOS LOPEZ GONZALEZ</t>
  </si>
  <si>
    <t>3G1J85CC8HS615540</t>
  </si>
  <si>
    <t>12GMGA46F94720</t>
  </si>
  <si>
    <t>MAURICIO ISMAEL CASTILLO RESENDIZ</t>
  </si>
  <si>
    <t>Spark NG 5 puertas 1SB</t>
  </si>
  <si>
    <t>KL8CJ6CA0JC402501</t>
  </si>
  <si>
    <t>12GMGA56F95566</t>
  </si>
  <si>
    <t>LAGUNAS AVILEZ BENJAMIN</t>
  </si>
  <si>
    <t>Beat Sedán 4 puertas 1SA</t>
  </si>
  <si>
    <t>MA6CA5CD1JT029612</t>
  </si>
  <si>
    <t>12GMGA28F96398</t>
  </si>
  <si>
    <t>3GNCJ7CE1HL152143</t>
  </si>
  <si>
    <t>12GMGA55F96432</t>
  </si>
  <si>
    <t>MA6CA6CD2JT004983</t>
  </si>
  <si>
    <t>12GMGA55F96488</t>
  </si>
  <si>
    <t>MA6CA6CD3JT000876</t>
  </si>
  <si>
    <t>12GMGA30F96548</t>
  </si>
  <si>
    <t>3G1J86CCXHS567965</t>
  </si>
  <si>
    <t>12GMGA55F96914</t>
  </si>
  <si>
    <t>MARISOL GARCIA CAMPOS</t>
  </si>
  <si>
    <t>MA6CB6CD7JT031075</t>
  </si>
  <si>
    <t>12GMGA54F97175</t>
  </si>
  <si>
    <t>3G1TB5CF8HL175897</t>
  </si>
  <si>
    <t>12GMGA54F97200</t>
  </si>
  <si>
    <t>3G1TB5CF9HL170577</t>
  </si>
  <si>
    <t>12GMGA54F97206</t>
  </si>
  <si>
    <t>3G1TB5CF0HL170855</t>
  </si>
  <si>
    <t>12GMGA54F97207</t>
  </si>
  <si>
    <t>3G1TA5CF4HL180677</t>
  </si>
  <si>
    <t>12GMGA54F97231</t>
  </si>
  <si>
    <t>3G1TA5CF5HL194040</t>
  </si>
  <si>
    <t>12GMGA54F97238</t>
  </si>
  <si>
    <t>3G1TA5AF2HL152993</t>
  </si>
  <si>
    <t>12GMGA54F97247</t>
  </si>
  <si>
    <t>3G1TB5CFXHL170913</t>
  </si>
  <si>
    <t>12GMGA54F97255</t>
  </si>
  <si>
    <t>3G1TB5CF6HL189197</t>
  </si>
  <si>
    <t>12GMGA54F97272</t>
  </si>
  <si>
    <t>3G1TB5CF2HL253039</t>
  </si>
  <si>
    <t>12GMGA3F97402</t>
  </si>
  <si>
    <t>3G1TB5CF8JL124955</t>
  </si>
  <si>
    <t>12GMGA46F97409</t>
  </si>
  <si>
    <t>KL8CJ6CA5HC779934</t>
  </si>
  <si>
    <t>Diciembre</t>
  </si>
  <si>
    <t>0934-QMN18</t>
  </si>
  <si>
    <t>4099-QMN18</t>
  </si>
  <si>
    <t>0427-QMN18</t>
  </si>
  <si>
    <t>2062-QMN17</t>
  </si>
  <si>
    <t>2107-QMN17</t>
  </si>
  <si>
    <t>2146-QMN17</t>
  </si>
  <si>
    <t>1342-QMN18</t>
  </si>
  <si>
    <t>0344-QMN18</t>
  </si>
  <si>
    <t>2151-QMN17</t>
  </si>
  <si>
    <t>1914-QMN17</t>
  </si>
  <si>
    <t>1909-QMN17</t>
  </si>
  <si>
    <t>2309-QMN17</t>
  </si>
  <si>
    <t>4112-QMN17</t>
  </si>
  <si>
    <t>0727-QMN18</t>
  </si>
  <si>
    <t>0649-QMN18</t>
  </si>
  <si>
    <t>2411-QMN17</t>
  </si>
  <si>
    <t>2172-QMN17</t>
  </si>
  <si>
    <t>2186-QMN17</t>
  </si>
  <si>
    <t>1922-QMN17</t>
  </si>
  <si>
    <t>2161-QMN17</t>
  </si>
  <si>
    <t>0837-QMN17</t>
  </si>
  <si>
    <t>2266-QMN17</t>
  </si>
  <si>
    <t>2163-QMN17</t>
  </si>
  <si>
    <t>0277-QMN18</t>
  </si>
  <si>
    <t>4116-QMN18</t>
  </si>
  <si>
    <t>3642-QMN17</t>
  </si>
  <si>
    <t>0040-QMN18</t>
  </si>
  <si>
    <t>0029-QMN18</t>
  </si>
  <si>
    <t>1748-QMN17</t>
  </si>
  <si>
    <t>0947-QMN18</t>
  </si>
  <si>
    <t>3581-QMN17</t>
  </si>
  <si>
    <t>2367-QMN17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</si>
</sst>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rgb="FF0066FF"/>
      <name val="Arial"/>
      <family val="2"/>
    </font>
    <font>
      <b/>
      <sz val="10"/>
      <color rgb="FF0066FF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</borders>
  <cellStyleXfs count="8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2" fillId="23" borderId="4" applyNumberFormat="0" applyFont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  <xf numFmtId="0" fontId="1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2" fillId="23" borderId="4" applyNumberFormat="0" applyFont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58">
    <xf numFmtId="0" fontId="0" fillId="0" borderId="0" xfId="0"/>
    <xf numFmtId="0" fontId="3" fillId="0" borderId="0" xfId="0" applyFont="1"/>
    <xf numFmtId="0" fontId="4" fillId="24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23" fillId="0" borderId="0" xfId="0" applyFont="1"/>
    <xf numFmtId="43" fontId="23" fillId="0" borderId="0" xfId="0" applyNumberFormat="1" applyFont="1"/>
    <xf numFmtId="0" fontId="0" fillId="0" borderId="15" xfId="0" applyBorder="1" applyAlignment="1">
      <alignment wrapText="1"/>
    </xf>
    <xf numFmtId="0" fontId="26" fillId="24" borderId="0" xfId="0" applyFont="1" applyFill="1" applyBorder="1" applyAlignment="1">
      <alignment wrapText="1"/>
    </xf>
    <xf numFmtId="0" fontId="26" fillId="24" borderId="16" xfId="0" applyFont="1" applyFill="1" applyBorder="1" applyAlignment="1">
      <alignment wrapText="1"/>
    </xf>
    <xf numFmtId="0" fontId="4" fillId="24" borderId="17" xfId="0" applyFont="1" applyFill="1" applyBorder="1" applyAlignment="1">
      <alignment horizontal="center" vertical="center" wrapText="1"/>
    </xf>
    <xf numFmtId="8" fontId="0" fillId="0" borderId="15" xfId="0" applyNumberFormat="1" applyBorder="1" applyAlignment="1">
      <alignment horizontal="right" wrapText="1"/>
    </xf>
    <xf numFmtId="8" fontId="3" fillId="0" borderId="15" xfId="0" applyNumberFormat="1" applyFont="1" applyBorder="1" applyAlignment="1">
      <alignment horizontal="right" wrapText="1"/>
    </xf>
    <xf numFmtId="0" fontId="3" fillId="0" borderId="18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 wrapText="1"/>
    </xf>
    <xf numFmtId="8" fontId="0" fillId="0" borderId="18" xfId="0" applyNumberFormat="1" applyBorder="1" applyAlignment="1">
      <alignment horizontal="right" wrapText="1"/>
    </xf>
    <xf numFmtId="8" fontId="3" fillId="0" borderId="18" xfId="0" applyNumberFormat="1" applyFont="1" applyBorder="1" applyAlignment="1">
      <alignment horizontal="right" wrapText="1"/>
    </xf>
    <xf numFmtId="0" fontId="0" fillId="0" borderId="0" xfId="0" applyFill="1"/>
    <xf numFmtId="0" fontId="4" fillId="0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4" fillId="24" borderId="19" xfId="0" applyFont="1" applyFill="1" applyBorder="1" applyAlignment="1">
      <alignment horizontal="center" vertical="center" wrapText="1"/>
    </xf>
    <xf numFmtId="0" fontId="4" fillId="24" borderId="20" xfId="0" applyFont="1" applyFill="1" applyBorder="1" applyAlignment="1">
      <alignment horizontal="center" vertical="center" wrapText="1"/>
    </xf>
    <xf numFmtId="4" fontId="23" fillId="0" borderId="0" xfId="0" applyNumberFormat="1" applyFont="1" applyBorder="1"/>
    <xf numFmtId="0" fontId="26" fillId="0" borderId="16" xfId="0" applyFont="1" applyFill="1" applyBorder="1" applyAlignment="1">
      <alignment wrapText="1"/>
    </xf>
    <xf numFmtId="0" fontId="5" fillId="0" borderId="16" xfId="0" applyFont="1" applyFill="1" applyBorder="1" applyAlignment="1">
      <alignment wrapText="1"/>
    </xf>
    <xf numFmtId="0" fontId="5" fillId="0" borderId="20" xfId="0" applyFont="1" applyFill="1" applyBorder="1" applyAlignment="1">
      <alignment wrapText="1"/>
    </xf>
    <xf numFmtId="0" fontId="5" fillId="0" borderId="21" xfId="0" applyFont="1" applyFill="1" applyBorder="1" applyAlignment="1">
      <alignment wrapText="1"/>
    </xf>
    <xf numFmtId="1" fontId="26" fillId="0" borderId="16" xfId="0" applyNumberFormat="1" applyFont="1" applyFill="1" applyBorder="1" applyAlignment="1">
      <alignment wrapText="1"/>
    </xf>
    <xf numFmtId="0" fontId="26" fillId="0" borderId="0" xfId="0" applyFont="1" applyFill="1" applyBorder="1" applyAlignment="1">
      <alignment wrapText="1"/>
    </xf>
    <xf numFmtId="0" fontId="26" fillId="0" borderId="22" xfId="0" applyFont="1" applyFill="1" applyBorder="1" applyAlignment="1">
      <alignment wrapText="1"/>
    </xf>
    <xf numFmtId="0" fontId="5" fillId="0" borderId="23" xfId="0" applyFont="1" applyFill="1" applyBorder="1" applyAlignment="1">
      <alignment wrapText="1"/>
    </xf>
    <xf numFmtId="0" fontId="25" fillId="0" borderId="21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wrapText="1"/>
    </xf>
    <xf numFmtId="4" fontId="29" fillId="0" borderId="0" xfId="0" applyNumberFormat="1" applyFont="1" applyBorder="1"/>
    <xf numFmtId="44" fontId="30" fillId="0" borderId="29" xfId="0" applyNumberFormat="1" applyFont="1" applyBorder="1"/>
    <xf numFmtId="0" fontId="0" fillId="0" borderId="15" xfId="0" applyBorder="1" applyAlignment="1">
      <alignment wrapText="1"/>
    </xf>
    <xf numFmtId="0" fontId="5" fillId="0" borderId="20" xfId="0" applyFont="1" applyFill="1" applyBorder="1" applyAlignment="1">
      <alignment horizontal="center"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4" xfId="0" applyBorder="1" applyAlignment="1">
      <alignment wrapText="1"/>
    </xf>
    <xf numFmtId="0" fontId="3" fillId="0" borderId="28" xfId="0" applyFont="1" applyBorder="1" applyAlignment="1">
      <alignment wrapText="1"/>
    </xf>
    <xf numFmtId="0" fontId="0" fillId="0" borderId="28" xfId="0" applyBorder="1" applyAlignment="1">
      <alignment wrapText="1"/>
    </xf>
  </cellXfs>
  <cellStyles count="85">
    <cellStyle name="20% - Énfasis1" xfId="1" builtinId="30" customBuiltin="1"/>
    <cellStyle name="20% - Énfasis1 2" xfId="44"/>
    <cellStyle name="20% - Énfasis2" xfId="2" builtinId="34" customBuiltin="1"/>
    <cellStyle name="20% - Énfasis2 2" xfId="45"/>
    <cellStyle name="20% - Énfasis3" xfId="3" builtinId="38" customBuiltin="1"/>
    <cellStyle name="20% - Énfasis3 2" xfId="46"/>
    <cellStyle name="20% - Énfasis4" xfId="4" builtinId="42" customBuiltin="1"/>
    <cellStyle name="20% - Énfasis4 2" xfId="47"/>
    <cellStyle name="20% - Énfasis5" xfId="5" builtinId="46" customBuiltin="1"/>
    <cellStyle name="20% - Énfasis5 2" xfId="48"/>
    <cellStyle name="20% - Énfasis6" xfId="6" builtinId="50" customBuiltin="1"/>
    <cellStyle name="20% - Énfasis6 2" xfId="49"/>
    <cellStyle name="40% - Énfasis1" xfId="7" builtinId="31" customBuiltin="1"/>
    <cellStyle name="40% - Énfasis1 2" xfId="50"/>
    <cellStyle name="40% - Énfasis2" xfId="8" builtinId="35" customBuiltin="1"/>
    <cellStyle name="40% - Énfasis2 2" xfId="51"/>
    <cellStyle name="40% - Énfasis3" xfId="9" builtinId="39" customBuiltin="1"/>
    <cellStyle name="40% - Énfasis3 2" xfId="52"/>
    <cellStyle name="40% - Énfasis4" xfId="10" builtinId="43" customBuiltin="1"/>
    <cellStyle name="40% - Énfasis4 2" xfId="53"/>
    <cellStyle name="40% - Énfasis5" xfId="11" builtinId="47" customBuiltin="1"/>
    <cellStyle name="40% - Énfasis5 2" xfId="54"/>
    <cellStyle name="40% - Énfasis6" xfId="12" builtinId="51" customBuiltin="1"/>
    <cellStyle name="40% - Énfasis6 2" xfId="55"/>
    <cellStyle name="60% - Énfasis1" xfId="13" builtinId="32" customBuiltin="1"/>
    <cellStyle name="60% - Énfasis1 2" xfId="56"/>
    <cellStyle name="60% - Énfasis2" xfId="14" builtinId="36" customBuiltin="1"/>
    <cellStyle name="60% - Énfasis2 2" xfId="57"/>
    <cellStyle name="60% - Énfasis3" xfId="15" builtinId="40" customBuiltin="1"/>
    <cellStyle name="60% - Énfasis3 2" xfId="58"/>
    <cellStyle name="60% - Énfasis4" xfId="16" builtinId="44" customBuiltin="1"/>
    <cellStyle name="60% - Énfasis4 2" xfId="59"/>
    <cellStyle name="60% - Énfasis5" xfId="17" builtinId="48" customBuiltin="1"/>
    <cellStyle name="60% - Énfasis5 2" xfId="60"/>
    <cellStyle name="60% - Énfasis6" xfId="18" builtinId="52" customBuiltin="1"/>
    <cellStyle name="60% - Énfasis6 2" xfId="61"/>
    <cellStyle name="Buena" xfId="19" builtinId="26" customBuiltin="1"/>
    <cellStyle name="Buena 2" xfId="62"/>
    <cellStyle name="Cálculo" xfId="20" builtinId="22" customBuiltin="1"/>
    <cellStyle name="Cálculo 2" xfId="63"/>
    <cellStyle name="Celda de comprobación" xfId="21" builtinId="23" customBuiltin="1"/>
    <cellStyle name="Celda de comprobación 2" xfId="64"/>
    <cellStyle name="Celda vinculada" xfId="22" builtinId="24" customBuiltin="1"/>
    <cellStyle name="Celda vinculada 2" xfId="65"/>
    <cellStyle name="Encabezado 4" xfId="23" builtinId="19" customBuiltin="1"/>
    <cellStyle name="Encabezado 4 2" xfId="66"/>
    <cellStyle name="Énfasis1" xfId="24" builtinId="29" customBuiltin="1"/>
    <cellStyle name="Énfasis1 2" xfId="67"/>
    <cellStyle name="Énfasis2" xfId="25" builtinId="33" customBuiltin="1"/>
    <cellStyle name="Énfasis2 2" xfId="68"/>
    <cellStyle name="Énfasis3" xfId="26" builtinId="37" customBuiltin="1"/>
    <cellStyle name="Énfasis3 2" xfId="69"/>
    <cellStyle name="Énfasis4" xfId="27" builtinId="41" customBuiltin="1"/>
    <cellStyle name="Énfasis4 2" xfId="70"/>
    <cellStyle name="Énfasis5" xfId="28" builtinId="45" customBuiltin="1"/>
    <cellStyle name="Énfasis5 2" xfId="71"/>
    <cellStyle name="Énfasis6" xfId="29" builtinId="49" customBuiltin="1"/>
    <cellStyle name="Énfasis6 2" xfId="72"/>
    <cellStyle name="Entrada" xfId="30" builtinId="20" customBuiltin="1"/>
    <cellStyle name="Entrada 2" xfId="73"/>
    <cellStyle name="Incorrecto" xfId="31" builtinId="27" customBuiltin="1"/>
    <cellStyle name="Incorrecto 2" xfId="74"/>
    <cellStyle name="Neutral" xfId="32" builtinId="28" customBuiltin="1"/>
    <cellStyle name="Neutral 2" xfId="75"/>
    <cellStyle name="Normal" xfId="0" builtinId="0"/>
    <cellStyle name="Normal 2" xfId="42"/>
    <cellStyle name="Normal 3" xfId="43"/>
    <cellStyle name="Notas" xfId="33" builtinId="10" customBuiltin="1"/>
    <cellStyle name="Notas 2" xfId="76"/>
    <cellStyle name="Salida" xfId="34" builtinId="21" customBuiltin="1"/>
    <cellStyle name="Salida 2" xfId="77"/>
    <cellStyle name="Texto de advertencia" xfId="35" builtinId="11" customBuiltin="1"/>
    <cellStyle name="Texto de advertencia 2" xfId="78"/>
    <cellStyle name="Texto explicativo" xfId="36" builtinId="53" customBuiltin="1"/>
    <cellStyle name="Texto explicativo 2" xfId="79"/>
    <cellStyle name="Título" xfId="37" builtinId="15" customBuiltin="1"/>
    <cellStyle name="Título 1" xfId="38"/>
    <cellStyle name="Título 1 2" xfId="81"/>
    <cellStyle name="Título 2" xfId="39" builtinId="17" customBuiltin="1"/>
    <cellStyle name="Título 2 2" xfId="82"/>
    <cellStyle name="Título 3" xfId="40" builtinId="18" customBuiltin="1"/>
    <cellStyle name="Título 3 2" xfId="83"/>
    <cellStyle name="Título 4" xfId="80"/>
    <cellStyle name="Total" xfId="41" builtinId="25" customBuiltin="1"/>
    <cellStyle name="Total 2" xfId="8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57150</xdr:rowOff>
        </xdr:to>
        <xdr:sp macro="" textlink="">
          <xdr:nvSpPr>
            <xdr:cNvPr id="28673" name="Control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57150</xdr:rowOff>
        </xdr:to>
        <xdr:sp macro="" textlink="">
          <xdr:nvSpPr>
            <xdr:cNvPr id="38913" name="Control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57150</xdr:rowOff>
        </xdr:to>
        <xdr:sp macro="" textlink="">
          <xdr:nvSpPr>
            <xdr:cNvPr id="2" name="Picture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57150</xdr:rowOff>
        </xdr:to>
        <xdr:sp macro="" textlink="">
          <xdr:nvSpPr>
            <xdr:cNvPr id="2" name="Picture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57150</xdr:rowOff>
        </xdr:to>
        <xdr:sp macro="" textlink="">
          <xdr:nvSpPr>
            <xdr:cNvPr id="2" name="Picture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57150</xdr:rowOff>
        </xdr:to>
        <xdr:sp macro="" textlink="">
          <xdr:nvSpPr>
            <xdr:cNvPr id="30721" name="Control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57150</xdr:rowOff>
        </xdr:to>
        <xdr:sp macro="" textlink="">
          <xdr:nvSpPr>
            <xdr:cNvPr id="31745" name="Control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57150</xdr:rowOff>
        </xdr:to>
        <xdr:sp macro="" textlink="">
          <xdr:nvSpPr>
            <xdr:cNvPr id="32769" name="Control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57150</xdr:rowOff>
        </xdr:to>
        <xdr:sp macro="" textlink="">
          <xdr:nvSpPr>
            <xdr:cNvPr id="33793" name="Control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57150</xdr:rowOff>
        </xdr:to>
        <xdr:sp macro="" textlink="">
          <xdr:nvSpPr>
            <xdr:cNvPr id="34817" name="Control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57150</xdr:rowOff>
        </xdr:to>
        <xdr:sp macro="" textlink="">
          <xdr:nvSpPr>
            <xdr:cNvPr id="35841" name="Control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57150</xdr:rowOff>
        </xdr:to>
        <xdr:sp macro="" textlink="">
          <xdr:nvSpPr>
            <xdr:cNvPr id="36865" name="Control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57150</xdr:rowOff>
        </xdr:to>
        <xdr:sp macro="" textlink="">
          <xdr:nvSpPr>
            <xdr:cNvPr id="37889" name="Control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10.xml"/><Relationship Id="rId5" Type="http://schemas.openxmlformats.org/officeDocument/2006/relationships/image" Target="../media/image10.emf"/><Relationship Id="rId4" Type="http://schemas.openxmlformats.org/officeDocument/2006/relationships/control" Target="../activeX/activeX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image" Target="../media/image6.emf"/><Relationship Id="rId4" Type="http://schemas.openxmlformats.org/officeDocument/2006/relationships/control" Target="../activeX/activeX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7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image" Target="../media/image8.emf"/><Relationship Id="rId4" Type="http://schemas.openxmlformats.org/officeDocument/2006/relationships/control" Target="../activeX/activeX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9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/>
  <dimension ref="A1:O148"/>
  <sheetViews>
    <sheetView topLeftCell="E112" workbookViewId="0">
      <selection activeCell="L17" sqref="L17"/>
    </sheetView>
  </sheetViews>
  <sheetFormatPr baseColWidth="10" defaultRowHeight="12.75" x14ac:dyDescent="0.2"/>
  <cols>
    <col min="1" max="1" width="17.85546875" customWidth="1"/>
    <col min="2" max="2" width="7.140625" customWidth="1"/>
    <col min="3" max="3" width="42.28515625" customWidth="1"/>
    <col min="4" max="4" width="31" customWidth="1"/>
    <col min="5" max="5" width="22.140625" customWidth="1"/>
    <col min="6" max="12" width="11.42578125" customWidth="1"/>
    <col min="13" max="13" width="17.7109375" customWidth="1"/>
    <col min="15" max="15" width="11.42578125" style="23"/>
  </cols>
  <sheetData>
    <row r="1" spans="1:15" ht="13.5" thickBot="1" x14ac:dyDescent="0.25">
      <c r="A1" s="1" t="s">
        <v>488</v>
      </c>
    </row>
    <row r="2" spans="1:15" ht="13.5" thickBot="1" x14ac:dyDescent="0.25">
      <c r="A2" s="15" t="s">
        <v>489</v>
      </c>
      <c r="B2" s="15" t="s">
        <v>490</v>
      </c>
      <c r="C2" s="15" t="s">
        <v>491</v>
      </c>
      <c r="D2" s="15" t="s">
        <v>492</v>
      </c>
      <c r="E2" s="15" t="s">
        <v>493</v>
      </c>
      <c r="F2" s="15" t="s">
        <v>494</v>
      </c>
      <c r="G2" s="15" t="s">
        <v>495</v>
      </c>
      <c r="H2" s="2" t="s">
        <v>496</v>
      </c>
      <c r="I2" s="15" t="s">
        <v>497</v>
      </c>
      <c r="J2" s="15" t="s">
        <v>498</v>
      </c>
      <c r="K2" s="15" t="s">
        <v>499</v>
      </c>
      <c r="L2" s="15" t="s">
        <v>500</v>
      </c>
      <c r="M2" s="15" t="s">
        <v>501</v>
      </c>
      <c r="N2" s="2" t="s">
        <v>467</v>
      </c>
      <c r="O2" s="24" t="s">
        <v>468</v>
      </c>
    </row>
    <row r="3" spans="1:15" ht="24" customHeight="1" thickBot="1" x14ac:dyDescent="0.25">
      <c r="A3" s="29" t="s">
        <v>425</v>
      </c>
      <c r="B3" s="29">
        <v>481</v>
      </c>
      <c r="C3" s="29" t="s">
        <v>294</v>
      </c>
      <c r="D3" s="29" t="s">
        <v>503</v>
      </c>
      <c r="E3" s="29" t="s">
        <v>426</v>
      </c>
      <c r="F3" s="29">
        <v>13096.678</v>
      </c>
      <c r="G3" s="29">
        <v>13189.655000000001</v>
      </c>
      <c r="H3" s="32"/>
      <c r="I3" s="29">
        <v>2712.3130000000001</v>
      </c>
      <c r="J3" s="29" t="s">
        <v>505</v>
      </c>
      <c r="K3" s="29" t="s">
        <v>506</v>
      </c>
      <c r="L3" s="29">
        <v>2017</v>
      </c>
      <c r="M3" s="33">
        <v>84000538249789</v>
      </c>
      <c r="N3" s="31" t="s">
        <v>486</v>
      </c>
      <c r="O3" s="31" t="s">
        <v>298</v>
      </c>
    </row>
    <row r="4" spans="1:15" ht="24" customHeight="1" thickBot="1" x14ac:dyDescent="0.25">
      <c r="A4" s="29" t="s">
        <v>427</v>
      </c>
      <c r="B4" s="29">
        <v>482</v>
      </c>
      <c r="C4" s="29" t="s">
        <v>428</v>
      </c>
      <c r="D4" s="29" t="s">
        <v>503</v>
      </c>
      <c r="E4" s="29" t="s">
        <v>429</v>
      </c>
      <c r="F4" s="29">
        <v>13096.678</v>
      </c>
      <c r="G4" s="29">
        <v>13103.448</v>
      </c>
      <c r="H4" s="32"/>
      <c r="I4" s="29">
        <v>2626.1060000000002</v>
      </c>
      <c r="J4" s="29" t="s">
        <v>505</v>
      </c>
      <c r="K4" s="29" t="s">
        <v>506</v>
      </c>
      <c r="L4" s="29">
        <v>2017</v>
      </c>
      <c r="M4" s="33">
        <v>84000538250164</v>
      </c>
      <c r="N4" s="31" t="s">
        <v>486</v>
      </c>
      <c r="O4" s="31" t="s">
        <v>378</v>
      </c>
    </row>
    <row r="5" spans="1:15" ht="24" customHeight="1" thickBot="1" x14ac:dyDescent="0.25">
      <c r="A5" s="29" t="s">
        <v>430</v>
      </c>
      <c r="B5" s="29">
        <v>483</v>
      </c>
      <c r="C5" s="29" t="s">
        <v>431</v>
      </c>
      <c r="D5" s="34" t="s">
        <v>510</v>
      </c>
      <c r="E5" s="29" t="s">
        <v>432</v>
      </c>
      <c r="F5" s="29">
        <v>16656.517</v>
      </c>
      <c r="G5" s="29">
        <v>16810.345000000001</v>
      </c>
      <c r="H5" s="32"/>
      <c r="I5" s="29">
        <v>3485.1309999999999</v>
      </c>
      <c r="J5" s="29" t="s">
        <v>505</v>
      </c>
      <c r="K5" s="29" t="s">
        <v>506</v>
      </c>
      <c r="L5" s="29">
        <v>2017</v>
      </c>
      <c r="M5" s="33">
        <v>84000538250458</v>
      </c>
      <c r="N5" s="31" t="s">
        <v>486</v>
      </c>
      <c r="O5" s="31" t="s">
        <v>299</v>
      </c>
    </row>
    <row r="6" spans="1:15" ht="24" customHeight="1" thickBot="1" x14ac:dyDescent="0.25">
      <c r="A6" s="29" t="s">
        <v>433</v>
      </c>
      <c r="B6" s="29">
        <v>489</v>
      </c>
      <c r="C6" s="29" t="s">
        <v>434</v>
      </c>
      <c r="D6" s="29" t="s">
        <v>482</v>
      </c>
      <c r="E6" s="29" t="s">
        <v>435</v>
      </c>
      <c r="F6" s="29">
        <v>13324.313</v>
      </c>
      <c r="G6" s="29">
        <v>13448.276</v>
      </c>
      <c r="H6" s="32"/>
      <c r="I6" s="29">
        <v>2788.826</v>
      </c>
      <c r="J6" s="29" t="s">
        <v>505</v>
      </c>
      <c r="K6" s="29" t="s">
        <v>506</v>
      </c>
      <c r="L6" s="29">
        <v>2017</v>
      </c>
      <c r="M6" s="33">
        <v>84000538255076</v>
      </c>
      <c r="N6" s="31" t="s">
        <v>486</v>
      </c>
      <c r="O6" s="31" t="s">
        <v>300</v>
      </c>
    </row>
    <row r="7" spans="1:15" ht="24" customHeight="1" thickBot="1" x14ac:dyDescent="0.25">
      <c r="A7" s="29" t="s">
        <v>436</v>
      </c>
      <c r="B7" s="29">
        <v>492</v>
      </c>
      <c r="C7" s="29" t="s">
        <v>437</v>
      </c>
      <c r="D7" s="29" t="s">
        <v>438</v>
      </c>
      <c r="E7" s="29" t="s">
        <v>439</v>
      </c>
      <c r="F7" s="29">
        <v>16474.061000000002</v>
      </c>
      <c r="G7" s="29">
        <v>17241.379000000001</v>
      </c>
      <c r="H7" s="32"/>
      <c r="I7" s="35">
        <v>4062.13</v>
      </c>
      <c r="J7" s="29" t="s">
        <v>505</v>
      </c>
      <c r="K7" s="29" t="s">
        <v>506</v>
      </c>
      <c r="L7" s="29">
        <v>2017</v>
      </c>
      <c r="M7" s="33">
        <v>84000538256496</v>
      </c>
      <c r="N7" s="31" t="s">
        <v>486</v>
      </c>
      <c r="O7" s="31" t="s">
        <v>301</v>
      </c>
    </row>
    <row r="8" spans="1:15" ht="24" customHeight="1" thickBot="1" x14ac:dyDescent="0.25">
      <c r="A8" s="29" t="s">
        <v>440</v>
      </c>
      <c r="B8" s="29">
        <v>493</v>
      </c>
      <c r="C8" s="29" t="s">
        <v>441</v>
      </c>
      <c r="D8" s="29" t="s">
        <v>484</v>
      </c>
      <c r="E8" s="29" t="s">
        <v>442</v>
      </c>
      <c r="F8" s="29">
        <v>13324.313</v>
      </c>
      <c r="G8" s="29">
        <v>17241.379000000001</v>
      </c>
      <c r="H8" s="32"/>
      <c r="I8" s="29">
        <v>6581.9290000000001</v>
      </c>
      <c r="J8" s="29" t="s">
        <v>505</v>
      </c>
      <c r="K8" s="29" t="s">
        <v>506</v>
      </c>
      <c r="L8" s="29">
        <v>2017</v>
      </c>
      <c r="M8" s="33">
        <v>84000538256301</v>
      </c>
      <c r="N8" s="31" t="s">
        <v>486</v>
      </c>
      <c r="O8" s="36" t="s">
        <v>302</v>
      </c>
    </row>
    <row r="9" spans="1:15" ht="24" customHeight="1" thickBot="1" x14ac:dyDescent="0.25">
      <c r="A9" s="29" t="s">
        <v>443</v>
      </c>
      <c r="B9" s="29">
        <v>496</v>
      </c>
      <c r="C9" s="29" t="s">
        <v>444</v>
      </c>
      <c r="D9" s="29" t="s">
        <v>484</v>
      </c>
      <c r="E9" s="29" t="s">
        <v>445</v>
      </c>
      <c r="F9" s="29">
        <v>13324.313</v>
      </c>
      <c r="G9" s="29">
        <v>13448.276</v>
      </c>
      <c r="H9" s="32"/>
      <c r="I9" s="29">
        <v>2788.826</v>
      </c>
      <c r="J9" s="29" t="s">
        <v>505</v>
      </c>
      <c r="K9" s="29" t="s">
        <v>506</v>
      </c>
      <c r="L9" s="29">
        <v>2017</v>
      </c>
      <c r="M9" s="33">
        <v>84000538258574</v>
      </c>
      <c r="N9" s="32" t="s">
        <v>486</v>
      </c>
      <c r="O9" s="30" t="s">
        <v>303</v>
      </c>
    </row>
    <row r="10" spans="1:15" ht="24" customHeight="1" thickBot="1" x14ac:dyDescent="0.25">
      <c r="A10" s="29" t="s">
        <v>446</v>
      </c>
      <c r="B10" s="29">
        <v>498</v>
      </c>
      <c r="C10" s="29" t="s">
        <v>447</v>
      </c>
      <c r="D10" s="29" t="s">
        <v>482</v>
      </c>
      <c r="E10" s="29" t="s">
        <v>448</v>
      </c>
      <c r="F10" s="29">
        <v>13324.313</v>
      </c>
      <c r="G10" s="29">
        <v>13534.483</v>
      </c>
      <c r="H10" s="32"/>
      <c r="I10" s="29">
        <v>2875.0329999999999</v>
      </c>
      <c r="J10" s="29" t="s">
        <v>505</v>
      </c>
      <c r="K10" s="29" t="s">
        <v>506</v>
      </c>
      <c r="L10" s="29">
        <v>2017</v>
      </c>
      <c r="M10" s="33">
        <v>84000538259056</v>
      </c>
      <c r="N10" s="32" t="s">
        <v>486</v>
      </c>
      <c r="O10" s="30" t="s">
        <v>304</v>
      </c>
    </row>
    <row r="11" spans="1:15" ht="24" customHeight="1" thickBot="1" x14ac:dyDescent="0.25">
      <c r="A11" s="29" t="s">
        <v>449</v>
      </c>
      <c r="B11" s="29">
        <v>3747</v>
      </c>
      <c r="C11" s="29" t="s">
        <v>450</v>
      </c>
      <c r="D11" s="29" t="s">
        <v>484</v>
      </c>
      <c r="E11" s="29" t="s">
        <v>451</v>
      </c>
      <c r="F11" s="29">
        <v>8586.5959999999995</v>
      </c>
      <c r="G11" s="29">
        <v>8620.69</v>
      </c>
      <c r="H11" s="32"/>
      <c r="I11" s="29">
        <v>1751.413</v>
      </c>
      <c r="J11" s="29" t="s">
        <v>505</v>
      </c>
      <c r="K11" s="29" t="s">
        <v>506</v>
      </c>
      <c r="L11" s="29">
        <v>2017</v>
      </c>
      <c r="M11" s="33">
        <v>84000538250545</v>
      </c>
      <c r="N11" s="32" t="s">
        <v>486</v>
      </c>
      <c r="O11" s="30" t="s">
        <v>305</v>
      </c>
    </row>
    <row r="12" spans="1:15" ht="24" customHeight="1" thickBot="1" x14ac:dyDescent="0.25">
      <c r="A12" s="29" t="s">
        <v>452</v>
      </c>
      <c r="B12" s="29">
        <v>3766</v>
      </c>
      <c r="C12" s="29" t="s">
        <v>453</v>
      </c>
      <c r="D12" s="29" t="s">
        <v>482</v>
      </c>
      <c r="E12" s="29" t="s">
        <v>454</v>
      </c>
      <c r="F12" s="29">
        <v>8586.5959999999995</v>
      </c>
      <c r="G12" s="29">
        <v>9224.1380000000008</v>
      </c>
      <c r="H12" s="32"/>
      <c r="I12" s="29">
        <v>2354.8609999999999</v>
      </c>
      <c r="J12" s="29" t="s">
        <v>505</v>
      </c>
      <c r="K12" s="29" t="s">
        <v>506</v>
      </c>
      <c r="L12" s="29">
        <v>2017</v>
      </c>
      <c r="M12" s="33">
        <v>84000538252203</v>
      </c>
      <c r="N12" s="32" t="s">
        <v>486</v>
      </c>
      <c r="O12" s="30" t="s">
        <v>306</v>
      </c>
    </row>
    <row r="13" spans="1:15" ht="24" customHeight="1" thickBot="1" x14ac:dyDescent="0.25">
      <c r="A13" s="29" t="s">
        <v>455</v>
      </c>
      <c r="B13" s="29">
        <v>3767</v>
      </c>
      <c r="C13" s="29" t="s">
        <v>456</v>
      </c>
      <c r="D13" s="29" t="s">
        <v>482</v>
      </c>
      <c r="E13" s="29" t="s">
        <v>457</v>
      </c>
      <c r="F13" s="29">
        <v>8586.5959999999995</v>
      </c>
      <c r="G13" s="29">
        <v>9137.9310000000005</v>
      </c>
      <c r="H13" s="32"/>
      <c r="I13" s="29">
        <v>2268.654</v>
      </c>
      <c r="J13" s="29" t="s">
        <v>505</v>
      </c>
      <c r="K13" s="29" t="s">
        <v>506</v>
      </c>
      <c r="L13" s="29">
        <v>2017</v>
      </c>
      <c r="M13" s="33">
        <v>84000538252264</v>
      </c>
      <c r="N13" s="32" t="s">
        <v>486</v>
      </c>
      <c r="O13" s="30" t="s">
        <v>307</v>
      </c>
    </row>
    <row r="14" spans="1:15" ht="24" customHeight="1" thickBot="1" x14ac:dyDescent="0.25">
      <c r="A14" s="29" t="s">
        <v>458</v>
      </c>
      <c r="B14" s="29">
        <v>3787</v>
      </c>
      <c r="C14" s="29" t="s">
        <v>459</v>
      </c>
      <c r="D14" s="29" t="s">
        <v>461</v>
      </c>
      <c r="E14" s="29" t="s">
        <v>460</v>
      </c>
      <c r="F14" s="29">
        <v>9101.6759999999995</v>
      </c>
      <c r="G14" s="29">
        <v>9224.1380000000008</v>
      </c>
      <c r="H14" s="32"/>
      <c r="I14" s="29">
        <v>1942.797</v>
      </c>
      <c r="J14" s="29" t="s">
        <v>505</v>
      </c>
      <c r="K14" s="29" t="s">
        <v>506</v>
      </c>
      <c r="L14" s="29">
        <v>2017</v>
      </c>
      <c r="M14" s="33">
        <v>84000538253926</v>
      </c>
      <c r="N14" s="32" t="s">
        <v>486</v>
      </c>
      <c r="O14" s="30" t="s">
        <v>308</v>
      </c>
    </row>
    <row r="15" spans="1:15" ht="24" customHeight="1" thickBot="1" x14ac:dyDescent="0.25">
      <c r="A15" s="29" t="s">
        <v>0</v>
      </c>
      <c r="B15" s="29">
        <v>3788</v>
      </c>
      <c r="C15" s="29" t="s">
        <v>1</v>
      </c>
      <c r="D15" s="29" t="s">
        <v>503</v>
      </c>
      <c r="E15" s="29" t="s">
        <v>2</v>
      </c>
      <c r="F15" s="29">
        <v>8573.5079999999998</v>
      </c>
      <c r="G15" s="29">
        <v>9051.7240000000002</v>
      </c>
      <c r="H15" s="32"/>
      <c r="I15" s="29">
        <v>2192.9180000000001</v>
      </c>
      <c r="J15" s="29" t="s">
        <v>505</v>
      </c>
      <c r="K15" s="29" t="s">
        <v>506</v>
      </c>
      <c r="L15" s="29">
        <v>2017</v>
      </c>
      <c r="M15" s="33">
        <v>84000538253466</v>
      </c>
      <c r="N15" s="32" t="s">
        <v>486</v>
      </c>
      <c r="O15" s="30" t="s">
        <v>309</v>
      </c>
    </row>
    <row r="16" spans="1:15" ht="24" customHeight="1" thickBot="1" x14ac:dyDescent="0.25">
      <c r="A16" s="29" t="s">
        <v>3</v>
      </c>
      <c r="B16" s="29">
        <v>3805</v>
      </c>
      <c r="C16" s="29" t="s">
        <v>4</v>
      </c>
      <c r="D16" s="29" t="s">
        <v>482</v>
      </c>
      <c r="E16" s="29" t="s">
        <v>5</v>
      </c>
      <c r="F16" s="29">
        <v>8586.5959999999995</v>
      </c>
      <c r="G16" s="29">
        <v>8620.69</v>
      </c>
      <c r="H16" s="32"/>
      <c r="I16" s="29">
        <v>1751.413</v>
      </c>
      <c r="J16" s="29" t="s">
        <v>505</v>
      </c>
      <c r="K16" s="29" t="s">
        <v>506</v>
      </c>
      <c r="L16" s="29">
        <v>2017</v>
      </c>
      <c r="M16" s="33">
        <v>84000538254394</v>
      </c>
      <c r="N16" s="32" t="s">
        <v>486</v>
      </c>
      <c r="O16" s="30" t="s">
        <v>310</v>
      </c>
    </row>
    <row r="17" spans="1:15" ht="24" customHeight="1" thickBot="1" x14ac:dyDescent="0.25">
      <c r="A17" s="29" t="s">
        <v>6</v>
      </c>
      <c r="B17" s="29">
        <v>3819</v>
      </c>
      <c r="C17" s="29" t="s">
        <v>7</v>
      </c>
      <c r="D17" s="29" t="s">
        <v>510</v>
      </c>
      <c r="E17" s="29" t="s">
        <v>8</v>
      </c>
      <c r="F17" s="29">
        <v>10062.207</v>
      </c>
      <c r="G17" s="29">
        <v>10086.207</v>
      </c>
      <c r="H17" s="32"/>
      <c r="I17" s="29">
        <v>2036.441</v>
      </c>
      <c r="J17" s="29" t="s">
        <v>505</v>
      </c>
      <c r="K17" s="29" t="s">
        <v>506</v>
      </c>
      <c r="L17" s="29">
        <v>2017</v>
      </c>
      <c r="M17" s="33">
        <v>84000538254887</v>
      </c>
      <c r="N17" s="32" t="s">
        <v>486</v>
      </c>
      <c r="O17" s="30" t="s">
        <v>311</v>
      </c>
    </row>
    <row r="18" spans="1:15" ht="24" customHeight="1" thickBot="1" x14ac:dyDescent="0.25">
      <c r="A18" s="29" t="s">
        <v>9</v>
      </c>
      <c r="B18" s="29">
        <v>3820</v>
      </c>
      <c r="C18" s="29" t="s">
        <v>424</v>
      </c>
      <c r="D18" s="29" t="s">
        <v>482</v>
      </c>
      <c r="E18" s="29" t="s">
        <v>10</v>
      </c>
      <c r="F18" s="29">
        <v>8586.5959999999995</v>
      </c>
      <c r="G18" s="29">
        <v>8620.69</v>
      </c>
      <c r="H18" s="32"/>
      <c r="I18" s="29">
        <v>1751.413</v>
      </c>
      <c r="J18" s="29" t="s">
        <v>505</v>
      </c>
      <c r="K18" s="29" t="s">
        <v>506</v>
      </c>
      <c r="L18" s="29">
        <v>2017</v>
      </c>
      <c r="M18" s="33">
        <v>84000538254981</v>
      </c>
      <c r="N18" s="32" t="s">
        <v>486</v>
      </c>
      <c r="O18" s="30" t="s">
        <v>312</v>
      </c>
    </row>
    <row r="19" spans="1:15" ht="24" customHeight="1" thickBot="1" x14ac:dyDescent="0.25">
      <c r="A19" s="29" t="s">
        <v>11</v>
      </c>
      <c r="B19" s="29">
        <v>3821</v>
      </c>
      <c r="C19" s="29" t="s">
        <v>463</v>
      </c>
      <c r="D19" s="29" t="s">
        <v>510</v>
      </c>
      <c r="E19" s="29" t="s">
        <v>12</v>
      </c>
      <c r="F19" s="29">
        <v>10062.207</v>
      </c>
      <c r="G19" s="29">
        <v>9051.7240000000002</v>
      </c>
      <c r="H19" s="32"/>
      <c r="I19" s="29">
        <v>1001.958</v>
      </c>
      <c r="J19" s="29" t="s">
        <v>505</v>
      </c>
      <c r="K19" s="29" t="s">
        <v>506</v>
      </c>
      <c r="L19" s="29">
        <v>2017</v>
      </c>
      <c r="M19" s="33">
        <v>84000538255206</v>
      </c>
      <c r="N19" s="32" t="s">
        <v>486</v>
      </c>
      <c r="O19" s="30" t="s">
        <v>313</v>
      </c>
    </row>
    <row r="20" spans="1:15" ht="24" customHeight="1" thickBot="1" x14ac:dyDescent="0.25">
      <c r="A20" s="29" t="s">
        <v>13</v>
      </c>
      <c r="B20" s="29">
        <v>3838</v>
      </c>
      <c r="C20" s="29" t="s">
        <v>14</v>
      </c>
      <c r="D20" s="29" t="s">
        <v>484</v>
      </c>
      <c r="E20" s="29" t="s">
        <v>15</v>
      </c>
      <c r="F20" s="29">
        <v>8586.5959999999995</v>
      </c>
      <c r="G20" s="29">
        <v>9224.1380000000008</v>
      </c>
      <c r="H20" s="32"/>
      <c r="I20" s="29">
        <v>2354.8609999999999</v>
      </c>
      <c r="J20" s="29" t="s">
        <v>505</v>
      </c>
      <c r="K20" s="29" t="s">
        <v>506</v>
      </c>
      <c r="L20" s="29">
        <v>2017</v>
      </c>
      <c r="M20" s="33">
        <v>84000538256298</v>
      </c>
      <c r="N20" s="32" t="s">
        <v>486</v>
      </c>
      <c r="O20" s="30" t="s">
        <v>314</v>
      </c>
    </row>
    <row r="21" spans="1:15" ht="24" customHeight="1" thickBot="1" x14ac:dyDescent="0.25">
      <c r="A21" s="29" t="s">
        <v>16</v>
      </c>
      <c r="B21" s="29">
        <v>3839</v>
      </c>
      <c r="C21" s="29" t="s">
        <v>17</v>
      </c>
      <c r="D21" s="29" t="s">
        <v>484</v>
      </c>
      <c r="E21" s="29" t="s">
        <v>18</v>
      </c>
      <c r="F21" s="29">
        <v>8586.5959999999995</v>
      </c>
      <c r="G21" s="29">
        <v>8620.69</v>
      </c>
      <c r="H21" s="32"/>
      <c r="I21" s="29">
        <v>1751.413</v>
      </c>
      <c r="J21" s="29" t="s">
        <v>505</v>
      </c>
      <c r="K21" s="29" t="s">
        <v>506</v>
      </c>
      <c r="L21" s="29">
        <v>2017</v>
      </c>
      <c r="M21" s="33">
        <v>84000538256309</v>
      </c>
      <c r="N21" s="32" t="s">
        <v>486</v>
      </c>
      <c r="O21" s="30" t="s">
        <v>315</v>
      </c>
    </row>
    <row r="22" spans="1:15" ht="24" customHeight="1" thickBot="1" x14ac:dyDescent="0.25">
      <c r="A22" s="29" t="s">
        <v>19</v>
      </c>
      <c r="B22" s="29">
        <v>3868</v>
      </c>
      <c r="C22" s="29" t="s">
        <v>20</v>
      </c>
      <c r="D22" s="29" t="s">
        <v>510</v>
      </c>
      <c r="E22" s="29" t="s">
        <v>21</v>
      </c>
      <c r="F22" s="29">
        <v>10062.207</v>
      </c>
      <c r="G22" s="29">
        <v>12931.034</v>
      </c>
      <c r="H22" s="32"/>
      <c r="I22" s="29">
        <v>4881.268</v>
      </c>
      <c r="J22" s="29" t="s">
        <v>505</v>
      </c>
      <c r="K22" s="29" t="s">
        <v>506</v>
      </c>
      <c r="L22" s="29">
        <v>2017</v>
      </c>
      <c r="M22" s="33">
        <v>84000538258407</v>
      </c>
      <c r="N22" s="32" t="s">
        <v>486</v>
      </c>
      <c r="O22" s="30" t="s">
        <v>316</v>
      </c>
    </row>
    <row r="23" spans="1:15" ht="24" customHeight="1" thickBot="1" x14ac:dyDescent="0.25">
      <c r="A23" s="29" t="s">
        <v>22</v>
      </c>
      <c r="B23" s="29">
        <v>3869</v>
      </c>
      <c r="C23" s="29" t="s">
        <v>23</v>
      </c>
      <c r="D23" s="29" t="s">
        <v>503</v>
      </c>
      <c r="E23" s="29" t="s">
        <v>24</v>
      </c>
      <c r="F23" s="29">
        <v>8573.5079999999998</v>
      </c>
      <c r="G23" s="29">
        <v>9051.7240000000002</v>
      </c>
      <c r="H23" s="32"/>
      <c r="I23" s="29">
        <v>2192.9180000000001</v>
      </c>
      <c r="J23" s="29" t="s">
        <v>505</v>
      </c>
      <c r="K23" s="29" t="s">
        <v>506</v>
      </c>
      <c r="L23" s="29">
        <v>2017</v>
      </c>
      <c r="M23" s="33">
        <v>84000538258397</v>
      </c>
      <c r="N23" s="32" t="s">
        <v>486</v>
      </c>
      <c r="O23" s="30" t="s">
        <v>317</v>
      </c>
    </row>
    <row r="24" spans="1:15" ht="24" customHeight="1" thickBot="1" x14ac:dyDescent="0.25">
      <c r="A24" s="29" t="s">
        <v>25</v>
      </c>
      <c r="B24" s="29">
        <v>3870</v>
      </c>
      <c r="C24" s="29" t="s">
        <v>26</v>
      </c>
      <c r="D24" s="29" t="s">
        <v>484</v>
      </c>
      <c r="E24" s="29" t="s">
        <v>27</v>
      </c>
      <c r="F24" s="29">
        <v>8586.5959999999995</v>
      </c>
      <c r="G24" s="29">
        <v>10775.861999999999</v>
      </c>
      <c r="H24" s="32"/>
      <c r="I24" s="29">
        <v>3906.585</v>
      </c>
      <c r="J24" s="29" t="s">
        <v>505</v>
      </c>
      <c r="K24" s="29" t="s">
        <v>506</v>
      </c>
      <c r="L24" s="29">
        <v>2017</v>
      </c>
      <c r="M24" s="33">
        <v>84000538257894</v>
      </c>
      <c r="N24" s="32" t="s">
        <v>486</v>
      </c>
      <c r="O24" s="30" t="s">
        <v>318</v>
      </c>
    </row>
    <row r="25" spans="1:15" ht="24" customHeight="1" thickBot="1" x14ac:dyDescent="0.25">
      <c r="A25" s="29" t="s">
        <v>28</v>
      </c>
      <c r="B25" s="29">
        <v>3871</v>
      </c>
      <c r="C25" s="29" t="s">
        <v>29</v>
      </c>
      <c r="D25" s="29" t="s">
        <v>510</v>
      </c>
      <c r="E25" s="29" t="s">
        <v>30</v>
      </c>
      <c r="F25" s="29">
        <v>10062.207</v>
      </c>
      <c r="G25" s="29">
        <v>12931.034</v>
      </c>
      <c r="H25" s="32"/>
      <c r="I25" s="29">
        <v>4881.268</v>
      </c>
      <c r="J25" s="29" t="s">
        <v>505</v>
      </c>
      <c r="K25" s="29" t="s">
        <v>506</v>
      </c>
      <c r="L25" s="29">
        <v>2017</v>
      </c>
      <c r="M25" s="33">
        <v>84000538258222</v>
      </c>
      <c r="N25" s="32" t="s">
        <v>486</v>
      </c>
      <c r="O25" s="30" t="s">
        <v>319</v>
      </c>
    </row>
    <row r="26" spans="1:15" ht="24" customHeight="1" thickBot="1" x14ac:dyDescent="0.25">
      <c r="A26" s="29" t="s">
        <v>31</v>
      </c>
      <c r="B26" s="29">
        <v>3872</v>
      </c>
      <c r="C26" s="29" t="s">
        <v>32</v>
      </c>
      <c r="D26" s="29" t="s">
        <v>414</v>
      </c>
      <c r="E26" s="29" t="s">
        <v>33</v>
      </c>
      <c r="F26" s="29">
        <v>10422.502</v>
      </c>
      <c r="G26" s="29">
        <v>12931.034</v>
      </c>
      <c r="H26" s="32"/>
      <c r="I26" s="29">
        <v>4593.0320000000002</v>
      </c>
      <c r="J26" s="29" t="s">
        <v>505</v>
      </c>
      <c r="K26" s="29" t="s">
        <v>506</v>
      </c>
      <c r="L26" s="29">
        <v>2017</v>
      </c>
      <c r="M26" s="33">
        <v>84000538257619</v>
      </c>
      <c r="N26" s="32" t="s">
        <v>486</v>
      </c>
      <c r="O26" s="30" t="s">
        <v>320</v>
      </c>
    </row>
    <row r="27" spans="1:15" ht="24" customHeight="1" thickBot="1" x14ac:dyDescent="0.25">
      <c r="A27" s="29" t="s">
        <v>34</v>
      </c>
      <c r="B27" s="29">
        <v>3873</v>
      </c>
      <c r="C27" s="29" t="s">
        <v>35</v>
      </c>
      <c r="D27" s="29" t="s">
        <v>482</v>
      </c>
      <c r="E27" s="29" t="s">
        <v>36</v>
      </c>
      <c r="F27" s="29">
        <v>8586.5959999999995</v>
      </c>
      <c r="G27" s="29">
        <v>9051.7240000000002</v>
      </c>
      <c r="H27" s="32"/>
      <c r="I27" s="29">
        <v>2182.4470000000001</v>
      </c>
      <c r="J27" s="29" t="s">
        <v>505</v>
      </c>
      <c r="K27" s="29" t="s">
        <v>506</v>
      </c>
      <c r="L27" s="29">
        <v>2017</v>
      </c>
      <c r="M27" s="33">
        <v>84000538258373</v>
      </c>
      <c r="N27" s="32" t="s">
        <v>486</v>
      </c>
      <c r="O27" s="30" t="s">
        <v>321</v>
      </c>
    </row>
    <row r="28" spans="1:15" ht="24" customHeight="1" thickBot="1" x14ac:dyDescent="0.25">
      <c r="A28" s="29" t="s">
        <v>37</v>
      </c>
      <c r="B28" s="29">
        <v>3938</v>
      </c>
      <c r="C28" s="29" t="s">
        <v>38</v>
      </c>
      <c r="D28" s="29" t="s">
        <v>510</v>
      </c>
      <c r="E28" s="29" t="s">
        <v>39</v>
      </c>
      <c r="F28" s="29">
        <v>10062.207</v>
      </c>
      <c r="G28" s="29">
        <v>10172.414000000001</v>
      </c>
      <c r="H28" s="32"/>
      <c r="I28" s="29">
        <v>2122.6480000000001</v>
      </c>
      <c r="J28" s="29" t="s">
        <v>505</v>
      </c>
      <c r="K28" s="29" t="s">
        <v>506</v>
      </c>
      <c r="L28" s="29">
        <v>2017</v>
      </c>
      <c r="M28" s="33">
        <v>84000538260713</v>
      </c>
      <c r="N28" s="32" t="s">
        <v>486</v>
      </c>
      <c r="O28" s="30" t="s">
        <v>322</v>
      </c>
    </row>
    <row r="29" spans="1:15" ht="24" customHeight="1" thickBot="1" x14ac:dyDescent="0.25">
      <c r="A29" s="29" t="s">
        <v>40</v>
      </c>
      <c r="B29" s="29">
        <v>3939</v>
      </c>
      <c r="C29" s="29" t="s">
        <v>41</v>
      </c>
      <c r="D29" s="29" t="s">
        <v>503</v>
      </c>
      <c r="E29" s="29" t="s">
        <v>42</v>
      </c>
      <c r="F29" s="29">
        <v>8573.5079999999998</v>
      </c>
      <c r="G29" s="29">
        <v>8620.69</v>
      </c>
      <c r="H29" s="32"/>
      <c r="I29" s="29">
        <v>1761.884</v>
      </c>
      <c r="J29" s="29" t="s">
        <v>505</v>
      </c>
      <c r="K29" s="29" t="s">
        <v>506</v>
      </c>
      <c r="L29" s="29">
        <v>2017</v>
      </c>
      <c r="M29" s="33">
        <v>84000538260919</v>
      </c>
      <c r="N29" s="32" t="s">
        <v>486</v>
      </c>
      <c r="O29" s="30" t="s">
        <v>323</v>
      </c>
    </row>
    <row r="30" spans="1:15" ht="24" customHeight="1" thickBot="1" x14ac:dyDescent="0.25">
      <c r="A30" s="29" t="s">
        <v>43</v>
      </c>
      <c r="B30" s="29">
        <v>3940</v>
      </c>
      <c r="C30" s="29" t="s">
        <v>44</v>
      </c>
      <c r="D30" s="29" t="s">
        <v>509</v>
      </c>
      <c r="E30" s="29" t="s">
        <v>45</v>
      </c>
      <c r="F30" s="29">
        <v>8573.5079999999998</v>
      </c>
      <c r="G30" s="29">
        <v>12758.620999999999</v>
      </c>
      <c r="H30" s="32"/>
      <c r="I30" s="29">
        <v>5899.8149999999996</v>
      </c>
      <c r="J30" s="29" t="s">
        <v>505</v>
      </c>
      <c r="K30" s="29" t="s">
        <v>506</v>
      </c>
      <c r="L30" s="29">
        <v>2017</v>
      </c>
      <c r="M30" s="33">
        <v>84000538260425</v>
      </c>
      <c r="N30" s="32" t="s">
        <v>486</v>
      </c>
      <c r="O30" s="30" t="s">
        <v>324</v>
      </c>
    </row>
    <row r="31" spans="1:15" ht="24" customHeight="1" thickBot="1" x14ac:dyDescent="0.25">
      <c r="A31" s="29" t="s">
        <v>46</v>
      </c>
      <c r="B31" s="29">
        <v>3951</v>
      </c>
      <c r="C31" s="29" t="s">
        <v>47</v>
      </c>
      <c r="D31" s="29" t="s">
        <v>510</v>
      </c>
      <c r="E31" s="29" t="s">
        <v>48</v>
      </c>
      <c r="F31" s="29">
        <v>10062.207</v>
      </c>
      <c r="G31" s="29">
        <v>14224.138000000001</v>
      </c>
      <c r="H31" s="32"/>
      <c r="I31" s="29">
        <v>6174.3720000000003</v>
      </c>
      <c r="J31" s="29" t="s">
        <v>505</v>
      </c>
      <c r="K31" s="29" t="s">
        <v>506</v>
      </c>
      <c r="L31" s="29">
        <v>2017</v>
      </c>
      <c r="M31" s="33">
        <v>84000538261800</v>
      </c>
      <c r="N31" s="32" t="s">
        <v>486</v>
      </c>
      <c r="O31" s="30" t="s">
        <v>325</v>
      </c>
    </row>
    <row r="32" spans="1:15" ht="24" customHeight="1" thickBot="1" x14ac:dyDescent="0.25">
      <c r="A32" s="29" t="s">
        <v>49</v>
      </c>
      <c r="B32" s="29">
        <v>3974</v>
      </c>
      <c r="C32" s="29" t="s">
        <v>50</v>
      </c>
      <c r="D32" s="29" t="s">
        <v>510</v>
      </c>
      <c r="E32" s="29" t="s">
        <v>51</v>
      </c>
      <c r="F32" s="29">
        <v>10062.207</v>
      </c>
      <c r="G32" s="29">
        <v>10086.207</v>
      </c>
      <c r="H32" s="32"/>
      <c r="I32" s="29">
        <v>2036.441</v>
      </c>
      <c r="J32" s="29" t="s">
        <v>505</v>
      </c>
      <c r="K32" s="29" t="s">
        <v>506</v>
      </c>
      <c r="L32" s="29">
        <v>2017</v>
      </c>
      <c r="M32" s="33">
        <v>84000538263047</v>
      </c>
      <c r="N32" s="32" t="s">
        <v>486</v>
      </c>
      <c r="O32" s="30" t="s">
        <v>326</v>
      </c>
    </row>
    <row r="33" spans="1:15" ht="24" customHeight="1" thickBot="1" x14ac:dyDescent="0.25">
      <c r="A33" s="29" t="s">
        <v>52</v>
      </c>
      <c r="B33" s="29">
        <v>4005</v>
      </c>
      <c r="C33" s="29" t="s">
        <v>53</v>
      </c>
      <c r="D33" s="29" t="s">
        <v>510</v>
      </c>
      <c r="E33" s="29" t="s">
        <v>54</v>
      </c>
      <c r="F33" s="29">
        <v>10062.207</v>
      </c>
      <c r="G33" s="29">
        <v>10344.828</v>
      </c>
      <c r="H33" s="32"/>
      <c r="I33" s="29">
        <v>2295.0619999999999</v>
      </c>
      <c r="J33" s="29" t="s">
        <v>505</v>
      </c>
      <c r="K33" s="29" t="s">
        <v>506</v>
      </c>
      <c r="L33" s="29">
        <v>2017</v>
      </c>
      <c r="M33" s="33">
        <v>84000538265440</v>
      </c>
      <c r="N33" s="32" t="s">
        <v>486</v>
      </c>
      <c r="O33" s="30" t="s">
        <v>327</v>
      </c>
    </row>
    <row r="34" spans="1:15" ht="24" customHeight="1" thickBot="1" x14ac:dyDescent="0.25">
      <c r="A34" s="29" t="s">
        <v>55</v>
      </c>
      <c r="B34" s="29">
        <v>4006</v>
      </c>
      <c r="C34" s="29" t="s">
        <v>56</v>
      </c>
      <c r="D34" s="29" t="s">
        <v>57</v>
      </c>
      <c r="E34" s="29" t="s">
        <v>58</v>
      </c>
      <c r="F34" s="29">
        <v>13136.262000000001</v>
      </c>
      <c r="G34" s="29">
        <v>15517.241</v>
      </c>
      <c r="H34" s="32"/>
      <c r="I34" s="29">
        <v>5008.2309999999998</v>
      </c>
      <c r="J34" s="29" t="s">
        <v>505</v>
      </c>
      <c r="K34" s="29" t="s">
        <v>506</v>
      </c>
      <c r="L34" s="29">
        <v>2017</v>
      </c>
      <c r="M34" s="33">
        <v>84000538265594</v>
      </c>
      <c r="N34" s="32" t="s">
        <v>486</v>
      </c>
      <c r="O34" s="30" t="s">
        <v>328</v>
      </c>
    </row>
    <row r="35" spans="1:15" ht="24" customHeight="1" thickBot="1" x14ac:dyDescent="0.25">
      <c r="A35" s="29" t="s">
        <v>59</v>
      </c>
      <c r="B35" s="29">
        <v>56639</v>
      </c>
      <c r="C35" s="29" t="s">
        <v>60</v>
      </c>
      <c r="D35" s="29" t="s">
        <v>507</v>
      </c>
      <c r="E35" s="29" t="s">
        <v>61</v>
      </c>
      <c r="F35" s="29">
        <v>5006.1099999999997</v>
      </c>
      <c r="G35" s="29">
        <v>7509.1719999999996</v>
      </c>
      <c r="H35" s="32"/>
      <c r="I35" s="29">
        <v>3504.2840000000001</v>
      </c>
      <c r="J35" s="29" t="s">
        <v>505</v>
      </c>
      <c r="K35" s="29" t="s">
        <v>506</v>
      </c>
      <c r="L35" s="29">
        <v>2017</v>
      </c>
      <c r="M35" s="33">
        <v>84000539247611</v>
      </c>
      <c r="N35" s="32" t="s">
        <v>487</v>
      </c>
      <c r="O35" s="30" t="s">
        <v>379</v>
      </c>
    </row>
    <row r="36" spans="1:15" ht="24" customHeight="1" thickBot="1" x14ac:dyDescent="0.25">
      <c r="A36" s="29" t="s">
        <v>62</v>
      </c>
      <c r="B36" s="29">
        <v>56640</v>
      </c>
      <c r="C36" s="29" t="s">
        <v>63</v>
      </c>
      <c r="D36" s="29" t="s">
        <v>482</v>
      </c>
      <c r="E36" s="29" t="s">
        <v>64</v>
      </c>
      <c r="F36" s="29">
        <v>4966.9070000000002</v>
      </c>
      <c r="G36" s="29">
        <v>7450.3620000000001</v>
      </c>
      <c r="H36" s="32"/>
      <c r="I36" s="29">
        <v>3476.8359999999998</v>
      </c>
      <c r="J36" s="29" t="s">
        <v>505</v>
      </c>
      <c r="K36" s="29" t="s">
        <v>506</v>
      </c>
      <c r="L36" s="29">
        <v>2017</v>
      </c>
      <c r="M36" s="33">
        <v>84000539248401</v>
      </c>
      <c r="N36" s="32" t="s">
        <v>487</v>
      </c>
      <c r="O36" s="30" t="s">
        <v>380</v>
      </c>
    </row>
    <row r="37" spans="1:15" ht="24" customHeight="1" thickBot="1" x14ac:dyDescent="0.25">
      <c r="A37" s="29" t="s">
        <v>65</v>
      </c>
      <c r="B37" s="29">
        <v>56641</v>
      </c>
      <c r="C37" s="29" t="s">
        <v>63</v>
      </c>
      <c r="D37" s="29" t="s">
        <v>482</v>
      </c>
      <c r="E37" s="29" t="s">
        <v>66</v>
      </c>
      <c r="F37" s="29">
        <v>4966.9070000000002</v>
      </c>
      <c r="G37" s="29">
        <v>7450.3620000000001</v>
      </c>
      <c r="H37" s="32"/>
      <c r="I37" s="29">
        <v>3476.8359999999998</v>
      </c>
      <c r="J37" s="29" t="s">
        <v>505</v>
      </c>
      <c r="K37" s="29" t="s">
        <v>506</v>
      </c>
      <c r="L37" s="29">
        <v>2017</v>
      </c>
      <c r="M37" s="33">
        <v>84000539248376</v>
      </c>
      <c r="N37" s="32" t="s">
        <v>487</v>
      </c>
      <c r="O37" s="30" t="s">
        <v>381</v>
      </c>
    </row>
    <row r="38" spans="1:15" ht="24" customHeight="1" thickBot="1" x14ac:dyDescent="0.25">
      <c r="A38" s="29" t="s">
        <v>67</v>
      </c>
      <c r="B38" s="29">
        <v>56642</v>
      </c>
      <c r="C38" s="29" t="s">
        <v>68</v>
      </c>
      <c r="D38" s="29" t="s">
        <v>508</v>
      </c>
      <c r="E38" s="29" t="s">
        <v>69</v>
      </c>
      <c r="F38" s="29">
        <v>5006.1099999999997</v>
      </c>
      <c r="G38" s="29">
        <v>7509.1719999999996</v>
      </c>
      <c r="H38" s="32"/>
      <c r="I38" s="29">
        <v>3504.2840000000001</v>
      </c>
      <c r="J38" s="29" t="s">
        <v>505</v>
      </c>
      <c r="K38" s="29" t="s">
        <v>506</v>
      </c>
      <c r="L38" s="29">
        <v>2017</v>
      </c>
      <c r="M38" s="33">
        <v>84000539248355</v>
      </c>
      <c r="N38" s="32" t="s">
        <v>487</v>
      </c>
      <c r="O38" s="30" t="s">
        <v>382</v>
      </c>
    </row>
    <row r="39" spans="1:15" ht="24" customHeight="1" thickBot="1" x14ac:dyDescent="0.25">
      <c r="A39" s="29" t="s">
        <v>70</v>
      </c>
      <c r="B39" s="29">
        <v>56643</v>
      </c>
      <c r="C39" s="29" t="s">
        <v>71</v>
      </c>
      <c r="D39" s="29" t="s">
        <v>503</v>
      </c>
      <c r="E39" s="29" t="s">
        <v>72</v>
      </c>
      <c r="F39" s="29">
        <v>5006.1099999999997</v>
      </c>
      <c r="G39" s="29">
        <v>7509.1719999999996</v>
      </c>
      <c r="H39" s="32"/>
      <c r="I39" s="29">
        <v>3504.2840000000001</v>
      </c>
      <c r="J39" s="29" t="s">
        <v>505</v>
      </c>
      <c r="K39" s="29" t="s">
        <v>506</v>
      </c>
      <c r="L39" s="29">
        <v>2017</v>
      </c>
      <c r="M39" s="33">
        <v>84000539248348</v>
      </c>
      <c r="N39" s="32" t="s">
        <v>487</v>
      </c>
      <c r="O39" s="30" t="s">
        <v>383</v>
      </c>
    </row>
    <row r="40" spans="1:15" ht="24" customHeight="1" thickBot="1" x14ac:dyDescent="0.25">
      <c r="A40" s="29" t="s">
        <v>73</v>
      </c>
      <c r="B40" s="29">
        <v>56644</v>
      </c>
      <c r="C40" s="29" t="s">
        <v>74</v>
      </c>
      <c r="D40" s="29" t="s">
        <v>484</v>
      </c>
      <c r="E40" s="29" t="s">
        <v>75</v>
      </c>
      <c r="F40" s="29">
        <v>4966.9070000000002</v>
      </c>
      <c r="G40" s="29">
        <v>7450.3620000000001</v>
      </c>
      <c r="H40" s="32"/>
      <c r="I40" s="29">
        <v>3476.8359999999998</v>
      </c>
      <c r="J40" s="29" t="s">
        <v>505</v>
      </c>
      <c r="K40" s="29" t="s">
        <v>506</v>
      </c>
      <c r="L40" s="29">
        <v>2017</v>
      </c>
      <c r="M40" s="33">
        <v>84000539247834</v>
      </c>
      <c r="N40" s="32" t="s">
        <v>487</v>
      </c>
      <c r="O40" s="30" t="s">
        <v>384</v>
      </c>
    </row>
    <row r="41" spans="1:15" ht="24" customHeight="1" thickBot="1" x14ac:dyDescent="0.25">
      <c r="A41" s="29" t="s">
        <v>76</v>
      </c>
      <c r="B41" s="29">
        <v>56677</v>
      </c>
      <c r="C41" s="29" t="s">
        <v>77</v>
      </c>
      <c r="D41" s="29" t="s">
        <v>503</v>
      </c>
      <c r="E41" s="29" t="s">
        <v>78</v>
      </c>
      <c r="F41" s="29">
        <v>5006.1099999999997</v>
      </c>
      <c r="G41" s="29">
        <v>7327.5860000000002</v>
      </c>
      <c r="H41" s="32"/>
      <c r="I41" s="29">
        <v>3322.6979999999999</v>
      </c>
      <c r="J41" s="29" t="s">
        <v>505</v>
      </c>
      <c r="K41" s="29" t="s">
        <v>506</v>
      </c>
      <c r="L41" s="29">
        <v>2017</v>
      </c>
      <c r="M41" s="33">
        <v>84000538249196</v>
      </c>
      <c r="N41" s="32" t="s">
        <v>486</v>
      </c>
      <c r="O41" s="30" t="s">
        <v>329</v>
      </c>
    </row>
    <row r="42" spans="1:15" ht="24" customHeight="1" thickBot="1" x14ac:dyDescent="0.25">
      <c r="A42" s="29" t="s">
        <v>79</v>
      </c>
      <c r="B42" s="29">
        <v>56861</v>
      </c>
      <c r="C42" s="29" t="s">
        <v>80</v>
      </c>
      <c r="D42" s="29" t="s">
        <v>484</v>
      </c>
      <c r="E42" s="29" t="s">
        <v>81</v>
      </c>
      <c r="F42" s="29">
        <v>4966.9070000000002</v>
      </c>
      <c r="G42" s="29">
        <v>7450.3620000000001</v>
      </c>
      <c r="H42" s="32"/>
      <c r="I42" s="29">
        <v>3476.8359999999998</v>
      </c>
      <c r="J42" s="29" t="s">
        <v>505</v>
      </c>
      <c r="K42" s="29" t="s">
        <v>506</v>
      </c>
      <c r="L42" s="29">
        <v>2017</v>
      </c>
      <c r="M42" s="33">
        <v>84000539248877</v>
      </c>
      <c r="N42" s="32" t="s">
        <v>487</v>
      </c>
      <c r="O42" s="30" t="s">
        <v>385</v>
      </c>
    </row>
    <row r="43" spans="1:15" ht="24" customHeight="1" thickBot="1" x14ac:dyDescent="0.25">
      <c r="A43" s="29" t="s">
        <v>82</v>
      </c>
      <c r="B43" s="29">
        <v>56914</v>
      </c>
      <c r="C43" s="29" t="s">
        <v>83</v>
      </c>
      <c r="D43" s="29" t="s">
        <v>484</v>
      </c>
      <c r="E43" s="29" t="s">
        <v>84</v>
      </c>
      <c r="F43" s="29">
        <v>4966.9070000000002</v>
      </c>
      <c r="G43" s="29">
        <v>6465.5169999999998</v>
      </c>
      <c r="H43" s="32"/>
      <c r="I43" s="29">
        <v>2491.991</v>
      </c>
      <c r="J43" s="29" t="s">
        <v>505</v>
      </c>
      <c r="K43" s="29" t="s">
        <v>506</v>
      </c>
      <c r="L43" s="29">
        <v>2017</v>
      </c>
      <c r="M43" s="33">
        <v>84000538249396</v>
      </c>
      <c r="N43" s="32" t="s">
        <v>486</v>
      </c>
      <c r="O43" s="30" t="s">
        <v>330</v>
      </c>
    </row>
    <row r="44" spans="1:15" ht="24" customHeight="1" thickBot="1" x14ac:dyDescent="0.25">
      <c r="A44" s="29" t="s">
        <v>85</v>
      </c>
      <c r="B44" s="29">
        <v>56915</v>
      </c>
      <c r="C44" s="29" t="s">
        <v>86</v>
      </c>
      <c r="D44" s="29" t="s">
        <v>512</v>
      </c>
      <c r="E44" s="29" t="s">
        <v>87</v>
      </c>
      <c r="F44" s="29">
        <v>5966.5320000000002</v>
      </c>
      <c r="G44" s="29">
        <v>7327.5860000000002</v>
      </c>
      <c r="H44" s="32"/>
      <c r="I44" s="29">
        <v>2554.36</v>
      </c>
      <c r="J44" s="29" t="s">
        <v>505</v>
      </c>
      <c r="K44" s="29" t="s">
        <v>506</v>
      </c>
      <c r="L44" s="29">
        <v>2017</v>
      </c>
      <c r="M44" s="33">
        <v>84000538249998</v>
      </c>
      <c r="N44" s="32" t="s">
        <v>486</v>
      </c>
      <c r="O44" s="30" t="s">
        <v>331</v>
      </c>
    </row>
    <row r="45" spans="1:15" ht="24" customHeight="1" thickBot="1" x14ac:dyDescent="0.25">
      <c r="A45" s="29" t="s">
        <v>88</v>
      </c>
      <c r="B45" s="29">
        <v>57142</v>
      </c>
      <c r="C45" s="29" t="s">
        <v>89</v>
      </c>
      <c r="D45" s="29" t="s">
        <v>503</v>
      </c>
      <c r="E45" s="29" t="s">
        <v>90</v>
      </c>
      <c r="F45" s="29">
        <v>5006.1099999999997</v>
      </c>
      <c r="G45" s="29">
        <v>7509.1719999999996</v>
      </c>
      <c r="H45" s="32"/>
      <c r="I45" s="29">
        <v>3504.2840000000001</v>
      </c>
      <c r="J45" s="29" t="s">
        <v>505</v>
      </c>
      <c r="K45" s="29" t="s">
        <v>506</v>
      </c>
      <c r="L45" s="29">
        <v>2017</v>
      </c>
      <c r="M45" s="33">
        <v>84000539250009</v>
      </c>
      <c r="N45" s="32" t="s">
        <v>487</v>
      </c>
      <c r="O45" s="30" t="s">
        <v>386</v>
      </c>
    </row>
    <row r="46" spans="1:15" ht="24" customHeight="1" thickBot="1" x14ac:dyDescent="0.25">
      <c r="A46" s="29" t="s">
        <v>91</v>
      </c>
      <c r="B46" s="29">
        <v>57143</v>
      </c>
      <c r="C46" s="29" t="s">
        <v>92</v>
      </c>
      <c r="D46" s="29" t="s">
        <v>510</v>
      </c>
      <c r="E46" s="29" t="s">
        <v>93</v>
      </c>
      <c r="F46" s="29">
        <v>5966.5320000000002</v>
      </c>
      <c r="G46" s="29">
        <v>8949.8019999999997</v>
      </c>
      <c r="H46" s="32"/>
      <c r="I46" s="29">
        <v>4176.576</v>
      </c>
      <c r="J46" s="29" t="s">
        <v>505</v>
      </c>
      <c r="K46" s="29" t="s">
        <v>506</v>
      </c>
      <c r="L46" s="29">
        <v>2017</v>
      </c>
      <c r="M46" s="33">
        <v>84000539249765</v>
      </c>
      <c r="N46" s="32" t="s">
        <v>487</v>
      </c>
      <c r="O46" s="30" t="s">
        <v>387</v>
      </c>
    </row>
    <row r="47" spans="1:15" ht="24" customHeight="1" thickBot="1" x14ac:dyDescent="0.25">
      <c r="A47" s="29" t="s">
        <v>94</v>
      </c>
      <c r="B47" s="29">
        <v>57222</v>
      </c>
      <c r="C47" s="29" t="s">
        <v>95</v>
      </c>
      <c r="D47" s="29" t="s">
        <v>503</v>
      </c>
      <c r="E47" s="29" t="s">
        <v>96</v>
      </c>
      <c r="F47" s="29">
        <v>5006.1099999999997</v>
      </c>
      <c r="G47" s="29">
        <v>6034.4830000000002</v>
      </c>
      <c r="H47" s="32"/>
      <c r="I47" s="29">
        <v>2029.595</v>
      </c>
      <c r="J47" s="29" t="s">
        <v>505</v>
      </c>
      <c r="K47" s="29" t="s">
        <v>506</v>
      </c>
      <c r="L47" s="29">
        <v>2017</v>
      </c>
      <c r="M47" s="33">
        <v>84000538250808</v>
      </c>
      <c r="N47" s="32" t="s">
        <v>486</v>
      </c>
      <c r="O47" s="30" t="s">
        <v>332</v>
      </c>
    </row>
    <row r="48" spans="1:15" ht="24" customHeight="1" thickBot="1" x14ac:dyDescent="0.25">
      <c r="A48" s="29" t="s">
        <v>97</v>
      </c>
      <c r="B48" s="29">
        <v>57223</v>
      </c>
      <c r="C48" s="29" t="s">
        <v>98</v>
      </c>
      <c r="D48" s="29" t="s">
        <v>510</v>
      </c>
      <c r="E48" s="29" t="s">
        <v>99</v>
      </c>
      <c r="F48" s="29">
        <v>5966.5320000000002</v>
      </c>
      <c r="G48" s="29">
        <v>7327.5860000000002</v>
      </c>
      <c r="H48" s="32"/>
      <c r="I48" s="29">
        <v>2554.36</v>
      </c>
      <c r="J48" s="29" t="s">
        <v>505</v>
      </c>
      <c r="K48" s="29" t="s">
        <v>506</v>
      </c>
      <c r="L48" s="29">
        <v>2017</v>
      </c>
      <c r="M48" s="33">
        <v>84000538250840</v>
      </c>
      <c r="N48" s="32" t="s">
        <v>486</v>
      </c>
      <c r="O48" s="30" t="s">
        <v>333</v>
      </c>
    </row>
    <row r="49" spans="1:15" ht="24" customHeight="1" thickBot="1" x14ac:dyDescent="0.25">
      <c r="A49" s="29" t="s">
        <v>100</v>
      </c>
      <c r="B49" s="29">
        <v>57224</v>
      </c>
      <c r="C49" s="29" t="s">
        <v>101</v>
      </c>
      <c r="D49" s="29" t="s">
        <v>509</v>
      </c>
      <c r="E49" s="29" t="s">
        <v>102</v>
      </c>
      <c r="F49" s="29">
        <v>5006.1099999999997</v>
      </c>
      <c r="G49" s="29">
        <v>6034.4830000000002</v>
      </c>
      <c r="H49" s="32"/>
      <c r="I49" s="29">
        <v>2029.595</v>
      </c>
      <c r="J49" s="29" t="s">
        <v>505</v>
      </c>
      <c r="K49" s="29" t="s">
        <v>506</v>
      </c>
      <c r="L49" s="29">
        <v>2017</v>
      </c>
      <c r="M49" s="33">
        <v>84000538250769</v>
      </c>
      <c r="N49" s="32" t="s">
        <v>486</v>
      </c>
      <c r="O49" s="30" t="s">
        <v>334</v>
      </c>
    </row>
    <row r="50" spans="1:15" ht="24" customHeight="1" thickBot="1" x14ac:dyDescent="0.25">
      <c r="A50" s="29" t="s">
        <v>103</v>
      </c>
      <c r="B50" s="29">
        <v>57225</v>
      </c>
      <c r="C50" s="29" t="s">
        <v>104</v>
      </c>
      <c r="D50" s="29" t="s">
        <v>511</v>
      </c>
      <c r="E50" s="29" t="s">
        <v>105</v>
      </c>
      <c r="F50" s="29">
        <v>5756.5420000000004</v>
      </c>
      <c r="G50" s="29">
        <v>6034.4830000000002</v>
      </c>
      <c r="H50" s="32"/>
      <c r="I50" s="29">
        <v>1429.249</v>
      </c>
      <c r="J50" s="29" t="s">
        <v>505</v>
      </c>
      <c r="K50" s="29" t="s">
        <v>506</v>
      </c>
      <c r="L50" s="29">
        <v>2017</v>
      </c>
      <c r="M50" s="33">
        <v>84000538251077</v>
      </c>
      <c r="N50" s="32" t="s">
        <v>486</v>
      </c>
      <c r="O50" s="30" t="s">
        <v>335</v>
      </c>
    </row>
    <row r="51" spans="1:15" ht="24" customHeight="1" thickBot="1" x14ac:dyDescent="0.25">
      <c r="A51" s="29" t="s">
        <v>106</v>
      </c>
      <c r="B51" s="29">
        <v>57226</v>
      </c>
      <c r="C51" s="29" t="s">
        <v>107</v>
      </c>
      <c r="D51" s="29" t="s">
        <v>503</v>
      </c>
      <c r="E51" s="29" t="s">
        <v>108</v>
      </c>
      <c r="F51" s="29">
        <v>5006.1099999999997</v>
      </c>
      <c r="G51" s="29">
        <v>6034.4830000000002</v>
      </c>
      <c r="H51" s="32"/>
      <c r="I51" s="29">
        <v>2029.595</v>
      </c>
      <c r="J51" s="29" t="s">
        <v>505</v>
      </c>
      <c r="K51" s="29" t="s">
        <v>506</v>
      </c>
      <c r="L51" s="29">
        <v>2017</v>
      </c>
      <c r="M51" s="33">
        <v>84000538250691</v>
      </c>
      <c r="N51" s="32" t="s">
        <v>486</v>
      </c>
      <c r="O51" s="30" t="s">
        <v>336</v>
      </c>
    </row>
    <row r="52" spans="1:15" ht="24" customHeight="1" thickBot="1" x14ac:dyDescent="0.25">
      <c r="A52" s="29" t="s">
        <v>109</v>
      </c>
      <c r="B52" s="29">
        <v>57227</v>
      </c>
      <c r="C52" s="29" t="s">
        <v>110</v>
      </c>
      <c r="D52" s="29" t="s">
        <v>508</v>
      </c>
      <c r="E52" s="29" t="s">
        <v>111</v>
      </c>
      <c r="F52" s="29">
        <v>5006.1099999999997</v>
      </c>
      <c r="G52" s="29">
        <v>6896.5519999999997</v>
      </c>
      <c r="H52" s="32"/>
      <c r="I52" s="29">
        <v>2891.6640000000002</v>
      </c>
      <c r="J52" s="29" t="s">
        <v>505</v>
      </c>
      <c r="K52" s="29" t="s">
        <v>506</v>
      </c>
      <c r="L52" s="29">
        <v>2017</v>
      </c>
      <c r="M52" s="33">
        <v>84000538250859</v>
      </c>
      <c r="N52" s="32" t="s">
        <v>486</v>
      </c>
      <c r="O52" s="30" t="s">
        <v>388</v>
      </c>
    </row>
    <row r="53" spans="1:15" ht="24" customHeight="1" thickBot="1" x14ac:dyDescent="0.25">
      <c r="A53" s="29" t="s">
        <v>112</v>
      </c>
      <c r="B53" s="29">
        <v>57657</v>
      </c>
      <c r="C53" s="29" t="s">
        <v>295</v>
      </c>
      <c r="D53" s="29" t="s">
        <v>484</v>
      </c>
      <c r="E53" s="29" t="s">
        <v>113</v>
      </c>
      <c r="F53" s="29">
        <v>4966.9070000000002</v>
      </c>
      <c r="G53" s="29">
        <v>7327.5860000000002</v>
      </c>
      <c r="H53" s="32"/>
      <c r="I53" s="29">
        <v>3354.06</v>
      </c>
      <c r="J53" s="29" t="s">
        <v>505</v>
      </c>
      <c r="K53" s="29" t="s">
        <v>506</v>
      </c>
      <c r="L53" s="29">
        <v>2017</v>
      </c>
      <c r="M53" s="33">
        <v>84000538251912</v>
      </c>
      <c r="N53" s="32" t="s">
        <v>486</v>
      </c>
      <c r="O53" s="30" t="s">
        <v>337</v>
      </c>
    </row>
    <row r="54" spans="1:15" ht="24" customHeight="1" thickBot="1" x14ac:dyDescent="0.25">
      <c r="A54" s="29" t="s">
        <v>114</v>
      </c>
      <c r="B54" s="29">
        <v>57658</v>
      </c>
      <c r="C54" s="29" t="s">
        <v>115</v>
      </c>
      <c r="D54" s="29" t="s">
        <v>510</v>
      </c>
      <c r="E54" s="29" t="s">
        <v>116</v>
      </c>
      <c r="F54" s="29">
        <v>5966.5320000000002</v>
      </c>
      <c r="G54" s="29">
        <v>7327.5860000000002</v>
      </c>
      <c r="H54" s="32"/>
      <c r="I54" s="29">
        <v>2554.36</v>
      </c>
      <c r="J54" s="29" t="s">
        <v>505</v>
      </c>
      <c r="K54" s="29" t="s">
        <v>506</v>
      </c>
      <c r="L54" s="29">
        <v>2017</v>
      </c>
      <c r="M54" s="33">
        <v>84000538252039</v>
      </c>
      <c r="N54" s="32" t="s">
        <v>486</v>
      </c>
      <c r="O54" s="30" t="s">
        <v>338</v>
      </c>
    </row>
    <row r="55" spans="1:15" ht="24" customHeight="1" thickBot="1" x14ac:dyDescent="0.25">
      <c r="A55" s="29" t="s">
        <v>117</v>
      </c>
      <c r="B55" s="29">
        <v>57659</v>
      </c>
      <c r="C55" s="29" t="s">
        <v>118</v>
      </c>
      <c r="D55" s="29" t="s">
        <v>412</v>
      </c>
      <c r="E55" s="29" t="s">
        <v>119</v>
      </c>
      <c r="F55" s="29">
        <v>5966.5320000000002</v>
      </c>
      <c r="G55" s="29">
        <v>7327.5860000000002</v>
      </c>
      <c r="H55" s="32"/>
      <c r="I55" s="29">
        <v>2554.36</v>
      </c>
      <c r="J55" s="29" t="s">
        <v>505</v>
      </c>
      <c r="K55" s="29" t="s">
        <v>506</v>
      </c>
      <c r="L55" s="29">
        <v>2017</v>
      </c>
      <c r="M55" s="33">
        <v>84000538252388</v>
      </c>
      <c r="N55" s="32" t="s">
        <v>486</v>
      </c>
      <c r="O55" s="30" t="s">
        <v>339</v>
      </c>
    </row>
    <row r="56" spans="1:15" ht="24" customHeight="1" thickBot="1" x14ac:dyDescent="0.25">
      <c r="A56" s="29" t="s">
        <v>120</v>
      </c>
      <c r="B56" s="29">
        <v>57660</v>
      </c>
      <c r="C56" s="29" t="s">
        <v>121</v>
      </c>
      <c r="D56" s="29" t="s">
        <v>510</v>
      </c>
      <c r="E56" s="29" t="s">
        <v>122</v>
      </c>
      <c r="F56" s="29">
        <v>5966.5320000000002</v>
      </c>
      <c r="G56" s="29">
        <v>7327.5860000000002</v>
      </c>
      <c r="H56" s="32"/>
      <c r="I56" s="29">
        <v>2554.36</v>
      </c>
      <c r="J56" s="29" t="s">
        <v>505</v>
      </c>
      <c r="K56" s="29" t="s">
        <v>506</v>
      </c>
      <c r="L56" s="29">
        <v>2017</v>
      </c>
      <c r="M56" s="33">
        <v>84000538252293</v>
      </c>
      <c r="N56" s="32" t="s">
        <v>486</v>
      </c>
      <c r="O56" s="30" t="s">
        <v>340</v>
      </c>
    </row>
    <row r="57" spans="1:15" ht="24" customHeight="1" thickBot="1" x14ac:dyDescent="0.25">
      <c r="A57" s="29" t="s">
        <v>123</v>
      </c>
      <c r="B57" s="29">
        <v>57870</v>
      </c>
      <c r="C57" s="29" t="s">
        <v>124</v>
      </c>
      <c r="D57" s="29" t="s">
        <v>125</v>
      </c>
      <c r="E57" s="29" t="s">
        <v>126</v>
      </c>
      <c r="F57" s="29">
        <v>7238.8180000000002</v>
      </c>
      <c r="G57" s="29">
        <v>10858.233</v>
      </c>
      <c r="H57" s="32"/>
      <c r="I57" s="29">
        <v>5067.1790000000001</v>
      </c>
      <c r="J57" s="29" t="s">
        <v>505</v>
      </c>
      <c r="K57" s="29" t="s">
        <v>506</v>
      </c>
      <c r="L57" s="29">
        <v>2017</v>
      </c>
      <c r="M57" s="33">
        <v>84000539251649</v>
      </c>
      <c r="N57" s="32" t="s">
        <v>487</v>
      </c>
      <c r="O57" s="30" t="s">
        <v>389</v>
      </c>
    </row>
    <row r="58" spans="1:15" ht="24" customHeight="1" thickBot="1" x14ac:dyDescent="0.25">
      <c r="A58" s="29" t="s">
        <v>127</v>
      </c>
      <c r="B58" s="29">
        <v>57871</v>
      </c>
      <c r="C58" s="29" t="s">
        <v>296</v>
      </c>
      <c r="D58" s="29" t="s">
        <v>503</v>
      </c>
      <c r="E58" s="29" t="s">
        <v>128</v>
      </c>
      <c r="F58" s="29">
        <v>5006.1099999999997</v>
      </c>
      <c r="G58" s="29">
        <v>7509.1719999999996</v>
      </c>
      <c r="H58" s="32"/>
      <c r="I58" s="29">
        <v>3504.2840000000001</v>
      </c>
      <c r="J58" s="29" t="s">
        <v>505</v>
      </c>
      <c r="K58" s="29" t="s">
        <v>506</v>
      </c>
      <c r="L58" s="29">
        <v>2017</v>
      </c>
      <c r="M58" s="33">
        <v>84000539251982</v>
      </c>
      <c r="N58" s="32" t="s">
        <v>487</v>
      </c>
      <c r="O58" s="30" t="s">
        <v>390</v>
      </c>
    </row>
    <row r="59" spans="1:15" ht="24" customHeight="1" thickBot="1" x14ac:dyDescent="0.25">
      <c r="A59" s="29" t="s">
        <v>129</v>
      </c>
      <c r="B59" s="29">
        <v>57929</v>
      </c>
      <c r="C59" s="29" t="s">
        <v>130</v>
      </c>
      <c r="D59" s="29" t="s">
        <v>484</v>
      </c>
      <c r="E59" s="29" t="s">
        <v>131</v>
      </c>
      <c r="F59" s="29">
        <v>4966.9070000000002</v>
      </c>
      <c r="G59" s="29">
        <v>7327.5860000000002</v>
      </c>
      <c r="H59" s="32"/>
      <c r="I59" s="29">
        <v>3354.06</v>
      </c>
      <c r="J59" s="29" t="s">
        <v>505</v>
      </c>
      <c r="K59" s="29" t="s">
        <v>506</v>
      </c>
      <c r="L59" s="29">
        <v>2017</v>
      </c>
      <c r="M59" s="33">
        <v>84000538252901</v>
      </c>
      <c r="N59" s="32" t="s">
        <v>486</v>
      </c>
      <c r="O59" s="30" t="s">
        <v>341</v>
      </c>
    </row>
    <row r="60" spans="1:15" ht="24" customHeight="1" thickBot="1" x14ac:dyDescent="0.25">
      <c r="A60" s="29" t="s">
        <v>132</v>
      </c>
      <c r="B60" s="29">
        <v>57930</v>
      </c>
      <c r="C60" s="29" t="s">
        <v>133</v>
      </c>
      <c r="D60" s="29" t="s">
        <v>411</v>
      </c>
      <c r="E60" s="29" t="s">
        <v>134</v>
      </c>
      <c r="F60" s="29">
        <v>5080.6289999999999</v>
      </c>
      <c r="G60" s="29">
        <v>6034.4830000000002</v>
      </c>
      <c r="H60" s="32"/>
      <c r="I60" s="29">
        <v>1969.98</v>
      </c>
      <c r="J60" s="29" t="s">
        <v>505</v>
      </c>
      <c r="K60" s="29" t="s">
        <v>506</v>
      </c>
      <c r="L60" s="29">
        <v>2017</v>
      </c>
      <c r="M60" s="33">
        <v>84000538253071</v>
      </c>
      <c r="N60" s="32" t="s">
        <v>486</v>
      </c>
      <c r="O60" s="30" t="s">
        <v>342</v>
      </c>
    </row>
    <row r="61" spans="1:15" ht="24" customHeight="1" thickBot="1" x14ac:dyDescent="0.25">
      <c r="A61" s="29" t="s">
        <v>135</v>
      </c>
      <c r="B61" s="29">
        <v>58174</v>
      </c>
      <c r="C61" s="29" t="s">
        <v>136</v>
      </c>
      <c r="D61" s="29" t="s">
        <v>503</v>
      </c>
      <c r="E61" s="29" t="s">
        <v>137</v>
      </c>
      <c r="F61" s="29">
        <v>5006.1099999999997</v>
      </c>
      <c r="G61" s="29">
        <v>7509.1719999999996</v>
      </c>
      <c r="H61" s="32"/>
      <c r="I61" s="29">
        <v>3504.2840000000001</v>
      </c>
      <c r="J61" s="29" t="s">
        <v>505</v>
      </c>
      <c r="K61" s="29" t="s">
        <v>506</v>
      </c>
      <c r="L61" s="29">
        <v>2017</v>
      </c>
      <c r="M61" s="33">
        <v>84000539252619</v>
      </c>
      <c r="N61" s="32" t="s">
        <v>487</v>
      </c>
      <c r="O61" s="30" t="s">
        <v>391</v>
      </c>
    </row>
    <row r="62" spans="1:15" ht="24" customHeight="1" thickBot="1" x14ac:dyDescent="0.25">
      <c r="A62" s="29" t="s">
        <v>138</v>
      </c>
      <c r="B62" s="29">
        <v>58175</v>
      </c>
      <c r="C62" s="29" t="s">
        <v>504</v>
      </c>
      <c r="D62" s="29" t="s">
        <v>413</v>
      </c>
      <c r="E62" s="29" t="s">
        <v>139</v>
      </c>
      <c r="F62" s="29">
        <v>5756.5420000000004</v>
      </c>
      <c r="G62" s="29">
        <v>8634.8189999999995</v>
      </c>
      <c r="H62" s="32"/>
      <c r="I62" s="29">
        <v>4029.585</v>
      </c>
      <c r="J62" s="29" t="s">
        <v>505</v>
      </c>
      <c r="K62" s="29" t="s">
        <v>506</v>
      </c>
      <c r="L62" s="29">
        <v>2017</v>
      </c>
      <c r="M62" s="33">
        <v>84000539253029</v>
      </c>
      <c r="N62" s="32" t="s">
        <v>487</v>
      </c>
      <c r="O62" s="30" t="s">
        <v>392</v>
      </c>
    </row>
    <row r="63" spans="1:15" ht="24" customHeight="1" thickBot="1" x14ac:dyDescent="0.25">
      <c r="A63" s="29" t="s">
        <v>140</v>
      </c>
      <c r="B63" s="29">
        <v>58434</v>
      </c>
      <c r="C63" s="29" t="s">
        <v>141</v>
      </c>
      <c r="D63" s="29" t="s">
        <v>503</v>
      </c>
      <c r="E63" s="29" t="s">
        <v>142</v>
      </c>
      <c r="F63" s="29">
        <v>5006.1099999999997</v>
      </c>
      <c r="G63" s="29">
        <v>7509.1719999999996</v>
      </c>
      <c r="H63" s="32"/>
      <c r="I63" s="29">
        <v>3504.2840000000001</v>
      </c>
      <c r="J63" s="29" t="s">
        <v>505</v>
      </c>
      <c r="K63" s="29" t="s">
        <v>506</v>
      </c>
      <c r="L63" s="29">
        <v>2017</v>
      </c>
      <c r="M63" s="33">
        <v>84000539253588</v>
      </c>
      <c r="N63" s="32" t="s">
        <v>487</v>
      </c>
      <c r="O63" s="30" t="s">
        <v>393</v>
      </c>
    </row>
    <row r="64" spans="1:15" ht="24" customHeight="1" thickBot="1" x14ac:dyDescent="0.25">
      <c r="A64" s="29" t="s">
        <v>143</v>
      </c>
      <c r="B64" s="29">
        <v>58435</v>
      </c>
      <c r="C64" s="29" t="s">
        <v>144</v>
      </c>
      <c r="D64" s="29" t="s">
        <v>502</v>
      </c>
      <c r="E64" s="29" t="s">
        <v>145</v>
      </c>
      <c r="F64" s="29">
        <v>5084.7650000000003</v>
      </c>
      <c r="G64" s="29">
        <v>6610.1980000000003</v>
      </c>
      <c r="H64" s="32"/>
      <c r="I64" s="29">
        <v>2542.386</v>
      </c>
      <c r="J64" s="29" t="s">
        <v>505</v>
      </c>
      <c r="K64" s="29" t="s">
        <v>506</v>
      </c>
      <c r="L64" s="29">
        <v>2017</v>
      </c>
      <c r="M64" s="33">
        <v>84000539253387</v>
      </c>
      <c r="N64" s="32" t="s">
        <v>487</v>
      </c>
      <c r="O64" s="30" t="s">
        <v>394</v>
      </c>
    </row>
    <row r="65" spans="1:15" ht="24" customHeight="1" thickBot="1" x14ac:dyDescent="0.25">
      <c r="A65" s="29" t="s">
        <v>146</v>
      </c>
      <c r="B65" s="29">
        <v>58536</v>
      </c>
      <c r="C65" s="29" t="s">
        <v>147</v>
      </c>
      <c r="D65" s="29" t="s">
        <v>466</v>
      </c>
      <c r="E65" s="29" t="s">
        <v>148</v>
      </c>
      <c r="F65" s="29">
        <v>7238.8180000000002</v>
      </c>
      <c r="G65" s="29">
        <v>9051.7240000000002</v>
      </c>
      <c r="H65" s="32"/>
      <c r="I65" s="29">
        <v>3260.67</v>
      </c>
      <c r="J65" s="29" t="s">
        <v>505</v>
      </c>
      <c r="K65" s="29" t="s">
        <v>506</v>
      </c>
      <c r="L65" s="29">
        <v>2017</v>
      </c>
      <c r="M65" s="33">
        <v>84000538254297</v>
      </c>
      <c r="N65" s="32" t="s">
        <v>486</v>
      </c>
      <c r="O65" s="30" t="s">
        <v>343</v>
      </c>
    </row>
    <row r="66" spans="1:15" ht="24" customHeight="1" thickBot="1" x14ac:dyDescent="0.25">
      <c r="A66" s="29" t="s">
        <v>149</v>
      </c>
      <c r="B66" s="29">
        <v>58537</v>
      </c>
      <c r="C66" s="29" t="s">
        <v>150</v>
      </c>
      <c r="D66" s="29" t="s">
        <v>513</v>
      </c>
      <c r="E66" s="29" t="s">
        <v>151</v>
      </c>
      <c r="F66" s="29">
        <v>5966.5320000000002</v>
      </c>
      <c r="G66" s="29">
        <v>6034.4830000000002</v>
      </c>
      <c r="H66" s="32"/>
      <c r="I66" s="29">
        <v>1261.2570000000001</v>
      </c>
      <c r="J66" s="29" t="s">
        <v>505</v>
      </c>
      <c r="K66" s="29" t="s">
        <v>506</v>
      </c>
      <c r="L66" s="29">
        <v>2017</v>
      </c>
      <c r="M66" s="33">
        <v>84000538254149</v>
      </c>
      <c r="N66" s="32" t="s">
        <v>486</v>
      </c>
      <c r="O66" s="30" t="s">
        <v>344</v>
      </c>
    </row>
    <row r="67" spans="1:15" ht="24" customHeight="1" thickBot="1" x14ac:dyDescent="0.25">
      <c r="A67" s="29" t="s">
        <v>152</v>
      </c>
      <c r="B67" s="29">
        <v>58538</v>
      </c>
      <c r="C67" s="29" t="s">
        <v>153</v>
      </c>
      <c r="D67" s="29" t="s">
        <v>482</v>
      </c>
      <c r="E67" s="29" t="s">
        <v>154</v>
      </c>
      <c r="F67" s="29">
        <v>4966.9070000000002</v>
      </c>
      <c r="G67" s="29">
        <v>6034.4830000000002</v>
      </c>
      <c r="H67" s="32"/>
      <c r="I67" s="29">
        <v>2060.9569999999999</v>
      </c>
      <c r="J67" s="29" t="s">
        <v>505</v>
      </c>
      <c r="K67" s="29" t="s">
        <v>506</v>
      </c>
      <c r="L67" s="29">
        <v>2017</v>
      </c>
      <c r="M67" s="33">
        <v>84000538254752</v>
      </c>
      <c r="N67" s="32" t="s">
        <v>486</v>
      </c>
      <c r="O67" s="30" t="s">
        <v>345</v>
      </c>
    </row>
    <row r="68" spans="1:15" ht="24" customHeight="1" thickBot="1" x14ac:dyDescent="0.25">
      <c r="A68" s="29" t="s">
        <v>155</v>
      </c>
      <c r="B68" s="29">
        <v>58687</v>
      </c>
      <c r="C68" s="29" t="s">
        <v>156</v>
      </c>
      <c r="D68" s="29" t="s">
        <v>503</v>
      </c>
      <c r="E68" s="29" t="s">
        <v>157</v>
      </c>
      <c r="F68" s="29">
        <v>5006.1099999999997</v>
      </c>
      <c r="G68" s="29">
        <v>7509.1719999999996</v>
      </c>
      <c r="H68" s="32"/>
      <c r="I68" s="29">
        <v>3504.2840000000001</v>
      </c>
      <c r="J68" s="29" t="s">
        <v>505</v>
      </c>
      <c r="K68" s="29" t="s">
        <v>506</v>
      </c>
      <c r="L68" s="29">
        <v>2017</v>
      </c>
      <c r="M68" s="33">
        <v>84000539254598</v>
      </c>
      <c r="N68" s="32" t="s">
        <v>487</v>
      </c>
      <c r="O68" s="30" t="s">
        <v>395</v>
      </c>
    </row>
    <row r="69" spans="1:15" ht="24" customHeight="1" thickBot="1" x14ac:dyDescent="0.25">
      <c r="A69" s="29" t="s">
        <v>158</v>
      </c>
      <c r="B69" s="29">
        <v>59030</v>
      </c>
      <c r="C69" s="29" t="s">
        <v>159</v>
      </c>
      <c r="D69" s="29" t="s">
        <v>510</v>
      </c>
      <c r="E69" s="29" t="s">
        <v>160</v>
      </c>
      <c r="F69" s="29">
        <v>5966.5320000000002</v>
      </c>
      <c r="G69" s="29">
        <v>8949.8019999999997</v>
      </c>
      <c r="H69" s="32"/>
      <c r="I69" s="29">
        <v>4176.576</v>
      </c>
      <c r="J69" s="29" t="s">
        <v>505</v>
      </c>
      <c r="K69" s="29" t="s">
        <v>506</v>
      </c>
      <c r="L69" s="29">
        <v>2017</v>
      </c>
      <c r="M69" s="33">
        <v>84000539255118</v>
      </c>
      <c r="N69" s="32" t="s">
        <v>487</v>
      </c>
      <c r="O69" s="30" t="s">
        <v>396</v>
      </c>
    </row>
    <row r="70" spans="1:15" ht="24" customHeight="1" thickBot="1" x14ac:dyDescent="0.25">
      <c r="A70" s="29" t="s">
        <v>161</v>
      </c>
      <c r="B70" s="29">
        <v>59127</v>
      </c>
      <c r="C70" s="29" t="s">
        <v>162</v>
      </c>
      <c r="D70" s="29" t="s">
        <v>482</v>
      </c>
      <c r="E70" s="29" t="s">
        <v>163</v>
      </c>
      <c r="F70" s="29">
        <v>4966.9070000000002</v>
      </c>
      <c r="G70" s="29">
        <v>5603.4480000000003</v>
      </c>
      <c r="H70" s="32"/>
      <c r="I70" s="29">
        <v>1629.922</v>
      </c>
      <c r="J70" s="29" t="s">
        <v>505</v>
      </c>
      <c r="K70" s="29" t="s">
        <v>506</v>
      </c>
      <c r="L70" s="29">
        <v>2017</v>
      </c>
      <c r="M70" s="33">
        <v>84000538256212</v>
      </c>
      <c r="N70" s="32" t="s">
        <v>486</v>
      </c>
      <c r="O70" s="30" t="s">
        <v>346</v>
      </c>
    </row>
    <row r="71" spans="1:15" ht="24" customHeight="1" thickBot="1" x14ac:dyDescent="0.25">
      <c r="A71" s="29" t="s">
        <v>164</v>
      </c>
      <c r="B71" s="29">
        <v>59128</v>
      </c>
      <c r="C71" s="29" t="s">
        <v>165</v>
      </c>
      <c r="D71" s="29" t="s">
        <v>510</v>
      </c>
      <c r="E71" s="29" t="s">
        <v>166</v>
      </c>
      <c r="F71" s="29">
        <v>5966.5320000000002</v>
      </c>
      <c r="G71" s="29">
        <v>8189.6549999999997</v>
      </c>
      <c r="H71" s="32"/>
      <c r="I71" s="29">
        <v>3416.4290000000001</v>
      </c>
      <c r="J71" s="29" t="s">
        <v>505</v>
      </c>
      <c r="K71" s="29" t="s">
        <v>506</v>
      </c>
      <c r="L71" s="29">
        <v>2017</v>
      </c>
      <c r="M71" s="33">
        <v>84000538257466</v>
      </c>
      <c r="N71" s="32" t="s">
        <v>486</v>
      </c>
      <c r="O71" s="30" t="s">
        <v>347</v>
      </c>
    </row>
    <row r="72" spans="1:15" ht="24" customHeight="1" thickBot="1" x14ac:dyDescent="0.25">
      <c r="A72" s="29" t="s">
        <v>167</v>
      </c>
      <c r="B72" s="29">
        <v>59129</v>
      </c>
      <c r="C72" s="29" t="s">
        <v>168</v>
      </c>
      <c r="D72" s="29" t="s">
        <v>503</v>
      </c>
      <c r="E72" s="29" t="s">
        <v>169</v>
      </c>
      <c r="F72" s="29">
        <v>5006.1099999999997</v>
      </c>
      <c r="G72" s="29">
        <v>5689.6549999999997</v>
      </c>
      <c r="H72" s="32"/>
      <c r="I72" s="29">
        <v>1684.7670000000001</v>
      </c>
      <c r="J72" s="29" t="s">
        <v>505</v>
      </c>
      <c r="K72" s="29" t="s">
        <v>506</v>
      </c>
      <c r="L72" s="29">
        <v>2017</v>
      </c>
      <c r="M72" s="33">
        <v>84000538256109</v>
      </c>
      <c r="N72" s="32" t="s">
        <v>486</v>
      </c>
      <c r="O72" s="30" t="s">
        <v>348</v>
      </c>
    </row>
    <row r="73" spans="1:15" ht="24" customHeight="1" thickBot="1" x14ac:dyDescent="0.25">
      <c r="A73" s="29" t="s">
        <v>170</v>
      </c>
      <c r="B73" s="29">
        <v>59130</v>
      </c>
      <c r="C73" s="29" t="s">
        <v>171</v>
      </c>
      <c r="D73" s="29" t="s">
        <v>412</v>
      </c>
      <c r="E73" s="29" t="s">
        <v>172</v>
      </c>
      <c r="F73" s="29">
        <v>5966.5320000000002</v>
      </c>
      <c r="G73" s="29">
        <v>6034.4830000000002</v>
      </c>
      <c r="H73" s="32"/>
      <c r="I73" s="29">
        <v>1261.2570000000001</v>
      </c>
      <c r="J73" s="29" t="s">
        <v>505</v>
      </c>
      <c r="K73" s="29" t="s">
        <v>506</v>
      </c>
      <c r="L73" s="29">
        <v>2017</v>
      </c>
      <c r="M73" s="33">
        <v>84000538257374</v>
      </c>
      <c r="N73" s="32" t="s">
        <v>486</v>
      </c>
      <c r="O73" s="30" t="s">
        <v>349</v>
      </c>
    </row>
    <row r="74" spans="1:15" ht="24" customHeight="1" thickBot="1" x14ac:dyDescent="0.25">
      <c r="A74" s="29" t="s">
        <v>173</v>
      </c>
      <c r="B74" s="29">
        <v>59530</v>
      </c>
      <c r="C74" s="29" t="s">
        <v>174</v>
      </c>
      <c r="D74" s="29" t="s">
        <v>510</v>
      </c>
      <c r="E74" s="29" t="s">
        <v>175</v>
      </c>
      <c r="F74" s="29">
        <v>5966.5320000000002</v>
      </c>
      <c r="G74" s="29">
        <v>8949.8019999999997</v>
      </c>
      <c r="H74" s="32"/>
      <c r="I74" s="29">
        <v>4176.576</v>
      </c>
      <c r="J74" s="29" t="s">
        <v>505</v>
      </c>
      <c r="K74" s="29" t="s">
        <v>506</v>
      </c>
      <c r="L74" s="29">
        <v>2017</v>
      </c>
      <c r="M74" s="33">
        <v>84000539257448</v>
      </c>
      <c r="N74" s="32" t="s">
        <v>487</v>
      </c>
      <c r="O74" s="30" t="s">
        <v>397</v>
      </c>
    </row>
    <row r="75" spans="1:15" ht="24" customHeight="1" thickBot="1" x14ac:dyDescent="0.25">
      <c r="A75" s="29" t="s">
        <v>176</v>
      </c>
      <c r="B75" s="29">
        <v>59576</v>
      </c>
      <c r="C75" s="29" t="s">
        <v>177</v>
      </c>
      <c r="D75" s="29" t="s">
        <v>510</v>
      </c>
      <c r="E75" s="29" t="s">
        <v>178</v>
      </c>
      <c r="F75" s="29">
        <v>5966.5320000000002</v>
      </c>
      <c r="G75" s="29">
        <v>6896.5519999999997</v>
      </c>
      <c r="H75" s="32"/>
      <c r="I75" s="29">
        <v>2123.326</v>
      </c>
      <c r="J75" s="29" t="s">
        <v>505</v>
      </c>
      <c r="K75" s="29" t="s">
        <v>506</v>
      </c>
      <c r="L75" s="29">
        <v>2017</v>
      </c>
      <c r="M75" s="33">
        <v>84000538258413</v>
      </c>
      <c r="N75" s="32" t="s">
        <v>486</v>
      </c>
      <c r="O75" s="30" t="s">
        <v>350</v>
      </c>
    </row>
    <row r="76" spans="1:15" ht="24" customHeight="1" thickBot="1" x14ac:dyDescent="0.25">
      <c r="A76" s="29" t="s">
        <v>179</v>
      </c>
      <c r="B76" s="29">
        <v>59577</v>
      </c>
      <c r="C76" s="29" t="s">
        <v>180</v>
      </c>
      <c r="D76" s="29" t="s">
        <v>484</v>
      </c>
      <c r="E76" s="29" t="s">
        <v>181</v>
      </c>
      <c r="F76" s="29">
        <v>4966.9070000000002</v>
      </c>
      <c r="G76" s="29">
        <v>6465.5169999999998</v>
      </c>
      <c r="H76" s="32"/>
      <c r="I76" s="29">
        <v>2491.991</v>
      </c>
      <c r="J76" s="29" t="s">
        <v>505</v>
      </c>
      <c r="K76" s="29" t="s">
        <v>506</v>
      </c>
      <c r="L76" s="29">
        <v>2017</v>
      </c>
      <c r="M76" s="33">
        <v>84000538257996</v>
      </c>
      <c r="N76" s="32" t="s">
        <v>486</v>
      </c>
      <c r="O76" s="30" t="s">
        <v>351</v>
      </c>
    </row>
    <row r="77" spans="1:15" ht="24" customHeight="1" thickBot="1" x14ac:dyDescent="0.25">
      <c r="A77" s="29" t="s">
        <v>182</v>
      </c>
      <c r="B77" s="29">
        <v>59578</v>
      </c>
      <c r="C77" s="29" t="s">
        <v>183</v>
      </c>
      <c r="D77" s="29" t="s">
        <v>503</v>
      </c>
      <c r="E77" s="29" t="s">
        <v>184</v>
      </c>
      <c r="F77" s="29">
        <v>5006.1099999999997</v>
      </c>
      <c r="G77" s="29">
        <v>7327.5860000000002</v>
      </c>
      <c r="H77" s="32"/>
      <c r="I77" s="29">
        <v>3322.6979999999999</v>
      </c>
      <c r="J77" s="29" t="s">
        <v>505</v>
      </c>
      <c r="K77" s="29" t="s">
        <v>506</v>
      </c>
      <c r="L77" s="29">
        <v>2017</v>
      </c>
      <c r="M77" s="33">
        <v>84000538258390</v>
      </c>
      <c r="N77" s="32" t="s">
        <v>486</v>
      </c>
      <c r="O77" s="30" t="s">
        <v>352</v>
      </c>
    </row>
    <row r="78" spans="1:15" ht="24" customHeight="1" thickBot="1" x14ac:dyDescent="0.25">
      <c r="A78" s="29" t="s">
        <v>185</v>
      </c>
      <c r="B78" s="29">
        <v>59579</v>
      </c>
      <c r="C78" s="29" t="s">
        <v>183</v>
      </c>
      <c r="D78" s="29" t="s">
        <v>503</v>
      </c>
      <c r="E78" s="29" t="s">
        <v>186</v>
      </c>
      <c r="F78" s="29">
        <v>5006.1099999999997</v>
      </c>
      <c r="G78" s="29">
        <v>7327.5860000000002</v>
      </c>
      <c r="H78" s="32"/>
      <c r="I78" s="29">
        <v>3322.6979999999999</v>
      </c>
      <c r="J78" s="29" t="s">
        <v>505</v>
      </c>
      <c r="K78" s="29" t="s">
        <v>506</v>
      </c>
      <c r="L78" s="29">
        <v>2017</v>
      </c>
      <c r="M78" s="33">
        <v>84000538258444</v>
      </c>
      <c r="N78" s="32" t="s">
        <v>486</v>
      </c>
      <c r="O78" s="30" t="s">
        <v>353</v>
      </c>
    </row>
    <row r="79" spans="1:15" ht="24" customHeight="1" thickBot="1" x14ac:dyDescent="0.25">
      <c r="A79" s="29" t="s">
        <v>187</v>
      </c>
      <c r="B79" s="29">
        <v>59580</v>
      </c>
      <c r="C79" s="29" t="s">
        <v>188</v>
      </c>
      <c r="D79" s="29" t="s">
        <v>514</v>
      </c>
      <c r="E79" s="29" t="s">
        <v>189</v>
      </c>
      <c r="F79" s="29">
        <v>5966.5320000000002</v>
      </c>
      <c r="G79" s="29">
        <v>8189.6549999999997</v>
      </c>
      <c r="H79" s="32"/>
      <c r="I79" s="29">
        <v>3416.4290000000001</v>
      </c>
      <c r="J79" s="29" t="s">
        <v>505</v>
      </c>
      <c r="K79" s="29" t="s">
        <v>506</v>
      </c>
      <c r="L79" s="29">
        <v>2017</v>
      </c>
      <c r="M79" s="33">
        <v>84000538258455</v>
      </c>
      <c r="N79" s="32" t="s">
        <v>486</v>
      </c>
      <c r="O79" s="30" t="s">
        <v>354</v>
      </c>
    </row>
    <row r="80" spans="1:15" ht="24" customHeight="1" thickBot="1" x14ac:dyDescent="0.25">
      <c r="A80" s="29" t="s">
        <v>190</v>
      </c>
      <c r="B80" s="29">
        <v>59581</v>
      </c>
      <c r="C80" s="29" t="s">
        <v>191</v>
      </c>
      <c r="D80" s="29" t="s">
        <v>510</v>
      </c>
      <c r="E80" s="29" t="s">
        <v>192</v>
      </c>
      <c r="F80" s="29">
        <v>5966.5320000000002</v>
      </c>
      <c r="G80" s="29">
        <v>7327.5860000000002</v>
      </c>
      <c r="H80" s="32"/>
      <c r="I80" s="29">
        <v>2554.36</v>
      </c>
      <c r="J80" s="29" t="s">
        <v>505</v>
      </c>
      <c r="K80" s="29" t="s">
        <v>506</v>
      </c>
      <c r="L80" s="29">
        <v>2017</v>
      </c>
      <c r="M80" s="33">
        <v>84000538258477</v>
      </c>
      <c r="N80" s="32" t="s">
        <v>486</v>
      </c>
      <c r="O80" s="30" t="s">
        <v>355</v>
      </c>
    </row>
    <row r="81" spans="1:15" ht="24" customHeight="1" thickBot="1" x14ac:dyDescent="0.25">
      <c r="A81" s="29" t="s">
        <v>193</v>
      </c>
      <c r="B81" s="29">
        <v>59850</v>
      </c>
      <c r="C81" s="29" t="s">
        <v>194</v>
      </c>
      <c r="D81" s="29" t="s">
        <v>464</v>
      </c>
      <c r="E81" s="29" t="s">
        <v>195</v>
      </c>
      <c r="F81" s="29">
        <v>7547.3109999999997</v>
      </c>
      <c r="G81" s="29">
        <v>7586.2070000000003</v>
      </c>
      <c r="H81" s="32"/>
      <c r="I81" s="29">
        <v>1548.3579999999999</v>
      </c>
      <c r="J81" s="29" t="s">
        <v>505</v>
      </c>
      <c r="K81" s="29" t="s">
        <v>506</v>
      </c>
      <c r="L81" s="29">
        <v>2017</v>
      </c>
      <c r="M81" s="33">
        <v>84000538258728</v>
      </c>
      <c r="N81" s="32" t="s">
        <v>486</v>
      </c>
      <c r="O81" s="30" t="s">
        <v>356</v>
      </c>
    </row>
    <row r="82" spans="1:15" ht="24" customHeight="1" thickBot="1" x14ac:dyDescent="0.25">
      <c r="A82" s="29" t="s">
        <v>196</v>
      </c>
      <c r="B82" s="29">
        <v>59851</v>
      </c>
      <c r="C82" s="29" t="s">
        <v>197</v>
      </c>
      <c r="D82" s="29" t="s">
        <v>484</v>
      </c>
      <c r="E82" s="29" t="s">
        <v>198</v>
      </c>
      <c r="F82" s="29">
        <v>4966.9070000000002</v>
      </c>
      <c r="G82" s="29">
        <v>6896.5519999999997</v>
      </c>
      <c r="H82" s="32"/>
      <c r="I82" s="29">
        <v>2923.0259999999998</v>
      </c>
      <c r="J82" s="29" t="s">
        <v>505</v>
      </c>
      <c r="K82" s="29" t="s">
        <v>506</v>
      </c>
      <c r="L82" s="29">
        <v>2017</v>
      </c>
      <c r="M82" s="33">
        <v>84000538258823</v>
      </c>
      <c r="N82" s="32" t="s">
        <v>486</v>
      </c>
      <c r="O82" s="30" t="s">
        <v>357</v>
      </c>
    </row>
    <row r="83" spans="1:15" ht="24" customHeight="1" thickBot="1" x14ac:dyDescent="0.25">
      <c r="A83" s="29" t="s">
        <v>199</v>
      </c>
      <c r="B83" s="29">
        <v>59852</v>
      </c>
      <c r="C83" s="29" t="s">
        <v>200</v>
      </c>
      <c r="D83" s="29" t="s">
        <v>482</v>
      </c>
      <c r="E83" s="29" t="s">
        <v>201</v>
      </c>
      <c r="F83" s="29">
        <v>4966.9070000000002</v>
      </c>
      <c r="G83" s="29">
        <v>7327.5860000000002</v>
      </c>
      <c r="H83" s="32"/>
      <c r="I83" s="29">
        <v>3354.06</v>
      </c>
      <c r="J83" s="29" t="s">
        <v>505</v>
      </c>
      <c r="K83" s="29" t="s">
        <v>506</v>
      </c>
      <c r="L83" s="29">
        <v>2017</v>
      </c>
      <c r="M83" s="33">
        <v>84000538259208</v>
      </c>
      <c r="N83" s="32" t="s">
        <v>486</v>
      </c>
      <c r="O83" s="30" t="s">
        <v>358</v>
      </c>
    </row>
    <row r="84" spans="1:15" ht="24" customHeight="1" thickBot="1" x14ac:dyDescent="0.25">
      <c r="A84" s="29" t="s">
        <v>202</v>
      </c>
      <c r="B84" s="29">
        <v>59853</v>
      </c>
      <c r="C84" s="29" t="s">
        <v>203</v>
      </c>
      <c r="D84" s="29" t="s">
        <v>483</v>
      </c>
      <c r="E84" s="29" t="s">
        <v>204</v>
      </c>
      <c r="F84" s="29">
        <v>4966.9070000000002</v>
      </c>
      <c r="G84" s="29">
        <v>6896.5519999999997</v>
      </c>
      <c r="H84" s="32"/>
      <c r="I84" s="29">
        <v>2923.0259999999998</v>
      </c>
      <c r="J84" s="29" t="s">
        <v>505</v>
      </c>
      <c r="K84" s="29" t="s">
        <v>506</v>
      </c>
      <c r="L84" s="29">
        <v>2017</v>
      </c>
      <c r="M84" s="33">
        <v>84000538258921</v>
      </c>
      <c r="N84" s="32" t="s">
        <v>486</v>
      </c>
      <c r="O84" s="30" t="s">
        <v>359</v>
      </c>
    </row>
    <row r="85" spans="1:15" ht="24" customHeight="1" thickBot="1" x14ac:dyDescent="0.25">
      <c r="A85" s="29" t="s">
        <v>205</v>
      </c>
      <c r="B85" s="29">
        <v>60074</v>
      </c>
      <c r="C85" s="29" t="s">
        <v>206</v>
      </c>
      <c r="D85" s="29" t="s">
        <v>414</v>
      </c>
      <c r="E85" s="29" t="s">
        <v>207</v>
      </c>
      <c r="F85" s="29">
        <v>5756.5420000000004</v>
      </c>
      <c r="G85" s="29">
        <v>8634.8189999999995</v>
      </c>
      <c r="H85" s="32"/>
      <c r="I85" s="29">
        <v>4029.585</v>
      </c>
      <c r="J85" s="29" t="s">
        <v>505</v>
      </c>
      <c r="K85" s="29" t="s">
        <v>506</v>
      </c>
      <c r="L85" s="29">
        <v>2017</v>
      </c>
      <c r="M85" s="33">
        <v>84000539259417</v>
      </c>
      <c r="N85" s="32" t="s">
        <v>487</v>
      </c>
      <c r="O85" s="30" t="s">
        <v>398</v>
      </c>
    </row>
    <row r="86" spans="1:15" ht="24" customHeight="1" thickBot="1" x14ac:dyDescent="0.25">
      <c r="A86" s="29" t="s">
        <v>208</v>
      </c>
      <c r="B86" s="29">
        <v>60124</v>
      </c>
      <c r="C86" s="29" t="s">
        <v>209</v>
      </c>
      <c r="D86" s="29" t="s">
        <v>210</v>
      </c>
      <c r="E86" s="29" t="s">
        <v>211</v>
      </c>
      <c r="F86" s="29">
        <v>10020.451999999999</v>
      </c>
      <c r="G86" s="29">
        <v>12931.034</v>
      </c>
      <c r="H86" s="32"/>
      <c r="I86" s="29">
        <v>4914.6719999999996</v>
      </c>
      <c r="J86" s="29" t="s">
        <v>505</v>
      </c>
      <c r="K86" s="29" t="s">
        <v>506</v>
      </c>
      <c r="L86" s="29">
        <v>2017</v>
      </c>
      <c r="M86" s="33">
        <v>84000538260103</v>
      </c>
      <c r="N86" s="32" t="s">
        <v>486</v>
      </c>
      <c r="O86" s="30" t="s">
        <v>360</v>
      </c>
    </row>
    <row r="87" spans="1:15" ht="24" customHeight="1" thickBot="1" x14ac:dyDescent="0.25">
      <c r="A87" s="29" t="s">
        <v>212</v>
      </c>
      <c r="B87" s="29">
        <v>60125</v>
      </c>
      <c r="C87" s="29" t="s">
        <v>213</v>
      </c>
      <c r="D87" s="29" t="s">
        <v>510</v>
      </c>
      <c r="E87" s="29" t="s">
        <v>214</v>
      </c>
      <c r="F87" s="29">
        <v>5966.5320000000002</v>
      </c>
      <c r="G87" s="29">
        <v>7327.5860000000002</v>
      </c>
      <c r="H87" s="32"/>
      <c r="I87" s="29">
        <v>2554.36</v>
      </c>
      <c r="J87" s="29" t="s">
        <v>505</v>
      </c>
      <c r="K87" s="29" t="s">
        <v>506</v>
      </c>
      <c r="L87" s="29">
        <v>2017</v>
      </c>
      <c r="M87" s="33">
        <v>84000538260305</v>
      </c>
      <c r="N87" s="32" t="s">
        <v>486</v>
      </c>
      <c r="O87" s="30" t="s">
        <v>361</v>
      </c>
    </row>
    <row r="88" spans="1:15" ht="24" customHeight="1" thickBot="1" x14ac:dyDescent="0.25">
      <c r="A88" s="29" t="s">
        <v>215</v>
      </c>
      <c r="B88" s="29">
        <v>60390</v>
      </c>
      <c r="C88" s="29" t="s">
        <v>216</v>
      </c>
      <c r="D88" s="29" t="s">
        <v>461</v>
      </c>
      <c r="E88" s="29" t="s">
        <v>217</v>
      </c>
      <c r="F88" s="29">
        <v>5080.6289999999999</v>
      </c>
      <c r="G88" s="29">
        <v>6896.5519999999997</v>
      </c>
      <c r="H88" s="32"/>
      <c r="I88" s="29">
        <v>2832.049</v>
      </c>
      <c r="J88" s="29" t="s">
        <v>505</v>
      </c>
      <c r="K88" s="29" t="s">
        <v>506</v>
      </c>
      <c r="L88" s="29">
        <v>2017</v>
      </c>
      <c r="M88" s="33">
        <v>84000538260939</v>
      </c>
      <c r="N88" s="32" t="s">
        <v>486</v>
      </c>
      <c r="O88" s="30" t="s">
        <v>362</v>
      </c>
    </row>
    <row r="89" spans="1:15" ht="24" customHeight="1" thickBot="1" x14ac:dyDescent="0.25">
      <c r="A89" s="29" t="s">
        <v>218</v>
      </c>
      <c r="B89" s="29">
        <v>60569</v>
      </c>
      <c r="C89" s="29" t="s">
        <v>219</v>
      </c>
      <c r="D89" s="29" t="s">
        <v>484</v>
      </c>
      <c r="E89" s="29" t="s">
        <v>220</v>
      </c>
      <c r="F89" s="29">
        <v>4966.9070000000002</v>
      </c>
      <c r="G89" s="29">
        <v>7450.3620000000001</v>
      </c>
      <c r="H89" s="32"/>
      <c r="I89" s="29">
        <v>3476.8359999999998</v>
      </c>
      <c r="J89" s="29" t="s">
        <v>505</v>
      </c>
      <c r="K89" s="29" t="s">
        <v>506</v>
      </c>
      <c r="L89" s="29">
        <v>2017</v>
      </c>
      <c r="M89" s="33">
        <v>84000539261139</v>
      </c>
      <c r="N89" s="32" t="s">
        <v>487</v>
      </c>
      <c r="O89" s="30" t="s">
        <v>399</v>
      </c>
    </row>
    <row r="90" spans="1:15" ht="24" customHeight="1" thickBot="1" x14ac:dyDescent="0.25">
      <c r="A90" s="29" t="s">
        <v>221</v>
      </c>
      <c r="B90" s="29">
        <v>60609</v>
      </c>
      <c r="C90" s="29" t="s">
        <v>222</v>
      </c>
      <c r="D90" s="29" t="s">
        <v>482</v>
      </c>
      <c r="E90" s="29" t="s">
        <v>223</v>
      </c>
      <c r="F90" s="29">
        <v>4966.9070000000002</v>
      </c>
      <c r="G90" s="29">
        <v>6896.5519999999997</v>
      </c>
      <c r="H90" s="32"/>
      <c r="I90" s="29">
        <v>2923.0259999999998</v>
      </c>
      <c r="J90" s="29" t="s">
        <v>505</v>
      </c>
      <c r="K90" s="29" t="s">
        <v>506</v>
      </c>
      <c r="L90" s="29">
        <v>2017</v>
      </c>
      <c r="M90" s="33">
        <v>84000538261321</v>
      </c>
      <c r="N90" s="32" t="s">
        <v>486</v>
      </c>
      <c r="O90" s="30" t="s">
        <v>363</v>
      </c>
    </row>
    <row r="91" spans="1:15" ht="24" customHeight="1" thickBot="1" x14ac:dyDescent="0.25">
      <c r="A91" s="29" t="s">
        <v>224</v>
      </c>
      <c r="B91" s="29">
        <v>60610</v>
      </c>
      <c r="C91" s="29" t="s">
        <v>225</v>
      </c>
      <c r="D91" s="29" t="s">
        <v>409</v>
      </c>
      <c r="E91" s="29" t="s">
        <v>226</v>
      </c>
      <c r="F91" s="29">
        <v>5080.6289999999999</v>
      </c>
      <c r="G91" s="29">
        <v>7327.5860000000002</v>
      </c>
      <c r="H91" s="32"/>
      <c r="I91" s="29">
        <v>3263.0830000000001</v>
      </c>
      <c r="J91" s="29" t="s">
        <v>505</v>
      </c>
      <c r="K91" s="29" t="s">
        <v>506</v>
      </c>
      <c r="L91" s="29">
        <v>2017</v>
      </c>
      <c r="M91" s="33">
        <v>84000538261782</v>
      </c>
      <c r="N91" s="32" t="s">
        <v>486</v>
      </c>
      <c r="O91" s="30" t="s">
        <v>364</v>
      </c>
    </row>
    <row r="92" spans="1:15" ht="24" customHeight="1" thickBot="1" x14ac:dyDescent="0.25">
      <c r="A92" s="29" t="s">
        <v>227</v>
      </c>
      <c r="B92" s="29">
        <v>60842</v>
      </c>
      <c r="C92" s="29" t="s">
        <v>228</v>
      </c>
      <c r="D92" s="29" t="s">
        <v>484</v>
      </c>
      <c r="E92" s="29" t="s">
        <v>229</v>
      </c>
      <c r="F92" s="29">
        <v>4966.9070000000002</v>
      </c>
      <c r="G92" s="29">
        <v>7450.3620000000001</v>
      </c>
      <c r="H92" s="32"/>
      <c r="I92" s="29">
        <v>3476.8359999999998</v>
      </c>
      <c r="J92" s="29" t="s">
        <v>505</v>
      </c>
      <c r="K92" s="29" t="s">
        <v>506</v>
      </c>
      <c r="L92" s="29">
        <v>2017</v>
      </c>
      <c r="M92" s="33">
        <v>84000539261989</v>
      </c>
      <c r="N92" s="32" t="s">
        <v>487</v>
      </c>
      <c r="O92" s="30" t="s">
        <v>400</v>
      </c>
    </row>
    <row r="93" spans="1:15" ht="24" customHeight="1" thickBot="1" x14ac:dyDescent="0.25">
      <c r="A93" s="29" t="s">
        <v>230</v>
      </c>
      <c r="B93" s="29">
        <v>60843</v>
      </c>
      <c r="C93" s="29" t="s">
        <v>231</v>
      </c>
      <c r="D93" s="29" t="s">
        <v>514</v>
      </c>
      <c r="E93" s="29" t="s">
        <v>232</v>
      </c>
      <c r="F93" s="29">
        <v>5966.5320000000002</v>
      </c>
      <c r="G93" s="29">
        <v>8949.8019999999997</v>
      </c>
      <c r="H93" s="32"/>
      <c r="I93" s="29">
        <v>4176.576</v>
      </c>
      <c r="J93" s="29" t="s">
        <v>505</v>
      </c>
      <c r="K93" s="29" t="s">
        <v>506</v>
      </c>
      <c r="L93" s="29">
        <v>2017</v>
      </c>
      <c r="M93" s="33">
        <v>84000539261654</v>
      </c>
      <c r="N93" s="32" t="s">
        <v>487</v>
      </c>
      <c r="O93" s="30" t="s">
        <v>401</v>
      </c>
    </row>
    <row r="94" spans="1:15" ht="24" customHeight="1" thickBot="1" x14ac:dyDescent="0.25">
      <c r="A94" s="29" t="s">
        <v>233</v>
      </c>
      <c r="B94" s="29">
        <v>60868</v>
      </c>
      <c r="C94" s="29" t="s">
        <v>234</v>
      </c>
      <c r="D94" s="29" t="s">
        <v>510</v>
      </c>
      <c r="E94" s="29" t="s">
        <v>235</v>
      </c>
      <c r="F94" s="29">
        <v>5966.5320000000002</v>
      </c>
      <c r="G94" s="29">
        <v>6034.4830000000002</v>
      </c>
      <c r="H94" s="32"/>
      <c r="I94" s="29">
        <v>1261.2570000000001</v>
      </c>
      <c r="J94" s="29" t="s">
        <v>505</v>
      </c>
      <c r="K94" s="29" t="s">
        <v>506</v>
      </c>
      <c r="L94" s="29">
        <v>2017</v>
      </c>
      <c r="M94" s="33">
        <v>84000538262404</v>
      </c>
      <c r="N94" s="32" t="s">
        <v>486</v>
      </c>
      <c r="O94" s="30" t="s">
        <v>365</v>
      </c>
    </row>
    <row r="95" spans="1:15" ht="24" customHeight="1" thickBot="1" x14ac:dyDescent="0.25">
      <c r="A95" s="29" t="s">
        <v>236</v>
      </c>
      <c r="B95" s="29">
        <v>60869</v>
      </c>
      <c r="C95" s="29" t="s">
        <v>237</v>
      </c>
      <c r="D95" s="29" t="s">
        <v>511</v>
      </c>
      <c r="E95" s="29" t="s">
        <v>238</v>
      </c>
      <c r="F95" s="29">
        <v>5756.5420000000004</v>
      </c>
      <c r="G95" s="29">
        <v>7327.5860000000002</v>
      </c>
      <c r="H95" s="32"/>
      <c r="I95" s="29">
        <v>2722.3519999999999</v>
      </c>
      <c r="J95" s="29" t="s">
        <v>505</v>
      </c>
      <c r="K95" s="29" t="s">
        <v>506</v>
      </c>
      <c r="L95" s="29">
        <v>2017</v>
      </c>
      <c r="M95" s="33">
        <v>84000538262274</v>
      </c>
      <c r="N95" s="32" t="s">
        <v>486</v>
      </c>
      <c r="O95" s="30" t="s">
        <v>366</v>
      </c>
    </row>
    <row r="96" spans="1:15" ht="24" customHeight="1" thickBot="1" x14ac:dyDescent="0.25">
      <c r="A96" s="29" t="s">
        <v>239</v>
      </c>
      <c r="B96" s="29">
        <v>61037</v>
      </c>
      <c r="C96" s="29" t="s">
        <v>240</v>
      </c>
      <c r="D96" s="29" t="s">
        <v>484</v>
      </c>
      <c r="E96" s="29" t="s">
        <v>241</v>
      </c>
      <c r="F96" s="29">
        <v>4966.9070000000002</v>
      </c>
      <c r="G96" s="29">
        <v>7450.3620000000001</v>
      </c>
      <c r="H96" s="32"/>
      <c r="I96" s="29">
        <v>3476.8359999999998</v>
      </c>
      <c r="J96" s="29" t="s">
        <v>505</v>
      </c>
      <c r="K96" s="29" t="s">
        <v>506</v>
      </c>
      <c r="L96" s="29">
        <v>2017</v>
      </c>
      <c r="M96" s="33">
        <v>84000539262553</v>
      </c>
      <c r="N96" s="32" t="s">
        <v>487</v>
      </c>
      <c r="O96" s="30" t="s">
        <v>402</v>
      </c>
    </row>
    <row r="97" spans="1:15" ht="24" customHeight="1" thickBot="1" x14ac:dyDescent="0.25">
      <c r="A97" s="29" t="s">
        <v>242</v>
      </c>
      <c r="B97" s="29">
        <v>61080</v>
      </c>
      <c r="C97" s="29" t="s">
        <v>243</v>
      </c>
      <c r="D97" s="29" t="s">
        <v>461</v>
      </c>
      <c r="E97" s="29" t="s">
        <v>244</v>
      </c>
      <c r="F97" s="29">
        <v>5080.6289999999999</v>
      </c>
      <c r="G97" s="29">
        <v>7327.5860000000002</v>
      </c>
      <c r="H97" s="32"/>
      <c r="I97" s="29">
        <v>3263.0830000000001</v>
      </c>
      <c r="J97" s="29" t="s">
        <v>505</v>
      </c>
      <c r="K97" s="29" t="s">
        <v>506</v>
      </c>
      <c r="L97" s="29">
        <v>2017</v>
      </c>
      <c r="M97" s="33">
        <v>84000538263063</v>
      </c>
      <c r="N97" s="32" t="s">
        <v>486</v>
      </c>
      <c r="O97" s="30" t="s">
        <v>367</v>
      </c>
    </row>
    <row r="98" spans="1:15" ht="24" customHeight="1" thickBot="1" x14ac:dyDescent="0.25">
      <c r="A98" s="29" t="s">
        <v>245</v>
      </c>
      <c r="B98" s="29">
        <v>61215</v>
      </c>
      <c r="C98" s="29" t="s">
        <v>246</v>
      </c>
      <c r="D98" s="29" t="s">
        <v>509</v>
      </c>
      <c r="E98" s="29" t="s">
        <v>247</v>
      </c>
      <c r="F98" s="29">
        <v>5006.1099999999997</v>
      </c>
      <c r="G98" s="29">
        <v>7509.1719999999996</v>
      </c>
      <c r="H98" s="32"/>
      <c r="I98" s="29">
        <v>3504.2840000000001</v>
      </c>
      <c r="J98" s="29" t="s">
        <v>505</v>
      </c>
      <c r="K98" s="29" t="s">
        <v>506</v>
      </c>
      <c r="L98" s="29">
        <v>2017</v>
      </c>
      <c r="M98" s="33">
        <v>84000539262985</v>
      </c>
      <c r="N98" s="32" t="s">
        <v>487</v>
      </c>
      <c r="O98" s="30" t="s">
        <v>403</v>
      </c>
    </row>
    <row r="99" spans="1:15" ht="24" customHeight="1" thickBot="1" x14ac:dyDescent="0.25">
      <c r="A99" s="29" t="s">
        <v>248</v>
      </c>
      <c r="B99" s="29">
        <v>61216</v>
      </c>
      <c r="C99" s="29" t="s">
        <v>249</v>
      </c>
      <c r="D99" s="29" t="s">
        <v>485</v>
      </c>
      <c r="E99" s="29" t="s">
        <v>250</v>
      </c>
      <c r="F99" s="29">
        <v>10105.058999999999</v>
      </c>
      <c r="G99" s="29">
        <v>15157.594999999999</v>
      </c>
      <c r="H99" s="32"/>
      <c r="I99" s="29">
        <v>7073.5479999999998</v>
      </c>
      <c r="J99" s="29" t="s">
        <v>505</v>
      </c>
      <c r="K99" s="29" t="s">
        <v>506</v>
      </c>
      <c r="L99" s="29">
        <v>2017</v>
      </c>
      <c r="M99" s="33">
        <v>84000539262769</v>
      </c>
      <c r="N99" s="32" t="s">
        <v>487</v>
      </c>
      <c r="O99" s="30" t="s">
        <v>404</v>
      </c>
    </row>
    <row r="100" spans="1:15" ht="24" customHeight="1" thickBot="1" x14ac:dyDescent="0.25">
      <c r="A100" s="29" t="s">
        <v>251</v>
      </c>
      <c r="B100" s="29">
        <v>61268</v>
      </c>
      <c r="C100" s="29" t="s">
        <v>252</v>
      </c>
      <c r="D100" s="29" t="s">
        <v>503</v>
      </c>
      <c r="E100" s="29" t="s">
        <v>253</v>
      </c>
      <c r="F100" s="29">
        <v>5006.1099999999997</v>
      </c>
      <c r="G100" s="29">
        <v>6896.5519999999997</v>
      </c>
      <c r="H100" s="32"/>
      <c r="I100" s="29">
        <v>2891.6640000000002</v>
      </c>
      <c r="J100" s="29" t="s">
        <v>505</v>
      </c>
      <c r="K100" s="29" t="s">
        <v>506</v>
      </c>
      <c r="L100" s="29">
        <v>2017</v>
      </c>
      <c r="M100" s="33">
        <v>84000538263720</v>
      </c>
      <c r="N100" s="32" t="s">
        <v>486</v>
      </c>
      <c r="O100" s="30" t="s">
        <v>368</v>
      </c>
    </row>
    <row r="101" spans="1:15" ht="24" customHeight="1" thickBot="1" x14ac:dyDescent="0.25">
      <c r="A101" s="29" t="s">
        <v>254</v>
      </c>
      <c r="B101" s="29">
        <v>61269</v>
      </c>
      <c r="C101" s="29" t="s">
        <v>255</v>
      </c>
      <c r="D101" s="29" t="s">
        <v>507</v>
      </c>
      <c r="E101" s="29" t="s">
        <v>256</v>
      </c>
      <c r="F101" s="29">
        <v>5006.1099999999997</v>
      </c>
      <c r="G101" s="29">
        <v>7327.5860000000002</v>
      </c>
      <c r="H101" s="32"/>
      <c r="I101" s="29">
        <v>3322.6979999999999</v>
      </c>
      <c r="J101" s="29" t="s">
        <v>505</v>
      </c>
      <c r="K101" s="29" t="s">
        <v>506</v>
      </c>
      <c r="L101" s="29">
        <v>2017</v>
      </c>
      <c r="M101" s="33">
        <v>84000538263377</v>
      </c>
      <c r="N101" s="32" t="s">
        <v>486</v>
      </c>
      <c r="O101" s="30" t="s">
        <v>369</v>
      </c>
    </row>
    <row r="102" spans="1:15" ht="24" customHeight="1" thickBot="1" x14ac:dyDescent="0.25">
      <c r="A102" s="29" t="s">
        <v>257</v>
      </c>
      <c r="B102" s="29">
        <v>61405</v>
      </c>
      <c r="C102" s="29" t="s">
        <v>258</v>
      </c>
      <c r="D102" s="29" t="s">
        <v>411</v>
      </c>
      <c r="E102" s="29" t="s">
        <v>259</v>
      </c>
      <c r="F102" s="29">
        <v>5080.6289999999999</v>
      </c>
      <c r="G102" s="29">
        <v>6465.5169999999998</v>
      </c>
      <c r="H102" s="32"/>
      <c r="I102" s="29">
        <v>2401.0140000000001</v>
      </c>
      <c r="J102" s="29" t="s">
        <v>505</v>
      </c>
      <c r="K102" s="29" t="s">
        <v>506</v>
      </c>
      <c r="L102" s="29">
        <v>2017</v>
      </c>
      <c r="M102" s="33">
        <v>84000538264151</v>
      </c>
      <c r="N102" s="32" t="s">
        <v>486</v>
      </c>
      <c r="O102" s="30" t="s">
        <v>370</v>
      </c>
    </row>
    <row r="103" spans="1:15" ht="24" customHeight="1" thickBot="1" x14ac:dyDescent="0.25">
      <c r="A103" s="29" t="s">
        <v>260</v>
      </c>
      <c r="B103" s="29">
        <v>61406</v>
      </c>
      <c r="C103" s="29" t="s">
        <v>261</v>
      </c>
      <c r="D103" s="29" t="s">
        <v>510</v>
      </c>
      <c r="E103" s="29" t="s">
        <v>262</v>
      </c>
      <c r="F103" s="29">
        <v>5966.5320000000002</v>
      </c>
      <c r="G103" s="29">
        <v>6034.4830000000002</v>
      </c>
      <c r="H103" s="32"/>
      <c r="I103" s="29">
        <v>1261.2570000000001</v>
      </c>
      <c r="J103" s="29" t="s">
        <v>505</v>
      </c>
      <c r="K103" s="29" t="s">
        <v>506</v>
      </c>
      <c r="L103" s="29">
        <v>2017</v>
      </c>
      <c r="M103" s="33">
        <v>84000538263923</v>
      </c>
      <c r="N103" s="32" t="s">
        <v>486</v>
      </c>
      <c r="O103" s="30" t="s">
        <v>371</v>
      </c>
    </row>
    <row r="104" spans="1:15" ht="24" customHeight="1" thickBot="1" x14ac:dyDescent="0.25">
      <c r="A104" s="29" t="s">
        <v>263</v>
      </c>
      <c r="B104" s="29">
        <v>61560</v>
      </c>
      <c r="C104" s="29" t="s">
        <v>264</v>
      </c>
      <c r="D104" s="29" t="s">
        <v>503</v>
      </c>
      <c r="E104" s="29" t="s">
        <v>265</v>
      </c>
      <c r="F104" s="29">
        <v>5006.1099999999997</v>
      </c>
      <c r="G104" s="29">
        <v>5603.4480000000003</v>
      </c>
      <c r="H104" s="32"/>
      <c r="I104" s="29">
        <v>1598.56</v>
      </c>
      <c r="J104" s="29" t="s">
        <v>505</v>
      </c>
      <c r="K104" s="29" t="s">
        <v>506</v>
      </c>
      <c r="L104" s="29">
        <v>2017</v>
      </c>
      <c r="M104" s="33">
        <v>84000538264443</v>
      </c>
      <c r="N104" s="32" t="s">
        <v>486</v>
      </c>
      <c r="O104" s="30" t="s">
        <v>372</v>
      </c>
    </row>
    <row r="105" spans="1:15" ht="24" customHeight="1" thickBot="1" x14ac:dyDescent="0.25">
      <c r="A105" s="29" t="s">
        <v>266</v>
      </c>
      <c r="B105" s="29">
        <v>61561</v>
      </c>
      <c r="C105" s="29" t="s">
        <v>297</v>
      </c>
      <c r="D105" s="29" t="s">
        <v>267</v>
      </c>
      <c r="E105" s="29" t="s">
        <v>268</v>
      </c>
      <c r="F105" s="29">
        <v>5084.7650000000003</v>
      </c>
      <c r="G105" s="29">
        <v>7327.5860000000002</v>
      </c>
      <c r="H105" s="32"/>
      <c r="I105" s="29">
        <v>3259.7739999999999</v>
      </c>
      <c r="J105" s="29" t="s">
        <v>505</v>
      </c>
      <c r="K105" s="29" t="s">
        <v>506</v>
      </c>
      <c r="L105" s="29">
        <v>2017</v>
      </c>
      <c r="M105" s="33">
        <v>84000538264576</v>
      </c>
      <c r="N105" s="32" t="s">
        <v>486</v>
      </c>
      <c r="O105" s="30" t="s">
        <v>373</v>
      </c>
    </row>
    <row r="106" spans="1:15" ht="24" customHeight="1" thickBot="1" x14ac:dyDescent="0.25">
      <c r="A106" s="29" t="s">
        <v>269</v>
      </c>
      <c r="B106" s="29">
        <v>61695</v>
      </c>
      <c r="C106" s="29" t="s">
        <v>270</v>
      </c>
      <c r="D106" s="29" t="s">
        <v>271</v>
      </c>
      <c r="E106" s="29" t="s">
        <v>272</v>
      </c>
      <c r="F106" s="29">
        <v>10046.835999999999</v>
      </c>
      <c r="G106" s="29">
        <v>15070.259</v>
      </c>
      <c r="H106" s="32"/>
      <c r="I106" s="29">
        <v>7032.79</v>
      </c>
      <c r="J106" s="29" t="s">
        <v>505</v>
      </c>
      <c r="K106" s="29" t="s">
        <v>506</v>
      </c>
      <c r="L106" s="29">
        <v>2017</v>
      </c>
      <c r="M106" s="33">
        <v>84000539264407</v>
      </c>
      <c r="N106" s="32" t="s">
        <v>487</v>
      </c>
      <c r="O106" s="30" t="s">
        <v>405</v>
      </c>
    </row>
    <row r="107" spans="1:15" ht="24" customHeight="1" thickBot="1" x14ac:dyDescent="0.25">
      <c r="A107" s="29" t="s">
        <v>273</v>
      </c>
      <c r="B107" s="29">
        <v>61715</v>
      </c>
      <c r="C107" s="29" t="s">
        <v>274</v>
      </c>
      <c r="D107" s="29" t="s">
        <v>509</v>
      </c>
      <c r="E107" s="29" t="s">
        <v>275</v>
      </c>
      <c r="F107" s="29">
        <v>5006.1099999999997</v>
      </c>
      <c r="G107" s="29">
        <v>7327.5860000000002</v>
      </c>
      <c r="H107" s="32"/>
      <c r="I107" s="29">
        <v>3322.6979999999999</v>
      </c>
      <c r="J107" s="29" t="s">
        <v>505</v>
      </c>
      <c r="K107" s="29" t="s">
        <v>506</v>
      </c>
      <c r="L107" s="29">
        <v>2017</v>
      </c>
      <c r="M107" s="33">
        <v>84000538265621</v>
      </c>
      <c r="N107" s="32" t="s">
        <v>486</v>
      </c>
      <c r="O107" s="30" t="s">
        <v>374</v>
      </c>
    </row>
    <row r="108" spans="1:15" ht="24" customHeight="1" thickBot="1" x14ac:dyDescent="0.25">
      <c r="A108" s="29" t="s">
        <v>276</v>
      </c>
      <c r="B108" s="29">
        <v>61843</v>
      </c>
      <c r="C108" s="29" t="s">
        <v>277</v>
      </c>
      <c r="D108" s="29" t="s">
        <v>511</v>
      </c>
      <c r="E108" s="29" t="s">
        <v>278</v>
      </c>
      <c r="F108" s="29">
        <v>5756.5420000000004</v>
      </c>
      <c r="G108" s="29">
        <v>8634.8189999999995</v>
      </c>
      <c r="H108" s="32"/>
      <c r="I108" s="29">
        <v>4029.585</v>
      </c>
      <c r="J108" s="29" t="s">
        <v>505</v>
      </c>
      <c r="K108" s="29" t="s">
        <v>506</v>
      </c>
      <c r="L108" s="29">
        <v>2017</v>
      </c>
      <c r="M108" s="33">
        <v>84000539255055</v>
      </c>
      <c r="N108" s="32" t="s">
        <v>487</v>
      </c>
      <c r="O108" s="30" t="s">
        <v>406</v>
      </c>
    </row>
    <row r="109" spans="1:15" ht="24" customHeight="1" thickBot="1" x14ac:dyDescent="0.25">
      <c r="A109" s="29" t="s">
        <v>279</v>
      </c>
      <c r="B109" s="29">
        <v>61867</v>
      </c>
      <c r="C109" s="29" t="s">
        <v>280</v>
      </c>
      <c r="D109" s="29" t="s">
        <v>415</v>
      </c>
      <c r="E109" s="29" t="s">
        <v>281</v>
      </c>
      <c r="F109" s="29">
        <v>7547.3109999999997</v>
      </c>
      <c r="G109" s="29">
        <v>11320.966</v>
      </c>
      <c r="H109" s="32"/>
      <c r="I109" s="29">
        <v>5283.1170000000002</v>
      </c>
      <c r="J109" s="29" t="s">
        <v>505</v>
      </c>
      <c r="K109" s="29" t="s">
        <v>506</v>
      </c>
      <c r="L109" s="29">
        <v>2017</v>
      </c>
      <c r="M109" s="33">
        <v>84000539257463</v>
      </c>
      <c r="N109" s="31" t="s">
        <v>487</v>
      </c>
      <c r="O109" s="30" t="s">
        <v>407</v>
      </c>
    </row>
    <row r="110" spans="1:15" ht="24" customHeight="1" thickBot="1" x14ac:dyDescent="0.25">
      <c r="A110" s="29" t="s">
        <v>282</v>
      </c>
      <c r="B110" s="29">
        <v>61883</v>
      </c>
      <c r="C110" s="29" t="s">
        <v>283</v>
      </c>
      <c r="D110" s="29" t="s">
        <v>510</v>
      </c>
      <c r="E110" s="29" t="s">
        <v>284</v>
      </c>
      <c r="F110" s="29">
        <v>5966.5320000000002</v>
      </c>
      <c r="G110" s="29">
        <v>8949.8019999999997</v>
      </c>
      <c r="H110" s="37"/>
      <c r="I110" s="29">
        <v>4176.576</v>
      </c>
      <c r="J110" s="29" t="s">
        <v>505</v>
      </c>
      <c r="K110" s="29" t="s">
        <v>506</v>
      </c>
      <c r="L110" s="29">
        <v>2017</v>
      </c>
      <c r="M110" s="33">
        <v>84000539258097</v>
      </c>
      <c r="N110" s="31" t="s">
        <v>487</v>
      </c>
      <c r="O110" s="30" t="s">
        <v>408</v>
      </c>
    </row>
    <row r="111" spans="1:15" ht="24" customHeight="1" thickBot="1" x14ac:dyDescent="0.25">
      <c r="A111" s="29" t="s">
        <v>285</v>
      </c>
      <c r="B111" s="29">
        <v>62069</v>
      </c>
      <c r="C111" s="29" t="s">
        <v>286</v>
      </c>
      <c r="D111" s="29" t="s">
        <v>509</v>
      </c>
      <c r="E111" s="29" t="s">
        <v>287</v>
      </c>
      <c r="F111" s="29">
        <v>5006.1099999999997</v>
      </c>
      <c r="G111" s="29">
        <v>5603.4480000000003</v>
      </c>
      <c r="H111" s="32"/>
      <c r="I111" s="29">
        <v>1598.56</v>
      </c>
      <c r="J111" s="29" t="s">
        <v>505</v>
      </c>
      <c r="K111" s="29" t="s">
        <v>506</v>
      </c>
      <c r="L111" s="29">
        <v>2017</v>
      </c>
      <c r="M111" s="33">
        <v>84000538266003</v>
      </c>
      <c r="N111" s="31" t="s">
        <v>486</v>
      </c>
      <c r="O111" s="30" t="s">
        <v>375</v>
      </c>
    </row>
    <row r="112" spans="1:15" ht="24" customHeight="1" thickBot="1" x14ac:dyDescent="0.25">
      <c r="A112" s="29" t="s">
        <v>288</v>
      </c>
      <c r="B112" s="29">
        <v>62070</v>
      </c>
      <c r="C112" s="29" t="s">
        <v>289</v>
      </c>
      <c r="D112" s="29" t="s">
        <v>411</v>
      </c>
      <c r="E112" s="29" t="s">
        <v>290</v>
      </c>
      <c r="F112" s="29">
        <v>5080.6289999999999</v>
      </c>
      <c r="G112" s="29">
        <v>6896.5519999999997</v>
      </c>
      <c r="H112" s="32"/>
      <c r="I112" s="29">
        <v>2832.049</v>
      </c>
      <c r="J112" s="29" t="s">
        <v>505</v>
      </c>
      <c r="K112" s="29" t="s">
        <v>506</v>
      </c>
      <c r="L112" s="29">
        <v>2017</v>
      </c>
      <c r="M112" s="33">
        <v>84000538265841</v>
      </c>
      <c r="N112" s="31" t="s">
        <v>486</v>
      </c>
      <c r="O112" s="30" t="s">
        <v>376</v>
      </c>
    </row>
    <row r="113" spans="1:15" ht="24" customHeight="1" thickBot="1" x14ac:dyDescent="0.25">
      <c r="A113" s="29" t="s">
        <v>291</v>
      </c>
      <c r="B113" s="29">
        <v>62071</v>
      </c>
      <c r="C113" s="29" t="s">
        <v>292</v>
      </c>
      <c r="D113" s="29" t="s">
        <v>509</v>
      </c>
      <c r="E113" s="29" t="s">
        <v>293</v>
      </c>
      <c r="F113" s="29">
        <v>5006.1099999999997</v>
      </c>
      <c r="G113" s="29">
        <v>6465.5169999999998</v>
      </c>
      <c r="H113" s="32"/>
      <c r="I113" s="29">
        <v>2460.6289999999999</v>
      </c>
      <c r="J113" s="29" t="s">
        <v>505</v>
      </c>
      <c r="K113" s="29" t="s">
        <v>506</v>
      </c>
      <c r="L113" s="29">
        <v>2017</v>
      </c>
      <c r="M113" s="33">
        <v>84000538266134</v>
      </c>
      <c r="N113" s="31" t="s">
        <v>486</v>
      </c>
      <c r="O113" s="30" t="s">
        <v>377</v>
      </c>
    </row>
    <row r="114" spans="1:15" ht="16.5" customHeight="1" x14ac:dyDescent="0.2">
      <c r="A114" s="25"/>
      <c r="E114" s="25"/>
      <c r="I114" s="28">
        <f>SUM(I3:I113)</f>
        <v>341773.77299999999</v>
      </c>
      <c r="J114" s="25"/>
      <c r="L114" s="13"/>
    </row>
    <row r="115" spans="1:15" x14ac:dyDescent="0.2">
      <c r="I115" s="10">
        <f>I114*1.16</f>
        <v>396457.57667999994</v>
      </c>
      <c r="L115" s="13"/>
    </row>
    <row r="116" spans="1:15" x14ac:dyDescent="0.2">
      <c r="L116" s="13"/>
    </row>
    <row r="117" spans="1:15" x14ac:dyDescent="0.2">
      <c r="L117" s="13"/>
    </row>
    <row r="118" spans="1:15" ht="13.5" thickBot="1" x14ac:dyDescent="0.25">
      <c r="A118" s="1" t="s">
        <v>416</v>
      </c>
      <c r="L118" s="13"/>
    </row>
    <row r="119" spans="1:15" ht="24.75" thickBot="1" x14ac:dyDescent="0.25">
      <c r="A119" s="2" t="s">
        <v>489</v>
      </c>
      <c r="B119" s="2" t="s">
        <v>490</v>
      </c>
      <c r="C119" s="2" t="s">
        <v>491</v>
      </c>
      <c r="D119" s="2" t="s">
        <v>492</v>
      </c>
      <c r="E119" s="2" t="s">
        <v>493</v>
      </c>
      <c r="F119" s="2" t="s">
        <v>494</v>
      </c>
      <c r="G119" s="2" t="s">
        <v>495</v>
      </c>
      <c r="H119" s="2"/>
      <c r="I119" s="2" t="s">
        <v>497</v>
      </c>
      <c r="J119" s="2" t="s">
        <v>498</v>
      </c>
      <c r="K119" s="26" t="s">
        <v>499</v>
      </c>
      <c r="L119" s="2" t="s">
        <v>500</v>
      </c>
      <c r="M119" s="27" t="s">
        <v>501</v>
      </c>
      <c r="N119" s="2" t="s">
        <v>462</v>
      </c>
      <c r="O119" s="24" t="s">
        <v>465</v>
      </c>
    </row>
    <row r="120" spans="1:15" x14ac:dyDescent="0.2">
      <c r="A120" s="1" t="s">
        <v>417</v>
      </c>
      <c r="L120" s="13"/>
    </row>
    <row r="121" spans="1:15" x14ac:dyDescent="0.2">
      <c r="A121" s="1" t="s">
        <v>418</v>
      </c>
      <c r="L121" s="13"/>
    </row>
    <row r="122" spans="1:15" ht="25.5" x14ac:dyDescent="0.2">
      <c r="A122" s="4" t="s">
        <v>419</v>
      </c>
      <c r="B122" s="4" t="s">
        <v>420</v>
      </c>
      <c r="C122" s="4" t="s">
        <v>421</v>
      </c>
      <c r="D122" s="7" t="s">
        <v>419</v>
      </c>
      <c r="E122" s="8" t="s">
        <v>420</v>
      </c>
      <c r="F122" s="9" t="s">
        <v>421</v>
      </c>
      <c r="L122" s="13"/>
    </row>
    <row r="123" spans="1:15" ht="39" thickBot="1" x14ac:dyDescent="0.25">
      <c r="A123" s="6" t="s">
        <v>422</v>
      </c>
      <c r="B123" s="5"/>
      <c r="C123" s="12"/>
      <c r="D123" s="18" t="s">
        <v>476</v>
      </c>
      <c r="E123" s="19"/>
      <c r="F123" s="19"/>
      <c r="L123" s="13"/>
    </row>
    <row r="124" spans="1:15" ht="26.25" thickBot="1" x14ac:dyDescent="0.25">
      <c r="A124" s="5" t="s">
        <v>423</v>
      </c>
      <c r="B124" s="3"/>
      <c r="C124" s="14"/>
      <c r="D124" s="19" t="s">
        <v>477</v>
      </c>
      <c r="E124" s="3"/>
      <c r="F124" s="14"/>
      <c r="L124" s="13"/>
    </row>
    <row r="125" spans="1:15" ht="25.5" customHeight="1" x14ac:dyDescent="0.2">
      <c r="A125" s="5" t="s">
        <v>469</v>
      </c>
      <c r="B125" s="3">
        <v>0</v>
      </c>
      <c r="C125" s="16">
        <v>0</v>
      </c>
      <c r="D125" s="19" t="s">
        <v>478</v>
      </c>
      <c r="E125" s="20">
        <v>111</v>
      </c>
      <c r="F125" s="21">
        <v>341773.77</v>
      </c>
      <c r="L125" s="13"/>
    </row>
    <row r="126" spans="1:15" ht="25.5" x14ac:dyDescent="0.2">
      <c r="A126" s="5" t="s">
        <v>470</v>
      </c>
      <c r="B126" s="3">
        <v>0</v>
      </c>
      <c r="C126" s="16">
        <v>0</v>
      </c>
      <c r="D126" s="19" t="s">
        <v>479</v>
      </c>
      <c r="E126" s="20">
        <v>0</v>
      </c>
      <c r="F126" s="21">
        <v>0</v>
      </c>
      <c r="L126" s="13"/>
    </row>
    <row r="127" spans="1:15" ht="25.5" x14ac:dyDescent="0.2">
      <c r="A127" s="5" t="s">
        <v>471</v>
      </c>
      <c r="B127" s="3">
        <v>0</v>
      </c>
      <c r="C127" s="16">
        <v>0</v>
      </c>
      <c r="D127" s="19" t="s">
        <v>480</v>
      </c>
      <c r="E127" s="20">
        <v>0</v>
      </c>
      <c r="F127" s="21">
        <v>0</v>
      </c>
      <c r="L127" s="13"/>
    </row>
    <row r="128" spans="1:15" x14ac:dyDescent="0.2">
      <c r="A128" s="54"/>
      <c r="B128" s="55"/>
      <c r="C128" s="55"/>
      <c r="D128" s="51"/>
      <c r="E128" s="52"/>
      <c r="F128" s="53"/>
      <c r="L128" s="13"/>
    </row>
    <row r="129" spans="1:12" ht="38.25" x14ac:dyDescent="0.2">
      <c r="A129" s="6" t="s">
        <v>472</v>
      </c>
      <c r="B129" s="5"/>
      <c r="C129" s="16">
        <f>C124</f>
        <v>0</v>
      </c>
      <c r="D129" s="51"/>
      <c r="E129" s="52"/>
      <c r="F129" s="53"/>
      <c r="L129" s="13"/>
    </row>
    <row r="130" spans="1:12" ht="38.25" x14ac:dyDescent="0.2">
      <c r="A130" s="6" t="s">
        <v>473</v>
      </c>
      <c r="B130" s="5"/>
      <c r="C130" s="17">
        <f>C129*1.16</f>
        <v>0</v>
      </c>
      <c r="D130" s="18" t="s">
        <v>481</v>
      </c>
      <c r="E130" s="19"/>
      <c r="F130" s="22">
        <f>SUM(F124:F125)</f>
        <v>341773.77</v>
      </c>
      <c r="L130" s="13"/>
    </row>
    <row r="131" spans="1:12" x14ac:dyDescent="0.2">
      <c r="A131" s="54"/>
      <c r="B131" s="55"/>
      <c r="C131" s="55"/>
      <c r="D131" s="51"/>
      <c r="E131" s="52"/>
      <c r="F131" s="53"/>
      <c r="L131" s="13"/>
    </row>
    <row r="132" spans="1:12" ht="25.5" x14ac:dyDescent="0.2">
      <c r="A132" s="6" t="s">
        <v>474</v>
      </c>
      <c r="B132" s="49" t="s">
        <v>410</v>
      </c>
      <c r="C132" s="50"/>
      <c r="D132" s="51"/>
      <c r="E132" s="52"/>
      <c r="F132" s="53"/>
      <c r="L132" s="13"/>
    </row>
    <row r="133" spans="1:12" ht="25.5" x14ac:dyDescent="0.2">
      <c r="A133" s="6" t="s">
        <v>475</v>
      </c>
      <c r="B133" s="49" t="s">
        <v>410</v>
      </c>
      <c r="C133" s="50"/>
      <c r="D133" s="51"/>
      <c r="E133" s="52"/>
      <c r="F133" s="53"/>
      <c r="L133" s="13"/>
    </row>
    <row r="134" spans="1:12" x14ac:dyDescent="0.2">
      <c r="L134" s="13"/>
    </row>
    <row r="135" spans="1:12" x14ac:dyDescent="0.2">
      <c r="L135" s="25"/>
    </row>
    <row r="136" spans="1:12" x14ac:dyDescent="0.2">
      <c r="L136" s="25"/>
    </row>
    <row r="137" spans="1:12" x14ac:dyDescent="0.2">
      <c r="L137" s="25"/>
    </row>
    <row r="138" spans="1:12" x14ac:dyDescent="0.2">
      <c r="L138" s="25"/>
    </row>
    <row r="139" spans="1:12" x14ac:dyDescent="0.2">
      <c r="L139" s="25"/>
    </row>
    <row r="140" spans="1:12" x14ac:dyDescent="0.2">
      <c r="L140" s="25"/>
    </row>
    <row r="141" spans="1:12" x14ac:dyDescent="0.2">
      <c r="L141" s="25"/>
    </row>
    <row r="142" spans="1:12" x14ac:dyDescent="0.2">
      <c r="L142" s="25"/>
    </row>
    <row r="143" spans="1:12" x14ac:dyDescent="0.2">
      <c r="L143" s="25"/>
    </row>
    <row r="144" spans="1:12" x14ac:dyDescent="0.2">
      <c r="L144" s="25"/>
    </row>
    <row r="145" spans="12:12" x14ac:dyDescent="0.2">
      <c r="L145" s="25"/>
    </row>
    <row r="146" spans="12:12" x14ac:dyDescent="0.2">
      <c r="L146" s="25"/>
    </row>
    <row r="147" spans="12:12" x14ac:dyDescent="0.2">
      <c r="L147" s="25"/>
    </row>
    <row r="148" spans="12:12" x14ac:dyDescent="0.2">
      <c r="L148" s="25"/>
    </row>
  </sheetData>
  <autoFilter ref="A2:O115"/>
  <mergeCells count="9">
    <mergeCell ref="B133:C133"/>
    <mergeCell ref="D133:F133"/>
    <mergeCell ref="A128:C128"/>
    <mergeCell ref="D128:F128"/>
    <mergeCell ref="D129:F129"/>
    <mergeCell ref="A131:C131"/>
    <mergeCell ref="D131:F131"/>
    <mergeCell ref="B132:C132"/>
    <mergeCell ref="D132:F132"/>
  </mergeCells>
  <phoneticPr fontId="24" type="noConversion"/>
  <pageMargins left="0.75" right="0.75" top="1" bottom="1" header="0" footer="0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673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57150</xdr:rowOff>
              </to>
            </anchor>
          </controlPr>
        </control>
      </mc:Choice>
      <mc:Fallback>
        <control shapeId="28673" r:id="rId4" name="Control 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2"/>
  <dimension ref="A1:O56"/>
  <sheetViews>
    <sheetView topLeftCell="E1" workbookViewId="0">
      <selection activeCell="K30" sqref="K30"/>
    </sheetView>
  </sheetViews>
  <sheetFormatPr baseColWidth="10" defaultRowHeight="12.75" x14ac:dyDescent="0.2"/>
  <cols>
    <col min="1" max="1" width="17.85546875" customWidth="1"/>
    <col min="2" max="2" width="7.140625" customWidth="1"/>
    <col min="3" max="3" width="45.5703125" customWidth="1"/>
    <col min="4" max="4" width="31" customWidth="1"/>
    <col min="5" max="5" width="22.140625" customWidth="1"/>
    <col min="6" max="8" width="11.42578125" customWidth="1"/>
    <col min="9" max="9" width="13.7109375" bestFit="1" customWidth="1"/>
    <col min="10" max="12" width="11.42578125" customWidth="1"/>
    <col min="13" max="13" width="17.7109375" customWidth="1"/>
    <col min="15" max="15" width="11.42578125" style="23"/>
  </cols>
  <sheetData>
    <row r="1" spans="1:15" ht="13.5" thickBot="1" x14ac:dyDescent="0.25">
      <c r="A1" s="1" t="s">
        <v>488</v>
      </c>
    </row>
    <row r="2" spans="1:15" ht="13.5" thickBot="1" x14ac:dyDescent="0.25">
      <c r="A2" s="15" t="s">
        <v>489</v>
      </c>
      <c r="B2" s="15" t="s">
        <v>490</v>
      </c>
      <c r="C2" s="15" t="s">
        <v>491</v>
      </c>
      <c r="D2" s="15" t="s">
        <v>492</v>
      </c>
      <c r="E2" s="15" t="s">
        <v>493</v>
      </c>
      <c r="F2" s="15" t="s">
        <v>494</v>
      </c>
      <c r="G2" s="15" t="s">
        <v>495</v>
      </c>
      <c r="H2" s="2" t="s">
        <v>496</v>
      </c>
      <c r="I2" s="15" t="s">
        <v>497</v>
      </c>
      <c r="J2" s="15" t="s">
        <v>498</v>
      </c>
      <c r="K2" s="15" t="s">
        <v>499</v>
      </c>
      <c r="L2" s="15" t="s">
        <v>500</v>
      </c>
      <c r="M2" s="15" t="s">
        <v>501</v>
      </c>
      <c r="N2" s="2" t="s">
        <v>467</v>
      </c>
      <c r="O2" s="24" t="s">
        <v>468</v>
      </c>
    </row>
    <row r="3" spans="1:15" ht="24" customHeight="1" thickBot="1" x14ac:dyDescent="0.25">
      <c r="A3" s="29" t="s">
        <v>1655</v>
      </c>
      <c r="B3" s="29">
        <v>687</v>
      </c>
      <c r="C3" s="29" t="s">
        <v>1656</v>
      </c>
      <c r="D3" s="29" t="s">
        <v>620</v>
      </c>
      <c r="E3" s="29" t="s">
        <v>1657</v>
      </c>
      <c r="F3" s="29">
        <v>5121.5209999999997</v>
      </c>
      <c r="G3" s="29">
        <v>5121.5169999999998</v>
      </c>
      <c r="H3" s="32"/>
      <c r="I3" s="29">
        <v>1024.3</v>
      </c>
      <c r="J3" s="29" t="s">
        <v>505</v>
      </c>
      <c r="K3" s="29" t="s">
        <v>1712</v>
      </c>
      <c r="L3" s="29">
        <v>2017</v>
      </c>
      <c r="M3" s="33">
        <v>84000538342535</v>
      </c>
      <c r="N3" s="44" t="s">
        <v>486</v>
      </c>
      <c r="O3" s="30" t="s">
        <v>1713</v>
      </c>
    </row>
    <row r="4" spans="1:15" ht="24" customHeight="1" thickBot="1" x14ac:dyDescent="0.25">
      <c r="A4" s="29" t="s">
        <v>1658</v>
      </c>
      <c r="B4" s="29">
        <v>688</v>
      </c>
      <c r="C4" s="29" t="s">
        <v>1659</v>
      </c>
      <c r="D4" s="29" t="s">
        <v>617</v>
      </c>
      <c r="E4" s="29" t="s">
        <v>1660</v>
      </c>
      <c r="F4" s="29">
        <v>5121.5209999999997</v>
      </c>
      <c r="G4" s="29">
        <v>5121.5169999999998</v>
      </c>
      <c r="H4" s="32"/>
      <c r="I4" s="29">
        <v>1024.3</v>
      </c>
      <c r="J4" s="29" t="s">
        <v>505</v>
      </c>
      <c r="K4" s="29" t="s">
        <v>1712</v>
      </c>
      <c r="L4" s="29">
        <v>2017</v>
      </c>
      <c r="M4" s="33">
        <v>84000538342029</v>
      </c>
      <c r="N4" s="44" t="s">
        <v>486</v>
      </c>
      <c r="O4" s="30" t="s">
        <v>1714</v>
      </c>
    </row>
    <row r="5" spans="1:15" ht="24" customHeight="1" thickBot="1" x14ac:dyDescent="0.25">
      <c r="A5" s="29" t="s">
        <v>1661</v>
      </c>
      <c r="B5" s="29">
        <v>689</v>
      </c>
      <c r="C5" s="29" t="s">
        <v>1662</v>
      </c>
      <c r="D5" s="29" t="s">
        <v>798</v>
      </c>
      <c r="E5" s="29" t="s">
        <v>1663</v>
      </c>
      <c r="F5" s="29">
        <v>5121.5209999999997</v>
      </c>
      <c r="G5" s="29">
        <v>5121.5169999999998</v>
      </c>
      <c r="H5" s="32"/>
      <c r="I5" s="29">
        <v>1024.3</v>
      </c>
      <c r="J5" s="29" t="s">
        <v>505</v>
      </c>
      <c r="K5" s="29" t="s">
        <v>1712</v>
      </c>
      <c r="L5" s="29">
        <v>2017</v>
      </c>
      <c r="M5" s="33">
        <v>84000538344017</v>
      </c>
      <c r="N5" s="44" t="s">
        <v>486</v>
      </c>
      <c r="O5" s="30" t="s">
        <v>1715</v>
      </c>
    </row>
    <row r="6" spans="1:15" ht="24" customHeight="1" thickBot="1" x14ac:dyDescent="0.25">
      <c r="A6" s="29" t="s">
        <v>1664</v>
      </c>
      <c r="B6" s="29">
        <v>690</v>
      </c>
      <c r="C6" s="29" t="s">
        <v>1665</v>
      </c>
      <c r="D6" s="29" t="s">
        <v>798</v>
      </c>
      <c r="E6" s="29" t="s">
        <v>1666</v>
      </c>
      <c r="F6" s="29">
        <v>5121.5209999999997</v>
      </c>
      <c r="G6" s="29">
        <v>5121.5169999999998</v>
      </c>
      <c r="H6" s="32"/>
      <c r="I6" s="29">
        <v>1024.3</v>
      </c>
      <c r="J6" s="29" t="s">
        <v>505</v>
      </c>
      <c r="K6" s="29" t="s">
        <v>1712</v>
      </c>
      <c r="L6" s="29">
        <v>2017</v>
      </c>
      <c r="M6" s="33">
        <v>84000538347100</v>
      </c>
      <c r="N6" s="44" t="s">
        <v>486</v>
      </c>
      <c r="O6" s="30" t="s">
        <v>1716</v>
      </c>
    </row>
    <row r="7" spans="1:15" ht="24" customHeight="1" thickBot="1" x14ac:dyDescent="0.25">
      <c r="A7" s="29" t="s">
        <v>1667</v>
      </c>
      <c r="B7" s="29">
        <v>691</v>
      </c>
      <c r="C7" s="29" t="s">
        <v>1668</v>
      </c>
      <c r="D7" s="29" t="s">
        <v>1669</v>
      </c>
      <c r="E7" s="29" t="s">
        <v>1670</v>
      </c>
      <c r="F7" s="29">
        <v>5258.8519999999999</v>
      </c>
      <c r="G7" s="29">
        <v>5258.8530000000001</v>
      </c>
      <c r="H7" s="32"/>
      <c r="I7" s="29">
        <v>1051.771</v>
      </c>
      <c r="J7" s="29" t="s">
        <v>505</v>
      </c>
      <c r="K7" s="29" t="s">
        <v>1712</v>
      </c>
      <c r="L7" s="29">
        <v>2017</v>
      </c>
      <c r="M7" s="33">
        <v>84000538348200</v>
      </c>
      <c r="N7" s="44" t="s">
        <v>486</v>
      </c>
      <c r="O7" s="30" t="s">
        <v>1717</v>
      </c>
    </row>
    <row r="8" spans="1:15" ht="24" customHeight="1" thickBot="1" x14ac:dyDescent="0.25">
      <c r="A8" s="29" t="s">
        <v>1671</v>
      </c>
      <c r="B8" s="29">
        <v>692</v>
      </c>
      <c r="C8" s="29" t="s">
        <v>1672</v>
      </c>
      <c r="D8" s="29" t="s">
        <v>1669</v>
      </c>
      <c r="E8" s="29" t="s">
        <v>1673</v>
      </c>
      <c r="F8" s="29">
        <v>5258.8519999999999</v>
      </c>
      <c r="G8" s="29">
        <v>5258.8530000000001</v>
      </c>
      <c r="H8" s="32"/>
      <c r="I8" s="29">
        <v>1051.771</v>
      </c>
      <c r="J8" s="29" t="s">
        <v>505</v>
      </c>
      <c r="K8" s="29" t="s">
        <v>1712</v>
      </c>
      <c r="L8" s="29">
        <v>2017</v>
      </c>
      <c r="M8" s="33">
        <v>84000538342795</v>
      </c>
      <c r="N8" s="44" t="s">
        <v>486</v>
      </c>
      <c r="O8" s="30" t="s">
        <v>1718</v>
      </c>
    </row>
    <row r="9" spans="1:15" ht="24" customHeight="1" thickBot="1" x14ac:dyDescent="0.25">
      <c r="A9" s="29" t="s">
        <v>1674</v>
      </c>
      <c r="B9" s="29">
        <v>693</v>
      </c>
      <c r="C9" s="29" t="s">
        <v>1675</v>
      </c>
      <c r="D9" s="29" t="s">
        <v>1669</v>
      </c>
      <c r="E9" s="29" t="s">
        <v>1676</v>
      </c>
      <c r="F9" s="29">
        <v>5258.8519999999999</v>
      </c>
      <c r="G9" s="29">
        <v>5258.8530000000001</v>
      </c>
      <c r="H9" s="32"/>
      <c r="I9" s="29">
        <v>1051.771</v>
      </c>
      <c r="J9" s="29" t="s">
        <v>505</v>
      </c>
      <c r="K9" s="29" t="s">
        <v>1712</v>
      </c>
      <c r="L9" s="29">
        <v>2017</v>
      </c>
      <c r="M9" s="33">
        <v>84000538339482</v>
      </c>
      <c r="N9" s="44" t="s">
        <v>486</v>
      </c>
      <c r="O9" s="30" t="s">
        <v>1719</v>
      </c>
    </row>
    <row r="10" spans="1:15" ht="24" customHeight="1" thickBot="1" x14ac:dyDescent="0.25">
      <c r="A10" s="29" t="s">
        <v>1677</v>
      </c>
      <c r="B10" s="29">
        <v>694</v>
      </c>
      <c r="C10" s="29" t="s">
        <v>1678</v>
      </c>
      <c r="D10" s="29" t="s">
        <v>1679</v>
      </c>
      <c r="E10" s="29" t="s">
        <v>1680</v>
      </c>
      <c r="F10" s="29">
        <v>5258.8519999999999</v>
      </c>
      <c r="G10" s="29">
        <v>5258.8530000000001</v>
      </c>
      <c r="H10" s="32"/>
      <c r="I10" s="29">
        <v>1051.771</v>
      </c>
      <c r="J10" s="29" t="s">
        <v>505</v>
      </c>
      <c r="K10" s="29" t="s">
        <v>1712</v>
      </c>
      <c r="L10" s="29">
        <v>2017</v>
      </c>
      <c r="M10" s="33">
        <v>84000538345535</v>
      </c>
      <c r="N10" s="44" t="s">
        <v>486</v>
      </c>
      <c r="O10" s="30" t="s">
        <v>1720</v>
      </c>
    </row>
    <row r="11" spans="1:15" ht="24" customHeight="1" thickBot="1" x14ac:dyDescent="0.25">
      <c r="A11" s="29" t="s">
        <v>1681</v>
      </c>
      <c r="B11" s="29">
        <v>695</v>
      </c>
      <c r="C11" s="29" t="s">
        <v>1682</v>
      </c>
      <c r="D11" s="29" t="s">
        <v>1679</v>
      </c>
      <c r="E11" s="29" t="s">
        <v>1683</v>
      </c>
      <c r="F11" s="29">
        <v>5258.8519999999999</v>
      </c>
      <c r="G11" s="29">
        <v>5258.8530000000001</v>
      </c>
      <c r="H11" s="32"/>
      <c r="I11" s="29">
        <v>1051.771</v>
      </c>
      <c r="J11" s="29" t="s">
        <v>505</v>
      </c>
      <c r="K11" s="29" t="s">
        <v>1712</v>
      </c>
      <c r="L11" s="29">
        <v>2017</v>
      </c>
      <c r="M11" s="33">
        <v>84000538345109</v>
      </c>
      <c r="N11" s="44" t="s">
        <v>486</v>
      </c>
      <c r="O11" s="30" t="s">
        <v>1721</v>
      </c>
    </row>
    <row r="12" spans="1:15" ht="24" customHeight="1" thickBot="1" x14ac:dyDescent="0.25">
      <c r="A12" s="29" t="s">
        <v>1684</v>
      </c>
      <c r="B12" s="29">
        <v>719</v>
      </c>
      <c r="C12" s="29" t="s">
        <v>1685</v>
      </c>
      <c r="D12" s="29" t="s">
        <v>1679</v>
      </c>
      <c r="E12" s="29" t="s">
        <v>1686</v>
      </c>
      <c r="F12" s="29">
        <v>13927.742</v>
      </c>
      <c r="G12" s="29">
        <v>13927.741</v>
      </c>
      <c r="H12" s="32"/>
      <c r="I12" s="29">
        <v>2785.547</v>
      </c>
      <c r="J12" s="29" t="s">
        <v>505</v>
      </c>
      <c r="K12" s="29" t="s">
        <v>1712</v>
      </c>
      <c r="L12" s="29">
        <v>2017</v>
      </c>
      <c r="M12" s="33">
        <v>84000538349504</v>
      </c>
      <c r="N12" s="44" t="s">
        <v>486</v>
      </c>
      <c r="O12" s="30" t="s">
        <v>1722</v>
      </c>
    </row>
    <row r="13" spans="1:15" ht="24" customHeight="1" thickBot="1" x14ac:dyDescent="0.25">
      <c r="A13" s="29" t="s">
        <v>1687</v>
      </c>
      <c r="B13" s="29">
        <v>5755</v>
      </c>
      <c r="C13" s="29" t="s">
        <v>1688</v>
      </c>
      <c r="D13" s="29" t="s">
        <v>413</v>
      </c>
      <c r="E13" s="29" t="s">
        <v>1689</v>
      </c>
      <c r="F13" s="29">
        <v>10422.502</v>
      </c>
      <c r="G13" s="29">
        <v>10422.5</v>
      </c>
      <c r="H13" s="32"/>
      <c r="I13" s="29">
        <v>2084.498</v>
      </c>
      <c r="J13" s="29" t="s">
        <v>505</v>
      </c>
      <c r="K13" s="29" t="s">
        <v>1712</v>
      </c>
      <c r="L13" s="29">
        <v>2017</v>
      </c>
      <c r="M13" s="33">
        <v>84000538350024</v>
      </c>
      <c r="N13" s="44" t="s">
        <v>486</v>
      </c>
      <c r="O13" s="30" t="s">
        <v>1723</v>
      </c>
    </row>
    <row r="14" spans="1:15" ht="24" customHeight="1" thickBot="1" x14ac:dyDescent="0.25">
      <c r="A14" s="29" t="s">
        <v>1690</v>
      </c>
      <c r="B14" s="29">
        <v>5916</v>
      </c>
      <c r="C14" s="29" t="s">
        <v>1691</v>
      </c>
      <c r="D14" s="29" t="s">
        <v>617</v>
      </c>
      <c r="E14" s="29" t="s">
        <v>1692</v>
      </c>
      <c r="F14" s="29">
        <v>8815</v>
      </c>
      <c r="G14" s="29">
        <v>8815</v>
      </c>
      <c r="H14" s="32"/>
      <c r="I14" s="29">
        <v>1763</v>
      </c>
      <c r="J14" s="29" t="s">
        <v>505</v>
      </c>
      <c r="K14" s="29" t="s">
        <v>1712</v>
      </c>
      <c r="L14" s="29">
        <v>2017</v>
      </c>
      <c r="M14" s="33">
        <v>84000538354611</v>
      </c>
      <c r="N14" s="44" t="s">
        <v>486</v>
      </c>
      <c r="O14" s="30" t="s">
        <v>1724</v>
      </c>
    </row>
    <row r="15" spans="1:15" ht="24" customHeight="1" thickBot="1" x14ac:dyDescent="0.25">
      <c r="A15" s="29" t="s">
        <v>1693</v>
      </c>
      <c r="B15" s="29">
        <v>84595</v>
      </c>
      <c r="C15" s="29" t="s">
        <v>1694</v>
      </c>
      <c r="D15" s="29" t="s">
        <v>411</v>
      </c>
      <c r="E15" s="29" t="s">
        <v>1695</v>
      </c>
      <c r="F15" s="29">
        <v>5080.6289999999999</v>
      </c>
      <c r="G15" s="29">
        <v>5080.6289999999999</v>
      </c>
      <c r="H15" s="32"/>
      <c r="I15" s="29">
        <v>1016.126</v>
      </c>
      <c r="J15" s="29" t="s">
        <v>505</v>
      </c>
      <c r="K15" s="29" t="s">
        <v>1712</v>
      </c>
      <c r="L15" s="29">
        <v>2017</v>
      </c>
      <c r="M15" s="33">
        <v>84000538350748</v>
      </c>
      <c r="N15" s="44" t="s">
        <v>486</v>
      </c>
      <c r="O15" s="30" t="s">
        <v>1725</v>
      </c>
    </row>
    <row r="16" spans="1:15" ht="24" customHeight="1" thickBot="1" x14ac:dyDescent="0.25">
      <c r="A16" s="29" t="s">
        <v>1696</v>
      </c>
      <c r="B16" s="29">
        <v>85081</v>
      </c>
      <c r="C16" s="29" t="s">
        <v>1697</v>
      </c>
      <c r="D16" s="29" t="s">
        <v>510</v>
      </c>
      <c r="E16" s="29" t="s">
        <v>1698</v>
      </c>
      <c r="F16" s="29">
        <v>5966.5320000000002</v>
      </c>
      <c r="G16" s="29">
        <v>5966.5339999999997</v>
      </c>
      <c r="H16" s="32"/>
      <c r="I16" s="29">
        <v>1193.308</v>
      </c>
      <c r="J16" s="29" t="s">
        <v>505</v>
      </c>
      <c r="K16" s="29" t="s">
        <v>1712</v>
      </c>
      <c r="L16" s="29">
        <v>2017</v>
      </c>
      <c r="M16" s="33">
        <v>84000538352288</v>
      </c>
      <c r="N16" s="44" t="s">
        <v>486</v>
      </c>
      <c r="O16" s="30" t="s">
        <v>1726</v>
      </c>
    </row>
    <row r="17" spans="1:15" ht="24" customHeight="1" thickBot="1" x14ac:dyDescent="0.25">
      <c r="A17" s="29" t="s">
        <v>1699</v>
      </c>
      <c r="B17" s="29">
        <v>85156</v>
      </c>
      <c r="C17" s="29" t="s">
        <v>1700</v>
      </c>
      <c r="D17" s="29" t="s">
        <v>1701</v>
      </c>
      <c r="E17" s="29" t="s">
        <v>1702</v>
      </c>
      <c r="F17" s="29">
        <v>7402.1210000000001</v>
      </c>
      <c r="G17" s="29">
        <v>6381.1379999999999</v>
      </c>
      <c r="H17" s="32"/>
      <c r="I17" s="29">
        <v>459.44099999999997</v>
      </c>
      <c r="J17" s="29" t="s">
        <v>505</v>
      </c>
      <c r="K17" s="29" t="s">
        <v>1712</v>
      </c>
      <c r="L17" s="29">
        <v>2017</v>
      </c>
      <c r="M17" s="33">
        <v>84000538353027</v>
      </c>
      <c r="N17" s="44" t="s">
        <v>486</v>
      </c>
      <c r="O17" s="30" t="s">
        <v>1727</v>
      </c>
    </row>
    <row r="18" spans="1:15" ht="24" customHeight="1" thickBot="1" x14ac:dyDescent="0.25">
      <c r="A18" s="29" t="s">
        <v>1703</v>
      </c>
      <c r="B18" s="29">
        <v>85196</v>
      </c>
      <c r="C18" s="29" t="s">
        <v>1704</v>
      </c>
      <c r="D18" s="29" t="s">
        <v>1679</v>
      </c>
      <c r="E18" s="29" t="s">
        <v>1705</v>
      </c>
      <c r="F18" s="29">
        <v>5258.8519999999999</v>
      </c>
      <c r="G18" s="29">
        <v>5258.8530000000001</v>
      </c>
      <c r="H18" s="32"/>
      <c r="I18" s="29">
        <v>1051.771</v>
      </c>
      <c r="J18" s="29" t="s">
        <v>505</v>
      </c>
      <c r="K18" s="29" t="s">
        <v>1712</v>
      </c>
      <c r="L18" s="29">
        <v>2017</v>
      </c>
      <c r="M18" s="33">
        <v>84000538353047</v>
      </c>
      <c r="N18" s="44" t="s">
        <v>486</v>
      </c>
      <c r="O18" s="30" t="s">
        <v>1728</v>
      </c>
    </row>
    <row r="19" spans="1:15" ht="24" customHeight="1" thickBot="1" x14ac:dyDescent="0.25">
      <c r="A19" s="29" t="s">
        <v>1706</v>
      </c>
      <c r="B19" s="29">
        <v>86550</v>
      </c>
      <c r="C19" s="29" t="s">
        <v>1707</v>
      </c>
      <c r="D19" s="29" t="s">
        <v>617</v>
      </c>
      <c r="E19" s="29" t="s">
        <v>1708</v>
      </c>
      <c r="F19" s="29">
        <v>5121.5209999999997</v>
      </c>
      <c r="G19" s="29">
        <v>5121.5169999999998</v>
      </c>
      <c r="H19" s="32"/>
      <c r="I19" s="29">
        <v>1024.3</v>
      </c>
      <c r="J19" s="29" t="s">
        <v>505</v>
      </c>
      <c r="K19" s="29" t="s">
        <v>1712</v>
      </c>
      <c r="L19" s="29">
        <v>2017</v>
      </c>
      <c r="M19" s="33">
        <v>84000538353306</v>
      </c>
      <c r="N19" s="44" t="s">
        <v>486</v>
      </c>
      <c r="O19" s="30" t="s">
        <v>1729</v>
      </c>
    </row>
    <row r="20" spans="1:15" ht="24" customHeight="1" thickBot="1" x14ac:dyDescent="0.25">
      <c r="A20" s="29" t="s">
        <v>1709</v>
      </c>
      <c r="B20" s="29">
        <v>86552</v>
      </c>
      <c r="C20" s="29" t="s">
        <v>1710</v>
      </c>
      <c r="D20" s="29" t="s">
        <v>617</v>
      </c>
      <c r="E20" s="29" t="s">
        <v>1711</v>
      </c>
      <c r="F20" s="29">
        <v>5121.5209999999997</v>
      </c>
      <c r="G20" s="29">
        <v>5121.5169999999998</v>
      </c>
      <c r="H20" s="32"/>
      <c r="I20" s="29">
        <v>1024.3</v>
      </c>
      <c r="J20" s="29" t="s">
        <v>505</v>
      </c>
      <c r="K20" s="29" t="s">
        <v>1712</v>
      </c>
      <c r="L20" s="29">
        <v>2017</v>
      </c>
      <c r="M20" s="33">
        <v>84000538349082</v>
      </c>
      <c r="N20" s="44" t="s">
        <v>486</v>
      </c>
      <c r="O20" s="30" t="s">
        <v>1730</v>
      </c>
    </row>
    <row r="21" spans="1:15" ht="24" customHeight="1" thickBot="1" x14ac:dyDescent="0.25">
      <c r="A21" s="29"/>
      <c r="B21" s="29"/>
      <c r="C21" s="29"/>
      <c r="D21" s="29"/>
      <c r="E21" s="29"/>
      <c r="F21" s="29"/>
      <c r="G21" s="29"/>
      <c r="H21" s="32"/>
      <c r="I21" s="29"/>
      <c r="J21" s="29"/>
      <c r="K21" s="29"/>
      <c r="L21" s="29"/>
      <c r="M21" s="33"/>
      <c r="N21" s="31"/>
      <c r="O21" s="30"/>
    </row>
    <row r="22" spans="1:15" ht="16.5" customHeight="1" x14ac:dyDescent="0.2">
      <c r="A22" s="25"/>
      <c r="E22" s="25"/>
      <c r="I22" s="41">
        <f>SUM(I3:I21)</f>
        <v>21758.345999999998</v>
      </c>
      <c r="J22" s="25"/>
      <c r="L22" s="13"/>
    </row>
    <row r="23" spans="1:15" ht="13.5" thickBot="1" x14ac:dyDescent="0.25">
      <c r="I23" s="42">
        <f>I22*1.16</f>
        <v>25239.681359999995</v>
      </c>
      <c r="L23" s="13"/>
    </row>
    <row r="24" spans="1:15" ht="13.5" thickTop="1" x14ac:dyDescent="0.2">
      <c r="L24" s="13"/>
    </row>
    <row r="25" spans="1:15" x14ac:dyDescent="0.2">
      <c r="L25" s="13"/>
    </row>
    <row r="26" spans="1:15" ht="13.5" thickBot="1" x14ac:dyDescent="0.25">
      <c r="A26" s="1" t="s">
        <v>416</v>
      </c>
      <c r="L26" s="13"/>
    </row>
    <row r="27" spans="1:15" ht="24.75" thickBot="1" x14ac:dyDescent="0.25">
      <c r="A27" s="2" t="s">
        <v>489</v>
      </c>
      <c r="B27" s="2" t="s">
        <v>490</v>
      </c>
      <c r="C27" s="2" t="s">
        <v>491</v>
      </c>
      <c r="D27" s="2" t="s">
        <v>492</v>
      </c>
      <c r="E27" s="2" t="s">
        <v>493</v>
      </c>
      <c r="F27" s="2" t="s">
        <v>494</v>
      </c>
      <c r="G27" s="2" t="s">
        <v>495</v>
      </c>
      <c r="H27" s="2"/>
      <c r="I27" s="2" t="s">
        <v>497</v>
      </c>
      <c r="J27" s="2" t="s">
        <v>498</v>
      </c>
      <c r="K27" s="26" t="s">
        <v>499</v>
      </c>
      <c r="L27" s="2" t="s">
        <v>500</v>
      </c>
      <c r="M27" s="27" t="s">
        <v>501</v>
      </c>
      <c r="N27" s="2" t="s">
        <v>462</v>
      </c>
      <c r="O27" s="24" t="s">
        <v>465</v>
      </c>
    </row>
    <row r="28" spans="1:15" x14ac:dyDescent="0.2">
      <c r="A28" s="1" t="s">
        <v>417</v>
      </c>
      <c r="L28" s="13"/>
    </row>
    <row r="29" spans="1:15" x14ac:dyDescent="0.2">
      <c r="A29" s="1" t="s">
        <v>418</v>
      </c>
      <c r="L29" s="13"/>
    </row>
    <row r="30" spans="1:15" ht="25.5" x14ac:dyDescent="0.2">
      <c r="A30" s="4" t="s">
        <v>419</v>
      </c>
      <c r="B30" s="4" t="s">
        <v>420</v>
      </c>
      <c r="C30" s="4" t="s">
        <v>421</v>
      </c>
      <c r="D30" s="7" t="s">
        <v>419</v>
      </c>
      <c r="E30" s="8" t="s">
        <v>420</v>
      </c>
      <c r="F30" s="9" t="s">
        <v>421</v>
      </c>
      <c r="L30" s="13"/>
    </row>
    <row r="31" spans="1:15" ht="39" thickBot="1" x14ac:dyDescent="0.25">
      <c r="A31" s="6" t="s">
        <v>422</v>
      </c>
      <c r="B31" s="5"/>
      <c r="C31" s="47"/>
      <c r="D31" s="18" t="s">
        <v>476</v>
      </c>
      <c r="E31" s="19"/>
      <c r="F31" s="19"/>
      <c r="L31" s="13"/>
    </row>
    <row r="32" spans="1:15" ht="26.25" thickBot="1" x14ac:dyDescent="0.25">
      <c r="A32" s="5" t="s">
        <v>423</v>
      </c>
      <c r="B32" s="3"/>
      <c r="C32" s="14"/>
      <c r="D32" s="19" t="s">
        <v>477</v>
      </c>
      <c r="E32" s="3"/>
      <c r="F32" s="14"/>
      <c r="L32" s="13"/>
    </row>
    <row r="33" spans="1:12" ht="25.5" customHeight="1" x14ac:dyDescent="0.2">
      <c r="A33" s="5" t="s">
        <v>469</v>
      </c>
      <c r="B33" s="3">
        <v>0</v>
      </c>
      <c r="C33" s="16">
        <v>0</v>
      </c>
      <c r="D33" s="19" t="s">
        <v>478</v>
      </c>
      <c r="E33" s="20"/>
      <c r="F33" s="21">
        <f>I22</f>
        <v>21758.345999999998</v>
      </c>
      <c r="L33" s="13"/>
    </row>
    <row r="34" spans="1:12" ht="25.5" x14ac:dyDescent="0.2">
      <c r="A34" s="5" t="s">
        <v>470</v>
      </c>
      <c r="B34" s="3">
        <v>0</v>
      </c>
      <c r="C34" s="16">
        <v>0</v>
      </c>
      <c r="D34" s="19" t="s">
        <v>479</v>
      </c>
      <c r="E34" s="20">
        <v>0</v>
      </c>
      <c r="F34" s="21">
        <v>0</v>
      </c>
      <c r="L34" s="13"/>
    </row>
    <row r="35" spans="1:12" ht="25.5" x14ac:dyDescent="0.2">
      <c r="A35" s="5" t="s">
        <v>471</v>
      </c>
      <c r="B35" s="3">
        <v>0</v>
      </c>
      <c r="C35" s="16">
        <v>0</v>
      </c>
      <c r="D35" s="19" t="s">
        <v>480</v>
      </c>
      <c r="E35" s="20">
        <v>0</v>
      </c>
      <c r="F35" s="21">
        <v>0</v>
      </c>
      <c r="L35" s="13"/>
    </row>
    <row r="36" spans="1:12" x14ac:dyDescent="0.2">
      <c r="A36" s="54"/>
      <c r="B36" s="55"/>
      <c r="C36" s="57"/>
      <c r="D36" s="51"/>
      <c r="E36" s="52"/>
      <c r="F36" s="53"/>
      <c r="L36" s="13"/>
    </row>
    <row r="37" spans="1:12" ht="38.25" x14ac:dyDescent="0.2">
      <c r="A37" s="6" t="s">
        <v>472</v>
      </c>
      <c r="B37" s="5"/>
      <c r="C37" s="16">
        <f>C32</f>
        <v>0</v>
      </c>
      <c r="D37" s="51"/>
      <c r="E37" s="52"/>
      <c r="F37" s="53"/>
      <c r="L37" s="13"/>
    </row>
    <row r="38" spans="1:12" ht="38.25" x14ac:dyDescent="0.2">
      <c r="A38" s="6" t="s">
        <v>473</v>
      </c>
      <c r="B38" s="5"/>
      <c r="C38" s="17">
        <f>C37*1.16</f>
        <v>0</v>
      </c>
      <c r="D38" s="18" t="s">
        <v>481</v>
      </c>
      <c r="E38" s="19"/>
      <c r="F38" s="22">
        <f>SUM(F32:F33)</f>
        <v>21758.345999999998</v>
      </c>
      <c r="L38" s="13"/>
    </row>
    <row r="39" spans="1:12" x14ac:dyDescent="0.2">
      <c r="A39" s="54"/>
      <c r="B39" s="55"/>
      <c r="C39" s="57"/>
      <c r="D39" s="51"/>
      <c r="E39" s="52"/>
      <c r="F39" s="53"/>
      <c r="L39" s="13"/>
    </row>
    <row r="40" spans="1:12" ht="25.5" customHeight="1" x14ac:dyDescent="0.2">
      <c r="A40" s="6" t="s">
        <v>474</v>
      </c>
      <c r="B40" s="49" t="s">
        <v>410</v>
      </c>
      <c r="C40" s="56"/>
      <c r="D40" s="51"/>
      <c r="E40" s="52"/>
      <c r="F40" s="53"/>
      <c r="L40" s="13"/>
    </row>
    <row r="41" spans="1:12" ht="25.5" customHeight="1" x14ac:dyDescent="0.2">
      <c r="A41" s="6" t="s">
        <v>475</v>
      </c>
      <c r="B41" s="49" t="s">
        <v>410</v>
      </c>
      <c r="C41" s="56"/>
      <c r="D41" s="51"/>
      <c r="E41" s="52"/>
      <c r="F41" s="53"/>
      <c r="L41" s="13"/>
    </row>
    <row r="42" spans="1:12" x14ac:dyDescent="0.2">
      <c r="L42" s="13"/>
    </row>
    <row r="43" spans="1:12" x14ac:dyDescent="0.2">
      <c r="L43" s="25"/>
    </row>
    <row r="44" spans="1:12" x14ac:dyDescent="0.2">
      <c r="L44" s="25"/>
    </row>
    <row r="45" spans="1:12" x14ac:dyDescent="0.2">
      <c r="L45" s="25"/>
    </row>
    <row r="46" spans="1:12" x14ac:dyDescent="0.2">
      <c r="L46" s="25"/>
    </row>
    <row r="47" spans="1:12" x14ac:dyDescent="0.2">
      <c r="L47" s="25"/>
    </row>
    <row r="48" spans="1:12" x14ac:dyDescent="0.2">
      <c r="L48" s="25"/>
    </row>
    <row r="49" spans="12:12" x14ac:dyDescent="0.2">
      <c r="L49" s="25"/>
    </row>
    <row r="50" spans="12:12" x14ac:dyDescent="0.2">
      <c r="L50" s="25"/>
    </row>
    <row r="51" spans="12:12" x14ac:dyDescent="0.2">
      <c r="L51" s="25"/>
    </row>
    <row r="52" spans="12:12" x14ac:dyDescent="0.2">
      <c r="L52" s="25"/>
    </row>
    <row r="53" spans="12:12" x14ac:dyDescent="0.2">
      <c r="L53" s="25"/>
    </row>
    <row r="54" spans="12:12" x14ac:dyDescent="0.2">
      <c r="L54" s="25"/>
    </row>
    <row r="55" spans="12:12" x14ac:dyDescent="0.2">
      <c r="L55" s="25"/>
    </row>
    <row r="56" spans="12:12" x14ac:dyDescent="0.2">
      <c r="L56" s="25"/>
    </row>
  </sheetData>
  <autoFilter ref="A2:O23"/>
  <mergeCells count="9">
    <mergeCell ref="B41:C41"/>
    <mergeCell ref="D41:F41"/>
    <mergeCell ref="A36:C36"/>
    <mergeCell ref="D36:F36"/>
    <mergeCell ref="D37:F37"/>
    <mergeCell ref="A39:C39"/>
    <mergeCell ref="D39:F39"/>
    <mergeCell ref="B40:C40"/>
    <mergeCell ref="D40:F40"/>
  </mergeCells>
  <pageMargins left="0.75" right="0.75" top="1" bottom="1" header="0" footer="0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8913" r:id="rId4" name="Control 1">
          <control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57150</xdr:rowOff>
              </to>
            </anchor>
          </controlPr>
        </control>
      </mc:Choice>
      <mc:Fallback>
        <control shapeId="38913" r:id="rId4" name="Control 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4"/>
  <dimension ref="A1:O56"/>
  <sheetViews>
    <sheetView topLeftCell="D16" workbookViewId="0">
      <selection activeCell="K35" sqref="K35"/>
    </sheetView>
  </sheetViews>
  <sheetFormatPr baseColWidth="10" defaultRowHeight="12.75" x14ac:dyDescent="0.2"/>
  <cols>
    <col min="1" max="1" width="17.85546875" customWidth="1"/>
    <col min="2" max="2" width="7.140625" customWidth="1"/>
    <col min="3" max="3" width="45.5703125" customWidth="1"/>
    <col min="4" max="4" width="31" customWidth="1"/>
    <col min="5" max="5" width="22.140625" customWidth="1"/>
    <col min="6" max="8" width="11.42578125" customWidth="1"/>
    <col min="9" max="9" width="13.7109375" bestFit="1" customWidth="1"/>
    <col min="10" max="12" width="11.42578125" customWidth="1"/>
    <col min="13" max="13" width="17.7109375" customWidth="1"/>
    <col min="15" max="15" width="11.42578125" style="23"/>
  </cols>
  <sheetData>
    <row r="1" spans="1:15" ht="13.5" thickBot="1" x14ac:dyDescent="0.25">
      <c r="A1" s="1" t="s">
        <v>488</v>
      </c>
    </row>
    <row r="2" spans="1:15" ht="13.5" thickBot="1" x14ac:dyDescent="0.25">
      <c r="A2" s="15" t="s">
        <v>489</v>
      </c>
      <c r="B2" s="15" t="s">
        <v>490</v>
      </c>
      <c r="C2" s="15" t="s">
        <v>491</v>
      </c>
      <c r="D2" s="15" t="s">
        <v>492</v>
      </c>
      <c r="E2" s="15" t="s">
        <v>493</v>
      </c>
      <c r="F2" s="15" t="s">
        <v>494</v>
      </c>
      <c r="G2" s="15" t="s">
        <v>495</v>
      </c>
      <c r="H2" s="2" t="s">
        <v>496</v>
      </c>
      <c r="I2" s="15" t="s">
        <v>497</v>
      </c>
      <c r="J2" s="15" t="s">
        <v>498</v>
      </c>
      <c r="K2" s="15" t="s">
        <v>499</v>
      </c>
      <c r="L2" s="15" t="s">
        <v>500</v>
      </c>
      <c r="M2" s="15" t="s">
        <v>501</v>
      </c>
      <c r="N2" s="2" t="s">
        <v>467</v>
      </c>
      <c r="O2" s="24" t="s">
        <v>468</v>
      </c>
    </row>
    <row r="3" spans="1:15" ht="24" customHeight="1" thickBot="1" x14ac:dyDescent="0.25">
      <c r="A3" s="29" t="s">
        <v>1731</v>
      </c>
      <c r="B3" s="29">
        <v>756</v>
      </c>
      <c r="C3" s="29" t="s">
        <v>1732</v>
      </c>
      <c r="D3" s="29" t="s">
        <v>1733</v>
      </c>
      <c r="E3" s="29" t="s">
        <v>1734</v>
      </c>
      <c r="F3" s="29">
        <v>23349.732</v>
      </c>
      <c r="G3" s="29">
        <v>22524.026000000002</v>
      </c>
      <c r="H3" s="32"/>
      <c r="I3" s="29">
        <v>3844.24</v>
      </c>
      <c r="J3" s="29" t="s">
        <v>505</v>
      </c>
      <c r="K3" s="29" t="s">
        <v>1760</v>
      </c>
      <c r="L3" s="29">
        <v>2017</v>
      </c>
      <c r="M3" s="33">
        <v>84000538364486</v>
      </c>
      <c r="N3" s="44" t="s">
        <v>486</v>
      </c>
      <c r="O3" s="30" t="s">
        <v>1761</v>
      </c>
    </row>
    <row r="4" spans="1:15" ht="24" customHeight="1" thickBot="1" x14ac:dyDescent="0.25">
      <c r="A4" s="29" t="s">
        <v>1735</v>
      </c>
      <c r="B4" s="29">
        <v>6129</v>
      </c>
      <c r="C4" s="29" t="s">
        <v>1736</v>
      </c>
      <c r="D4" s="29" t="s">
        <v>617</v>
      </c>
      <c r="E4" s="29" t="s">
        <v>1737</v>
      </c>
      <c r="F4" s="29">
        <v>8815</v>
      </c>
      <c r="G4" s="29">
        <v>8815</v>
      </c>
      <c r="H4" s="32"/>
      <c r="I4" s="29">
        <v>1763</v>
      </c>
      <c r="J4" s="29" t="s">
        <v>505</v>
      </c>
      <c r="K4" s="29" t="s">
        <v>1760</v>
      </c>
      <c r="L4" s="29">
        <v>2017</v>
      </c>
      <c r="M4" s="33">
        <v>84000538359287</v>
      </c>
      <c r="N4" s="44" t="s">
        <v>486</v>
      </c>
      <c r="O4" s="30" t="s">
        <v>1762</v>
      </c>
    </row>
    <row r="5" spans="1:15" ht="24" customHeight="1" thickBot="1" x14ac:dyDescent="0.25">
      <c r="A5" s="29" t="s">
        <v>1738</v>
      </c>
      <c r="B5" s="29">
        <v>6316</v>
      </c>
      <c r="C5" s="29" t="s">
        <v>1739</v>
      </c>
      <c r="D5" s="29" t="s">
        <v>617</v>
      </c>
      <c r="E5" s="29" t="s">
        <v>1740</v>
      </c>
      <c r="F5" s="29">
        <v>8815</v>
      </c>
      <c r="G5" s="29">
        <v>8815</v>
      </c>
      <c r="H5" s="32"/>
      <c r="I5" s="29">
        <v>1763</v>
      </c>
      <c r="J5" s="29" t="s">
        <v>505</v>
      </c>
      <c r="K5" s="29" t="s">
        <v>1760</v>
      </c>
      <c r="L5" s="29">
        <v>2017</v>
      </c>
      <c r="M5" s="33">
        <v>84000538363775</v>
      </c>
      <c r="N5" s="44" t="s">
        <v>486</v>
      </c>
      <c r="O5" s="30" t="s">
        <v>1769</v>
      </c>
    </row>
    <row r="6" spans="1:15" ht="24" customHeight="1" thickBot="1" x14ac:dyDescent="0.25">
      <c r="A6" s="29" t="s">
        <v>1741</v>
      </c>
      <c r="B6" s="29">
        <v>86833</v>
      </c>
      <c r="C6" s="29" t="s">
        <v>1742</v>
      </c>
      <c r="D6" s="29" t="s">
        <v>510</v>
      </c>
      <c r="E6" s="29" t="s">
        <v>1743</v>
      </c>
      <c r="F6" s="29">
        <v>6300.933</v>
      </c>
      <c r="G6" s="29">
        <v>5966.5339999999997</v>
      </c>
      <c r="H6" s="32"/>
      <c r="I6" s="29">
        <v>925.78800000000001</v>
      </c>
      <c r="J6" s="29" t="s">
        <v>505</v>
      </c>
      <c r="K6" s="29" t="s">
        <v>1760</v>
      </c>
      <c r="L6" s="29">
        <v>2017</v>
      </c>
      <c r="M6" s="33">
        <v>84000538358203</v>
      </c>
      <c r="N6" s="44" t="s">
        <v>486</v>
      </c>
      <c r="O6" s="30" t="s">
        <v>1763</v>
      </c>
    </row>
    <row r="7" spans="1:15" ht="24" customHeight="1" thickBot="1" x14ac:dyDescent="0.25">
      <c r="A7" s="29" t="s">
        <v>1744</v>
      </c>
      <c r="B7" s="29">
        <v>86839</v>
      </c>
      <c r="C7" s="29" t="s">
        <v>1745</v>
      </c>
      <c r="D7" s="29" t="s">
        <v>617</v>
      </c>
      <c r="E7" s="29" t="s">
        <v>1746</v>
      </c>
      <c r="F7" s="29">
        <v>5121.5209999999997</v>
      </c>
      <c r="G7" s="29">
        <v>5121.5169999999998</v>
      </c>
      <c r="H7" s="32"/>
      <c r="I7" s="29">
        <v>1024.3</v>
      </c>
      <c r="J7" s="29" t="s">
        <v>505</v>
      </c>
      <c r="K7" s="29" t="s">
        <v>1760</v>
      </c>
      <c r="L7" s="29">
        <v>2017</v>
      </c>
      <c r="M7" s="33">
        <v>84000538357987</v>
      </c>
      <c r="N7" s="44" t="s">
        <v>486</v>
      </c>
      <c r="O7" s="30" t="s">
        <v>1764</v>
      </c>
    </row>
    <row r="8" spans="1:15" ht="24" customHeight="1" thickBot="1" x14ac:dyDescent="0.25">
      <c r="A8" s="29" t="s">
        <v>1747</v>
      </c>
      <c r="B8" s="29">
        <v>87712</v>
      </c>
      <c r="C8" s="29" t="s">
        <v>1748</v>
      </c>
      <c r="D8" s="29" t="s">
        <v>414</v>
      </c>
      <c r="E8" s="29" t="s">
        <v>1749</v>
      </c>
      <c r="F8" s="29">
        <v>5938.5940000000001</v>
      </c>
      <c r="G8" s="29">
        <v>5756.5429999999997</v>
      </c>
      <c r="H8" s="32"/>
      <c r="I8" s="29">
        <v>1005.668</v>
      </c>
      <c r="J8" s="29" t="s">
        <v>505</v>
      </c>
      <c r="K8" s="29" t="s">
        <v>1760</v>
      </c>
      <c r="L8" s="29">
        <v>2017</v>
      </c>
      <c r="M8" s="33">
        <v>84000538361575</v>
      </c>
      <c r="N8" s="44" t="s">
        <v>486</v>
      </c>
      <c r="O8" s="30" t="s">
        <v>1765</v>
      </c>
    </row>
    <row r="9" spans="1:15" ht="24" customHeight="1" thickBot="1" x14ac:dyDescent="0.25">
      <c r="A9" s="29" t="s">
        <v>1750</v>
      </c>
      <c r="B9" s="29">
        <v>87788</v>
      </c>
      <c r="C9" s="29" t="s">
        <v>1751</v>
      </c>
      <c r="D9" s="29" t="s">
        <v>1679</v>
      </c>
      <c r="E9" s="29" t="s">
        <v>1752</v>
      </c>
      <c r="F9" s="29">
        <v>5258.8519999999999</v>
      </c>
      <c r="G9" s="29">
        <v>5258.8530000000001</v>
      </c>
      <c r="H9" s="32"/>
      <c r="I9" s="29">
        <v>1051.771</v>
      </c>
      <c r="J9" s="29" t="s">
        <v>505</v>
      </c>
      <c r="K9" s="29" t="s">
        <v>1760</v>
      </c>
      <c r="L9" s="29">
        <v>2017</v>
      </c>
      <c r="M9" s="33">
        <v>84000538361170</v>
      </c>
      <c r="N9" s="44" t="s">
        <v>486</v>
      </c>
      <c r="O9" s="30" t="s">
        <v>1766</v>
      </c>
    </row>
    <row r="10" spans="1:15" ht="24" customHeight="1" thickBot="1" x14ac:dyDescent="0.25">
      <c r="A10" s="29" t="s">
        <v>1753</v>
      </c>
      <c r="B10" s="29">
        <v>88985</v>
      </c>
      <c r="C10" s="29" t="s">
        <v>1754</v>
      </c>
      <c r="D10" s="29" t="s">
        <v>1755</v>
      </c>
      <c r="E10" s="29" t="s">
        <v>1756</v>
      </c>
      <c r="F10" s="29">
        <v>5225.5050000000001</v>
      </c>
      <c r="G10" s="29">
        <v>5080.6289999999999</v>
      </c>
      <c r="H10" s="32"/>
      <c r="I10" s="29">
        <v>900.22500000000002</v>
      </c>
      <c r="J10" s="29" t="s">
        <v>505</v>
      </c>
      <c r="K10" s="29" t="s">
        <v>1760</v>
      </c>
      <c r="L10" s="29">
        <v>2017</v>
      </c>
      <c r="M10" s="33">
        <v>84000538365437</v>
      </c>
      <c r="N10" s="44" t="s">
        <v>486</v>
      </c>
      <c r="O10" s="30" t="s">
        <v>1767</v>
      </c>
    </row>
    <row r="11" spans="1:15" ht="24" customHeight="1" thickBot="1" x14ac:dyDescent="0.25">
      <c r="A11" s="29" t="s">
        <v>1757</v>
      </c>
      <c r="B11" s="29">
        <v>89101</v>
      </c>
      <c r="C11" s="29" t="s">
        <v>1758</v>
      </c>
      <c r="D11" s="29" t="s">
        <v>617</v>
      </c>
      <c r="E11" s="29" t="s">
        <v>1759</v>
      </c>
      <c r="F11" s="29">
        <v>5121.5209999999997</v>
      </c>
      <c r="G11" s="29">
        <v>5121.5169999999998</v>
      </c>
      <c r="H11" s="32"/>
      <c r="I11" s="29">
        <v>1024.3</v>
      </c>
      <c r="J11" s="29" t="s">
        <v>505</v>
      </c>
      <c r="K11" s="29" t="s">
        <v>1760</v>
      </c>
      <c r="L11" s="29">
        <v>2017</v>
      </c>
      <c r="M11" s="33">
        <v>84000538365078</v>
      </c>
      <c r="N11" s="44" t="s">
        <v>486</v>
      </c>
      <c r="O11" s="30" t="s">
        <v>1768</v>
      </c>
    </row>
    <row r="12" spans="1:15" ht="24" customHeight="1" thickBot="1" x14ac:dyDescent="0.25">
      <c r="A12" s="29"/>
      <c r="B12" s="29"/>
      <c r="C12" s="29"/>
      <c r="D12" s="29"/>
      <c r="E12" s="29"/>
      <c r="F12" s="29"/>
      <c r="G12" s="29"/>
      <c r="H12" s="32"/>
      <c r="I12" s="29"/>
      <c r="J12" s="29"/>
      <c r="K12" s="29"/>
      <c r="L12" s="29"/>
      <c r="M12" s="33"/>
      <c r="N12" s="44"/>
      <c r="O12" s="30"/>
    </row>
    <row r="13" spans="1:15" ht="24" customHeight="1" thickBot="1" x14ac:dyDescent="0.25">
      <c r="A13" s="29"/>
      <c r="B13" s="29"/>
      <c r="C13" s="29"/>
      <c r="D13" s="29"/>
      <c r="E13" s="29"/>
      <c r="F13" s="29"/>
      <c r="G13" s="29"/>
      <c r="H13" s="32"/>
      <c r="I13" s="29"/>
      <c r="J13" s="29"/>
      <c r="K13" s="29"/>
      <c r="L13" s="29"/>
      <c r="M13" s="33"/>
      <c r="N13" s="44"/>
      <c r="O13" s="30"/>
    </row>
    <row r="14" spans="1:15" ht="24" customHeight="1" thickBot="1" x14ac:dyDescent="0.25">
      <c r="A14" s="29"/>
      <c r="B14" s="29"/>
      <c r="C14" s="29"/>
      <c r="D14" s="29"/>
      <c r="E14" s="29"/>
      <c r="F14" s="29"/>
      <c r="G14" s="29"/>
      <c r="H14" s="32"/>
      <c r="I14" s="29"/>
      <c r="J14" s="29"/>
      <c r="K14" s="29"/>
      <c r="L14" s="29"/>
      <c r="M14" s="33"/>
      <c r="N14" s="44"/>
      <c r="O14" s="30"/>
    </row>
    <row r="15" spans="1:15" ht="24" customHeight="1" thickBot="1" x14ac:dyDescent="0.25">
      <c r="A15" s="29"/>
      <c r="B15" s="29"/>
      <c r="C15" s="29"/>
      <c r="D15" s="29"/>
      <c r="E15" s="29"/>
      <c r="F15" s="29"/>
      <c r="G15" s="29"/>
      <c r="H15" s="32"/>
      <c r="I15" s="29"/>
      <c r="J15" s="29"/>
      <c r="K15" s="29"/>
      <c r="L15" s="29"/>
      <c r="M15" s="33"/>
      <c r="N15" s="44"/>
      <c r="O15" s="30"/>
    </row>
    <row r="16" spans="1:15" ht="24" customHeight="1" thickBot="1" x14ac:dyDescent="0.25">
      <c r="A16" s="29"/>
      <c r="B16" s="29"/>
      <c r="C16" s="29"/>
      <c r="D16" s="29"/>
      <c r="E16" s="29"/>
      <c r="F16" s="29"/>
      <c r="G16" s="29"/>
      <c r="H16" s="32"/>
      <c r="I16" s="29"/>
      <c r="J16" s="29"/>
      <c r="K16" s="29"/>
      <c r="L16" s="29"/>
      <c r="M16" s="33"/>
      <c r="N16" s="44"/>
      <c r="O16" s="30"/>
    </row>
    <row r="17" spans="1:15" ht="24" customHeight="1" thickBot="1" x14ac:dyDescent="0.25">
      <c r="A17" s="29"/>
      <c r="B17" s="29"/>
      <c r="C17" s="29"/>
      <c r="D17" s="29"/>
      <c r="E17" s="29"/>
      <c r="F17" s="29"/>
      <c r="G17" s="29"/>
      <c r="H17" s="32"/>
      <c r="I17" s="29"/>
      <c r="J17" s="29"/>
      <c r="K17" s="29"/>
      <c r="L17" s="29"/>
      <c r="M17" s="33"/>
      <c r="N17" s="44"/>
      <c r="O17" s="30"/>
    </row>
    <row r="18" spans="1:15" ht="24" customHeight="1" thickBot="1" x14ac:dyDescent="0.25">
      <c r="A18" s="29"/>
      <c r="B18" s="29"/>
      <c r="C18" s="29"/>
      <c r="D18" s="29"/>
      <c r="E18" s="29"/>
      <c r="F18" s="29"/>
      <c r="G18" s="29"/>
      <c r="H18" s="32"/>
      <c r="I18" s="29"/>
      <c r="J18" s="29"/>
      <c r="K18" s="29"/>
      <c r="L18" s="29"/>
      <c r="M18" s="33"/>
      <c r="N18" s="44"/>
      <c r="O18" s="30"/>
    </row>
    <row r="19" spans="1:15" ht="24" customHeight="1" thickBot="1" x14ac:dyDescent="0.25">
      <c r="A19" s="29"/>
      <c r="B19" s="29"/>
      <c r="C19" s="29"/>
      <c r="D19" s="29"/>
      <c r="E19" s="29"/>
      <c r="F19" s="29"/>
      <c r="G19" s="29"/>
      <c r="H19" s="32"/>
      <c r="I19" s="29"/>
      <c r="J19" s="29"/>
      <c r="K19" s="29"/>
      <c r="L19" s="29"/>
      <c r="M19" s="33"/>
      <c r="N19" s="44"/>
      <c r="O19" s="30"/>
    </row>
    <row r="20" spans="1:15" ht="24" customHeight="1" thickBot="1" x14ac:dyDescent="0.25">
      <c r="A20" s="29"/>
      <c r="B20" s="29"/>
      <c r="C20" s="29"/>
      <c r="D20" s="29"/>
      <c r="E20" s="29"/>
      <c r="F20" s="29"/>
      <c r="G20" s="29"/>
      <c r="H20" s="32"/>
      <c r="I20" s="29"/>
      <c r="J20" s="29"/>
      <c r="K20" s="29"/>
      <c r="L20" s="29"/>
      <c r="M20" s="33"/>
      <c r="N20" s="44"/>
      <c r="O20" s="30"/>
    </row>
    <row r="21" spans="1:15" ht="24" customHeight="1" thickBot="1" x14ac:dyDescent="0.25">
      <c r="A21" s="29"/>
      <c r="B21" s="29"/>
      <c r="C21" s="29"/>
      <c r="D21" s="29"/>
      <c r="E21" s="29"/>
      <c r="F21" s="29"/>
      <c r="G21" s="29"/>
      <c r="H21" s="32"/>
      <c r="I21" s="29"/>
      <c r="J21" s="29"/>
      <c r="K21" s="29"/>
      <c r="L21" s="29"/>
      <c r="M21" s="33"/>
      <c r="N21" s="31"/>
      <c r="O21" s="30"/>
    </row>
    <row r="22" spans="1:15" ht="16.5" customHeight="1" x14ac:dyDescent="0.2">
      <c r="A22" s="25"/>
      <c r="E22" s="25"/>
      <c r="I22" s="41">
        <f>SUM(I3:I21)</f>
        <v>13302.291999999999</v>
      </c>
      <c r="J22" s="25"/>
      <c r="L22" s="13"/>
    </row>
    <row r="23" spans="1:15" ht="13.5" thickBot="1" x14ac:dyDescent="0.25">
      <c r="I23" s="42">
        <f>I22*1.16</f>
        <v>15430.658719999998</v>
      </c>
      <c r="L23" s="13"/>
    </row>
    <row r="24" spans="1:15" ht="13.5" thickTop="1" x14ac:dyDescent="0.2">
      <c r="L24" s="13"/>
    </row>
    <row r="25" spans="1:15" x14ac:dyDescent="0.2">
      <c r="L25" s="13"/>
    </row>
    <row r="26" spans="1:15" ht="13.5" thickBot="1" x14ac:dyDescent="0.25">
      <c r="A26" s="1" t="s">
        <v>416</v>
      </c>
      <c r="L26" s="13"/>
    </row>
    <row r="27" spans="1:15" ht="24.75" thickBot="1" x14ac:dyDescent="0.25">
      <c r="A27" s="2" t="s">
        <v>489</v>
      </c>
      <c r="B27" s="2" t="s">
        <v>490</v>
      </c>
      <c r="C27" s="2" t="s">
        <v>491</v>
      </c>
      <c r="D27" s="2" t="s">
        <v>492</v>
      </c>
      <c r="E27" s="2" t="s">
        <v>493</v>
      </c>
      <c r="F27" s="2" t="s">
        <v>494</v>
      </c>
      <c r="G27" s="2" t="s">
        <v>495</v>
      </c>
      <c r="H27" s="2"/>
      <c r="I27" s="2" t="s">
        <v>497</v>
      </c>
      <c r="J27" s="2" t="s">
        <v>498</v>
      </c>
      <c r="K27" s="26" t="s">
        <v>499</v>
      </c>
      <c r="L27" s="2" t="s">
        <v>500</v>
      </c>
      <c r="M27" s="27" t="s">
        <v>501</v>
      </c>
      <c r="N27" s="2" t="s">
        <v>462</v>
      </c>
      <c r="O27" s="24" t="s">
        <v>465</v>
      </c>
    </row>
    <row r="28" spans="1:15" x14ac:dyDescent="0.2">
      <c r="A28" s="1" t="s">
        <v>417</v>
      </c>
      <c r="L28" s="13"/>
    </row>
    <row r="29" spans="1:15" x14ac:dyDescent="0.2">
      <c r="A29" s="1" t="s">
        <v>418</v>
      </c>
      <c r="L29" s="13"/>
    </row>
    <row r="30" spans="1:15" ht="25.5" x14ac:dyDescent="0.2">
      <c r="A30" s="4" t="s">
        <v>419</v>
      </c>
      <c r="B30" s="4" t="s">
        <v>420</v>
      </c>
      <c r="C30" s="4" t="s">
        <v>421</v>
      </c>
      <c r="D30" s="7" t="s">
        <v>419</v>
      </c>
      <c r="E30" s="8" t="s">
        <v>420</v>
      </c>
      <c r="F30" s="9" t="s">
        <v>421</v>
      </c>
      <c r="L30" s="13"/>
    </row>
    <row r="31" spans="1:15" ht="39" thickBot="1" x14ac:dyDescent="0.25">
      <c r="A31" s="6" t="s">
        <v>422</v>
      </c>
      <c r="B31" s="5"/>
      <c r="C31" s="48"/>
      <c r="D31" s="18" t="s">
        <v>476</v>
      </c>
      <c r="E31" s="19"/>
      <c r="F31" s="19"/>
      <c r="L31" s="13"/>
    </row>
    <row r="32" spans="1:15" ht="26.25" thickBot="1" x14ac:dyDescent="0.25">
      <c r="A32" s="5" t="s">
        <v>423</v>
      </c>
      <c r="B32" s="3"/>
      <c r="C32" s="14"/>
      <c r="D32" s="19" t="s">
        <v>477</v>
      </c>
      <c r="E32" s="3"/>
      <c r="F32" s="14"/>
      <c r="L32" s="13"/>
    </row>
    <row r="33" spans="1:12" ht="25.5" customHeight="1" x14ac:dyDescent="0.2">
      <c r="A33" s="5" t="s">
        <v>469</v>
      </c>
      <c r="B33" s="3">
        <v>0</v>
      </c>
      <c r="C33" s="16">
        <v>0</v>
      </c>
      <c r="D33" s="19" t="s">
        <v>478</v>
      </c>
      <c r="E33" s="20">
        <v>9</v>
      </c>
      <c r="F33" s="21">
        <f>I22</f>
        <v>13302.291999999999</v>
      </c>
      <c r="L33" s="13"/>
    </row>
    <row r="34" spans="1:12" ht="25.5" x14ac:dyDescent="0.2">
      <c r="A34" s="5" t="s">
        <v>470</v>
      </c>
      <c r="B34" s="3">
        <v>0</v>
      </c>
      <c r="C34" s="16">
        <v>0</v>
      </c>
      <c r="D34" s="19" t="s">
        <v>479</v>
      </c>
      <c r="E34" s="20">
        <v>0</v>
      </c>
      <c r="F34" s="21">
        <v>0</v>
      </c>
      <c r="L34" s="13"/>
    </row>
    <row r="35" spans="1:12" ht="25.5" x14ac:dyDescent="0.2">
      <c r="A35" s="5" t="s">
        <v>471</v>
      </c>
      <c r="B35" s="3">
        <v>0</v>
      </c>
      <c r="C35" s="16">
        <v>0</v>
      </c>
      <c r="D35" s="19" t="s">
        <v>480</v>
      </c>
      <c r="E35" s="20">
        <v>0</v>
      </c>
      <c r="F35" s="21">
        <v>0</v>
      </c>
      <c r="L35" s="13"/>
    </row>
    <row r="36" spans="1:12" x14ac:dyDescent="0.2">
      <c r="A36" s="54"/>
      <c r="B36" s="55"/>
      <c r="C36" s="57"/>
      <c r="D36" s="51"/>
      <c r="E36" s="52"/>
      <c r="F36" s="53"/>
      <c r="L36" s="13"/>
    </row>
    <row r="37" spans="1:12" ht="38.25" x14ac:dyDescent="0.2">
      <c r="A37" s="6" t="s">
        <v>472</v>
      </c>
      <c r="B37" s="5"/>
      <c r="C37" s="16">
        <f>C32</f>
        <v>0</v>
      </c>
      <c r="D37" s="51"/>
      <c r="E37" s="52"/>
      <c r="F37" s="53"/>
      <c r="L37" s="13"/>
    </row>
    <row r="38" spans="1:12" ht="38.25" x14ac:dyDescent="0.2">
      <c r="A38" s="6" t="s">
        <v>473</v>
      </c>
      <c r="B38" s="5"/>
      <c r="C38" s="17">
        <f>C37*1.16</f>
        <v>0</v>
      </c>
      <c r="D38" s="18" t="s">
        <v>481</v>
      </c>
      <c r="E38" s="19"/>
      <c r="F38" s="22">
        <f>SUM(F32:F33)</f>
        <v>13302.291999999999</v>
      </c>
      <c r="L38" s="13"/>
    </row>
    <row r="39" spans="1:12" x14ac:dyDescent="0.2">
      <c r="A39" s="54"/>
      <c r="B39" s="55"/>
      <c r="C39" s="57"/>
      <c r="D39" s="51"/>
      <c r="E39" s="52"/>
      <c r="F39" s="53"/>
      <c r="L39" s="13"/>
    </row>
    <row r="40" spans="1:12" ht="25.5" customHeight="1" x14ac:dyDescent="0.2">
      <c r="A40" s="6" t="s">
        <v>474</v>
      </c>
      <c r="B40" s="49" t="s">
        <v>410</v>
      </c>
      <c r="C40" s="56"/>
      <c r="D40" s="51"/>
      <c r="E40" s="52"/>
      <c r="F40" s="53"/>
      <c r="L40" s="13"/>
    </row>
    <row r="41" spans="1:12" ht="25.5" customHeight="1" x14ac:dyDescent="0.2">
      <c r="A41" s="6" t="s">
        <v>475</v>
      </c>
      <c r="B41" s="49" t="s">
        <v>410</v>
      </c>
      <c r="C41" s="56"/>
      <c r="D41" s="51"/>
      <c r="E41" s="52"/>
      <c r="F41" s="53"/>
      <c r="L41" s="13"/>
    </row>
    <row r="42" spans="1:12" x14ac:dyDescent="0.2">
      <c r="L42" s="13"/>
    </row>
    <row r="43" spans="1:12" x14ac:dyDescent="0.2">
      <c r="L43" s="25"/>
    </row>
    <row r="44" spans="1:12" x14ac:dyDescent="0.2">
      <c r="L44" s="25"/>
    </row>
    <row r="45" spans="1:12" x14ac:dyDescent="0.2">
      <c r="L45" s="25"/>
    </row>
    <row r="46" spans="1:12" x14ac:dyDescent="0.2">
      <c r="L46" s="25"/>
    </row>
    <row r="47" spans="1:12" x14ac:dyDescent="0.2">
      <c r="L47" s="25"/>
    </row>
    <row r="48" spans="1:12" x14ac:dyDescent="0.2">
      <c r="L48" s="25"/>
    </row>
    <row r="49" spans="12:12" x14ac:dyDescent="0.2">
      <c r="L49" s="25"/>
    </row>
    <row r="50" spans="12:12" x14ac:dyDescent="0.2">
      <c r="L50" s="25"/>
    </row>
    <row r="51" spans="12:12" x14ac:dyDescent="0.2">
      <c r="L51" s="25"/>
    </row>
    <row r="52" spans="12:12" x14ac:dyDescent="0.2">
      <c r="L52" s="25"/>
    </row>
    <row r="53" spans="12:12" x14ac:dyDescent="0.2">
      <c r="L53" s="25"/>
    </row>
    <row r="54" spans="12:12" x14ac:dyDescent="0.2">
      <c r="L54" s="25"/>
    </row>
    <row r="55" spans="12:12" x14ac:dyDescent="0.2">
      <c r="L55" s="25"/>
    </row>
    <row r="56" spans="12:12" x14ac:dyDescent="0.2">
      <c r="L56" s="25"/>
    </row>
  </sheetData>
  <autoFilter ref="A2:O23"/>
  <mergeCells count="9">
    <mergeCell ref="B41:C41"/>
    <mergeCell ref="D41:F41"/>
    <mergeCell ref="A36:C36"/>
    <mergeCell ref="D36:F36"/>
    <mergeCell ref="D37:F37"/>
    <mergeCell ref="A39:C39"/>
    <mergeCell ref="D39:F39"/>
    <mergeCell ref="B40:C40"/>
    <mergeCell ref="D40:F40"/>
  </mergeCells>
  <pageMargins left="0.75" right="0.75" top="1" bottom="1" header="0" footer="0"/>
  <pageSetup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3"/>
  <dimension ref="A1:O46"/>
  <sheetViews>
    <sheetView topLeftCell="E1" workbookViewId="0">
      <selection activeCell="P8" sqref="P8"/>
    </sheetView>
  </sheetViews>
  <sheetFormatPr baseColWidth="10" defaultRowHeight="12.75" x14ac:dyDescent="0.2"/>
  <cols>
    <col min="1" max="1" width="17.85546875" customWidth="1"/>
    <col min="2" max="2" width="7.140625" customWidth="1"/>
    <col min="3" max="3" width="45.5703125" customWidth="1"/>
    <col min="4" max="4" width="31" customWidth="1"/>
    <col min="5" max="5" width="22.140625" customWidth="1"/>
    <col min="6" max="8" width="11.42578125" customWidth="1"/>
    <col min="9" max="9" width="13.7109375" bestFit="1" customWidth="1"/>
    <col min="10" max="12" width="11.42578125" customWidth="1"/>
    <col min="13" max="13" width="17.7109375" customWidth="1"/>
    <col min="14" max="14" width="13.42578125" bestFit="1" customWidth="1"/>
    <col min="15" max="15" width="11.42578125" style="23"/>
  </cols>
  <sheetData>
    <row r="1" spans="1:15" ht="13.5" thickBot="1" x14ac:dyDescent="0.25">
      <c r="A1" s="1" t="s">
        <v>488</v>
      </c>
    </row>
    <row r="2" spans="1:15" ht="13.5" thickBot="1" x14ac:dyDescent="0.25">
      <c r="A2" s="15" t="s">
        <v>489</v>
      </c>
      <c r="B2" s="15" t="s">
        <v>490</v>
      </c>
      <c r="C2" s="15" t="s">
        <v>491</v>
      </c>
      <c r="D2" s="15" t="s">
        <v>492</v>
      </c>
      <c r="E2" s="15" t="s">
        <v>493</v>
      </c>
      <c r="F2" s="15" t="s">
        <v>494</v>
      </c>
      <c r="G2" s="15" t="s">
        <v>495</v>
      </c>
      <c r="H2" s="2" t="s">
        <v>496</v>
      </c>
      <c r="I2" s="15" t="s">
        <v>497</v>
      </c>
      <c r="J2" s="15" t="s">
        <v>498</v>
      </c>
      <c r="K2" s="15" t="s">
        <v>499</v>
      </c>
      <c r="L2" s="15" t="s">
        <v>500</v>
      </c>
      <c r="M2" s="15" t="s">
        <v>501</v>
      </c>
      <c r="N2" s="2" t="s">
        <v>467</v>
      </c>
      <c r="O2" s="24" t="s">
        <v>468</v>
      </c>
    </row>
    <row r="3" spans="1:15" ht="24" customHeight="1" thickBot="1" x14ac:dyDescent="0.25">
      <c r="A3" s="29" t="s">
        <v>1770</v>
      </c>
      <c r="B3" s="29">
        <v>766</v>
      </c>
      <c r="C3" s="29" t="s">
        <v>1771</v>
      </c>
      <c r="D3" s="29" t="s">
        <v>798</v>
      </c>
      <c r="E3" s="29" t="s">
        <v>1772</v>
      </c>
      <c r="F3" s="29">
        <v>13498.75</v>
      </c>
      <c r="G3" s="29">
        <v>13498.75</v>
      </c>
      <c r="H3" s="32"/>
      <c r="I3" s="29">
        <v>2699.75</v>
      </c>
      <c r="J3" s="29" t="s">
        <v>505</v>
      </c>
      <c r="K3" s="29" t="s">
        <v>1792</v>
      </c>
      <c r="L3" s="29">
        <v>2017</v>
      </c>
      <c r="M3" s="33">
        <v>84000538366844</v>
      </c>
      <c r="N3" s="44" t="s">
        <v>1642</v>
      </c>
      <c r="O3" s="30" t="s">
        <v>1862</v>
      </c>
    </row>
    <row r="4" spans="1:15" ht="24" customHeight="1" thickBot="1" x14ac:dyDescent="0.25">
      <c r="A4" s="29" t="s">
        <v>1773</v>
      </c>
      <c r="B4" s="29">
        <v>771</v>
      </c>
      <c r="C4" s="29" t="s">
        <v>1774</v>
      </c>
      <c r="D4" s="29" t="s">
        <v>1775</v>
      </c>
      <c r="E4" s="29" t="s">
        <v>1776</v>
      </c>
      <c r="F4" s="29">
        <v>16812.526000000002</v>
      </c>
      <c r="G4" s="29">
        <v>14064.852999999999</v>
      </c>
      <c r="H4" s="32"/>
      <c r="I4" s="29">
        <v>614.83199999999999</v>
      </c>
      <c r="J4" s="29" t="s">
        <v>505</v>
      </c>
      <c r="K4" s="29" t="s">
        <v>1792</v>
      </c>
      <c r="L4" s="29">
        <v>2017</v>
      </c>
      <c r="M4" s="33">
        <v>84000538369234</v>
      </c>
      <c r="N4" s="44" t="s">
        <v>1642</v>
      </c>
      <c r="O4" s="30" t="e">
        <v>#N/A</v>
      </c>
    </row>
    <row r="5" spans="1:15" ht="24" customHeight="1" thickBot="1" x14ac:dyDescent="0.25">
      <c r="A5" s="29" t="s">
        <v>1777</v>
      </c>
      <c r="B5" s="29">
        <v>6535</v>
      </c>
      <c r="C5" s="29" t="s">
        <v>1778</v>
      </c>
      <c r="D5" s="29" t="s">
        <v>1621</v>
      </c>
      <c r="E5" s="29" t="s">
        <v>1779</v>
      </c>
      <c r="F5" s="29">
        <v>10602.237999999999</v>
      </c>
      <c r="G5" s="29">
        <v>10283.966</v>
      </c>
      <c r="H5" s="32"/>
      <c r="I5" s="29">
        <v>1802.1759999999999</v>
      </c>
      <c r="J5" s="29" t="s">
        <v>505</v>
      </c>
      <c r="K5" s="29" t="s">
        <v>1792</v>
      </c>
      <c r="L5" s="29">
        <v>2017</v>
      </c>
      <c r="M5" s="33">
        <v>84000538368406</v>
      </c>
      <c r="N5" s="44" t="s">
        <v>1642</v>
      </c>
      <c r="O5" s="30" t="s">
        <v>1863</v>
      </c>
    </row>
    <row r="6" spans="1:15" ht="24" customHeight="1" thickBot="1" x14ac:dyDescent="0.25">
      <c r="A6" s="29" t="s">
        <v>1780</v>
      </c>
      <c r="B6" s="29">
        <v>6751</v>
      </c>
      <c r="C6" s="29" t="s">
        <v>1781</v>
      </c>
      <c r="D6" s="29" t="s">
        <v>1679</v>
      </c>
      <c r="E6" s="29" t="s">
        <v>1782</v>
      </c>
      <c r="F6" s="29">
        <v>9500.2219999999998</v>
      </c>
      <c r="G6" s="29">
        <v>9500.2240000000002</v>
      </c>
      <c r="H6" s="32"/>
      <c r="I6" s="29">
        <v>1900.046</v>
      </c>
      <c r="J6" s="29" t="s">
        <v>505</v>
      </c>
      <c r="K6" s="29" t="s">
        <v>1792</v>
      </c>
      <c r="L6" s="29">
        <v>2017</v>
      </c>
      <c r="M6" s="33">
        <v>84000538374993</v>
      </c>
      <c r="N6" s="44" t="s">
        <v>1642</v>
      </c>
      <c r="O6" s="30" t="e">
        <v>#N/A</v>
      </c>
    </row>
    <row r="7" spans="1:15" ht="24" customHeight="1" thickBot="1" x14ac:dyDescent="0.25">
      <c r="A7" s="29" t="s">
        <v>1783</v>
      </c>
      <c r="B7" s="29">
        <v>89485</v>
      </c>
      <c r="C7" s="29" t="s">
        <v>1784</v>
      </c>
      <c r="D7" s="29" t="s">
        <v>1785</v>
      </c>
      <c r="E7" s="29" t="s">
        <v>1786</v>
      </c>
      <c r="F7" s="29">
        <v>6775.38</v>
      </c>
      <c r="G7" s="29">
        <v>6775.3789999999999</v>
      </c>
      <c r="H7" s="32"/>
      <c r="I7" s="29">
        <v>1355.075</v>
      </c>
      <c r="J7" s="29" t="s">
        <v>505</v>
      </c>
      <c r="K7" s="29" t="s">
        <v>1792</v>
      </c>
      <c r="L7" s="29">
        <v>2017</v>
      </c>
      <c r="M7" s="33">
        <v>84000538363871</v>
      </c>
      <c r="N7" s="44" t="s">
        <v>1642</v>
      </c>
      <c r="O7" s="30" t="s">
        <v>1864</v>
      </c>
    </row>
    <row r="8" spans="1:15" ht="24" customHeight="1" thickBot="1" x14ac:dyDescent="0.25">
      <c r="A8" s="29" t="s">
        <v>1787</v>
      </c>
      <c r="B8" s="29">
        <v>91843</v>
      </c>
      <c r="C8" s="29" t="s">
        <v>530</v>
      </c>
      <c r="D8" s="29" t="s">
        <v>617</v>
      </c>
      <c r="E8" s="29" t="s">
        <v>1788</v>
      </c>
      <c r="F8" s="29">
        <v>5121.5209999999997</v>
      </c>
      <c r="G8" s="29">
        <v>5121.5169999999998</v>
      </c>
      <c r="H8" s="32"/>
      <c r="I8" s="29">
        <v>1024.3</v>
      </c>
      <c r="J8" s="29" t="s">
        <v>505</v>
      </c>
      <c r="K8" s="29" t="s">
        <v>1792</v>
      </c>
      <c r="L8" s="29">
        <v>2017</v>
      </c>
      <c r="M8" s="33">
        <v>84000538373763</v>
      </c>
      <c r="N8" s="44" t="s">
        <v>1642</v>
      </c>
      <c r="O8" s="30" t="e">
        <v>#N/A</v>
      </c>
    </row>
    <row r="9" spans="1:15" ht="24" customHeight="1" thickBot="1" x14ac:dyDescent="0.25">
      <c r="A9" s="29" t="s">
        <v>1789</v>
      </c>
      <c r="B9" s="29">
        <v>92158</v>
      </c>
      <c r="C9" s="29" t="s">
        <v>1790</v>
      </c>
      <c r="D9" s="29" t="s">
        <v>461</v>
      </c>
      <c r="E9" s="29" t="s">
        <v>1791</v>
      </c>
      <c r="F9" s="29">
        <v>5225.5050000000001</v>
      </c>
      <c r="G9" s="29">
        <v>5080.6289999999999</v>
      </c>
      <c r="H9" s="32"/>
      <c r="I9" s="29">
        <v>900.22500000000002</v>
      </c>
      <c r="J9" s="29" t="s">
        <v>505</v>
      </c>
      <c r="K9" s="29" t="s">
        <v>1792</v>
      </c>
      <c r="L9" s="29">
        <v>2017</v>
      </c>
      <c r="M9" s="33">
        <v>84000538375032</v>
      </c>
      <c r="N9" s="44" t="s">
        <v>1642</v>
      </c>
      <c r="O9" s="30" t="e">
        <v>#N/A</v>
      </c>
    </row>
    <row r="10" spans="1:15" ht="24" customHeight="1" thickBot="1" x14ac:dyDescent="0.25">
      <c r="A10" s="29"/>
      <c r="B10" s="29"/>
      <c r="C10" s="29"/>
      <c r="D10" s="29"/>
      <c r="E10" s="29"/>
      <c r="F10" s="29"/>
      <c r="G10" s="29"/>
      <c r="H10" s="32"/>
      <c r="I10" s="29"/>
      <c r="J10" s="29"/>
      <c r="K10" s="29"/>
      <c r="L10" s="29"/>
      <c r="M10" s="33"/>
      <c r="N10" s="44"/>
      <c r="O10" s="30"/>
    </row>
    <row r="11" spans="1:15" ht="24" customHeight="1" thickBot="1" x14ac:dyDescent="0.25">
      <c r="A11" s="29"/>
      <c r="B11" s="29"/>
      <c r="C11" s="29"/>
      <c r="D11" s="29"/>
      <c r="E11" s="29"/>
      <c r="F11" s="29"/>
      <c r="G11" s="29"/>
      <c r="H11" s="32"/>
      <c r="I11" s="29"/>
      <c r="J11" s="29"/>
      <c r="K11" s="29"/>
      <c r="L11" s="29"/>
      <c r="M11" s="33"/>
      <c r="N11" s="31"/>
      <c r="O11" s="30"/>
    </row>
    <row r="12" spans="1:15" ht="16.5" customHeight="1" x14ac:dyDescent="0.2">
      <c r="A12" s="25"/>
      <c r="E12" s="25"/>
      <c r="I12" s="41">
        <f>SUM(I3:I11)</f>
        <v>10296.404</v>
      </c>
      <c r="J12" s="25"/>
      <c r="L12" s="13"/>
    </row>
    <row r="13" spans="1:15" ht="13.5" thickBot="1" x14ac:dyDescent="0.25">
      <c r="I13" s="42">
        <f>I12*1.16</f>
        <v>11943.82864</v>
      </c>
      <c r="L13" s="13"/>
    </row>
    <row r="14" spans="1:15" ht="13.5" thickTop="1" x14ac:dyDescent="0.2">
      <c r="L14" s="13"/>
    </row>
    <row r="15" spans="1:15" x14ac:dyDescent="0.2">
      <c r="L15" s="13"/>
    </row>
    <row r="16" spans="1:15" ht="13.5" thickBot="1" x14ac:dyDescent="0.25">
      <c r="A16" s="1" t="s">
        <v>416</v>
      </c>
      <c r="L16" s="13"/>
    </row>
    <row r="17" spans="1:15" ht="24.75" thickBot="1" x14ac:dyDescent="0.25">
      <c r="A17" s="2" t="s">
        <v>489</v>
      </c>
      <c r="B17" s="2" t="s">
        <v>490</v>
      </c>
      <c r="C17" s="2" t="s">
        <v>491</v>
      </c>
      <c r="D17" s="2" t="s">
        <v>492</v>
      </c>
      <c r="E17" s="2" t="s">
        <v>493</v>
      </c>
      <c r="F17" s="2" t="s">
        <v>494</v>
      </c>
      <c r="G17" s="2" t="s">
        <v>495</v>
      </c>
      <c r="H17" s="2"/>
      <c r="I17" s="2" t="s">
        <v>497</v>
      </c>
      <c r="J17" s="2" t="s">
        <v>498</v>
      </c>
      <c r="K17" s="26" t="s">
        <v>499</v>
      </c>
      <c r="L17" s="2" t="s">
        <v>500</v>
      </c>
      <c r="M17" s="27" t="s">
        <v>501</v>
      </c>
      <c r="N17" s="2" t="s">
        <v>462</v>
      </c>
      <c r="O17" s="24" t="s">
        <v>465</v>
      </c>
    </row>
    <row r="18" spans="1:15" x14ac:dyDescent="0.2">
      <c r="A18" s="1" t="s">
        <v>417</v>
      </c>
      <c r="L18" s="13"/>
    </row>
    <row r="19" spans="1:15" x14ac:dyDescent="0.2">
      <c r="A19" s="1" t="s">
        <v>418</v>
      </c>
      <c r="L19" s="13"/>
    </row>
    <row r="20" spans="1:15" ht="25.5" x14ac:dyDescent="0.2">
      <c r="A20" s="4" t="s">
        <v>419</v>
      </c>
      <c r="B20" s="4" t="s">
        <v>420</v>
      </c>
      <c r="C20" s="4" t="s">
        <v>421</v>
      </c>
      <c r="D20" s="7" t="s">
        <v>419</v>
      </c>
      <c r="E20" s="8" t="s">
        <v>420</v>
      </c>
      <c r="F20" s="9" t="s">
        <v>421</v>
      </c>
      <c r="L20" s="13"/>
    </row>
    <row r="21" spans="1:15" ht="39" thickBot="1" x14ac:dyDescent="0.25">
      <c r="A21" s="6" t="s">
        <v>422</v>
      </c>
      <c r="B21" s="5"/>
      <c r="C21" s="48"/>
      <c r="D21" s="18" t="s">
        <v>476</v>
      </c>
      <c r="E21" s="19"/>
      <c r="F21" s="19"/>
      <c r="L21" s="13"/>
    </row>
    <row r="22" spans="1:15" ht="26.25" thickBot="1" x14ac:dyDescent="0.25">
      <c r="A22" s="5" t="s">
        <v>423</v>
      </c>
      <c r="B22" s="3"/>
      <c r="C22" s="14"/>
      <c r="D22" s="19" t="s">
        <v>477</v>
      </c>
      <c r="E22" s="3"/>
      <c r="F22" s="14"/>
      <c r="L22" s="13"/>
    </row>
    <row r="23" spans="1:15" ht="25.5" customHeight="1" x14ac:dyDescent="0.2">
      <c r="A23" s="5" t="s">
        <v>469</v>
      </c>
      <c r="B23" s="3">
        <v>0</v>
      </c>
      <c r="C23" s="16">
        <v>0</v>
      </c>
      <c r="D23" s="19" t="s">
        <v>478</v>
      </c>
      <c r="E23" s="20"/>
      <c r="F23" s="21">
        <f>I12</f>
        <v>10296.404</v>
      </c>
      <c r="L23" s="13"/>
    </row>
    <row r="24" spans="1:15" ht="25.5" x14ac:dyDescent="0.2">
      <c r="A24" s="5" t="s">
        <v>470</v>
      </c>
      <c r="B24" s="3">
        <v>0</v>
      </c>
      <c r="C24" s="16">
        <v>0</v>
      </c>
      <c r="D24" s="19" t="s">
        <v>479</v>
      </c>
      <c r="E24" s="20">
        <v>0</v>
      </c>
      <c r="F24" s="21">
        <v>0</v>
      </c>
      <c r="L24" s="13"/>
    </row>
    <row r="25" spans="1:15" ht="25.5" x14ac:dyDescent="0.2">
      <c r="A25" s="5" t="s">
        <v>471</v>
      </c>
      <c r="B25" s="3">
        <v>0</v>
      </c>
      <c r="C25" s="16">
        <v>0</v>
      </c>
      <c r="D25" s="19" t="s">
        <v>480</v>
      </c>
      <c r="E25" s="20">
        <v>0</v>
      </c>
      <c r="F25" s="21">
        <v>0</v>
      </c>
      <c r="L25" s="13"/>
    </row>
    <row r="26" spans="1:15" x14ac:dyDescent="0.2">
      <c r="A26" s="54"/>
      <c r="B26" s="55"/>
      <c r="C26" s="57"/>
      <c r="D26" s="51"/>
      <c r="E26" s="52"/>
      <c r="F26" s="53"/>
      <c r="L26" s="13"/>
    </row>
    <row r="27" spans="1:15" ht="38.25" x14ac:dyDescent="0.2">
      <c r="A27" s="6" t="s">
        <v>472</v>
      </c>
      <c r="B27" s="5"/>
      <c r="C27" s="16">
        <f>C22</f>
        <v>0</v>
      </c>
      <c r="D27" s="51"/>
      <c r="E27" s="52"/>
      <c r="F27" s="53"/>
      <c r="L27" s="13"/>
    </row>
    <row r="28" spans="1:15" ht="38.25" x14ac:dyDescent="0.2">
      <c r="A28" s="6" t="s">
        <v>473</v>
      </c>
      <c r="B28" s="5"/>
      <c r="C28" s="17">
        <f>C27*1.16</f>
        <v>0</v>
      </c>
      <c r="D28" s="18" t="s">
        <v>481</v>
      </c>
      <c r="E28" s="19"/>
      <c r="F28" s="22">
        <f>SUM(F22:F23)</f>
        <v>10296.404</v>
      </c>
      <c r="L28" s="13"/>
    </row>
    <row r="29" spans="1:15" x14ac:dyDescent="0.2">
      <c r="A29" s="54"/>
      <c r="B29" s="55"/>
      <c r="C29" s="57"/>
      <c r="D29" s="51"/>
      <c r="E29" s="52"/>
      <c r="F29" s="53"/>
      <c r="L29" s="13"/>
    </row>
    <row r="30" spans="1:15" ht="25.5" customHeight="1" x14ac:dyDescent="0.2">
      <c r="A30" s="6" t="s">
        <v>474</v>
      </c>
      <c r="B30" s="49" t="s">
        <v>410</v>
      </c>
      <c r="C30" s="56"/>
      <c r="D30" s="51"/>
      <c r="E30" s="52"/>
      <c r="F30" s="53"/>
      <c r="L30" s="13"/>
    </row>
    <row r="31" spans="1:15" ht="25.5" customHeight="1" x14ac:dyDescent="0.2">
      <c r="A31" s="6" t="s">
        <v>475</v>
      </c>
      <c r="B31" s="49" t="s">
        <v>410</v>
      </c>
      <c r="C31" s="56"/>
      <c r="D31" s="51"/>
      <c r="E31" s="52"/>
      <c r="F31" s="53"/>
      <c r="L31" s="13"/>
    </row>
    <row r="32" spans="1:15" x14ac:dyDescent="0.2">
      <c r="L32" s="13"/>
    </row>
    <row r="33" spans="12:12" x14ac:dyDescent="0.2">
      <c r="L33" s="25"/>
    </row>
    <row r="34" spans="12:12" x14ac:dyDescent="0.2">
      <c r="L34" s="25"/>
    </row>
    <row r="35" spans="12:12" x14ac:dyDescent="0.2">
      <c r="L35" s="25"/>
    </row>
    <row r="36" spans="12:12" x14ac:dyDescent="0.2">
      <c r="L36" s="25"/>
    </row>
    <row r="37" spans="12:12" x14ac:dyDescent="0.2">
      <c r="L37" s="25"/>
    </row>
    <row r="38" spans="12:12" x14ac:dyDescent="0.2">
      <c r="L38" s="25"/>
    </row>
    <row r="39" spans="12:12" x14ac:dyDescent="0.2">
      <c r="L39" s="25"/>
    </row>
    <row r="40" spans="12:12" x14ac:dyDescent="0.2">
      <c r="L40" s="25"/>
    </row>
    <row r="41" spans="12:12" x14ac:dyDescent="0.2">
      <c r="L41" s="25"/>
    </row>
    <row r="42" spans="12:12" x14ac:dyDescent="0.2">
      <c r="L42" s="25"/>
    </row>
    <row r="43" spans="12:12" x14ac:dyDescent="0.2">
      <c r="L43" s="25"/>
    </row>
    <row r="44" spans="12:12" x14ac:dyDescent="0.2">
      <c r="L44" s="25"/>
    </row>
    <row r="45" spans="12:12" x14ac:dyDescent="0.2">
      <c r="L45" s="25"/>
    </row>
    <row r="46" spans="12:12" x14ac:dyDescent="0.2">
      <c r="L46" s="25"/>
    </row>
  </sheetData>
  <autoFilter ref="A2:O13"/>
  <mergeCells count="9">
    <mergeCell ref="B31:C31"/>
    <mergeCell ref="D31:F31"/>
    <mergeCell ref="A26:C26"/>
    <mergeCell ref="D26:F26"/>
    <mergeCell ref="D27:F27"/>
    <mergeCell ref="A29:C29"/>
    <mergeCell ref="D29:F29"/>
    <mergeCell ref="B30:C30"/>
    <mergeCell ref="D30:F30"/>
  </mergeCells>
  <pageMargins left="0.75" right="0.75" top="1" bottom="1" header="0" footer="0"/>
  <pageSetup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5"/>
  <dimension ref="A1:O68"/>
  <sheetViews>
    <sheetView tabSelected="1" topLeftCell="E17" workbookViewId="0">
      <selection activeCell="J28" sqref="J28"/>
    </sheetView>
  </sheetViews>
  <sheetFormatPr baseColWidth="10" defaultRowHeight="12.75" x14ac:dyDescent="0.2"/>
  <cols>
    <col min="1" max="1" width="17.85546875" customWidth="1"/>
    <col min="2" max="2" width="7.140625" customWidth="1"/>
    <col min="3" max="3" width="45.5703125" customWidth="1"/>
    <col min="4" max="4" width="31" customWidth="1"/>
    <col min="5" max="5" width="22.140625" customWidth="1"/>
    <col min="6" max="8" width="11.42578125" customWidth="1"/>
    <col min="9" max="9" width="13.7109375" bestFit="1" customWidth="1"/>
    <col min="10" max="12" width="11.42578125" customWidth="1"/>
    <col min="13" max="13" width="17.7109375" customWidth="1"/>
    <col min="14" max="14" width="13.42578125" bestFit="1" customWidth="1"/>
    <col min="15" max="15" width="11.42578125" style="23"/>
  </cols>
  <sheetData>
    <row r="1" spans="1:15" ht="13.5" thickBot="1" x14ac:dyDescent="0.25">
      <c r="A1" s="1" t="s">
        <v>488</v>
      </c>
    </row>
    <row r="2" spans="1:15" ht="13.5" thickBot="1" x14ac:dyDescent="0.25">
      <c r="A2" s="15" t="s">
        <v>489</v>
      </c>
      <c r="B2" s="15" t="s">
        <v>490</v>
      </c>
      <c r="C2" s="15" t="s">
        <v>491</v>
      </c>
      <c r="D2" s="15" t="s">
        <v>492</v>
      </c>
      <c r="E2" s="15" t="s">
        <v>493</v>
      </c>
      <c r="F2" s="15" t="s">
        <v>494</v>
      </c>
      <c r="G2" s="15" t="s">
        <v>495</v>
      </c>
      <c r="H2" s="2" t="s">
        <v>496</v>
      </c>
      <c r="I2" s="15" t="s">
        <v>497</v>
      </c>
      <c r="J2" s="15" t="s">
        <v>498</v>
      </c>
      <c r="K2" s="15" t="s">
        <v>499</v>
      </c>
      <c r="L2" s="15" t="s">
        <v>500</v>
      </c>
      <c r="M2" s="15" t="s">
        <v>501</v>
      </c>
      <c r="N2" s="2" t="s">
        <v>467</v>
      </c>
      <c r="O2" s="24" t="s">
        <v>468</v>
      </c>
    </row>
    <row r="3" spans="1:15" ht="24" customHeight="1" thickBot="1" x14ac:dyDescent="0.25">
      <c r="A3" s="29" t="s">
        <v>1793</v>
      </c>
      <c r="B3" s="29">
        <v>866</v>
      </c>
      <c r="C3" s="29" t="s">
        <v>1794</v>
      </c>
      <c r="D3" s="29" t="s">
        <v>1013</v>
      </c>
      <c r="E3" s="29" t="s">
        <v>1795</v>
      </c>
      <c r="F3" s="29">
        <v>14124.406000000001</v>
      </c>
      <c r="G3" s="29">
        <v>13189.655000000001</v>
      </c>
      <c r="H3" s="32"/>
      <c r="I3" s="29">
        <v>1890.13</v>
      </c>
      <c r="J3" s="29" t="s">
        <v>505</v>
      </c>
      <c r="K3" s="29" t="s">
        <v>1861</v>
      </c>
      <c r="L3" s="29">
        <v>2017</v>
      </c>
      <c r="M3" s="33">
        <v>84000538264626</v>
      </c>
      <c r="N3" s="44" t="s">
        <v>1642</v>
      </c>
      <c r="O3" s="30" t="s">
        <v>1865</v>
      </c>
    </row>
    <row r="4" spans="1:15" ht="24" customHeight="1" thickBot="1" x14ac:dyDescent="0.25">
      <c r="A4" s="29" t="s">
        <v>1796</v>
      </c>
      <c r="B4" s="29">
        <v>867</v>
      </c>
      <c r="C4" s="29" t="s">
        <v>1794</v>
      </c>
      <c r="D4" s="29" t="s">
        <v>1013</v>
      </c>
      <c r="E4" s="29" t="s">
        <v>1797</v>
      </c>
      <c r="F4" s="29">
        <v>14124.406000000001</v>
      </c>
      <c r="G4" s="29">
        <v>13189.655000000001</v>
      </c>
      <c r="H4" s="32"/>
      <c r="I4" s="29">
        <v>1890.13</v>
      </c>
      <c r="J4" s="29" t="s">
        <v>505</v>
      </c>
      <c r="K4" s="29" t="s">
        <v>1861</v>
      </c>
      <c r="L4" s="29">
        <v>2017</v>
      </c>
      <c r="M4" s="33">
        <v>84000538264234</v>
      </c>
      <c r="N4" s="44" t="s">
        <v>1642</v>
      </c>
      <c r="O4" s="30" t="s">
        <v>1866</v>
      </c>
    </row>
    <row r="5" spans="1:15" ht="24" customHeight="1" thickBot="1" x14ac:dyDescent="0.25">
      <c r="A5" s="29" t="s">
        <v>1798</v>
      </c>
      <c r="B5" s="29">
        <v>868</v>
      </c>
      <c r="C5" s="29" t="s">
        <v>1794</v>
      </c>
      <c r="D5" s="29" t="s">
        <v>1013</v>
      </c>
      <c r="E5" s="29" t="s">
        <v>1799</v>
      </c>
      <c r="F5" s="29">
        <v>14124.406000000001</v>
      </c>
      <c r="G5" s="29">
        <v>13189.655000000001</v>
      </c>
      <c r="H5" s="32"/>
      <c r="I5" s="29">
        <v>1890.13</v>
      </c>
      <c r="J5" s="29" t="s">
        <v>505</v>
      </c>
      <c r="K5" s="29" t="s">
        <v>1861</v>
      </c>
      <c r="L5" s="29">
        <v>2017</v>
      </c>
      <c r="M5" s="33">
        <v>84000538268097</v>
      </c>
      <c r="N5" s="44" t="s">
        <v>1642</v>
      </c>
      <c r="O5" s="30" t="s">
        <v>1867</v>
      </c>
    </row>
    <row r="6" spans="1:15" ht="24" customHeight="1" thickBot="1" x14ac:dyDescent="0.25">
      <c r="A6" s="29" t="s">
        <v>1800</v>
      </c>
      <c r="B6" s="29">
        <v>7124</v>
      </c>
      <c r="C6" s="29" t="s">
        <v>1801</v>
      </c>
      <c r="D6" s="29" t="s">
        <v>1679</v>
      </c>
      <c r="E6" s="29" t="s">
        <v>1802</v>
      </c>
      <c r="F6" s="29">
        <v>9500.2219999999998</v>
      </c>
      <c r="G6" s="29">
        <v>9500.2240000000002</v>
      </c>
      <c r="H6" s="32"/>
      <c r="I6" s="29">
        <v>1900.046</v>
      </c>
      <c r="J6" s="29" t="s">
        <v>505</v>
      </c>
      <c r="K6" s="29" t="s">
        <v>1861</v>
      </c>
      <c r="L6" s="29">
        <v>2017</v>
      </c>
      <c r="M6" s="33">
        <v>84000538386525</v>
      </c>
      <c r="N6" s="44" t="s">
        <v>1642</v>
      </c>
      <c r="O6" s="30" t="s">
        <v>1868</v>
      </c>
    </row>
    <row r="7" spans="1:15" ht="24" customHeight="1" thickBot="1" x14ac:dyDescent="0.25">
      <c r="A7" s="29" t="s">
        <v>1803</v>
      </c>
      <c r="B7" s="29">
        <v>7290</v>
      </c>
      <c r="C7" s="29" t="s">
        <v>1804</v>
      </c>
      <c r="D7" s="29" t="s">
        <v>617</v>
      </c>
      <c r="E7" s="29" t="s">
        <v>1805</v>
      </c>
      <c r="F7" s="29">
        <v>8815</v>
      </c>
      <c r="G7" s="29">
        <v>8815</v>
      </c>
      <c r="H7" s="32"/>
      <c r="I7" s="29">
        <v>1763</v>
      </c>
      <c r="J7" s="29" t="s">
        <v>505</v>
      </c>
      <c r="K7" s="29" t="s">
        <v>1861</v>
      </c>
      <c r="L7" s="29">
        <v>2017</v>
      </c>
      <c r="M7" s="33">
        <v>84000538388952</v>
      </c>
      <c r="N7" s="44" t="s">
        <v>1642</v>
      </c>
      <c r="O7" s="30" t="s">
        <v>1869</v>
      </c>
    </row>
    <row r="8" spans="1:15" ht="24" customHeight="1" thickBot="1" x14ac:dyDescent="0.25">
      <c r="A8" s="29" t="s">
        <v>1806</v>
      </c>
      <c r="B8" s="29">
        <v>7339</v>
      </c>
      <c r="C8" s="29" t="s">
        <v>1794</v>
      </c>
      <c r="D8" s="29" t="s">
        <v>1013</v>
      </c>
      <c r="E8" s="29" t="s">
        <v>1807</v>
      </c>
      <c r="F8" s="29">
        <v>9191.2099999999991</v>
      </c>
      <c r="G8" s="29">
        <v>8793.1029999999992</v>
      </c>
      <c r="H8" s="32"/>
      <c r="I8" s="29">
        <v>1440.135</v>
      </c>
      <c r="J8" s="29" t="s">
        <v>505</v>
      </c>
      <c r="K8" s="29" t="s">
        <v>1861</v>
      </c>
      <c r="L8" s="29">
        <v>2017</v>
      </c>
      <c r="M8" s="33">
        <v>84000538266464</v>
      </c>
      <c r="N8" s="44" t="s">
        <v>1642</v>
      </c>
      <c r="O8" s="30" t="s">
        <v>1870</v>
      </c>
    </row>
    <row r="9" spans="1:15" ht="24" customHeight="1" thickBot="1" x14ac:dyDescent="0.25">
      <c r="A9" s="29" t="s">
        <v>1808</v>
      </c>
      <c r="B9" s="29">
        <v>7341</v>
      </c>
      <c r="C9" s="29" t="s">
        <v>1794</v>
      </c>
      <c r="D9" s="29" t="s">
        <v>1013</v>
      </c>
      <c r="E9" s="29" t="s">
        <v>1809</v>
      </c>
      <c r="F9" s="29">
        <v>9191.2099999999991</v>
      </c>
      <c r="G9" s="29">
        <v>8620.69</v>
      </c>
      <c r="H9" s="32"/>
      <c r="I9" s="29">
        <v>1267.722</v>
      </c>
      <c r="J9" s="29" t="s">
        <v>505</v>
      </c>
      <c r="K9" s="29" t="s">
        <v>1861</v>
      </c>
      <c r="L9" s="29">
        <v>2017</v>
      </c>
      <c r="M9" s="33">
        <v>84000538268445</v>
      </c>
      <c r="N9" s="44" t="s">
        <v>1642</v>
      </c>
      <c r="O9" s="30" t="s">
        <v>1871</v>
      </c>
    </row>
    <row r="10" spans="1:15" ht="24" customHeight="1" thickBot="1" x14ac:dyDescent="0.25">
      <c r="A10" s="29" t="s">
        <v>1810</v>
      </c>
      <c r="B10" s="29">
        <v>7342</v>
      </c>
      <c r="C10" s="29" t="s">
        <v>1794</v>
      </c>
      <c r="D10" s="29" t="s">
        <v>1013</v>
      </c>
      <c r="E10" s="29" t="s">
        <v>1811</v>
      </c>
      <c r="F10" s="29">
        <v>9191.2099999999991</v>
      </c>
      <c r="G10" s="29">
        <v>12672.414000000001</v>
      </c>
      <c r="H10" s="32"/>
      <c r="I10" s="29">
        <v>5319.4459999999999</v>
      </c>
      <c r="J10" s="29" t="s">
        <v>505</v>
      </c>
      <c r="K10" s="29" t="s">
        <v>1861</v>
      </c>
      <c r="L10" s="29">
        <v>2017</v>
      </c>
      <c r="M10" s="33">
        <v>84000538266647</v>
      </c>
      <c r="N10" s="44" t="s">
        <v>1642</v>
      </c>
      <c r="O10" s="30" t="s">
        <v>1872</v>
      </c>
    </row>
    <row r="11" spans="1:15" ht="24" customHeight="1" thickBot="1" x14ac:dyDescent="0.25">
      <c r="A11" s="29" t="s">
        <v>1812</v>
      </c>
      <c r="B11" s="29">
        <v>7351</v>
      </c>
      <c r="C11" s="29" t="s">
        <v>1794</v>
      </c>
      <c r="D11" s="29" t="s">
        <v>1013</v>
      </c>
      <c r="E11" s="29" t="s">
        <v>1813</v>
      </c>
      <c r="F11" s="29">
        <v>9191.2099999999991</v>
      </c>
      <c r="G11" s="29">
        <v>8620.69</v>
      </c>
      <c r="H11" s="32"/>
      <c r="I11" s="29">
        <v>1267.722</v>
      </c>
      <c r="J11" s="29" t="s">
        <v>505</v>
      </c>
      <c r="K11" s="29" t="s">
        <v>1861</v>
      </c>
      <c r="L11" s="29">
        <v>2017</v>
      </c>
      <c r="M11" s="33">
        <v>84000538272399</v>
      </c>
      <c r="N11" s="44" t="s">
        <v>1642</v>
      </c>
      <c r="O11" s="30" t="s">
        <v>1873</v>
      </c>
    </row>
    <row r="12" spans="1:15" ht="24" customHeight="1" thickBot="1" x14ac:dyDescent="0.25">
      <c r="A12" s="29" t="s">
        <v>1814</v>
      </c>
      <c r="B12" s="29">
        <v>92730</v>
      </c>
      <c r="C12" s="29" t="s">
        <v>1815</v>
      </c>
      <c r="D12" s="29" t="s">
        <v>510</v>
      </c>
      <c r="E12" s="29" t="s">
        <v>1816</v>
      </c>
      <c r="F12" s="29">
        <v>6300.933</v>
      </c>
      <c r="G12" s="29">
        <v>5966.5339999999997</v>
      </c>
      <c r="H12" s="32"/>
      <c r="I12" s="29">
        <v>925.78800000000001</v>
      </c>
      <c r="J12" s="29" t="s">
        <v>505</v>
      </c>
      <c r="K12" s="29" t="s">
        <v>1861</v>
      </c>
      <c r="L12" s="29">
        <v>2017</v>
      </c>
      <c r="M12" s="33">
        <v>84000538377034</v>
      </c>
      <c r="N12" s="44" t="s">
        <v>1642</v>
      </c>
      <c r="O12" s="30" t="s">
        <v>1886</v>
      </c>
    </row>
    <row r="13" spans="1:15" ht="24" customHeight="1" thickBot="1" x14ac:dyDescent="0.25">
      <c r="A13" s="29" t="s">
        <v>1817</v>
      </c>
      <c r="B13" s="29">
        <v>94538</v>
      </c>
      <c r="C13" s="29" t="s">
        <v>1818</v>
      </c>
      <c r="D13" s="29" t="s">
        <v>412</v>
      </c>
      <c r="E13" s="29" t="s">
        <v>1819</v>
      </c>
      <c r="F13" s="29">
        <v>6300.933</v>
      </c>
      <c r="G13" s="29">
        <v>6300.9309999999996</v>
      </c>
      <c r="H13" s="32"/>
      <c r="I13" s="29">
        <v>1260.1849999999999</v>
      </c>
      <c r="J13" s="29" t="s">
        <v>505</v>
      </c>
      <c r="K13" s="29" t="s">
        <v>1861</v>
      </c>
      <c r="L13" s="29">
        <v>2017</v>
      </c>
      <c r="M13" s="33">
        <v>84000538383843</v>
      </c>
      <c r="N13" s="44" t="s">
        <v>1642</v>
      </c>
      <c r="O13" s="30" t="s">
        <v>1874</v>
      </c>
    </row>
    <row r="14" spans="1:15" ht="24" customHeight="1" thickBot="1" x14ac:dyDescent="0.25">
      <c r="A14" s="29" t="s">
        <v>1820</v>
      </c>
      <c r="B14" s="29">
        <v>94720</v>
      </c>
      <c r="C14" s="29" t="s">
        <v>1821</v>
      </c>
      <c r="D14" s="29" t="s">
        <v>1822</v>
      </c>
      <c r="E14" s="29" t="s">
        <v>1823</v>
      </c>
      <c r="F14" s="29">
        <v>5225.5050000000001</v>
      </c>
      <c r="G14" s="29">
        <v>5225.509</v>
      </c>
      <c r="H14" s="32"/>
      <c r="I14" s="29">
        <v>1045.105</v>
      </c>
      <c r="J14" s="29" t="s">
        <v>505</v>
      </c>
      <c r="K14" s="29" t="s">
        <v>1861</v>
      </c>
      <c r="L14" s="29">
        <v>2017</v>
      </c>
      <c r="M14" s="33">
        <v>84000538384791</v>
      </c>
      <c r="N14" s="44" t="s">
        <v>1642</v>
      </c>
      <c r="O14" s="30" t="s">
        <v>1875</v>
      </c>
    </row>
    <row r="15" spans="1:15" ht="24" customHeight="1" thickBot="1" x14ac:dyDescent="0.25">
      <c r="A15" s="29" t="s">
        <v>1824</v>
      </c>
      <c r="B15" s="29">
        <v>95566</v>
      </c>
      <c r="C15" s="29" t="s">
        <v>1825</v>
      </c>
      <c r="D15" s="29" t="s">
        <v>1826</v>
      </c>
      <c r="E15" s="29" t="s">
        <v>1827</v>
      </c>
      <c r="F15" s="29">
        <v>5121.2910000000002</v>
      </c>
      <c r="G15" s="29">
        <v>5121.2929999999997</v>
      </c>
      <c r="H15" s="32"/>
      <c r="I15" s="29">
        <v>1024.26</v>
      </c>
      <c r="J15" s="29" t="s">
        <v>505</v>
      </c>
      <c r="K15" s="29" t="s">
        <v>1861</v>
      </c>
      <c r="L15" s="29">
        <v>2017</v>
      </c>
      <c r="M15" s="33">
        <v>84000538387224</v>
      </c>
      <c r="N15" s="44" t="s">
        <v>1642</v>
      </c>
      <c r="O15" s="30" t="s">
        <v>1876</v>
      </c>
    </row>
    <row r="16" spans="1:15" ht="24" customHeight="1" thickBot="1" x14ac:dyDescent="0.25">
      <c r="A16" s="29" t="s">
        <v>1828</v>
      </c>
      <c r="B16" s="29">
        <v>96398</v>
      </c>
      <c r="C16" s="29" t="s">
        <v>1794</v>
      </c>
      <c r="D16" s="29" t="s">
        <v>414</v>
      </c>
      <c r="E16" s="29" t="s">
        <v>1829</v>
      </c>
      <c r="F16" s="29">
        <v>5938.5940000000001</v>
      </c>
      <c r="G16" s="29">
        <v>7758.6210000000001</v>
      </c>
      <c r="H16" s="32"/>
      <c r="I16" s="29">
        <v>3007.7460000000001</v>
      </c>
      <c r="J16" s="29" t="s">
        <v>505</v>
      </c>
      <c r="K16" s="29" t="s">
        <v>1861</v>
      </c>
      <c r="L16" s="29">
        <v>2017</v>
      </c>
      <c r="M16" s="33">
        <v>84000538337042</v>
      </c>
      <c r="N16" s="44" t="s">
        <v>1642</v>
      </c>
      <c r="O16" s="30" t="s">
        <v>1887</v>
      </c>
    </row>
    <row r="17" spans="1:15" ht="24" customHeight="1" thickBot="1" x14ac:dyDescent="0.25">
      <c r="A17" s="29" t="s">
        <v>1830</v>
      </c>
      <c r="B17" s="29">
        <v>96432</v>
      </c>
      <c r="C17" s="29" t="s">
        <v>1794</v>
      </c>
      <c r="D17" s="29" t="s">
        <v>1679</v>
      </c>
      <c r="E17" s="29" t="s">
        <v>1831</v>
      </c>
      <c r="F17" s="29">
        <v>5258.8519999999999</v>
      </c>
      <c r="G17" s="29">
        <v>5258.8530000000001</v>
      </c>
      <c r="H17" s="32"/>
      <c r="I17" s="29">
        <v>1051.771</v>
      </c>
      <c r="J17" s="29" t="s">
        <v>505</v>
      </c>
      <c r="K17" s="29" t="s">
        <v>1861</v>
      </c>
      <c r="L17" s="29">
        <v>2017</v>
      </c>
      <c r="M17" s="33">
        <v>84000538338040</v>
      </c>
      <c r="N17" s="44" t="s">
        <v>1642</v>
      </c>
      <c r="O17" s="30" t="s">
        <v>1888</v>
      </c>
    </row>
    <row r="18" spans="1:15" ht="24" customHeight="1" thickBot="1" x14ac:dyDescent="0.25">
      <c r="A18" s="29" t="s">
        <v>1832</v>
      </c>
      <c r="B18" s="29">
        <v>96488</v>
      </c>
      <c r="C18" s="29" t="s">
        <v>1794</v>
      </c>
      <c r="D18" s="29" t="s">
        <v>1679</v>
      </c>
      <c r="E18" s="29" t="s">
        <v>1833</v>
      </c>
      <c r="F18" s="29">
        <v>5258.8519999999999</v>
      </c>
      <c r="G18" s="29">
        <v>6034.4830000000002</v>
      </c>
      <c r="H18" s="32"/>
      <c r="I18" s="29">
        <v>1827.4010000000001</v>
      </c>
      <c r="J18" s="29" t="s">
        <v>505</v>
      </c>
      <c r="K18" s="29" t="s">
        <v>1861</v>
      </c>
      <c r="L18" s="29">
        <v>2017</v>
      </c>
      <c r="M18" s="33">
        <v>84000538334631</v>
      </c>
      <c r="N18" s="44" t="s">
        <v>1642</v>
      </c>
      <c r="O18" s="30" t="s">
        <v>1889</v>
      </c>
    </row>
    <row r="19" spans="1:15" ht="24" customHeight="1" thickBot="1" x14ac:dyDescent="0.25">
      <c r="A19" s="29" t="s">
        <v>1834</v>
      </c>
      <c r="B19" s="29">
        <v>96548</v>
      </c>
      <c r="C19" s="29" t="s">
        <v>1794</v>
      </c>
      <c r="D19" s="29" t="s">
        <v>512</v>
      </c>
      <c r="E19" s="29" t="s">
        <v>1835</v>
      </c>
      <c r="F19" s="29">
        <v>6300.933</v>
      </c>
      <c r="G19" s="29">
        <v>7758.6210000000001</v>
      </c>
      <c r="H19" s="32"/>
      <c r="I19" s="29">
        <v>2717.875</v>
      </c>
      <c r="J19" s="29" t="s">
        <v>505</v>
      </c>
      <c r="K19" s="29" t="s">
        <v>1861</v>
      </c>
      <c r="L19" s="29">
        <v>2017</v>
      </c>
      <c r="M19" s="33">
        <v>84000538325501</v>
      </c>
      <c r="N19" s="44" t="s">
        <v>1642</v>
      </c>
      <c r="O19" s="30" t="s">
        <v>1890</v>
      </c>
    </row>
    <row r="20" spans="1:15" ht="24" customHeight="1" thickBot="1" x14ac:dyDescent="0.25">
      <c r="A20" s="29" t="s">
        <v>1836</v>
      </c>
      <c r="B20" s="29">
        <v>96914</v>
      </c>
      <c r="C20" s="29" t="s">
        <v>1837</v>
      </c>
      <c r="D20" s="29" t="s">
        <v>1679</v>
      </c>
      <c r="E20" s="29" t="s">
        <v>1838</v>
      </c>
      <c r="F20" s="29">
        <v>5258.8519999999999</v>
      </c>
      <c r="G20" s="29">
        <v>5258.8530000000001</v>
      </c>
      <c r="H20" s="32"/>
      <c r="I20" s="29">
        <v>1051.771</v>
      </c>
      <c r="J20" s="29" t="s">
        <v>505</v>
      </c>
      <c r="K20" s="29" t="s">
        <v>1861</v>
      </c>
      <c r="L20" s="29">
        <v>2017</v>
      </c>
      <c r="M20" s="33">
        <v>84000538389280</v>
      </c>
      <c r="N20" s="44" t="s">
        <v>1642</v>
      </c>
      <c r="O20" s="30" t="s">
        <v>1891</v>
      </c>
    </row>
    <row r="21" spans="1:15" ht="24" customHeight="1" thickBot="1" x14ac:dyDescent="0.25">
      <c r="A21" s="29" t="s">
        <v>1839</v>
      </c>
      <c r="B21" s="29">
        <v>97175</v>
      </c>
      <c r="C21" s="29" t="s">
        <v>1794</v>
      </c>
      <c r="D21" s="29" t="s">
        <v>1013</v>
      </c>
      <c r="E21" s="29" t="s">
        <v>1840</v>
      </c>
      <c r="F21" s="29">
        <v>5300.9610000000002</v>
      </c>
      <c r="G21" s="29">
        <v>6034.4830000000002</v>
      </c>
      <c r="H21" s="32"/>
      <c r="I21" s="29">
        <v>1793.7139999999999</v>
      </c>
      <c r="J21" s="29" t="s">
        <v>505</v>
      </c>
      <c r="K21" s="29" t="s">
        <v>1861</v>
      </c>
      <c r="L21" s="29">
        <v>2017</v>
      </c>
      <c r="M21" s="33">
        <v>84000538273772</v>
      </c>
      <c r="N21" s="44" t="s">
        <v>1642</v>
      </c>
      <c r="O21" s="30" t="s">
        <v>1877</v>
      </c>
    </row>
    <row r="22" spans="1:15" ht="24" customHeight="1" thickBot="1" x14ac:dyDescent="0.25">
      <c r="A22" s="29" t="s">
        <v>1841</v>
      </c>
      <c r="B22" s="29">
        <v>97200</v>
      </c>
      <c r="C22" s="29" t="s">
        <v>1794</v>
      </c>
      <c r="D22" s="29" t="s">
        <v>1013</v>
      </c>
      <c r="E22" s="29" t="s">
        <v>1842</v>
      </c>
      <c r="F22" s="29">
        <v>5300.9610000000002</v>
      </c>
      <c r="G22" s="29">
        <v>7327.5860000000002</v>
      </c>
      <c r="H22" s="32"/>
      <c r="I22" s="29">
        <v>3086.817</v>
      </c>
      <c r="J22" s="29" t="s">
        <v>505</v>
      </c>
      <c r="K22" s="29" t="s">
        <v>1861</v>
      </c>
      <c r="L22" s="29">
        <v>2017</v>
      </c>
      <c r="M22" s="33">
        <v>84000538266901</v>
      </c>
      <c r="N22" s="44" t="s">
        <v>1642</v>
      </c>
      <c r="O22" s="30" t="s">
        <v>1878</v>
      </c>
    </row>
    <row r="23" spans="1:15" ht="24" customHeight="1" thickBot="1" x14ac:dyDescent="0.25">
      <c r="A23" s="29" t="s">
        <v>1843</v>
      </c>
      <c r="B23" s="29">
        <v>97206</v>
      </c>
      <c r="C23" s="29" t="s">
        <v>1794</v>
      </c>
      <c r="D23" s="29" t="s">
        <v>1013</v>
      </c>
      <c r="E23" s="29" t="s">
        <v>1844</v>
      </c>
      <c r="F23" s="29">
        <v>5300.9610000000002</v>
      </c>
      <c r="G23" s="29">
        <v>6465.5169999999998</v>
      </c>
      <c r="H23" s="32"/>
      <c r="I23" s="29">
        <v>2224.748</v>
      </c>
      <c r="J23" s="29" t="s">
        <v>505</v>
      </c>
      <c r="K23" s="29" t="s">
        <v>1861</v>
      </c>
      <c r="L23" s="29">
        <v>2017</v>
      </c>
      <c r="M23" s="33">
        <v>84000538268243</v>
      </c>
      <c r="N23" s="44" t="s">
        <v>1642</v>
      </c>
      <c r="O23" s="30" t="s">
        <v>1879</v>
      </c>
    </row>
    <row r="24" spans="1:15" ht="24" customHeight="1" thickBot="1" x14ac:dyDescent="0.25">
      <c r="A24" s="29" t="s">
        <v>1845</v>
      </c>
      <c r="B24" s="29">
        <v>97207</v>
      </c>
      <c r="C24" s="29" t="s">
        <v>1794</v>
      </c>
      <c r="D24" s="29" t="s">
        <v>1013</v>
      </c>
      <c r="E24" s="29" t="s">
        <v>1846</v>
      </c>
      <c r="F24" s="29">
        <v>5300.9610000000002</v>
      </c>
      <c r="G24" s="29">
        <v>7327.5860000000002</v>
      </c>
      <c r="H24" s="32"/>
      <c r="I24" s="29">
        <v>3086.817</v>
      </c>
      <c r="J24" s="29" t="s">
        <v>505</v>
      </c>
      <c r="K24" s="29" t="s">
        <v>1861</v>
      </c>
      <c r="L24" s="29">
        <v>2017</v>
      </c>
      <c r="M24" s="33">
        <v>84000538268102</v>
      </c>
      <c r="N24" s="44" t="s">
        <v>1642</v>
      </c>
      <c r="O24" s="30" t="s">
        <v>1880</v>
      </c>
    </row>
    <row r="25" spans="1:15" ht="24" customHeight="1" thickBot="1" x14ac:dyDescent="0.25">
      <c r="A25" s="29" t="s">
        <v>1847</v>
      </c>
      <c r="B25" s="29">
        <v>97231</v>
      </c>
      <c r="C25" s="29" t="s">
        <v>1794</v>
      </c>
      <c r="D25" s="29" t="s">
        <v>1013</v>
      </c>
      <c r="E25" s="29" t="s">
        <v>1848</v>
      </c>
      <c r="F25" s="29">
        <v>5300.9610000000002</v>
      </c>
      <c r="G25" s="29">
        <v>7327.5860000000002</v>
      </c>
      <c r="H25" s="32"/>
      <c r="I25" s="29">
        <v>3086.817</v>
      </c>
      <c r="J25" s="29" t="s">
        <v>505</v>
      </c>
      <c r="K25" s="29" t="s">
        <v>1861</v>
      </c>
      <c r="L25" s="29">
        <v>2017</v>
      </c>
      <c r="M25" s="33">
        <v>84000538273254</v>
      </c>
      <c r="N25" s="44" t="s">
        <v>1642</v>
      </c>
      <c r="O25" s="30" t="s">
        <v>1881</v>
      </c>
    </row>
    <row r="26" spans="1:15" ht="24" customHeight="1" thickBot="1" x14ac:dyDescent="0.25">
      <c r="A26" s="29" t="s">
        <v>1849</v>
      </c>
      <c r="B26" s="29">
        <v>97238</v>
      </c>
      <c r="C26" s="29" t="s">
        <v>1794</v>
      </c>
      <c r="D26" s="29" t="s">
        <v>1013</v>
      </c>
      <c r="E26" s="29" t="s">
        <v>1850</v>
      </c>
      <c r="F26" s="29">
        <v>5300.9610000000002</v>
      </c>
      <c r="G26" s="29">
        <v>7327.5860000000002</v>
      </c>
      <c r="H26" s="32"/>
      <c r="I26" s="29">
        <v>3086.817</v>
      </c>
      <c r="J26" s="29" t="s">
        <v>505</v>
      </c>
      <c r="K26" s="29" t="s">
        <v>1861</v>
      </c>
      <c r="L26" s="29">
        <v>2017</v>
      </c>
      <c r="M26" s="33">
        <v>84000538268631</v>
      </c>
      <c r="N26" s="44" t="s">
        <v>1642</v>
      </c>
      <c r="O26" s="30" t="s">
        <v>1882</v>
      </c>
    </row>
    <row r="27" spans="1:15" ht="24" customHeight="1" thickBot="1" x14ac:dyDescent="0.25">
      <c r="A27" s="29" t="s">
        <v>1851</v>
      </c>
      <c r="B27" s="29">
        <v>97247</v>
      </c>
      <c r="C27" s="29" t="s">
        <v>1794</v>
      </c>
      <c r="D27" s="29" t="s">
        <v>1013</v>
      </c>
      <c r="E27" s="29" t="s">
        <v>1852</v>
      </c>
      <c r="F27" s="29">
        <v>5300.9610000000002</v>
      </c>
      <c r="G27" s="29">
        <v>6896.5519999999997</v>
      </c>
      <c r="H27" s="32"/>
      <c r="I27" s="29">
        <v>2655.7829999999999</v>
      </c>
      <c r="J27" s="29" t="s">
        <v>505</v>
      </c>
      <c r="K27" s="29" t="s">
        <v>1861</v>
      </c>
      <c r="L27" s="29">
        <v>2017</v>
      </c>
      <c r="M27" s="33">
        <v>84000538269717</v>
      </c>
      <c r="N27" s="44" t="s">
        <v>1642</v>
      </c>
      <c r="O27" s="30" t="s">
        <v>1883</v>
      </c>
    </row>
    <row r="28" spans="1:15" ht="24" customHeight="1" thickBot="1" x14ac:dyDescent="0.25">
      <c r="A28" s="29" t="s">
        <v>1853</v>
      </c>
      <c r="B28" s="29">
        <v>97255</v>
      </c>
      <c r="C28" s="29" t="s">
        <v>1794</v>
      </c>
      <c r="D28" s="29" t="s">
        <v>1013</v>
      </c>
      <c r="E28" s="29" t="s">
        <v>1854</v>
      </c>
      <c r="F28" s="29">
        <v>5300.9610000000002</v>
      </c>
      <c r="G28" s="29">
        <v>7327.5860000000002</v>
      </c>
      <c r="H28" s="32"/>
      <c r="I28" s="29">
        <v>3086.817</v>
      </c>
      <c r="J28" s="29" t="s">
        <v>505</v>
      </c>
      <c r="K28" s="29" t="s">
        <v>1861</v>
      </c>
      <c r="L28" s="29">
        <v>2017</v>
      </c>
      <c r="M28" s="33">
        <v>84000538274615</v>
      </c>
      <c r="N28" s="44" t="s">
        <v>1642</v>
      </c>
      <c r="O28" s="30" t="s">
        <v>1884</v>
      </c>
    </row>
    <row r="29" spans="1:15" ht="24" customHeight="1" thickBot="1" x14ac:dyDescent="0.25">
      <c r="A29" s="29" t="s">
        <v>1855</v>
      </c>
      <c r="B29" s="29">
        <v>97272</v>
      </c>
      <c r="C29" s="29" t="s">
        <v>1794</v>
      </c>
      <c r="D29" s="29" t="s">
        <v>1013</v>
      </c>
      <c r="E29" s="29" t="s">
        <v>1856</v>
      </c>
      <c r="F29" s="29">
        <v>5300.9610000000002</v>
      </c>
      <c r="G29" s="29">
        <v>7500</v>
      </c>
      <c r="H29" s="32"/>
      <c r="I29" s="29">
        <v>3259.2310000000002</v>
      </c>
      <c r="J29" s="29" t="s">
        <v>505</v>
      </c>
      <c r="K29" s="29" t="s">
        <v>1861</v>
      </c>
      <c r="L29" s="29">
        <v>2017</v>
      </c>
      <c r="M29" s="33">
        <v>84000538330424</v>
      </c>
      <c r="N29" s="44" t="s">
        <v>1642</v>
      </c>
      <c r="O29" s="30" t="s">
        <v>1892</v>
      </c>
    </row>
    <row r="30" spans="1:15" ht="24" customHeight="1" thickBot="1" x14ac:dyDescent="0.25">
      <c r="A30" s="29" t="s">
        <v>1857</v>
      </c>
      <c r="B30" s="29">
        <v>97402</v>
      </c>
      <c r="C30" s="29" t="s">
        <v>1794</v>
      </c>
      <c r="D30" s="29" t="s">
        <v>1013</v>
      </c>
      <c r="E30" s="29" t="s">
        <v>1858</v>
      </c>
      <c r="F30" s="29">
        <v>5121.5209999999997</v>
      </c>
      <c r="G30" s="29">
        <v>5121.5169999999998</v>
      </c>
      <c r="H30" s="32"/>
      <c r="I30" s="29">
        <v>1024.3</v>
      </c>
      <c r="J30" s="29" t="s">
        <v>505</v>
      </c>
      <c r="K30" s="29" t="s">
        <v>1861</v>
      </c>
      <c r="L30" s="29">
        <v>2017</v>
      </c>
      <c r="M30" s="33">
        <v>84000538355877</v>
      </c>
      <c r="N30" s="44" t="s">
        <v>1642</v>
      </c>
      <c r="O30" s="30" t="s">
        <v>1885</v>
      </c>
    </row>
    <row r="31" spans="1:15" ht="24" customHeight="1" thickBot="1" x14ac:dyDescent="0.25">
      <c r="A31" s="29" t="s">
        <v>1859</v>
      </c>
      <c r="B31" s="29">
        <v>97409</v>
      </c>
      <c r="C31" s="29" t="s">
        <v>1794</v>
      </c>
      <c r="D31" s="29" t="s">
        <v>411</v>
      </c>
      <c r="E31" s="29" t="s">
        <v>1860</v>
      </c>
      <c r="F31" s="29">
        <v>5225.5050000000001</v>
      </c>
      <c r="G31" s="29">
        <v>5948.2759999999998</v>
      </c>
      <c r="H31" s="32"/>
      <c r="I31" s="29">
        <v>1767.8720000000001</v>
      </c>
      <c r="J31" s="29" t="s">
        <v>505</v>
      </c>
      <c r="K31" s="29" t="s">
        <v>1861</v>
      </c>
      <c r="L31" s="29">
        <v>2017</v>
      </c>
      <c r="M31" s="33">
        <v>84000538373813</v>
      </c>
      <c r="N31" s="44" t="s">
        <v>1642</v>
      </c>
      <c r="O31" s="30" t="s">
        <v>1893</v>
      </c>
    </row>
    <row r="32" spans="1:15" ht="24" customHeight="1" thickBot="1" x14ac:dyDescent="0.25">
      <c r="A32" s="29"/>
      <c r="B32" s="29"/>
      <c r="C32" s="29"/>
      <c r="D32" s="29"/>
      <c r="E32" s="29"/>
      <c r="F32" s="29"/>
      <c r="G32" s="29"/>
      <c r="H32" s="32"/>
      <c r="I32" s="29"/>
      <c r="J32" s="29"/>
      <c r="K32" s="29"/>
      <c r="L32" s="29"/>
      <c r="M32" s="33"/>
      <c r="N32" s="44"/>
      <c r="O32" s="30"/>
    </row>
    <row r="33" spans="1:15" ht="24" customHeight="1" thickBot="1" x14ac:dyDescent="0.25">
      <c r="A33" s="29"/>
      <c r="B33" s="29"/>
      <c r="C33" s="29"/>
      <c r="D33" s="29"/>
      <c r="E33" s="29"/>
      <c r="F33" s="29"/>
      <c r="G33" s="29"/>
      <c r="H33" s="32"/>
      <c r="I33" s="29"/>
      <c r="J33" s="29"/>
      <c r="K33" s="29"/>
      <c r="L33" s="29"/>
      <c r="M33" s="33"/>
      <c r="N33" s="31"/>
      <c r="O33" s="30"/>
    </row>
    <row r="34" spans="1:15" ht="16.5" customHeight="1" x14ac:dyDescent="0.2">
      <c r="A34" s="25"/>
      <c r="E34" s="25"/>
      <c r="I34" s="41">
        <f>SUM(I3:I33)</f>
        <v>60700.096000000027</v>
      </c>
      <c r="J34" s="25"/>
      <c r="L34" s="13"/>
    </row>
    <row r="35" spans="1:15" ht="13.5" thickBot="1" x14ac:dyDescent="0.25">
      <c r="I35" s="42">
        <f>I34*1.16</f>
        <v>70412.111360000024</v>
      </c>
      <c r="L35" s="13"/>
    </row>
    <row r="36" spans="1:15" ht="13.5" thickTop="1" x14ac:dyDescent="0.2">
      <c r="L36" s="13"/>
    </row>
    <row r="37" spans="1:15" x14ac:dyDescent="0.2">
      <c r="L37" s="13"/>
    </row>
    <row r="38" spans="1:15" ht="13.5" thickBot="1" x14ac:dyDescent="0.25">
      <c r="A38" s="1" t="s">
        <v>416</v>
      </c>
      <c r="L38" s="13"/>
    </row>
    <row r="39" spans="1:15" ht="24.75" thickBot="1" x14ac:dyDescent="0.25">
      <c r="A39" s="2" t="s">
        <v>489</v>
      </c>
      <c r="B39" s="2" t="s">
        <v>490</v>
      </c>
      <c r="C39" s="2" t="s">
        <v>491</v>
      </c>
      <c r="D39" s="2" t="s">
        <v>492</v>
      </c>
      <c r="E39" s="2" t="s">
        <v>493</v>
      </c>
      <c r="F39" s="2" t="s">
        <v>494</v>
      </c>
      <c r="G39" s="2" t="s">
        <v>495</v>
      </c>
      <c r="H39" s="2"/>
      <c r="I39" s="2" t="s">
        <v>497</v>
      </c>
      <c r="J39" s="2" t="s">
        <v>498</v>
      </c>
      <c r="K39" s="26" t="s">
        <v>499</v>
      </c>
      <c r="L39" s="2" t="s">
        <v>500</v>
      </c>
      <c r="M39" s="27" t="s">
        <v>501</v>
      </c>
      <c r="N39" s="2" t="s">
        <v>462</v>
      </c>
      <c r="O39" s="24" t="s">
        <v>465</v>
      </c>
    </row>
    <row r="40" spans="1:15" x14ac:dyDescent="0.2">
      <c r="A40" s="1" t="s">
        <v>417</v>
      </c>
      <c r="L40" s="13"/>
    </row>
    <row r="41" spans="1:15" x14ac:dyDescent="0.2">
      <c r="A41" s="1" t="s">
        <v>418</v>
      </c>
      <c r="L41" s="13"/>
    </row>
    <row r="42" spans="1:15" ht="25.5" x14ac:dyDescent="0.2">
      <c r="A42" s="4" t="s">
        <v>419</v>
      </c>
      <c r="B42" s="4" t="s">
        <v>420</v>
      </c>
      <c r="C42" s="4" t="s">
        <v>421</v>
      </c>
      <c r="D42" s="7" t="s">
        <v>419</v>
      </c>
      <c r="E42" s="8" t="s">
        <v>420</v>
      </c>
      <c r="F42" s="9" t="s">
        <v>421</v>
      </c>
      <c r="L42" s="13"/>
    </row>
    <row r="43" spans="1:15" ht="39" thickBot="1" x14ac:dyDescent="0.25">
      <c r="A43" s="6" t="s">
        <v>422</v>
      </c>
      <c r="B43" s="5"/>
      <c r="C43" s="48"/>
      <c r="D43" s="18" t="s">
        <v>476</v>
      </c>
      <c r="E43" s="19"/>
      <c r="F43" s="19"/>
      <c r="L43" s="13"/>
    </row>
    <row r="44" spans="1:15" ht="26.25" thickBot="1" x14ac:dyDescent="0.25">
      <c r="A44" s="5" t="s">
        <v>423</v>
      </c>
      <c r="B44" s="3"/>
      <c r="C44" s="14"/>
      <c r="D44" s="19" t="s">
        <v>477</v>
      </c>
      <c r="E44" s="3"/>
      <c r="F44" s="14"/>
      <c r="L44" s="13"/>
    </row>
    <row r="45" spans="1:15" ht="25.5" customHeight="1" x14ac:dyDescent="0.2">
      <c r="A45" s="5" t="s">
        <v>469</v>
      </c>
      <c r="B45" s="3">
        <v>0</v>
      </c>
      <c r="C45" s="16">
        <v>0</v>
      </c>
      <c r="D45" s="19" t="s">
        <v>478</v>
      </c>
      <c r="E45" s="20"/>
      <c r="F45" s="21">
        <f>I34</f>
        <v>60700.096000000027</v>
      </c>
      <c r="L45" s="13"/>
    </row>
    <row r="46" spans="1:15" ht="25.5" x14ac:dyDescent="0.2">
      <c r="A46" s="5" t="s">
        <v>470</v>
      </c>
      <c r="B46" s="3">
        <v>0</v>
      </c>
      <c r="C46" s="16">
        <v>0</v>
      </c>
      <c r="D46" s="19" t="s">
        <v>479</v>
      </c>
      <c r="E46" s="20">
        <v>0</v>
      </c>
      <c r="F46" s="21">
        <v>0</v>
      </c>
      <c r="L46" s="13"/>
    </row>
    <row r="47" spans="1:15" ht="25.5" x14ac:dyDescent="0.2">
      <c r="A47" s="5" t="s">
        <v>471</v>
      </c>
      <c r="B47" s="3">
        <v>0</v>
      </c>
      <c r="C47" s="16">
        <v>0</v>
      </c>
      <c r="D47" s="19" t="s">
        <v>480</v>
      </c>
      <c r="E47" s="20">
        <v>0</v>
      </c>
      <c r="F47" s="21">
        <v>0</v>
      </c>
      <c r="L47" s="13"/>
    </row>
    <row r="48" spans="1:15" x14ac:dyDescent="0.2">
      <c r="A48" s="54"/>
      <c r="B48" s="55"/>
      <c r="C48" s="57"/>
      <c r="D48" s="51"/>
      <c r="E48" s="52"/>
      <c r="F48" s="53"/>
      <c r="L48" s="13"/>
    </row>
    <row r="49" spans="1:12" ht="38.25" x14ac:dyDescent="0.2">
      <c r="A49" s="6" t="s">
        <v>472</v>
      </c>
      <c r="B49" s="5"/>
      <c r="C49" s="16">
        <f>C44</f>
        <v>0</v>
      </c>
      <c r="D49" s="51"/>
      <c r="E49" s="52"/>
      <c r="F49" s="53"/>
      <c r="L49" s="13"/>
    </row>
    <row r="50" spans="1:12" ht="38.25" x14ac:dyDescent="0.2">
      <c r="A50" s="6" t="s">
        <v>473</v>
      </c>
      <c r="B50" s="5"/>
      <c r="C50" s="17">
        <f>C49*1.16</f>
        <v>0</v>
      </c>
      <c r="D50" s="18" t="s">
        <v>481</v>
      </c>
      <c r="E50" s="19"/>
      <c r="F50" s="22">
        <f>SUM(F44:F45)</f>
        <v>60700.096000000027</v>
      </c>
      <c r="L50" s="13"/>
    </row>
    <row r="51" spans="1:12" x14ac:dyDescent="0.2">
      <c r="A51" s="54"/>
      <c r="B51" s="55"/>
      <c r="C51" s="57"/>
      <c r="D51" s="51"/>
      <c r="E51" s="52"/>
      <c r="F51" s="53"/>
      <c r="L51" s="13"/>
    </row>
    <row r="52" spans="1:12" ht="25.5" customHeight="1" x14ac:dyDescent="0.2">
      <c r="A52" s="6" t="s">
        <v>474</v>
      </c>
      <c r="B52" s="49" t="s">
        <v>410</v>
      </c>
      <c r="C52" s="56"/>
      <c r="D52" s="51"/>
      <c r="E52" s="52"/>
      <c r="F52" s="53"/>
      <c r="L52" s="13"/>
    </row>
    <row r="53" spans="1:12" ht="25.5" customHeight="1" x14ac:dyDescent="0.2">
      <c r="A53" s="6" t="s">
        <v>475</v>
      </c>
      <c r="B53" s="49" t="s">
        <v>410</v>
      </c>
      <c r="C53" s="56"/>
      <c r="D53" s="51"/>
      <c r="E53" s="52"/>
      <c r="F53" s="53"/>
      <c r="L53" s="13"/>
    </row>
    <row r="54" spans="1:12" x14ac:dyDescent="0.2">
      <c r="L54" s="13"/>
    </row>
    <row r="55" spans="1:12" x14ac:dyDescent="0.2">
      <c r="L55" s="25"/>
    </row>
    <row r="56" spans="1:12" x14ac:dyDescent="0.2">
      <c r="L56" s="25"/>
    </row>
    <row r="57" spans="1:12" x14ac:dyDescent="0.2">
      <c r="L57" s="25"/>
    </row>
    <row r="58" spans="1:12" x14ac:dyDescent="0.2">
      <c r="L58" s="25"/>
    </row>
    <row r="59" spans="1:12" x14ac:dyDescent="0.2">
      <c r="L59" s="25"/>
    </row>
    <row r="60" spans="1:12" x14ac:dyDescent="0.2">
      <c r="L60" s="25"/>
    </row>
    <row r="61" spans="1:12" x14ac:dyDescent="0.2">
      <c r="L61" s="25"/>
    </row>
    <row r="62" spans="1:12" x14ac:dyDescent="0.2">
      <c r="L62" s="25"/>
    </row>
    <row r="63" spans="1:12" x14ac:dyDescent="0.2">
      <c r="L63" s="25"/>
    </row>
    <row r="64" spans="1:12" x14ac:dyDescent="0.2">
      <c r="L64" s="25"/>
    </row>
    <row r="65" spans="12:12" x14ac:dyDescent="0.2">
      <c r="L65" s="25"/>
    </row>
    <row r="66" spans="12:12" x14ac:dyDescent="0.2">
      <c r="L66" s="25"/>
    </row>
    <row r="67" spans="12:12" x14ac:dyDescent="0.2">
      <c r="L67" s="25"/>
    </row>
    <row r="68" spans="12:12" x14ac:dyDescent="0.2">
      <c r="L68" s="25"/>
    </row>
  </sheetData>
  <autoFilter ref="A2:O35"/>
  <mergeCells count="9">
    <mergeCell ref="B53:C53"/>
    <mergeCell ref="D53:F53"/>
    <mergeCell ref="A48:C48"/>
    <mergeCell ref="D48:F48"/>
    <mergeCell ref="D49:F49"/>
    <mergeCell ref="A51:C51"/>
    <mergeCell ref="D51:F51"/>
    <mergeCell ref="B52:C52"/>
    <mergeCell ref="D52:F52"/>
  </mergeCells>
  <pageMargins left="0.75" right="0.75" top="1" bottom="1" header="0" footer="0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 filterMode="1"/>
  <dimension ref="A1:O66"/>
  <sheetViews>
    <sheetView topLeftCell="A25" workbookViewId="0">
      <selection activeCell="I45" sqref="I45"/>
    </sheetView>
  </sheetViews>
  <sheetFormatPr baseColWidth="10" defaultRowHeight="12.75" x14ac:dyDescent="0.2"/>
  <cols>
    <col min="1" max="1" width="17.85546875" customWidth="1"/>
    <col min="2" max="2" width="7.140625" customWidth="1"/>
    <col min="3" max="3" width="42.28515625" customWidth="1"/>
    <col min="4" max="4" width="31" customWidth="1"/>
    <col min="5" max="5" width="22.140625" customWidth="1"/>
    <col min="13" max="13" width="17.7109375" customWidth="1"/>
    <col min="15" max="15" width="11.42578125" style="23"/>
  </cols>
  <sheetData>
    <row r="1" spans="1:15" ht="13.5" thickBot="1" x14ac:dyDescent="0.25">
      <c r="A1" s="1" t="s">
        <v>488</v>
      </c>
    </row>
    <row r="2" spans="1:15" ht="13.5" thickBot="1" x14ac:dyDescent="0.25">
      <c r="A2" s="15" t="s">
        <v>489</v>
      </c>
      <c r="B2" s="15" t="s">
        <v>490</v>
      </c>
      <c r="C2" s="15" t="s">
        <v>491</v>
      </c>
      <c r="D2" s="15" t="s">
        <v>492</v>
      </c>
      <c r="E2" s="15" t="s">
        <v>493</v>
      </c>
      <c r="F2" s="15" t="s">
        <v>494</v>
      </c>
      <c r="G2" s="15" t="s">
        <v>495</v>
      </c>
      <c r="H2" s="2" t="s">
        <v>496</v>
      </c>
      <c r="I2" s="15" t="s">
        <v>497</v>
      </c>
      <c r="J2" s="15" t="s">
        <v>498</v>
      </c>
      <c r="K2" s="15" t="s">
        <v>499</v>
      </c>
      <c r="L2" s="15" t="s">
        <v>500</v>
      </c>
      <c r="M2" s="15" t="s">
        <v>501</v>
      </c>
      <c r="N2" s="2" t="s">
        <v>467</v>
      </c>
      <c r="O2" s="24" t="s">
        <v>468</v>
      </c>
    </row>
    <row r="3" spans="1:15" ht="24" customHeight="1" thickBot="1" x14ac:dyDescent="0.25">
      <c r="A3" s="29" t="s">
        <v>59</v>
      </c>
      <c r="B3" s="29">
        <v>56639</v>
      </c>
      <c r="C3" s="29" t="s">
        <v>60</v>
      </c>
      <c r="D3" s="29" t="s">
        <v>507</v>
      </c>
      <c r="E3" s="29" t="s">
        <v>61</v>
      </c>
      <c r="F3" s="29">
        <v>5006.1099999999997</v>
      </c>
      <c r="G3" s="29">
        <v>7509.1719999999996</v>
      </c>
      <c r="H3" s="32"/>
      <c r="I3" s="29">
        <v>3504.2840000000001</v>
      </c>
      <c r="J3" s="29" t="s">
        <v>505</v>
      </c>
      <c r="K3" s="29" t="s">
        <v>506</v>
      </c>
      <c r="L3" s="29">
        <v>5006.1099999999997</v>
      </c>
      <c r="M3" s="33">
        <v>84000539247611</v>
      </c>
      <c r="N3" s="32" t="s">
        <v>487</v>
      </c>
      <c r="O3" s="30" t="s">
        <v>379</v>
      </c>
    </row>
    <row r="4" spans="1:15" ht="24" customHeight="1" thickBot="1" x14ac:dyDescent="0.25">
      <c r="A4" s="29" t="s">
        <v>62</v>
      </c>
      <c r="B4" s="29">
        <v>56640</v>
      </c>
      <c r="C4" s="29" t="s">
        <v>63</v>
      </c>
      <c r="D4" s="29" t="s">
        <v>482</v>
      </c>
      <c r="E4" s="29" t="s">
        <v>64</v>
      </c>
      <c r="F4" s="29">
        <v>4966.9070000000002</v>
      </c>
      <c r="G4" s="29">
        <v>7450.3620000000001</v>
      </c>
      <c r="H4" s="32"/>
      <c r="I4" s="29">
        <v>3476.8359999999998</v>
      </c>
      <c r="J4" s="29" t="s">
        <v>505</v>
      </c>
      <c r="K4" s="29" t="s">
        <v>506</v>
      </c>
      <c r="L4" s="29">
        <v>4966.9070000000002</v>
      </c>
      <c r="M4" s="33">
        <v>84000539248401</v>
      </c>
      <c r="N4" s="32" t="s">
        <v>487</v>
      </c>
      <c r="O4" s="30" t="s">
        <v>380</v>
      </c>
    </row>
    <row r="5" spans="1:15" ht="24" customHeight="1" thickBot="1" x14ac:dyDescent="0.25">
      <c r="A5" s="29" t="s">
        <v>65</v>
      </c>
      <c r="B5" s="29">
        <v>56641</v>
      </c>
      <c r="C5" s="29" t="s">
        <v>63</v>
      </c>
      <c r="D5" s="29" t="s">
        <v>482</v>
      </c>
      <c r="E5" s="29" t="s">
        <v>66</v>
      </c>
      <c r="F5" s="29">
        <v>4966.9070000000002</v>
      </c>
      <c r="G5" s="29">
        <v>7450.3620000000001</v>
      </c>
      <c r="H5" s="32"/>
      <c r="I5" s="29">
        <v>3476.8359999999998</v>
      </c>
      <c r="J5" s="29" t="s">
        <v>505</v>
      </c>
      <c r="K5" s="29" t="s">
        <v>506</v>
      </c>
      <c r="L5" s="29">
        <v>4966.9070000000002</v>
      </c>
      <c r="M5" s="33">
        <v>84000539248376</v>
      </c>
      <c r="N5" s="32" t="s">
        <v>487</v>
      </c>
      <c r="O5" s="30" t="s">
        <v>381</v>
      </c>
    </row>
    <row r="6" spans="1:15" ht="24" customHeight="1" thickBot="1" x14ac:dyDescent="0.25">
      <c r="A6" s="29" t="s">
        <v>67</v>
      </c>
      <c r="B6" s="29">
        <v>56642</v>
      </c>
      <c r="C6" s="29" t="s">
        <v>68</v>
      </c>
      <c r="D6" s="29" t="s">
        <v>508</v>
      </c>
      <c r="E6" s="29" t="s">
        <v>69</v>
      </c>
      <c r="F6" s="29">
        <v>5006.1099999999997</v>
      </c>
      <c r="G6" s="29">
        <v>7509.1719999999996</v>
      </c>
      <c r="H6" s="32"/>
      <c r="I6" s="29">
        <v>3504.2840000000001</v>
      </c>
      <c r="J6" s="29" t="s">
        <v>505</v>
      </c>
      <c r="K6" s="29" t="s">
        <v>506</v>
      </c>
      <c r="L6" s="29">
        <v>5006.1099999999997</v>
      </c>
      <c r="M6" s="33">
        <v>84000539248355</v>
      </c>
      <c r="N6" s="32" t="s">
        <v>487</v>
      </c>
      <c r="O6" s="30" t="s">
        <v>382</v>
      </c>
    </row>
    <row r="7" spans="1:15" ht="24" customHeight="1" thickBot="1" x14ac:dyDescent="0.25">
      <c r="A7" s="29" t="s">
        <v>70</v>
      </c>
      <c r="B7" s="29">
        <v>56643</v>
      </c>
      <c r="C7" s="29" t="s">
        <v>71</v>
      </c>
      <c r="D7" s="29" t="s">
        <v>503</v>
      </c>
      <c r="E7" s="29" t="s">
        <v>72</v>
      </c>
      <c r="F7" s="29">
        <v>5006.1099999999997</v>
      </c>
      <c r="G7" s="29">
        <v>7509.1719999999996</v>
      </c>
      <c r="H7" s="32"/>
      <c r="I7" s="29">
        <v>3504.2840000000001</v>
      </c>
      <c r="J7" s="29" t="s">
        <v>505</v>
      </c>
      <c r="K7" s="29" t="s">
        <v>506</v>
      </c>
      <c r="L7" s="29">
        <v>5006.1099999999997</v>
      </c>
      <c r="M7" s="33">
        <v>84000539248348</v>
      </c>
      <c r="N7" s="32" t="s">
        <v>487</v>
      </c>
      <c r="O7" s="30" t="s">
        <v>383</v>
      </c>
    </row>
    <row r="8" spans="1:15" ht="24" customHeight="1" thickBot="1" x14ac:dyDescent="0.25">
      <c r="A8" s="29" t="s">
        <v>73</v>
      </c>
      <c r="B8" s="29">
        <v>56644</v>
      </c>
      <c r="C8" s="29" t="s">
        <v>74</v>
      </c>
      <c r="D8" s="29" t="s">
        <v>484</v>
      </c>
      <c r="E8" s="29" t="s">
        <v>75</v>
      </c>
      <c r="F8" s="29">
        <v>4966.9070000000002</v>
      </c>
      <c r="G8" s="29">
        <v>7450.3620000000001</v>
      </c>
      <c r="H8" s="32"/>
      <c r="I8" s="29">
        <v>3476.8359999999998</v>
      </c>
      <c r="J8" s="29" t="s">
        <v>505</v>
      </c>
      <c r="K8" s="29" t="s">
        <v>506</v>
      </c>
      <c r="L8" s="29">
        <v>4966.9070000000002</v>
      </c>
      <c r="M8" s="33">
        <v>84000539247834</v>
      </c>
      <c r="N8" s="32" t="s">
        <v>487</v>
      </c>
      <c r="O8" s="30" t="s">
        <v>384</v>
      </c>
    </row>
    <row r="9" spans="1:15" ht="24" customHeight="1" thickBot="1" x14ac:dyDescent="0.25">
      <c r="A9" s="29" t="s">
        <v>79</v>
      </c>
      <c r="B9" s="29">
        <v>56861</v>
      </c>
      <c r="C9" s="29" t="s">
        <v>80</v>
      </c>
      <c r="D9" s="29" t="s">
        <v>484</v>
      </c>
      <c r="E9" s="29" t="s">
        <v>81</v>
      </c>
      <c r="F9" s="29">
        <v>4966.9070000000002</v>
      </c>
      <c r="G9" s="29">
        <v>7450.3620000000001</v>
      </c>
      <c r="H9" s="32"/>
      <c r="I9" s="29">
        <v>3476.8359999999998</v>
      </c>
      <c r="J9" s="29" t="s">
        <v>505</v>
      </c>
      <c r="K9" s="29" t="s">
        <v>506</v>
      </c>
      <c r="L9" s="29">
        <v>4966.9070000000002</v>
      </c>
      <c r="M9" s="33">
        <v>84000539248877</v>
      </c>
      <c r="N9" s="32" t="s">
        <v>487</v>
      </c>
      <c r="O9" s="30" t="s">
        <v>385</v>
      </c>
    </row>
    <row r="10" spans="1:15" ht="24" customHeight="1" thickBot="1" x14ac:dyDescent="0.25">
      <c r="A10" s="29" t="s">
        <v>88</v>
      </c>
      <c r="B10" s="29">
        <v>57142</v>
      </c>
      <c r="C10" s="29" t="s">
        <v>89</v>
      </c>
      <c r="D10" s="29" t="s">
        <v>503</v>
      </c>
      <c r="E10" s="29" t="s">
        <v>90</v>
      </c>
      <c r="F10" s="29">
        <v>5006.1099999999997</v>
      </c>
      <c r="G10" s="29">
        <v>7509.1719999999996</v>
      </c>
      <c r="H10" s="32"/>
      <c r="I10" s="29">
        <v>3504.2840000000001</v>
      </c>
      <c r="J10" s="29" t="s">
        <v>505</v>
      </c>
      <c r="K10" s="29" t="s">
        <v>506</v>
      </c>
      <c r="L10" s="29">
        <v>5006.1099999999997</v>
      </c>
      <c r="M10" s="33">
        <v>84000539250009</v>
      </c>
      <c r="N10" s="32" t="s">
        <v>487</v>
      </c>
      <c r="O10" s="30" t="s">
        <v>386</v>
      </c>
    </row>
    <row r="11" spans="1:15" ht="24" customHeight="1" thickBot="1" x14ac:dyDescent="0.25">
      <c r="A11" s="29" t="s">
        <v>91</v>
      </c>
      <c r="B11" s="29">
        <v>57143</v>
      </c>
      <c r="C11" s="29" t="s">
        <v>92</v>
      </c>
      <c r="D11" s="29" t="s">
        <v>510</v>
      </c>
      <c r="E11" s="29" t="s">
        <v>93</v>
      </c>
      <c r="F11" s="29">
        <v>5966.5320000000002</v>
      </c>
      <c r="G11" s="29">
        <v>8949.8019999999997</v>
      </c>
      <c r="H11" s="32"/>
      <c r="I11" s="29">
        <v>4176.576</v>
      </c>
      <c r="J11" s="29" t="s">
        <v>505</v>
      </c>
      <c r="K11" s="29" t="s">
        <v>506</v>
      </c>
      <c r="L11" s="29">
        <v>5966.5320000000002</v>
      </c>
      <c r="M11" s="33">
        <v>84000539249765</v>
      </c>
      <c r="N11" s="32" t="s">
        <v>487</v>
      </c>
      <c r="O11" s="30" t="s">
        <v>387</v>
      </c>
    </row>
    <row r="12" spans="1:15" ht="24" customHeight="1" thickBot="1" x14ac:dyDescent="0.25">
      <c r="A12" s="29" t="s">
        <v>123</v>
      </c>
      <c r="B12" s="29">
        <v>57870</v>
      </c>
      <c r="C12" s="29" t="s">
        <v>124</v>
      </c>
      <c r="D12" s="29" t="s">
        <v>125</v>
      </c>
      <c r="E12" s="29" t="s">
        <v>126</v>
      </c>
      <c r="F12" s="29">
        <v>7238.8180000000002</v>
      </c>
      <c r="G12" s="29">
        <v>10858.233</v>
      </c>
      <c r="H12" s="32"/>
      <c r="I12" s="29">
        <v>5067.1790000000001</v>
      </c>
      <c r="J12" s="29" t="s">
        <v>505</v>
      </c>
      <c r="K12" s="29" t="s">
        <v>506</v>
      </c>
      <c r="L12" s="29">
        <v>7238.8180000000002</v>
      </c>
      <c r="M12" s="33">
        <v>84000539251649</v>
      </c>
      <c r="N12" s="32" t="s">
        <v>487</v>
      </c>
      <c r="O12" s="30" t="s">
        <v>389</v>
      </c>
    </row>
    <row r="13" spans="1:15" ht="24" customHeight="1" thickBot="1" x14ac:dyDescent="0.25">
      <c r="A13" s="29" t="s">
        <v>127</v>
      </c>
      <c r="B13" s="29">
        <v>57871</v>
      </c>
      <c r="C13" s="29" t="s">
        <v>296</v>
      </c>
      <c r="D13" s="29" t="s">
        <v>503</v>
      </c>
      <c r="E13" s="29" t="s">
        <v>128</v>
      </c>
      <c r="F13" s="29">
        <v>5006.1099999999997</v>
      </c>
      <c r="G13" s="29">
        <v>7509.1719999999996</v>
      </c>
      <c r="H13" s="32"/>
      <c r="I13" s="29">
        <v>3504.2840000000001</v>
      </c>
      <c r="J13" s="29" t="s">
        <v>505</v>
      </c>
      <c r="K13" s="29" t="s">
        <v>506</v>
      </c>
      <c r="L13" s="29">
        <v>5006.1099999999997</v>
      </c>
      <c r="M13" s="33">
        <v>84000539251982</v>
      </c>
      <c r="N13" s="32" t="s">
        <v>487</v>
      </c>
      <c r="O13" s="30" t="s">
        <v>390</v>
      </c>
    </row>
    <row r="14" spans="1:15" ht="24" customHeight="1" thickBot="1" x14ac:dyDescent="0.25">
      <c r="A14" s="29" t="s">
        <v>135</v>
      </c>
      <c r="B14" s="29">
        <v>58174</v>
      </c>
      <c r="C14" s="29" t="s">
        <v>136</v>
      </c>
      <c r="D14" s="29" t="s">
        <v>503</v>
      </c>
      <c r="E14" s="29" t="s">
        <v>137</v>
      </c>
      <c r="F14" s="29">
        <v>5006.1099999999997</v>
      </c>
      <c r="G14" s="29">
        <v>7509.1719999999996</v>
      </c>
      <c r="H14" s="32"/>
      <c r="I14" s="29">
        <v>3504.2840000000001</v>
      </c>
      <c r="J14" s="29" t="s">
        <v>505</v>
      </c>
      <c r="K14" s="29" t="s">
        <v>506</v>
      </c>
      <c r="L14" s="29">
        <v>5006.1099999999997</v>
      </c>
      <c r="M14" s="33">
        <v>84000539252619</v>
      </c>
      <c r="N14" s="32" t="s">
        <v>487</v>
      </c>
      <c r="O14" s="30" t="s">
        <v>391</v>
      </c>
    </row>
    <row r="15" spans="1:15" ht="24" customHeight="1" thickBot="1" x14ac:dyDescent="0.25">
      <c r="A15" s="29" t="s">
        <v>138</v>
      </c>
      <c r="B15" s="29">
        <v>58175</v>
      </c>
      <c r="C15" s="29" t="s">
        <v>504</v>
      </c>
      <c r="D15" s="29" t="s">
        <v>413</v>
      </c>
      <c r="E15" s="29" t="s">
        <v>139</v>
      </c>
      <c r="F15" s="29">
        <v>5756.5420000000004</v>
      </c>
      <c r="G15" s="29">
        <v>8634.8189999999995</v>
      </c>
      <c r="H15" s="32"/>
      <c r="I15" s="29">
        <v>4029.585</v>
      </c>
      <c r="J15" s="29" t="s">
        <v>505</v>
      </c>
      <c r="K15" s="29" t="s">
        <v>506</v>
      </c>
      <c r="L15" s="29">
        <v>5756.5420000000004</v>
      </c>
      <c r="M15" s="33">
        <v>84000539253029</v>
      </c>
      <c r="N15" s="32" t="s">
        <v>487</v>
      </c>
      <c r="O15" s="30" t="s">
        <v>392</v>
      </c>
    </row>
    <row r="16" spans="1:15" ht="24" customHeight="1" thickBot="1" x14ac:dyDescent="0.25">
      <c r="A16" s="29" t="s">
        <v>140</v>
      </c>
      <c r="B16" s="29">
        <v>58434</v>
      </c>
      <c r="C16" s="29" t="s">
        <v>141</v>
      </c>
      <c r="D16" s="29" t="s">
        <v>503</v>
      </c>
      <c r="E16" s="29" t="s">
        <v>142</v>
      </c>
      <c r="F16" s="29">
        <v>5006.1099999999997</v>
      </c>
      <c r="G16" s="29">
        <v>7509.1719999999996</v>
      </c>
      <c r="H16" s="32"/>
      <c r="I16" s="29">
        <v>3504.2840000000001</v>
      </c>
      <c r="J16" s="29" t="s">
        <v>505</v>
      </c>
      <c r="K16" s="29" t="s">
        <v>506</v>
      </c>
      <c r="L16" s="29">
        <v>5006.1099999999997</v>
      </c>
      <c r="M16" s="33">
        <v>84000539253588</v>
      </c>
      <c r="N16" s="32" t="s">
        <v>487</v>
      </c>
      <c r="O16" s="30" t="s">
        <v>393</v>
      </c>
    </row>
    <row r="17" spans="1:15" ht="24" customHeight="1" thickBot="1" x14ac:dyDescent="0.25">
      <c r="A17" s="29" t="s">
        <v>143</v>
      </c>
      <c r="B17" s="29">
        <v>58435</v>
      </c>
      <c r="C17" s="29" t="s">
        <v>144</v>
      </c>
      <c r="D17" s="29" t="s">
        <v>502</v>
      </c>
      <c r="E17" s="29" t="s">
        <v>145</v>
      </c>
      <c r="F17" s="29">
        <v>5084.7650000000003</v>
      </c>
      <c r="G17" s="29">
        <v>6610.1980000000003</v>
      </c>
      <c r="H17" s="32"/>
      <c r="I17" s="29">
        <v>2542.386</v>
      </c>
      <c r="J17" s="29" t="s">
        <v>505</v>
      </c>
      <c r="K17" s="29" t="s">
        <v>506</v>
      </c>
      <c r="L17" s="29">
        <v>5084.7650000000003</v>
      </c>
      <c r="M17" s="33">
        <v>84000539253387</v>
      </c>
      <c r="N17" s="32" t="s">
        <v>487</v>
      </c>
      <c r="O17" s="30" t="s">
        <v>394</v>
      </c>
    </row>
    <row r="18" spans="1:15" ht="24" customHeight="1" thickBot="1" x14ac:dyDescent="0.25">
      <c r="A18" s="29" t="s">
        <v>155</v>
      </c>
      <c r="B18" s="29">
        <v>58687</v>
      </c>
      <c r="C18" s="29" t="s">
        <v>156</v>
      </c>
      <c r="D18" s="29" t="s">
        <v>503</v>
      </c>
      <c r="E18" s="29" t="s">
        <v>157</v>
      </c>
      <c r="F18" s="29">
        <v>5006.1099999999997</v>
      </c>
      <c r="G18" s="29">
        <v>7509.1719999999996</v>
      </c>
      <c r="H18" s="32"/>
      <c r="I18" s="29">
        <v>3504.2840000000001</v>
      </c>
      <c r="J18" s="29" t="s">
        <v>505</v>
      </c>
      <c r="K18" s="29" t="s">
        <v>506</v>
      </c>
      <c r="L18" s="29">
        <v>5006.1099999999997</v>
      </c>
      <c r="M18" s="33">
        <v>84000539254598</v>
      </c>
      <c r="N18" s="32" t="s">
        <v>487</v>
      </c>
      <c r="O18" s="30" t="s">
        <v>395</v>
      </c>
    </row>
    <row r="19" spans="1:15" ht="24" customHeight="1" thickBot="1" x14ac:dyDescent="0.25">
      <c r="A19" s="29" t="s">
        <v>158</v>
      </c>
      <c r="B19" s="29">
        <v>59030</v>
      </c>
      <c r="C19" s="29" t="s">
        <v>159</v>
      </c>
      <c r="D19" s="29" t="s">
        <v>510</v>
      </c>
      <c r="E19" s="29" t="s">
        <v>160</v>
      </c>
      <c r="F19" s="29">
        <v>5966.5320000000002</v>
      </c>
      <c r="G19" s="29">
        <v>8949.8019999999997</v>
      </c>
      <c r="H19" s="32"/>
      <c r="I19" s="29">
        <v>4176.576</v>
      </c>
      <c r="J19" s="29" t="s">
        <v>505</v>
      </c>
      <c r="K19" s="29" t="s">
        <v>506</v>
      </c>
      <c r="L19" s="29">
        <v>5966.5320000000002</v>
      </c>
      <c r="M19" s="33">
        <v>84000539255118</v>
      </c>
      <c r="N19" s="32" t="s">
        <v>487</v>
      </c>
      <c r="O19" s="30" t="s">
        <v>396</v>
      </c>
    </row>
    <row r="20" spans="1:15" ht="24" customHeight="1" thickBot="1" x14ac:dyDescent="0.25">
      <c r="A20" s="29" t="s">
        <v>173</v>
      </c>
      <c r="B20" s="29">
        <v>59530</v>
      </c>
      <c r="C20" s="29" t="s">
        <v>174</v>
      </c>
      <c r="D20" s="29" t="s">
        <v>510</v>
      </c>
      <c r="E20" s="29" t="s">
        <v>175</v>
      </c>
      <c r="F20" s="29">
        <v>5966.5320000000002</v>
      </c>
      <c r="G20" s="29">
        <v>8949.8019999999997</v>
      </c>
      <c r="H20" s="32"/>
      <c r="I20" s="29">
        <v>4176.576</v>
      </c>
      <c r="J20" s="29" t="s">
        <v>505</v>
      </c>
      <c r="K20" s="29" t="s">
        <v>506</v>
      </c>
      <c r="L20" s="29">
        <v>5966.5320000000002</v>
      </c>
      <c r="M20" s="33">
        <v>84000539257448</v>
      </c>
      <c r="N20" s="32" t="s">
        <v>487</v>
      </c>
      <c r="O20" s="30" t="s">
        <v>397</v>
      </c>
    </row>
    <row r="21" spans="1:15" ht="24" customHeight="1" thickBot="1" x14ac:dyDescent="0.25">
      <c r="A21" s="29" t="s">
        <v>205</v>
      </c>
      <c r="B21" s="29">
        <v>60074</v>
      </c>
      <c r="C21" s="29" t="s">
        <v>206</v>
      </c>
      <c r="D21" s="29" t="s">
        <v>414</v>
      </c>
      <c r="E21" s="29" t="s">
        <v>207</v>
      </c>
      <c r="F21" s="29">
        <v>5756.5420000000004</v>
      </c>
      <c r="G21" s="29">
        <v>8634.8189999999995</v>
      </c>
      <c r="H21" s="32"/>
      <c r="I21" s="29">
        <v>4029.585</v>
      </c>
      <c r="J21" s="29" t="s">
        <v>505</v>
      </c>
      <c r="K21" s="29" t="s">
        <v>506</v>
      </c>
      <c r="L21" s="29">
        <v>5756.5420000000004</v>
      </c>
      <c r="M21" s="33">
        <v>84000539259417</v>
      </c>
      <c r="N21" s="32" t="s">
        <v>487</v>
      </c>
      <c r="O21" s="30" t="s">
        <v>398</v>
      </c>
    </row>
    <row r="22" spans="1:15" ht="24" customHeight="1" thickBot="1" x14ac:dyDescent="0.25">
      <c r="A22" s="29" t="s">
        <v>218</v>
      </c>
      <c r="B22" s="29">
        <v>60569</v>
      </c>
      <c r="C22" s="29" t="s">
        <v>219</v>
      </c>
      <c r="D22" s="29" t="s">
        <v>484</v>
      </c>
      <c r="E22" s="29" t="s">
        <v>220</v>
      </c>
      <c r="F22" s="29">
        <v>4966.9070000000002</v>
      </c>
      <c r="G22" s="29">
        <v>7450.3620000000001</v>
      </c>
      <c r="H22" s="32"/>
      <c r="I22" s="29">
        <v>3476.8359999999998</v>
      </c>
      <c r="J22" s="29" t="s">
        <v>505</v>
      </c>
      <c r="K22" s="29" t="s">
        <v>506</v>
      </c>
      <c r="L22" s="29">
        <v>4966.9070000000002</v>
      </c>
      <c r="M22" s="33">
        <v>84000539261139</v>
      </c>
      <c r="N22" s="32" t="s">
        <v>487</v>
      </c>
      <c r="O22" s="30" t="s">
        <v>399</v>
      </c>
    </row>
    <row r="23" spans="1:15" ht="24" customHeight="1" thickBot="1" x14ac:dyDescent="0.25">
      <c r="A23" s="29" t="s">
        <v>227</v>
      </c>
      <c r="B23" s="29">
        <v>60842</v>
      </c>
      <c r="C23" s="29" t="s">
        <v>228</v>
      </c>
      <c r="D23" s="29" t="s">
        <v>484</v>
      </c>
      <c r="E23" s="29" t="s">
        <v>229</v>
      </c>
      <c r="F23" s="29">
        <v>4966.9070000000002</v>
      </c>
      <c r="G23" s="29">
        <v>7450.3620000000001</v>
      </c>
      <c r="H23" s="32"/>
      <c r="I23" s="29">
        <v>3476.8359999999998</v>
      </c>
      <c r="J23" s="29" t="s">
        <v>505</v>
      </c>
      <c r="K23" s="29" t="s">
        <v>506</v>
      </c>
      <c r="L23" s="29">
        <v>4966.9070000000002</v>
      </c>
      <c r="M23" s="33">
        <v>84000539261989</v>
      </c>
      <c r="N23" s="32" t="s">
        <v>487</v>
      </c>
      <c r="O23" s="30" t="s">
        <v>400</v>
      </c>
    </row>
    <row r="24" spans="1:15" ht="24" customHeight="1" thickBot="1" x14ac:dyDescent="0.25">
      <c r="A24" s="29" t="s">
        <v>230</v>
      </c>
      <c r="B24" s="29">
        <v>60843</v>
      </c>
      <c r="C24" s="29" t="s">
        <v>231</v>
      </c>
      <c r="D24" s="29" t="s">
        <v>514</v>
      </c>
      <c r="E24" s="29" t="s">
        <v>232</v>
      </c>
      <c r="F24" s="29">
        <v>5966.5320000000002</v>
      </c>
      <c r="G24" s="29">
        <v>8949.8019999999997</v>
      </c>
      <c r="H24" s="32"/>
      <c r="I24" s="29">
        <v>4176.576</v>
      </c>
      <c r="J24" s="29" t="s">
        <v>505</v>
      </c>
      <c r="K24" s="29" t="s">
        <v>506</v>
      </c>
      <c r="L24" s="29">
        <v>5966.5320000000002</v>
      </c>
      <c r="M24" s="33">
        <v>84000539261654</v>
      </c>
      <c r="N24" s="32" t="s">
        <v>487</v>
      </c>
      <c r="O24" s="30" t="s">
        <v>401</v>
      </c>
    </row>
    <row r="25" spans="1:15" ht="24" customHeight="1" thickBot="1" x14ac:dyDescent="0.25">
      <c r="A25" s="29" t="s">
        <v>239</v>
      </c>
      <c r="B25" s="29">
        <v>61037</v>
      </c>
      <c r="C25" s="29" t="s">
        <v>240</v>
      </c>
      <c r="D25" s="29" t="s">
        <v>484</v>
      </c>
      <c r="E25" s="29" t="s">
        <v>241</v>
      </c>
      <c r="F25" s="29">
        <v>4966.9070000000002</v>
      </c>
      <c r="G25" s="29">
        <v>7450.3620000000001</v>
      </c>
      <c r="H25" s="32"/>
      <c r="I25" s="29">
        <v>3476.8359999999998</v>
      </c>
      <c r="J25" s="29" t="s">
        <v>505</v>
      </c>
      <c r="K25" s="29" t="s">
        <v>506</v>
      </c>
      <c r="L25" s="29">
        <v>4966.9070000000002</v>
      </c>
      <c r="M25" s="33">
        <v>84000539262553</v>
      </c>
      <c r="N25" s="32" t="s">
        <v>487</v>
      </c>
      <c r="O25" s="30" t="s">
        <v>402</v>
      </c>
    </row>
    <row r="26" spans="1:15" ht="24" customHeight="1" thickBot="1" x14ac:dyDescent="0.25">
      <c r="A26" s="29" t="s">
        <v>245</v>
      </c>
      <c r="B26" s="29">
        <v>61215</v>
      </c>
      <c r="C26" s="29" t="s">
        <v>246</v>
      </c>
      <c r="D26" s="29" t="s">
        <v>509</v>
      </c>
      <c r="E26" s="29" t="s">
        <v>247</v>
      </c>
      <c r="F26" s="29">
        <v>5006.1099999999997</v>
      </c>
      <c r="G26" s="29">
        <v>7509.1719999999996</v>
      </c>
      <c r="H26" s="32"/>
      <c r="I26" s="29">
        <v>3504.2840000000001</v>
      </c>
      <c r="J26" s="29" t="s">
        <v>505</v>
      </c>
      <c r="K26" s="29" t="s">
        <v>506</v>
      </c>
      <c r="L26" s="29">
        <v>5006.1099999999997</v>
      </c>
      <c r="M26" s="33">
        <v>84000539262985</v>
      </c>
      <c r="N26" s="32" t="s">
        <v>487</v>
      </c>
      <c r="O26" s="30" t="s">
        <v>403</v>
      </c>
    </row>
    <row r="27" spans="1:15" ht="24" customHeight="1" thickBot="1" x14ac:dyDescent="0.25">
      <c r="A27" s="29" t="s">
        <v>248</v>
      </c>
      <c r="B27" s="29">
        <v>61216</v>
      </c>
      <c r="C27" s="29" t="s">
        <v>249</v>
      </c>
      <c r="D27" s="29" t="s">
        <v>485</v>
      </c>
      <c r="E27" s="29" t="s">
        <v>250</v>
      </c>
      <c r="F27" s="29">
        <v>10105.058999999999</v>
      </c>
      <c r="G27" s="29">
        <v>15157.594999999999</v>
      </c>
      <c r="H27" s="32"/>
      <c r="I27" s="29">
        <v>7073.5479999999998</v>
      </c>
      <c r="J27" s="29" t="s">
        <v>505</v>
      </c>
      <c r="K27" s="29" t="s">
        <v>506</v>
      </c>
      <c r="L27" s="29">
        <v>10105.058999999999</v>
      </c>
      <c r="M27" s="33">
        <v>84000539262769</v>
      </c>
      <c r="N27" s="32" t="s">
        <v>487</v>
      </c>
      <c r="O27" s="30" t="s">
        <v>404</v>
      </c>
    </row>
    <row r="28" spans="1:15" ht="24" customHeight="1" thickBot="1" x14ac:dyDescent="0.25">
      <c r="A28" s="29" t="s">
        <v>269</v>
      </c>
      <c r="B28" s="29">
        <v>61695</v>
      </c>
      <c r="C28" s="29" t="s">
        <v>270</v>
      </c>
      <c r="D28" s="29" t="s">
        <v>271</v>
      </c>
      <c r="E28" s="29" t="s">
        <v>272</v>
      </c>
      <c r="F28" s="29">
        <v>10046.835999999999</v>
      </c>
      <c r="G28" s="29">
        <v>15070.259</v>
      </c>
      <c r="H28" s="32"/>
      <c r="I28" s="29">
        <v>7032.79</v>
      </c>
      <c r="J28" s="29" t="s">
        <v>505</v>
      </c>
      <c r="K28" s="29" t="s">
        <v>506</v>
      </c>
      <c r="L28" s="29">
        <v>10046.835999999999</v>
      </c>
      <c r="M28" s="33">
        <v>84000539264407</v>
      </c>
      <c r="N28" s="32" t="s">
        <v>487</v>
      </c>
      <c r="O28" s="30" t="s">
        <v>405</v>
      </c>
    </row>
    <row r="29" spans="1:15" ht="24" customHeight="1" thickBot="1" x14ac:dyDescent="0.25">
      <c r="A29" s="29" t="s">
        <v>276</v>
      </c>
      <c r="B29" s="29">
        <v>61843</v>
      </c>
      <c r="C29" s="29" t="s">
        <v>277</v>
      </c>
      <c r="D29" s="29" t="s">
        <v>511</v>
      </c>
      <c r="E29" s="29" t="s">
        <v>278</v>
      </c>
      <c r="F29" s="29">
        <v>5756.5420000000004</v>
      </c>
      <c r="G29" s="29">
        <v>8634.8189999999995</v>
      </c>
      <c r="H29" s="32"/>
      <c r="I29" s="29">
        <v>4029.585</v>
      </c>
      <c r="J29" s="29" t="s">
        <v>505</v>
      </c>
      <c r="K29" s="29" t="s">
        <v>506</v>
      </c>
      <c r="L29" s="29">
        <v>5756.5420000000004</v>
      </c>
      <c r="M29" s="33">
        <v>84000539255055</v>
      </c>
      <c r="N29" s="32" t="s">
        <v>487</v>
      </c>
      <c r="O29" s="30" t="s">
        <v>406</v>
      </c>
    </row>
    <row r="30" spans="1:15" ht="24" customHeight="1" thickBot="1" x14ac:dyDescent="0.25">
      <c r="A30" s="29" t="s">
        <v>279</v>
      </c>
      <c r="B30" s="29">
        <v>61867</v>
      </c>
      <c r="C30" s="29" t="s">
        <v>280</v>
      </c>
      <c r="D30" s="29" t="s">
        <v>415</v>
      </c>
      <c r="E30" s="29" t="s">
        <v>281</v>
      </c>
      <c r="F30" s="29">
        <v>7547.3109999999997</v>
      </c>
      <c r="G30" s="29">
        <v>11320.966</v>
      </c>
      <c r="H30" s="32"/>
      <c r="I30" s="29">
        <v>5283.1170000000002</v>
      </c>
      <c r="J30" s="29" t="s">
        <v>505</v>
      </c>
      <c r="K30" s="29" t="s">
        <v>506</v>
      </c>
      <c r="L30" s="29">
        <v>7547.3109999999997</v>
      </c>
      <c r="M30" s="33">
        <v>84000539257463</v>
      </c>
      <c r="N30" s="31" t="s">
        <v>487</v>
      </c>
      <c r="O30" s="30" t="s">
        <v>407</v>
      </c>
    </row>
    <row r="31" spans="1:15" ht="24" customHeight="1" thickBot="1" x14ac:dyDescent="0.25">
      <c r="A31" s="29" t="s">
        <v>282</v>
      </c>
      <c r="B31" s="29">
        <v>61883</v>
      </c>
      <c r="C31" s="29" t="s">
        <v>283</v>
      </c>
      <c r="D31" s="29" t="s">
        <v>510</v>
      </c>
      <c r="E31" s="29" t="s">
        <v>284</v>
      </c>
      <c r="F31" s="29">
        <v>5966.5320000000002</v>
      </c>
      <c r="G31" s="29">
        <v>8949.8019999999997</v>
      </c>
      <c r="H31" s="37"/>
      <c r="I31" s="29">
        <v>4176.576</v>
      </c>
      <c r="J31" s="29" t="s">
        <v>505</v>
      </c>
      <c r="K31" s="29" t="s">
        <v>506</v>
      </c>
      <c r="L31" s="29">
        <v>5966.5320000000002</v>
      </c>
      <c r="M31" s="33">
        <v>84000539258097</v>
      </c>
      <c r="N31" s="31" t="s">
        <v>487</v>
      </c>
      <c r="O31" s="30" t="s">
        <v>408</v>
      </c>
    </row>
    <row r="32" spans="1:15" hidden="1" x14ac:dyDescent="0.2">
      <c r="A32" s="25"/>
      <c r="E32" s="25"/>
      <c r="I32" s="28">
        <f>SUM(I3:I31)</f>
        <v>115847.06299999998</v>
      </c>
      <c r="J32" s="25"/>
      <c r="L32" s="13"/>
    </row>
    <row r="33" spans="1:15" hidden="1" x14ac:dyDescent="0.2">
      <c r="I33" s="10">
        <f>I32*1.16</f>
        <v>134382.59307999996</v>
      </c>
      <c r="L33" s="13"/>
    </row>
    <row r="34" spans="1:15" ht="19.5" customHeight="1" x14ac:dyDescent="0.2">
      <c r="I34" s="11">
        <f>SUBTOTAL(9,I3:I31)</f>
        <v>115847.06299999998</v>
      </c>
      <c r="L34" s="13"/>
    </row>
    <row r="35" spans="1:15" x14ac:dyDescent="0.2">
      <c r="L35" s="13"/>
    </row>
    <row r="36" spans="1:15" ht="13.5" thickBot="1" x14ac:dyDescent="0.25">
      <c r="A36" s="1" t="s">
        <v>416</v>
      </c>
      <c r="L36" s="13"/>
    </row>
    <row r="37" spans="1:15" ht="24.75" thickBot="1" x14ac:dyDescent="0.25">
      <c r="A37" s="2" t="s">
        <v>489</v>
      </c>
      <c r="B37" s="2" t="s">
        <v>490</v>
      </c>
      <c r="C37" s="2" t="s">
        <v>491</v>
      </c>
      <c r="D37" s="2" t="s">
        <v>492</v>
      </c>
      <c r="E37" s="2" t="s">
        <v>493</v>
      </c>
      <c r="F37" s="2" t="s">
        <v>494</v>
      </c>
      <c r="G37" s="2" t="s">
        <v>495</v>
      </c>
      <c r="H37" s="2"/>
      <c r="I37" s="2" t="s">
        <v>497</v>
      </c>
      <c r="J37" s="2" t="s">
        <v>498</v>
      </c>
      <c r="K37" s="26" t="s">
        <v>499</v>
      </c>
      <c r="L37" s="2" t="s">
        <v>500</v>
      </c>
      <c r="M37" s="27" t="s">
        <v>501</v>
      </c>
      <c r="N37" s="2" t="s">
        <v>462</v>
      </c>
      <c r="O37" s="24" t="s">
        <v>465</v>
      </c>
    </row>
    <row r="38" spans="1:15" x14ac:dyDescent="0.2">
      <c r="A38" s="1" t="s">
        <v>417</v>
      </c>
      <c r="L38" s="13"/>
    </row>
    <row r="39" spans="1:15" x14ac:dyDescent="0.2">
      <c r="A39" s="1" t="s">
        <v>418</v>
      </c>
      <c r="L39" s="13"/>
    </row>
    <row r="40" spans="1:15" ht="25.5" x14ac:dyDescent="0.2">
      <c r="A40" s="4" t="s">
        <v>419</v>
      </c>
      <c r="B40" s="4" t="s">
        <v>420</v>
      </c>
      <c r="C40" s="4" t="s">
        <v>421</v>
      </c>
      <c r="D40" s="7" t="s">
        <v>419</v>
      </c>
      <c r="E40" s="8" t="s">
        <v>420</v>
      </c>
      <c r="F40" s="9" t="s">
        <v>421</v>
      </c>
      <c r="L40" s="13"/>
    </row>
    <row r="41" spans="1:15" ht="39" thickBot="1" x14ac:dyDescent="0.25">
      <c r="A41" s="6" t="s">
        <v>422</v>
      </c>
      <c r="B41" s="5"/>
      <c r="C41" s="12"/>
      <c r="D41" s="18" t="s">
        <v>476</v>
      </c>
      <c r="E41" s="19"/>
      <c r="F41" s="19"/>
      <c r="L41" s="13"/>
    </row>
    <row r="42" spans="1:15" ht="26.25" thickBot="1" x14ac:dyDescent="0.25">
      <c r="A42" s="5" t="s">
        <v>423</v>
      </c>
      <c r="B42" s="3"/>
      <c r="C42" s="14"/>
      <c r="D42" s="19" t="s">
        <v>477</v>
      </c>
      <c r="E42" s="3"/>
      <c r="F42" s="14"/>
      <c r="L42" s="13"/>
    </row>
    <row r="43" spans="1:15" ht="25.5" customHeight="1" x14ac:dyDescent="0.2">
      <c r="A43" s="5" t="s">
        <v>469</v>
      </c>
      <c r="B43" s="3">
        <v>0</v>
      </c>
      <c r="C43" s="16">
        <v>0</v>
      </c>
      <c r="D43" s="19" t="s">
        <v>478</v>
      </c>
      <c r="E43" s="20">
        <v>29</v>
      </c>
      <c r="F43" s="21">
        <v>115847.06</v>
      </c>
      <c r="L43" s="13"/>
    </row>
    <row r="44" spans="1:15" ht="25.5" x14ac:dyDescent="0.2">
      <c r="A44" s="5" t="s">
        <v>470</v>
      </c>
      <c r="B44" s="3">
        <v>0</v>
      </c>
      <c r="C44" s="16">
        <v>0</v>
      </c>
      <c r="D44" s="19" t="s">
        <v>479</v>
      </c>
      <c r="E44" s="20">
        <v>0</v>
      </c>
      <c r="F44" s="21">
        <v>0</v>
      </c>
      <c r="L44" s="13"/>
    </row>
    <row r="45" spans="1:15" ht="25.5" x14ac:dyDescent="0.2">
      <c r="A45" s="5" t="s">
        <v>471</v>
      </c>
      <c r="B45" s="3">
        <v>0</v>
      </c>
      <c r="C45" s="16">
        <v>0</v>
      </c>
      <c r="D45" s="19" t="s">
        <v>480</v>
      </c>
      <c r="E45" s="20">
        <v>0</v>
      </c>
      <c r="F45" s="21">
        <v>0</v>
      </c>
      <c r="L45" s="13"/>
    </row>
    <row r="46" spans="1:15" x14ac:dyDescent="0.2">
      <c r="A46" s="54"/>
      <c r="B46" s="55"/>
      <c r="C46" s="55"/>
      <c r="D46" s="51"/>
      <c r="E46" s="52"/>
      <c r="F46" s="53"/>
      <c r="L46" s="13"/>
    </row>
    <row r="47" spans="1:15" ht="38.25" x14ac:dyDescent="0.2">
      <c r="A47" s="6" t="s">
        <v>472</v>
      </c>
      <c r="B47" s="5"/>
      <c r="C47" s="16">
        <f>C42</f>
        <v>0</v>
      </c>
      <c r="D47" s="51"/>
      <c r="E47" s="52"/>
      <c r="F47" s="53"/>
      <c r="L47" s="13"/>
    </row>
    <row r="48" spans="1:15" ht="38.25" x14ac:dyDescent="0.2">
      <c r="A48" s="6" t="s">
        <v>473</v>
      </c>
      <c r="B48" s="5"/>
      <c r="C48" s="17">
        <f>C47*1.16</f>
        <v>0</v>
      </c>
      <c r="D48" s="18" t="s">
        <v>481</v>
      </c>
      <c r="E48" s="19"/>
      <c r="F48" s="22">
        <f>SUM(F42:F43)</f>
        <v>115847.06</v>
      </c>
      <c r="L48" s="13"/>
    </row>
    <row r="49" spans="1:12" x14ac:dyDescent="0.2">
      <c r="A49" s="54"/>
      <c r="B49" s="55"/>
      <c r="C49" s="55"/>
      <c r="D49" s="51"/>
      <c r="E49" s="52"/>
      <c r="F49" s="53"/>
      <c r="L49" s="13"/>
    </row>
    <row r="50" spans="1:12" ht="25.5" x14ac:dyDescent="0.2">
      <c r="A50" s="6" t="s">
        <v>474</v>
      </c>
      <c r="B50" s="49" t="s">
        <v>410</v>
      </c>
      <c r="C50" s="50"/>
      <c r="D50" s="51"/>
      <c r="E50" s="52"/>
      <c r="F50" s="53"/>
      <c r="L50" s="13"/>
    </row>
    <row r="51" spans="1:12" ht="25.5" x14ac:dyDescent="0.2">
      <c r="A51" s="6" t="s">
        <v>475</v>
      </c>
      <c r="B51" s="49" t="s">
        <v>410</v>
      </c>
      <c r="C51" s="50"/>
      <c r="D51" s="51"/>
      <c r="E51" s="52"/>
      <c r="F51" s="53"/>
      <c r="L51" s="13"/>
    </row>
    <row r="52" spans="1:12" x14ac:dyDescent="0.2">
      <c r="L52" s="13"/>
    </row>
    <row r="53" spans="1:12" x14ac:dyDescent="0.2">
      <c r="L53" s="25"/>
    </row>
    <row r="54" spans="1:12" x14ac:dyDescent="0.2">
      <c r="L54" s="25"/>
    </row>
    <row r="55" spans="1:12" x14ac:dyDescent="0.2">
      <c r="L55" s="25"/>
    </row>
    <row r="56" spans="1:12" x14ac:dyDescent="0.2">
      <c r="L56" s="25"/>
    </row>
    <row r="57" spans="1:12" x14ac:dyDescent="0.2">
      <c r="L57" s="25"/>
    </row>
    <row r="58" spans="1:12" x14ac:dyDescent="0.2">
      <c r="L58" s="25"/>
    </row>
    <row r="59" spans="1:12" x14ac:dyDescent="0.2">
      <c r="L59" s="25"/>
    </row>
    <row r="60" spans="1:12" x14ac:dyDescent="0.2">
      <c r="L60" s="25"/>
    </row>
    <row r="61" spans="1:12" x14ac:dyDescent="0.2">
      <c r="L61" s="25"/>
    </row>
    <row r="62" spans="1:12" x14ac:dyDescent="0.2">
      <c r="L62" s="25"/>
    </row>
    <row r="63" spans="1:12" x14ac:dyDescent="0.2">
      <c r="L63" s="25"/>
    </row>
    <row r="64" spans="1:12" x14ac:dyDescent="0.2">
      <c r="L64" s="25"/>
    </row>
    <row r="65" spans="12:12" x14ac:dyDescent="0.2">
      <c r="L65" s="25"/>
    </row>
    <row r="66" spans="12:12" x14ac:dyDescent="0.2">
      <c r="L66" s="25"/>
    </row>
  </sheetData>
  <autoFilter ref="A2:O33">
    <filterColumn colId="13">
      <filters>
        <filter val="CI"/>
      </filters>
    </filterColumn>
  </autoFilter>
  <mergeCells count="9">
    <mergeCell ref="B51:C51"/>
    <mergeCell ref="D51:F51"/>
    <mergeCell ref="A46:C46"/>
    <mergeCell ref="D46:F46"/>
    <mergeCell ref="D47:F47"/>
    <mergeCell ref="A49:C49"/>
    <mergeCell ref="D49:F49"/>
    <mergeCell ref="B50:C50"/>
    <mergeCell ref="D50:F50"/>
  </mergeCells>
  <phoneticPr fontId="24" type="noConversion"/>
  <pageMargins left="0.75" right="0.75" top="1" bottom="1" header="0" footer="0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21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57150</xdr:rowOff>
              </to>
            </anchor>
          </controlPr>
        </control>
      </mc:Choice>
      <mc:Fallback>
        <control shapeId="30721" r:id="rId4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O73"/>
  <sheetViews>
    <sheetView topLeftCell="D1" workbookViewId="0">
      <selection activeCell="F51" sqref="F51"/>
    </sheetView>
  </sheetViews>
  <sheetFormatPr baseColWidth="10" defaultRowHeight="12.75" x14ac:dyDescent="0.2"/>
  <cols>
    <col min="1" max="1" width="17.85546875" customWidth="1"/>
    <col min="2" max="2" width="7.140625" customWidth="1"/>
    <col min="3" max="3" width="42.28515625" customWidth="1"/>
    <col min="4" max="4" width="31" customWidth="1"/>
    <col min="5" max="5" width="22.140625" customWidth="1"/>
    <col min="6" max="12" width="11.42578125" customWidth="1"/>
    <col min="13" max="13" width="17.7109375" customWidth="1"/>
    <col min="15" max="15" width="11.42578125" style="23"/>
  </cols>
  <sheetData>
    <row r="1" spans="1:15" ht="13.5" thickBot="1" x14ac:dyDescent="0.25">
      <c r="A1" s="1" t="s">
        <v>488</v>
      </c>
    </row>
    <row r="2" spans="1:15" ht="13.5" thickBot="1" x14ac:dyDescent="0.25">
      <c r="A2" s="15" t="s">
        <v>489</v>
      </c>
      <c r="B2" s="15" t="s">
        <v>490</v>
      </c>
      <c r="C2" s="15" t="s">
        <v>491</v>
      </c>
      <c r="D2" s="15" t="s">
        <v>492</v>
      </c>
      <c r="E2" s="15" t="s">
        <v>493</v>
      </c>
      <c r="F2" s="15" t="s">
        <v>494</v>
      </c>
      <c r="G2" s="15" t="s">
        <v>495</v>
      </c>
      <c r="H2" s="2" t="s">
        <v>496</v>
      </c>
      <c r="I2" s="15" t="s">
        <v>497</v>
      </c>
      <c r="J2" s="15" t="s">
        <v>498</v>
      </c>
      <c r="K2" s="15" t="s">
        <v>499</v>
      </c>
      <c r="L2" s="15" t="s">
        <v>500</v>
      </c>
      <c r="M2" s="15" t="s">
        <v>501</v>
      </c>
      <c r="N2" s="2" t="s">
        <v>467</v>
      </c>
      <c r="O2" s="24" t="s">
        <v>468</v>
      </c>
    </row>
    <row r="3" spans="1:15" ht="24" customHeight="1" thickBot="1" x14ac:dyDescent="0.25">
      <c r="A3" s="29" t="s">
        <v>515</v>
      </c>
      <c r="B3" s="29">
        <v>510</v>
      </c>
      <c r="C3" s="29" t="s">
        <v>516</v>
      </c>
      <c r="D3" s="29" t="s">
        <v>482</v>
      </c>
      <c r="E3" s="29" t="s">
        <v>583</v>
      </c>
      <c r="F3" s="29">
        <v>13324.313</v>
      </c>
      <c r="G3" s="29">
        <v>13448.276</v>
      </c>
      <c r="H3" s="32"/>
      <c r="I3" s="29">
        <v>2788.826</v>
      </c>
      <c r="J3" s="29" t="s">
        <v>505</v>
      </c>
      <c r="K3" s="29" t="s">
        <v>623</v>
      </c>
      <c r="L3" s="29">
        <v>2017</v>
      </c>
      <c r="M3" s="33">
        <v>84000538266559</v>
      </c>
      <c r="N3" s="31" t="s">
        <v>486</v>
      </c>
      <c r="O3" s="31" t="s">
        <v>624</v>
      </c>
    </row>
    <row r="4" spans="1:15" ht="24" customHeight="1" thickBot="1" x14ac:dyDescent="0.25">
      <c r="A4" s="29" t="s">
        <v>517</v>
      </c>
      <c r="B4" s="29">
        <v>518</v>
      </c>
      <c r="C4" s="29" t="s">
        <v>518</v>
      </c>
      <c r="D4" s="29" t="s">
        <v>503</v>
      </c>
      <c r="E4" s="29" t="s">
        <v>584</v>
      </c>
      <c r="F4" s="29">
        <v>13096.678</v>
      </c>
      <c r="G4" s="29">
        <v>13189.655000000001</v>
      </c>
      <c r="H4" s="32"/>
      <c r="I4" s="29">
        <v>2712.3130000000001</v>
      </c>
      <c r="J4" s="29" t="s">
        <v>505</v>
      </c>
      <c r="K4" s="29" t="s">
        <v>623</v>
      </c>
      <c r="L4" s="29">
        <v>2017</v>
      </c>
      <c r="M4" s="33">
        <v>84000538270205</v>
      </c>
      <c r="N4" s="31" t="s">
        <v>486</v>
      </c>
      <c r="O4" s="31" t="s">
        <v>625</v>
      </c>
    </row>
    <row r="5" spans="1:15" ht="24" customHeight="1" thickBot="1" x14ac:dyDescent="0.25">
      <c r="A5" s="29" t="s">
        <v>519</v>
      </c>
      <c r="B5" s="29">
        <v>519</v>
      </c>
      <c r="C5" s="29" t="s">
        <v>520</v>
      </c>
      <c r="D5" s="34" t="s">
        <v>461</v>
      </c>
      <c r="E5" s="29" t="s">
        <v>585</v>
      </c>
      <c r="F5" s="29">
        <v>13309.688</v>
      </c>
      <c r="G5" s="29">
        <v>13448.276</v>
      </c>
      <c r="H5" s="32"/>
      <c r="I5" s="29">
        <v>2800.5259999999998</v>
      </c>
      <c r="J5" s="29" t="s">
        <v>505</v>
      </c>
      <c r="K5" s="29" t="s">
        <v>623</v>
      </c>
      <c r="L5" s="29">
        <v>2017</v>
      </c>
      <c r="M5" s="33">
        <v>84000538274000</v>
      </c>
      <c r="N5" s="31" t="s">
        <v>486</v>
      </c>
      <c r="O5" s="31" t="s">
        <v>626</v>
      </c>
    </row>
    <row r="6" spans="1:15" ht="24" customHeight="1" thickBot="1" x14ac:dyDescent="0.25">
      <c r="A6" s="29" t="s">
        <v>521</v>
      </c>
      <c r="B6" s="29">
        <v>521</v>
      </c>
      <c r="C6" s="29" t="s">
        <v>522</v>
      </c>
      <c r="D6" s="29" t="s">
        <v>461</v>
      </c>
      <c r="E6" s="29" t="s">
        <v>586</v>
      </c>
      <c r="F6" s="29">
        <v>13309.688</v>
      </c>
      <c r="G6" s="29">
        <v>13448.276</v>
      </c>
      <c r="H6" s="32"/>
      <c r="I6" s="29">
        <v>2800.5259999999998</v>
      </c>
      <c r="J6" s="29" t="s">
        <v>505</v>
      </c>
      <c r="K6" s="29" t="s">
        <v>623</v>
      </c>
      <c r="L6" s="29">
        <v>2017</v>
      </c>
      <c r="M6" s="33">
        <v>84000538274849</v>
      </c>
      <c r="N6" s="31" t="s">
        <v>486</v>
      </c>
      <c r="O6" s="31" t="s">
        <v>627</v>
      </c>
    </row>
    <row r="7" spans="1:15" ht="24" customHeight="1" thickBot="1" x14ac:dyDescent="0.25">
      <c r="A7" s="29" t="s">
        <v>523</v>
      </c>
      <c r="B7" s="29">
        <v>4056</v>
      </c>
      <c r="C7" s="29" t="s">
        <v>524</v>
      </c>
      <c r="D7" s="29" t="s">
        <v>484</v>
      </c>
      <c r="E7" s="29" t="s">
        <v>587</v>
      </c>
      <c r="F7" s="29">
        <v>8586.5959999999995</v>
      </c>
      <c r="G7" s="29">
        <v>8620.69</v>
      </c>
      <c r="H7" s="32"/>
      <c r="I7" s="35">
        <v>1751.413</v>
      </c>
      <c r="J7" s="29" t="s">
        <v>505</v>
      </c>
      <c r="K7" s="29" t="s">
        <v>623</v>
      </c>
      <c r="L7" s="29">
        <v>2017</v>
      </c>
      <c r="M7" s="33">
        <v>84000538266912</v>
      </c>
      <c r="N7" s="31" t="s">
        <v>486</v>
      </c>
      <c r="O7" s="31" t="s">
        <v>628</v>
      </c>
    </row>
    <row r="8" spans="1:15" ht="24" customHeight="1" thickBot="1" x14ac:dyDescent="0.25">
      <c r="A8" s="29" t="s">
        <v>525</v>
      </c>
      <c r="B8" s="29">
        <v>4061</v>
      </c>
      <c r="C8" s="29" t="s">
        <v>526</v>
      </c>
      <c r="D8" s="29" t="s">
        <v>509</v>
      </c>
      <c r="E8" s="29" t="s">
        <v>588</v>
      </c>
      <c r="F8" s="29">
        <v>8573.5079999999998</v>
      </c>
      <c r="G8" s="29">
        <v>8620.69</v>
      </c>
      <c r="H8" s="32"/>
      <c r="I8" s="29">
        <v>1761.884</v>
      </c>
      <c r="J8" s="29" t="s">
        <v>505</v>
      </c>
      <c r="K8" s="29" t="s">
        <v>623</v>
      </c>
      <c r="L8" s="29">
        <v>2017</v>
      </c>
      <c r="M8" s="33">
        <v>84000538267741</v>
      </c>
      <c r="N8" s="31" t="s">
        <v>486</v>
      </c>
      <c r="O8" s="36" t="s">
        <v>629</v>
      </c>
    </row>
    <row r="9" spans="1:15" ht="24" customHeight="1" thickBot="1" x14ac:dyDescent="0.25">
      <c r="A9" s="29" t="s">
        <v>527</v>
      </c>
      <c r="B9" s="29">
        <v>4065</v>
      </c>
      <c r="C9" s="29" t="s">
        <v>528</v>
      </c>
      <c r="D9" s="29" t="s">
        <v>509</v>
      </c>
      <c r="E9" s="29" t="s">
        <v>589</v>
      </c>
      <c r="F9" s="29">
        <v>8573.5079999999998</v>
      </c>
      <c r="G9" s="29">
        <v>8620.69</v>
      </c>
      <c r="H9" s="32"/>
      <c r="I9" s="29">
        <v>1761.884</v>
      </c>
      <c r="J9" s="29" t="s">
        <v>505</v>
      </c>
      <c r="K9" s="29" t="s">
        <v>623</v>
      </c>
      <c r="L9" s="29">
        <v>2017</v>
      </c>
      <c r="M9" s="33">
        <v>84000538268332</v>
      </c>
      <c r="N9" s="32" t="s">
        <v>486</v>
      </c>
      <c r="O9" s="30" t="s">
        <v>630</v>
      </c>
    </row>
    <row r="10" spans="1:15" ht="24" customHeight="1" thickBot="1" x14ac:dyDescent="0.25">
      <c r="A10" s="29" t="s">
        <v>529</v>
      </c>
      <c r="B10" s="29">
        <v>4066</v>
      </c>
      <c r="C10" s="29" t="s">
        <v>530</v>
      </c>
      <c r="D10" s="29" t="s">
        <v>509</v>
      </c>
      <c r="E10" s="29" t="s">
        <v>590</v>
      </c>
      <c r="F10" s="29">
        <v>8573.5079999999998</v>
      </c>
      <c r="G10" s="29">
        <v>12068.966</v>
      </c>
      <c r="H10" s="32"/>
      <c r="I10" s="29">
        <v>5210.16</v>
      </c>
      <c r="J10" s="29" t="s">
        <v>505</v>
      </c>
      <c r="K10" s="29" t="s">
        <v>623</v>
      </c>
      <c r="L10" s="29">
        <v>2017</v>
      </c>
      <c r="M10" s="33">
        <v>84000538267875</v>
      </c>
      <c r="N10" s="32" t="s">
        <v>486</v>
      </c>
      <c r="O10" s="30" t="s">
        <v>631</v>
      </c>
    </row>
    <row r="11" spans="1:15" ht="24" customHeight="1" thickBot="1" x14ac:dyDescent="0.25">
      <c r="A11" s="29" t="s">
        <v>531</v>
      </c>
      <c r="B11" s="29">
        <v>4079</v>
      </c>
      <c r="C11" s="29" t="s">
        <v>532</v>
      </c>
      <c r="D11" s="29" t="s">
        <v>412</v>
      </c>
      <c r="E11" s="29" t="s">
        <v>591</v>
      </c>
      <c r="F11" s="29">
        <v>10062.207</v>
      </c>
      <c r="G11" s="29">
        <v>12931.034</v>
      </c>
      <c r="H11" s="32"/>
      <c r="I11" s="29">
        <v>4881.268</v>
      </c>
      <c r="J11" s="29" t="s">
        <v>505</v>
      </c>
      <c r="K11" s="29" t="s">
        <v>623</v>
      </c>
      <c r="L11" s="29">
        <v>2017</v>
      </c>
      <c r="M11" s="33">
        <v>84000538268685</v>
      </c>
      <c r="N11" s="32" t="s">
        <v>486</v>
      </c>
      <c r="O11" s="30" t="s">
        <v>632</v>
      </c>
    </row>
    <row r="12" spans="1:15" ht="24" customHeight="1" thickBot="1" x14ac:dyDescent="0.25">
      <c r="A12" s="29" t="s">
        <v>533</v>
      </c>
      <c r="B12" s="29">
        <v>4107</v>
      </c>
      <c r="C12" s="29" t="s">
        <v>534</v>
      </c>
      <c r="D12" s="29" t="s">
        <v>592</v>
      </c>
      <c r="E12" s="29" t="s">
        <v>593</v>
      </c>
      <c r="F12" s="29">
        <v>8573.5079999999998</v>
      </c>
      <c r="G12" s="29">
        <v>8577.5859999999993</v>
      </c>
      <c r="H12" s="32"/>
      <c r="I12" s="29">
        <v>1718.78</v>
      </c>
      <c r="J12" s="29" t="s">
        <v>505</v>
      </c>
      <c r="K12" s="29" t="s">
        <v>623</v>
      </c>
      <c r="L12" s="29">
        <v>2017</v>
      </c>
      <c r="M12" s="33">
        <v>84000538270510</v>
      </c>
      <c r="N12" s="32" t="s">
        <v>486</v>
      </c>
      <c r="O12" s="30" t="s">
        <v>633</v>
      </c>
    </row>
    <row r="13" spans="1:15" ht="24" customHeight="1" thickBot="1" x14ac:dyDescent="0.25">
      <c r="A13" s="29" t="s">
        <v>535</v>
      </c>
      <c r="B13" s="29">
        <v>4108</v>
      </c>
      <c r="C13" s="29" t="s">
        <v>536</v>
      </c>
      <c r="D13" s="29" t="s">
        <v>414</v>
      </c>
      <c r="E13" s="29" t="s">
        <v>594</v>
      </c>
      <c r="F13" s="29">
        <v>10422.502</v>
      </c>
      <c r="G13" s="29">
        <v>12931.034</v>
      </c>
      <c r="H13" s="32"/>
      <c r="I13" s="29">
        <v>4593.0320000000002</v>
      </c>
      <c r="J13" s="29" t="s">
        <v>505</v>
      </c>
      <c r="K13" s="29" t="s">
        <v>623</v>
      </c>
      <c r="L13" s="29">
        <v>2017</v>
      </c>
      <c r="M13" s="33">
        <v>84000538270143</v>
      </c>
      <c r="N13" s="32" t="s">
        <v>486</v>
      </c>
      <c r="O13" s="30" t="s">
        <v>634</v>
      </c>
    </row>
    <row r="14" spans="1:15" ht="24" customHeight="1" thickBot="1" x14ac:dyDescent="0.25">
      <c r="A14" s="29" t="s">
        <v>537</v>
      </c>
      <c r="B14" s="29">
        <v>4109</v>
      </c>
      <c r="C14" s="29" t="s">
        <v>538</v>
      </c>
      <c r="D14" s="29" t="s">
        <v>595</v>
      </c>
      <c r="E14" s="29" t="s">
        <v>596</v>
      </c>
      <c r="F14" s="29">
        <v>10062.207</v>
      </c>
      <c r="G14" s="29">
        <v>12931.034</v>
      </c>
      <c r="H14" s="32"/>
      <c r="I14" s="29">
        <v>4881.268</v>
      </c>
      <c r="J14" s="29" t="s">
        <v>505</v>
      </c>
      <c r="K14" s="29" t="s">
        <v>623</v>
      </c>
      <c r="L14" s="29">
        <v>2017</v>
      </c>
      <c r="M14" s="33">
        <v>84000538270520</v>
      </c>
      <c r="N14" s="32" t="s">
        <v>486</v>
      </c>
      <c r="O14" s="30" t="s">
        <v>635</v>
      </c>
    </row>
    <row r="15" spans="1:15" ht="24" customHeight="1" thickBot="1" x14ac:dyDescent="0.25">
      <c r="A15" s="29" t="s">
        <v>539</v>
      </c>
      <c r="B15" s="29">
        <v>4144</v>
      </c>
      <c r="C15" s="29" t="s">
        <v>540</v>
      </c>
      <c r="D15" s="29" t="s">
        <v>412</v>
      </c>
      <c r="E15" s="29" t="s">
        <v>597</v>
      </c>
      <c r="F15" s="29">
        <v>10062.207</v>
      </c>
      <c r="G15" s="29">
        <v>12068.966</v>
      </c>
      <c r="H15" s="32"/>
      <c r="I15" s="29">
        <v>4019.2</v>
      </c>
      <c r="J15" s="29" t="s">
        <v>505</v>
      </c>
      <c r="K15" s="29" t="s">
        <v>623</v>
      </c>
      <c r="L15" s="29">
        <v>2017</v>
      </c>
      <c r="M15" s="33">
        <v>84000538271793</v>
      </c>
      <c r="N15" s="32" t="s">
        <v>486</v>
      </c>
      <c r="O15" s="30" t="s">
        <v>636</v>
      </c>
    </row>
    <row r="16" spans="1:15" ht="24" customHeight="1" thickBot="1" x14ac:dyDescent="0.25">
      <c r="A16" s="29" t="s">
        <v>541</v>
      </c>
      <c r="B16" s="29">
        <v>4188</v>
      </c>
      <c r="C16" s="29" t="s">
        <v>542</v>
      </c>
      <c r="D16" s="29" t="s">
        <v>414</v>
      </c>
      <c r="E16" s="29" t="s">
        <v>598</v>
      </c>
      <c r="F16" s="29">
        <v>10422.502</v>
      </c>
      <c r="G16" s="29">
        <v>10775.861999999999</v>
      </c>
      <c r="H16" s="32"/>
      <c r="I16" s="29">
        <v>2437.86</v>
      </c>
      <c r="J16" s="29" t="s">
        <v>505</v>
      </c>
      <c r="K16" s="29" t="s">
        <v>623</v>
      </c>
      <c r="L16" s="29">
        <v>2017</v>
      </c>
      <c r="M16" s="33">
        <v>84000538274092</v>
      </c>
      <c r="N16" s="32" t="s">
        <v>486</v>
      </c>
      <c r="O16" s="30" t="s">
        <v>637</v>
      </c>
    </row>
    <row r="17" spans="1:15" ht="24" customHeight="1" thickBot="1" x14ac:dyDescent="0.25">
      <c r="A17" s="29" t="s">
        <v>543</v>
      </c>
      <c r="B17" s="29">
        <v>62354</v>
      </c>
      <c r="C17" s="29" t="s">
        <v>544</v>
      </c>
      <c r="D17" s="29" t="s">
        <v>511</v>
      </c>
      <c r="E17" s="29" t="s">
        <v>599</v>
      </c>
      <c r="F17" s="29">
        <v>5756.5420000000004</v>
      </c>
      <c r="G17" s="29">
        <v>7327.5860000000002</v>
      </c>
      <c r="H17" s="32"/>
      <c r="I17" s="29">
        <v>2722.3519999999999</v>
      </c>
      <c r="J17" s="29" t="s">
        <v>505</v>
      </c>
      <c r="K17" s="29" t="s">
        <v>623</v>
      </c>
      <c r="L17" s="29">
        <v>2017</v>
      </c>
      <c r="M17" s="33">
        <v>84000538266965</v>
      </c>
      <c r="N17" s="32" t="s">
        <v>486</v>
      </c>
      <c r="O17" s="30" t="s">
        <v>638</v>
      </c>
    </row>
    <row r="18" spans="1:15" ht="24" customHeight="1" thickBot="1" x14ac:dyDescent="0.25">
      <c r="A18" s="29" t="s">
        <v>545</v>
      </c>
      <c r="B18" s="29">
        <v>62355</v>
      </c>
      <c r="C18" s="29" t="s">
        <v>546</v>
      </c>
      <c r="D18" s="29" t="s">
        <v>414</v>
      </c>
      <c r="E18" s="29" t="s">
        <v>600</v>
      </c>
      <c r="F18" s="29">
        <v>5756.5420000000004</v>
      </c>
      <c r="G18" s="29">
        <v>6034.4830000000002</v>
      </c>
      <c r="H18" s="32"/>
      <c r="I18" s="29">
        <v>1429.249</v>
      </c>
      <c r="J18" s="29" t="s">
        <v>505</v>
      </c>
      <c r="K18" s="29" t="s">
        <v>623</v>
      </c>
      <c r="L18" s="29">
        <v>2017</v>
      </c>
      <c r="M18" s="33">
        <v>84000538267064</v>
      </c>
      <c r="N18" s="32" t="s">
        <v>486</v>
      </c>
      <c r="O18" s="30" t="s">
        <v>639</v>
      </c>
    </row>
    <row r="19" spans="1:15" ht="24" customHeight="1" thickBot="1" x14ac:dyDescent="0.25">
      <c r="A19" s="29" t="s">
        <v>547</v>
      </c>
      <c r="B19" s="29">
        <v>62492</v>
      </c>
      <c r="C19" s="29" t="s">
        <v>548</v>
      </c>
      <c r="D19" s="29" t="s">
        <v>509</v>
      </c>
      <c r="E19" s="29" t="s">
        <v>601</v>
      </c>
      <c r="F19" s="29">
        <v>5006.1099999999997</v>
      </c>
      <c r="G19" s="29">
        <v>6896.5519999999997</v>
      </c>
      <c r="H19" s="32"/>
      <c r="I19" s="29">
        <v>2891.6640000000002</v>
      </c>
      <c r="J19" s="29" t="s">
        <v>505</v>
      </c>
      <c r="K19" s="29" t="s">
        <v>623</v>
      </c>
      <c r="L19" s="29">
        <v>2017</v>
      </c>
      <c r="M19" s="33">
        <v>84000538267810</v>
      </c>
      <c r="N19" s="32" t="s">
        <v>486</v>
      </c>
      <c r="O19" s="30" t="s">
        <v>640</v>
      </c>
    </row>
    <row r="20" spans="1:15" ht="24" customHeight="1" thickBot="1" x14ac:dyDescent="0.25">
      <c r="A20" s="29" t="s">
        <v>549</v>
      </c>
      <c r="B20" s="29">
        <v>62493</v>
      </c>
      <c r="C20" s="29" t="s">
        <v>550</v>
      </c>
      <c r="D20" s="29" t="s">
        <v>510</v>
      </c>
      <c r="E20" s="29" t="s">
        <v>602</v>
      </c>
      <c r="F20" s="29">
        <v>5966.5320000000002</v>
      </c>
      <c r="G20" s="29">
        <v>6034.4830000000002</v>
      </c>
      <c r="H20" s="32"/>
      <c r="I20" s="29">
        <v>1261.2570000000001</v>
      </c>
      <c r="J20" s="29" t="s">
        <v>505</v>
      </c>
      <c r="K20" s="29" t="s">
        <v>623</v>
      </c>
      <c r="L20" s="29">
        <v>2017</v>
      </c>
      <c r="M20" s="33">
        <v>84000538267157</v>
      </c>
      <c r="N20" s="32" t="s">
        <v>486</v>
      </c>
      <c r="O20" s="30" t="s">
        <v>641</v>
      </c>
    </row>
    <row r="21" spans="1:15" ht="24" customHeight="1" thickBot="1" x14ac:dyDescent="0.25">
      <c r="A21" s="29" t="s">
        <v>551</v>
      </c>
      <c r="B21" s="29">
        <v>62645</v>
      </c>
      <c r="C21" s="29" t="s">
        <v>552</v>
      </c>
      <c r="D21" s="29" t="s">
        <v>514</v>
      </c>
      <c r="E21" s="29" t="s">
        <v>603</v>
      </c>
      <c r="F21" s="29">
        <v>5966.5320000000002</v>
      </c>
      <c r="G21" s="29">
        <v>7327.5860000000002</v>
      </c>
      <c r="H21" s="32"/>
      <c r="I21" s="29">
        <v>2554.36</v>
      </c>
      <c r="J21" s="29" t="s">
        <v>505</v>
      </c>
      <c r="K21" s="29" t="s">
        <v>623</v>
      </c>
      <c r="L21" s="29">
        <v>2017</v>
      </c>
      <c r="M21" s="33">
        <v>84000538268200</v>
      </c>
      <c r="N21" s="32" t="s">
        <v>486</v>
      </c>
      <c r="O21" s="30" t="s">
        <v>642</v>
      </c>
    </row>
    <row r="22" spans="1:15" ht="24" customHeight="1" thickBot="1" x14ac:dyDescent="0.25">
      <c r="A22" s="29" t="s">
        <v>553</v>
      </c>
      <c r="B22" s="29">
        <v>62646</v>
      </c>
      <c r="C22" s="29" t="s">
        <v>554</v>
      </c>
      <c r="D22" s="29" t="s">
        <v>414</v>
      </c>
      <c r="E22" s="29" t="s">
        <v>604</v>
      </c>
      <c r="F22" s="29">
        <v>5756.5420000000004</v>
      </c>
      <c r="G22" s="29">
        <v>8620.69</v>
      </c>
      <c r="H22" s="32"/>
      <c r="I22" s="29">
        <v>4015.4560000000001</v>
      </c>
      <c r="J22" s="29" t="s">
        <v>505</v>
      </c>
      <c r="K22" s="29" t="s">
        <v>623</v>
      </c>
      <c r="L22" s="29">
        <v>2017</v>
      </c>
      <c r="M22" s="33">
        <v>84000538268347</v>
      </c>
      <c r="N22" s="32" t="s">
        <v>486</v>
      </c>
      <c r="O22" s="30" t="s">
        <v>643</v>
      </c>
    </row>
    <row r="23" spans="1:15" ht="24" customHeight="1" thickBot="1" x14ac:dyDescent="0.25">
      <c r="A23" s="29" t="s">
        <v>555</v>
      </c>
      <c r="B23" s="29">
        <v>62647</v>
      </c>
      <c r="C23" s="29" t="s">
        <v>556</v>
      </c>
      <c r="D23" s="29" t="s">
        <v>509</v>
      </c>
      <c r="E23" s="29" t="s">
        <v>605</v>
      </c>
      <c r="F23" s="29">
        <v>5006.1099999999997</v>
      </c>
      <c r="G23" s="29">
        <v>7327.5860000000002</v>
      </c>
      <c r="H23" s="32"/>
      <c r="I23" s="29">
        <v>3322.6979999999999</v>
      </c>
      <c r="J23" s="29" t="s">
        <v>505</v>
      </c>
      <c r="K23" s="29" t="s">
        <v>623</v>
      </c>
      <c r="L23" s="29">
        <v>2017</v>
      </c>
      <c r="M23" s="33">
        <v>84000538268345</v>
      </c>
      <c r="N23" s="32" t="s">
        <v>486</v>
      </c>
      <c r="O23" s="30" t="s">
        <v>644</v>
      </c>
    </row>
    <row r="24" spans="1:15" ht="24" customHeight="1" thickBot="1" x14ac:dyDescent="0.25">
      <c r="A24" s="29" t="s">
        <v>557</v>
      </c>
      <c r="B24" s="29">
        <v>62824</v>
      </c>
      <c r="C24" s="29" t="s">
        <v>558</v>
      </c>
      <c r="D24" s="29" t="s">
        <v>411</v>
      </c>
      <c r="E24" s="29" t="s">
        <v>606</v>
      </c>
      <c r="F24" s="29">
        <v>5080.6289999999999</v>
      </c>
      <c r="G24" s="29">
        <v>5603.4480000000003</v>
      </c>
      <c r="H24" s="32"/>
      <c r="I24" s="29">
        <v>1538.9449999999999</v>
      </c>
      <c r="J24" s="29" t="s">
        <v>505</v>
      </c>
      <c r="K24" s="29" t="s">
        <v>623</v>
      </c>
      <c r="L24" s="29">
        <v>2017</v>
      </c>
      <c r="M24" s="33">
        <v>84000538268560</v>
      </c>
      <c r="N24" s="32" t="s">
        <v>486</v>
      </c>
      <c r="O24" s="30" t="s">
        <v>645</v>
      </c>
    </row>
    <row r="25" spans="1:15" ht="24" customHeight="1" thickBot="1" x14ac:dyDescent="0.25">
      <c r="A25" s="29" t="s">
        <v>559</v>
      </c>
      <c r="B25" s="29">
        <v>62952</v>
      </c>
      <c r="C25" s="29" t="s">
        <v>560</v>
      </c>
      <c r="D25" s="29" t="s">
        <v>607</v>
      </c>
      <c r="E25" s="29" t="s">
        <v>608</v>
      </c>
      <c r="F25" s="29">
        <v>6009.2179999999998</v>
      </c>
      <c r="G25" s="29">
        <v>7327.5860000000002</v>
      </c>
      <c r="H25" s="32"/>
      <c r="I25" s="29">
        <v>2520.212</v>
      </c>
      <c r="J25" s="29" t="s">
        <v>505</v>
      </c>
      <c r="K25" s="29" t="s">
        <v>623</v>
      </c>
      <c r="L25" s="29">
        <v>2017</v>
      </c>
      <c r="M25" s="33">
        <v>84000538269378</v>
      </c>
      <c r="N25" s="32" t="s">
        <v>486</v>
      </c>
      <c r="O25" s="30" t="s">
        <v>646</v>
      </c>
    </row>
    <row r="26" spans="1:15" ht="24" customHeight="1" thickBot="1" x14ac:dyDescent="0.25">
      <c r="A26" s="29" t="s">
        <v>561</v>
      </c>
      <c r="B26" s="29">
        <v>63086</v>
      </c>
      <c r="C26" s="29" t="s">
        <v>562</v>
      </c>
      <c r="D26" s="29" t="s">
        <v>411</v>
      </c>
      <c r="E26" s="29" t="s">
        <v>609</v>
      </c>
      <c r="F26" s="29">
        <v>5080.6289999999999</v>
      </c>
      <c r="G26" s="29">
        <v>6034.4830000000002</v>
      </c>
      <c r="H26" s="32"/>
      <c r="I26" s="29">
        <v>1969.98</v>
      </c>
      <c r="J26" s="29" t="s">
        <v>505</v>
      </c>
      <c r="K26" s="29" t="s">
        <v>623</v>
      </c>
      <c r="L26" s="29">
        <v>2017</v>
      </c>
      <c r="M26" s="33">
        <v>84000538269713</v>
      </c>
      <c r="N26" s="32" t="s">
        <v>486</v>
      </c>
      <c r="O26" s="30" t="s">
        <v>647</v>
      </c>
    </row>
    <row r="27" spans="1:15" ht="24" customHeight="1" thickBot="1" x14ac:dyDescent="0.25">
      <c r="A27" s="29" t="s">
        <v>563</v>
      </c>
      <c r="B27" s="29">
        <v>63224</v>
      </c>
      <c r="C27" s="29" t="s">
        <v>564</v>
      </c>
      <c r="D27" s="29" t="s">
        <v>484</v>
      </c>
      <c r="E27" s="29" t="s">
        <v>610</v>
      </c>
      <c r="F27" s="29">
        <v>4966.9070000000002</v>
      </c>
      <c r="G27" s="29">
        <v>5000</v>
      </c>
      <c r="H27" s="32"/>
      <c r="I27" s="29">
        <v>1026.4739999999999</v>
      </c>
      <c r="J27" s="29" t="s">
        <v>505</v>
      </c>
      <c r="K27" s="29" t="s">
        <v>623</v>
      </c>
      <c r="L27" s="29">
        <v>2017</v>
      </c>
      <c r="M27" s="33">
        <v>84000538270737</v>
      </c>
      <c r="N27" s="32" t="s">
        <v>486</v>
      </c>
      <c r="O27" s="30" t="s">
        <v>648</v>
      </c>
    </row>
    <row r="28" spans="1:15" ht="24" customHeight="1" thickBot="1" x14ac:dyDescent="0.25">
      <c r="A28" s="29" t="s">
        <v>565</v>
      </c>
      <c r="B28" s="29">
        <v>63666</v>
      </c>
      <c r="C28" s="29" t="s">
        <v>566</v>
      </c>
      <c r="D28" s="29" t="s">
        <v>484</v>
      </c>
      <c r="E28" s="29" t="s">
        <v>611</v>
      </c>
      <c r="F28" s="29">
        <v>4966.9070000000002</v>
      </c>
      <c r="G28" s="29">
        <v>6465.5169999999998</v>
      </c>
      <c r="H28" s="32"/>
      <c r="I28" s="29">
        <v>2491.991</v>
      </c>
      <c r="J28" s="29" t="s">
        <v>505</v>
      </c>
      <c r="K28" s="29" t="s">
        <v>623</v>
      </c>
      <c r="L28" s="29">
        <v>2017</v>
      </c>
      <c r="M28" s="33">
        <v>84000538271739</v>
      </c>
      <c r="N28" s="32" t="s">
        <v>486</v>
      </c>
      <c r="O28" s="30" t="s">
        <v>649</v>
      </c>
    </row>
    <row r="29" spans="1:15" ht="24" customHeight="1" thickBot="1" x14ac:dyDescent="0.25">
      <c r="A29" s="29" t="s">
        <v>567</v>
      </c>
      <c r="B29" s="29">
        <v>63667</v>
      </c>
      <c r="C29" s="29" t="s">
        <v>568</v>
      </c>
      <c r="D29" s="29" t="s">
        <v>412</v>
      </c>
      <c r="E29" s="29" t="s">
        <v>612</v>
      </c>
      <c r="F29" s="29">
        <v>5966.5320000000002</v>
      </c>
      <c r="G29" s="29">
        <v>8620.69</v>
      </c>
      <c r="H29" s="32"/>
      <c r="I29" s="29">
        <v>3847.4639999999999</v>
      </c>
      <c r="J29" s="29" t="s">
        <v>505</v>
      </c>
      <c r="K29" s="29" t="s">
        <v>623</v>
      </c>
      <c r="L29" s="29">
        <v>2017</v>
      </c>
      <c r="M29" s="33">
        <v>84000538271678</v>
      </c>
      <c r="N29" s="32" t="s">
        <v>486</v>
      </c>
      <c r="O29" s="30" t="s">
        <v>334</v>
      </c>
    </row>
    <row r="30" spans="1:15" ht="24" customHeight="1" thickBot="1" x14ac:dyDescent="0.25">
      <c r="A30" s="29" t="s">
        <v>569</v>
      </c>
      <c r="B30" s="29">
        <v>63834</v>
      </c>
      <c r="C30" s="29" t="s">
        <v>570</v>
      </c>
      <c r="D30" s="29" t="s">
        <v>484</v>
      </c>
      <c r="E30" s="29" t="s">
        <v>613</v>
      </c>
      <c r="F30" s="29">
        <v>4966.9070000000002</v>
      </c>
      <c r="G30" s="29">
        <v>5172.4139999999998</v>
      </c>
      <c r="H30" s="32"/>
      <c r="I30" s="29">
        <v>1198.8879999999999</v>
      </c>
      <c r="J30" s="29" t="s">
        <v>505</v>
      </c>
      <c r="K30" s="29" t="s">
        <v>623</v>
      </c>
      <c r="L30" s="29">
        <v>2017</v>
      </c>
      <c r="M30" s="33">
        <v>84000538272550</v>
      </c>
      <c r="N30" s="32" t="s">
        <v>486</v>
      </c>
      <c r="O30" s="30" t="s">
        <v>650</v>
      </c>
    </row>
    <row r="31" spans="1:15" ht="24" customHeight="1" thickBot="1" x14ac:dyDescent="0.25">
      <c r="A31" s="29" t="s">
        <v>571</v>
      </c>
      <c r="B31" s="29">
        <v>64163</v>
      </c>
      <c r="C31" s="29" t="s">
        <v>572</v>
      </c>
      <c r="D31" s="29" t="s">
        <v>513</v>
      </c>
      <c r="E31" s="29" t="s">
        <v>614</v>
      </c>
      <c r="F31" s="29">
        <v>5966.5320000000002</v>
      </c>
      <c r="G31" s="29">
        <v>6034.4830000000002</v>
      </c>
      <c r="H31" s="32"/>
      <c r="I31" s="29">
        <v>1261.2570000000001</v>
      </c>
      <c r="J31" s="29" t="s">
        <v>505</v>
      </c>
      <c r="K31" s="29" t="s">
        <v>623</v>
      </c>
      <c r="L31" s="29">
        <v>2017</v>
      </c>
      <c r="M31" s="33">
        <v>84000538273510</v>
      </c>
      <c r="N31" s="32" t="s">
        <v>486</v>
      </c>
      <c r="O31" s="30" t="s">
        <v>651</v>
      </c>
    </row>
    <row r="32" spans="1:15" ht="24" customHeight="1" thickBot="1" x14ac:dyDescent="0.25">
      <c r="A32" s="29" t="s">
        <v>573</v>
      </c>
      <c r="B32" s="29">
        <v>64276</v>
      </c>
      <c r="C32" s="29" t="s">
        <v>574</v>
      </c>
      <c r="D32" s="29" t="s">
        <v>615</v>
      </c>
      <c r="E32" s="29" t="s">
        <v>616</v>
      </c>
      <c r="F32" s="29">
        <v>7238.8180000000002</v>
      </c>
      <c r="G32" s="29">
        <v>9051.7240000000002</v>
      </c>
      <c r="H32" s="32"/>
      <c r="I32" s="29">
        <v>3260.67</v>
      </c>
      <c r="J32" s="29" t="s">
        <v>505</v>
      </c>
      <c r="K32" s="29" t="s">
        <v>623</v>
      </c>
      <c r="L32" s="29">
        <v>2017</v>
      </c>
      <c r="M32" s="33">
        <v>84000538273536</v>
      </c>
      <c r="N32" s="32" t="s">
        <v>486</v>
      </c>
      <c r="O32" s="30" t="s">
        <v>652</v>
      </c>
    </row>
    <row r="33" spans="1:15" ht="24" customHeight="1" thickBot="1" x14ac:dyDescent="0.25">
      <c r="A33" s="29" t="s">
        <v>575</v>
      </c>
      <c r="B33" s="29">
        <v>64622</v>
      </c>
      <c r="C33" s="29" t="s">
        <v>576</v>
      </c>
      <c r="D33" s="29" t="s">
        <v>617</v>
      </c>
      <c r="E33" s="29" t="s">
        <v>618</v>
      </c>
      <c r="F33" s="29">
        <v>5178.0420000000004</v>
      </c>
      <c r="G33" s="29">
        <v>6896.5519999999997</v>
      </c>
      <c r="H33" s="32"/>
      <c r="I33" s="29">
        <v>2754.1179999999999</v>
      </c>
      <c r="J33" s="29" t="s">
        <v>505</v>
      </c>
      <c r="K33" s="29" t="s">
        <v>623</v>
      </c>
      <c r="L33" s="29">
        <v>2017</v>
      </c>
      <c r="M33" s="33">
        <v>84000538274640</v>
      </c>
      <c r="N33" s="32" t="s">
        <v>486</v>
      </c>
      <c r="O33" s="30" t="s">
        <v>653</v>
      </c>
    </row>
    <row r="34" spans="1:15" ht="24" customHeight="1" thickBot="1" x14ac:dyDescent="0.25">
      <c r="A34" s="29" t="s">
        <v>577</v>
      </c>
      <c r="B34" s="29">
        <v>64915</v>
      </c>
      <c r="C34" s="29" t="s">
        <v>578</v>
      </c>
      <c r="D34" s="29" t="s">
        <v>617</v>
      </c>
      <c r="E34" s="29" t="s">
        <v>619</v>
      </c>
      <c r="F34" s="29">
        <v>5178.0420000000004</v>
      </c>
      <c r="G34" s="29">
        <v>5603.4480000000003</v>
      </c>
      <c r="H34" s="32"/>
      <c r="I34" s="29">
        <v>1461.0139999999999</v>
      </c>
      <c r="J34" s="29" t="s">
        <v>505</v>
      </c>
      <c r="K34" s="29" t="s">
        <v>623</v>
      </c>
      <c r="L34" s="29">
        <v>2017</v>
      </c>
      <c r="M34" s="33">
        <v>84000538274650</v>
      </c>
      <c r="N34" s="32" t="s">
        <v>486</v>
      </c>
      <c r="O34" s="30" t="s">
        <v>654</v>
      </c>
    </row>
    <row r="35" spans="1:15" ht="24" customHeight="1" thickBot="1" x14ac:dyDescent="0.25">
      <c r="A35" s="29" t="s">
        <v>579</v>
      </c>
      <c r="B35" s="29">
        <v>64938</v>
      </c>
      <c r="C35" s="29" t="s">
        <v>580</v>
      </c>
      <c r="D35" s="29" t="s">
        <v>620</v>
      </c>
      <c r="E35" s="29" t="s">
        <v>621</v>
      </c>
      <c r="F35" s="29">
        <v>5178.0420000000004</v>
      </c>
      <c r="G35" s="29">
        <v>5603.4480000000003</v>
      </c>
      <c r="H35" s="32"/>
      <c r="I35" s="29">
        <v>1461.0139999999999</v>
      </c>
      <c r="J35" s="29" t="s">
        <v>505</v>
      </c>
      <c r="K35" s="29" t="s">
        <v>623</v>
      </c>
      <c r="L35" s="29">
        <v>2017</v>
      </c>
      <c r="M35" s="33">
        <v>84000538275115</v>
      </c>
      <c r="N35" s="32" t="s">
        <v>486</v>
      </c>
      <c r="O35" s="30" t="s">
        <v>655</v>
      </c>
    </row>
    <row r="36" spans="1:15" ht="24" customHeight="1" thickBot="1" x14ac:dyDescent="0.25">
      <c r="A36" s="29" t="s">
        <v>581</v>
      </c>
      <c r="B36" s="29">
        <v>65105</v>
      </c>
      <c r="C36" s="29" t="s">
        <v>582</v>
      </c>
      <c r="D36" s="29" t="s">
        <v>620</v>
      </c>
      <c r="E36" s="29" t="s">
        <v>622</v>
      </c>
      <c r="F36" s="29">
        <v>5178.0420000000004</v>
      </c>
      <c r="G36" s="29">
        <v>5603.4480000000003</v>
      </c>
      <c r="H36" s="32"/>
      <c r="I36" s="29">
        <v>1461.0139999999999</v>
      </c>
      <c r="J36" s="29" t="s">
        <v>505</v>
      </c>
      <c r="K36" s="29" t="s">
        <v>623</v>
      </c>
      <c r="L36" s="29">
        <v>2017</v>
      </c>
      <c r="M36" s="33">
        <v>84000538275398</v>
      </c>
      <c r="N36" s="32" t="s">
        <v>486</v>
      </c>
      <c r="O36" s="30" t="s">
        <v>656</v>
      </c>
    </row>
    <row r="37" spans="1:15" ht="24" customHeight="1" thickBot="1" x14ac:dyDescent="0.25">
      <c r="A37" s="29"/>
      <c r="B37" s="29"/>
      <c r="C37" s="29"/>
      <c r="D37" s="29"/>
      <c r="E37" s="29"/>
      <c r="F37" s="29"/>
      <c r="G37" s="29"/>
      <c r="H37" s="32"/>
      <c r="I37" s="29"/>
      <c r="J37" s="29"/>
      <c r="K37" s="29"/>
      <c r="L37" s="29"/>
      <c r="M37" s="33"/>
      <c r="N37" s="32"/>
      <c r="O37" s="30"/>
    </row>
    <row r="38" spans="1:15" ht="24" customHeight="1" thickBot="1" x14ac:dyDescent="0.25">
      <c r="A38" s="29"/>
      <c r="B38" s="29"/>
      <c r="C38" s="29"/>
      <c r="D38" s="29"/>
      <c r="E38" s="29"/>
      <c r="F38" s="29"/>
      <c r="G38" s="29"/>
      <c r="H38" s="32"/>
      <c r="I38" s="29"/>
      <c r="J38" s="29"/>
      <c r="K38" s="29"/>
      <c r="L38" s="29"/>
      <c r="M38" s="33"/>
      <c r="N38" s="31"/>
      <c r="O38" s="30"/>
    </row>
    <row r="39" spans="1:15" ht="16.5" customHeight="1" x14ac:dyDescent="0.2">
      <c r="A39" s="25"/>
      <c r="E39" s="25"/>
      <c r="I39" s="28">
        <f>SUM(I3:I38)</f>
        <v>88569.016999999978</v>
      </c>
      <c r="J39" s="25"/>
      <c r="L39" s="13"/>
    </row>
    <row r="40" spans="1:15" x14ac:dyDescent="0.2">
      <c r="I40" s="10">
        <f>I39*1.16</f>
        <v>102740.05971999996</v>
      </c>
      <c r="L40" s="13"/>
    </row>
    <row r="41" spans="1:15" x14ac:dyDescent="0.2">
      <c r="L41" s="13"/>
    </row>
    <row r="42" spans="1:15" x14ac:dyDescent="0.2">
      <c r="L42" s="13"/>
    </row>
    <row r="43" spans="1:15" ht="13.5" thickBot="1" x14ac:dyDescent="0.25">
      <c r="A43" s="1" t="s">
        <v>416</v>
      </c>
      <c r="L43" s="13"/>
    </row>
    <row r="44" spans="1:15" ht="24.75" thickBot="1" x14ac:dyDescent="0.25">
      <c r="A44" s="2" t="s">
        <v>489</v>
      </c>
      <c r="B44" s="2" t="s">
        <v>490</v>
      </c>
      <c r="C44" s="2" t="s">
        <v>491</v>
      </c>
      <c r="D44" s="2" t="s">
        <v>492</v>
      </c>
      <c r="E44" s="2" t="s">
        <v>493</v>
      </c>
      <c r="F44" s="2" t="s">
        <v>494</v>
      </c>
      <c r="G44" s="2" t="s">
        <v>495</v>
      </c>
      <c r="H44" s="2"/>
      <c r="I44" s="2" t="s">
        <v>497</v>
      </c>
      <c r="J44" s="2" t="s">
        <v>498</v>
      </c>
      <c r="K44" s="26" t="s">
        <v>499</v>
      </c>
      <c r="L44" s="2" t="s">
        <v>500</v>
      </c>
      <c r="M44" s="27" t="s">
        <v>501</v>
      </c>
      <c r="N44" s="2" t="s">
        <v>462</v>
      </c>
      <c r="O44" s="24" t="s">
        <v>465</v>
      </c>
    </row>
    <row r="45" spans="1:15" x14ac:dyDescent="0.2">
      <c r="A45" s="1" t="s">
        <v>417</v>
      </c>
      <c r="L45" s="13"/>
    </row>
    <row r="46" spans="1:15" x14ac:dyDescent="0.2">
      <c r="A46" s="1" t="s">
        <v>418</v>
      </c>
      <c r="L46" s="13"/>
    </row>
    <row r="47" spans="1:15" ht="25.5" x14ac:dyDescent="0.2">
      <c r="A47" s="4" t="s">
        <v>419</v>
      </c>
      <c r="B47" s="4" t="s">
        <v>420</v>
      </c>
      <c r="C47" s="4" t="s">
        <v>421</v>
      </c>
      <c r="D47" s="7" t="s">
        <v>419</v>
      </c>
      <c r="E47" s="8" t="s">
        <v>420</v>
      </c>
      <c r="F47" s="9" t="s">
        <v>421</v>
      </c>
      <c r="L47" s="13"/>
    </row>
    <row r="48" spans="1:15" ht="39" thickBot="1" x14ac:dyDescent="0.25">
      <c r="A48" s="6" t="s">
        <v>422</v>
      </c>
      <c r="B48" s="5"/>
      <c r="C48" s="12"/>
      <c r="D48" s="18" t="s">
        <v>476</v>
      </c>
      <c r="E48" s="19"/>
      <c r="F48" s="19"/>
      <c r="L48" s="13"/>
    </row>
    <row r="49" spans="1:12" ht="26.25" thickBot="1" x14ac:dyDescent="0.25">
      <c r="A49" s="5" t="s">
        <v>423</v>
      </c>
      <c r="B49" s="3"/>
      <c r="C49" s="14"/>
      <c r="D49" s="19" t="s">
        <v>477</v>
      </c>
      <c r="E49" s="3"/>
      <c r="F49" s="14"/>
      <c r="L49" s="13"/>
    </row>
    <row r="50" spans="1:12" ht="25.5" customHeight="1" x14ac:dyDescent="0.2">
      <c r="A50" s="5" t="s">
        <v>469</v>
      </c>
      <c r="B50" s="3">
        <v>0</v>
      </c>
      <c r="C50" s="16">
        <v>0</v>
      </c>
      <c r="D50" s="19" t="s">
        <v>478</v>
      </c>
      <c r="E50" s="20">
        <v>34</v>
      </c>
      <c r="F50" s="21">
        <v>88569.02</v>
      </c>
      <c r="L50" s="13"/>
    </row>
    <row r="51" spans="1:12" ht="25.5" x14ac:dyDescent="0.2">
      <c r="A51" s="5" t="s">
        <v>470</v>
      </c>
      <c r="B51" s="3">
        <v>0</v>
      </c>
      <c r="C51" s="16">
        <v>0</v>
      </c>
      <c r="D51" s="19" t="s">
        <v>479</v>
      </c>
      <c r="E51" s="20">
        <v>0</v>
      </c>
      <c r="F51" s="21">
        <v>0</v>
      </c>
      <c r="L51" s="13"/>
    </row>
    <row r="52" spans="1:12" ht="25.5" x14ac:dyDescent="0.2">
      <c r="A52" s="5" t="s">
        <v>471</v>
      </c>
      <c r="B52" s="3">
        <v>0</v>
      </c>
      <c r="C52" s="16">
        <v>0</v>
      </c>
      <c r="D52" s="19" t="s">
        <v>480</v>
      </c>
      <c r="E52" s="20">
        <v>0</v>
      </c>
      <c r="F52" s="21">
        <v>0</v>
      </c>
      <c r="L52" s="13"/>
    </row>
    <row r="53" spans="1:12" x14ac:dyDescent="0.2">
      <c r="A53" s="54"/>
      <c r="B53" s="55"/>
      <c r="C53" s="55"/>
      <c r="D53" s="51"/>
      <c r="E53" s="52"/>
      <c r="F53" s="53"/>
      <c r="L53" s="13"/>
    </row>
    <row r="54" spans="1:12" ht="38.25" x14ac:dyDescent="0.2">
      <c r="A54" s="6" t="s">
        <v>472</v>
      </c>
      <c r="B54" s="5"/>
      <c r="C54" s="16">
        <f>C49</f>
        <v>0</v>
      </c>
      <c r="D54" s="51"/>
      <c r="E54" s="52"/>
      <c r="F54" s="53"/>
      <c r="L54" s="13"/>
    </row>
    <row r="55" spans="1:12" ht="38.25" x14ac:dyDescent="0.2">
      <c r="A55" s="6" t="s">
        <v>473</v>
      </c>
      <c r="B55" s="5"/>
      <c r="C55" s="17">
        <f>C54*1.16</f>
        <v>0</v>
      </c>
      <c r="D55" s="18" t="s">
        <v>481</v>
      </c>
      <c r="E55" s="19"/>
      <c r="F55" s="22">
        <f>SUM(F49:F50)</f>
        <v>88569.02</v>
      </c>
      <c r="L55" s="13"/>
    </row>
    <row r="56" spans="1:12" x14ac:dyDescent="0.2">
      <c r="A56" s="54"/>
      <c r="B56" s="55"/>
      <c r="C56" s="55"/>
      <c r="D56" s="51"/>
      <c r="E56" s="52"/>
      <c r="F56" s="53"/>
      <c r="L56" s="13"/>
    </row>
    <row r="57" spans="1:12" ht="25.5" x14ac:dyDescent="0.2">
      <c r="A57" s="6" t="s">
        <v>474</v>
      </c>
      <c r="B57" s="49" t="s">
        <v>410</v>
      </c>
      <c r="C57" s="50"/>
      <c r="D57" s="51"/>
      <c r="E57" s="52"/>
      <c r="F57" s="53"/>
      <c r="L57" s="13"/>
    </row>
    <row r="58" spans="1:12" ht="25.5" x14ac:dyDescent="0.2">
      <c r="A58" s="6" t="s">
        <v>475</v>
      </c>
      <c r="B58" s="49" t="s">
        <v>410</v>
      </c>
      <c r="C58" s="50"/>
      <c r="D58" s="51"/>
      <c r="E58" s="52"/>
      <c r="F58" s="53"/>
      <c r="L58" s="13"/>
    </row>
    <row r="59" spans="1:12" x14ac:dyDescent="0.2">
      <c r="L59" s="13"/>
    </row>
    <row r="60" spans="1:12" x14ac:dyDescent="0.2">
      <c r="L60" s="25"/>
    </row>
    <row r="61" spans="1:12" x14ac:dyDescent="0.2">
      <c r="L61" s="25"/>
    </row>
    <row r="62" spans="1:12" x14ac:dyDescent="0.2">
      <c r="L62" s="25"/>
    </row>
    <row r="63" spans="1:12" x14ac:dyDescent="0.2">
      <c r="L63" s="25"/>
    </row>
    <row r="64" spans="1:12" x14ac:dyDescent="0.2">
      <c r="L64" s="25"/>
    </row>
    <row r="65" spans="12:12" x14ac:dyDescent="0.2">
      <c r="L65" s="25"/>
    </row>
    <row r="66" spans="12:12" x14ac:dyDescent="0.2">
      <c r="L66" s="25"/>
    </row>
    <row r="67" spans="12:12" x14ac:dyDescent="0.2">
      <c r="L67" s="25"/>
    </row>
    <row r="68" spans="12:12" x14ac:dyDescent="0.2">
      <c r="L68" s="25"/>
    </row>
    <row r="69" spans="12:12" x14ac:dyDescent="0.2">
      <c r="L69" s="25"/>
    </row>
    <row r="70" spans="12:12" x14ac:dyDescent="0.2">
      <c r="L70" s="25"/>
    </row>
    <row r="71" spans="12:12" x14ac:dyDescent="0.2">
      <c r="L71" s="25"/>
    </row>
    <row r="72" spans="12:12" x14ac:dyDescent="0.2">
      <c r="L72" s="25"/>
    </row>
    <row r="73" spans="12:12" x14ac:dyDescent="0.2">
      <c r="L73" s="25"/>
    </row>
  </sheetData>
  <autoFilter ref="A2:O40"/>
  <mergeCells count="9">
    <mergeCell ref="B58:C58"/>
    <mergeCell ref="D58:F58"/>
    <mergeCell ref="A53:C53"/>
    <mergeCell ref="D53:F53"/>
    <mergeCell ref="D54:F54"/>
    <mergeCell ref="A56:C56"/>
    <mergeCell ref="D56:F56"/>
    <mergeCell ref="B57:C57"/>
    <mergeCell ref="D57:F57"/>
  </mergeCells>
  <pageMargins left="0.75" right="0.75" top="1" bottom="1" header="0" footer="0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4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57150</xdr:rowOff>
              </to>
            </anchor>
          </controlPr>
        </control>
      </mc:Choice>
      <mc:Fallback>
        <control shapeId="31745" r:id="rId4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6"/>
  <dimension ref="A1:O99"/>
  <sheetViews>
    <sheetView workbookViewId="0">
      <selection activeCell="F77" sqref="F77"/>
    </sheetView>
  </sheetViews>
  <sheetFormatPr baseColWidth="10" defaultRowHeight="12.75" x14ac:dyDescent="0.2"/>
  <cols>
    <col min="1" max="1" width="17.85546875" customWidth="1"/>
    <col min="2" max="2" width="7.140625" customWidth="1"/>
    <col min="3" max="3" width="42.28515625" customWidth="1"/>
    <col min="4" max="4" width="31" customWidth="1"/>
    <col min="5" max="5" width="22.140625" customWidth="1"/>
    <col min="6" max="12" width="11.42578125" customWidth="1"/>
    <col min="13" max="13" width="17.7109375" customWidth="1"/>
    <col min="15" max="15" width="11.42578125" style="23"/>
  </cols>
  <sheetData>
    <row r="1" spans="1:15" ht="13.5" thickBot="1" x14ac:dyDescent="0.25">
      <c r="A1" s="1" t="s">
        <v>488</v>
      </c>
    </row>
    <row r="2" spans="1:15" ht="13.5" thickBot="1" x14ac:dyDescent="0.25">
      <c r="A2" s="15" t="s">
        <v>489</v>
      </c>
      <c r="B2" s="15" t="s">
        <v>490</v>
      </c>
      <c r="C2" s="15" t="s">
        <v>491</v>
      </c>
      <c r="D2" s="15" t="s">
        <v>492</v>
      </c>
      <c r="E2" s="15" t="s">
        <v>493</v>
      </c>
      <c r="F2" s="15" t="s">
        <v>494</v>
      </c>
      <c r="G2" s="15" t="s">
        <v>495</v>
      </c>
      <c r="H2" s="2" t="s">
        <v>496</v>
      </c>
      <c r="I2" s="15" t="s">
        <v>497</v>
      </c>
      <c r="J2" s="15" t="s">
        <v>498</v>
      </c>
      <c r="K2" s="15" t="s">
        <v>499</v>
      </c>
      <c r="L2" s="15" t="s">
        <v>500</v>
      </c>
      <c r="M2" s="15" t="s">
        <v>501</v>
      </c>
      <c r="N2" s="2" t="s">
        <v>467</v>
      </c>
      <c r="O2" s="24" t="s">
        <v>468</v>
      </c>
    </row>
    <row r="3" spans="1:15" ht="24" customHeight="1" thickBot="1" x14ac:dyDescent="0.25">
      <c r="A3" s="29" t="s">
        <v>657</v>
      </c>
      <c r="B3" s="29">
        <v>533</v>
      </c>
      <c r="C3" s="29" t="s">
        <v>658</v>
      </c>
      <c r="D3" s="29" t="s">
        <v>484</v>
      </c>
      <c r="E3" s="29" t="s">
        <v>659</v>
      </c>
      <c r="F3" s="29">
        <v>13324.313</v>
      </c>
      <c r="G3" s="29">
        <v>13448.276</v>
      </c>
      <c r="H3" s="32"/>
      <c r="I3" s="29">
        <v>2788.826</v>
      </c>
      <c r="J3" s="29" t="s">
        <v>505</v>
      </c>
      <c r="K3" s="29" t="s">
        <v>831</v>
      </c>
      <c r="L3" s="29">
        <v>2017</v>
      </c>
      <c r="M3" s="33">
        <v>84000538276672</v>
      </c>
      <c r="N3" s="31" t="s">
        <v>486</v>
      </c>
      <c r="O3" s="31" t="s">
        <v>832</v>
      </c>
    </row>
    <row r="4" spans="1:15" ht="24" customHeight="1" thickBot="1" x14ac:dyDescent="0.25">
      <c r="A4" s="29" t="s">
        <v>660</v>
      </c>
      <c r="B4" s="29">
        <v>543</v>
      </c>
      <c r="C4" s="29" t="s">
        <v>661</v>
      </c>
      <c r="D4" s="29" t="s">
        <v>484</v>
      </c>
      <c r="E4" s="29" t="s">
        <v>662</v>
      </c>
      <c r="F4" s="29">
        <v>13324.313</v>
      </c>
      <c r="G4" s="29">
        <v>13448.276</v>
      </c>
      <c r="H4" s="32"/>
      <c r="I4" s="29">
        <v>2788.826</v>
      </c>
      <c r="J4" s="29" t="s">
        <v>505</v>
      </c>
      <c r="K4" s="29" t="s">
        <v>831</v>
      </c>
      <c r="L4" s="29">
        <v>2017</v>
      </c>
      <c r="M4" s="33">
        <v>84000538280526</v>
      </c>
      <c r="N4" s="31" t="s">
        <v>486</v>
      </c>
      <c r="O4" s="31" t="s">
        <v>833</v>
      </c>
    </row>
    <row r="5" spans="1:15" ht="24" customHeight="1" thickBot="1" x14ac:dyDescent="0.25">
      <c r="A5" s="29" t="s">
        <v>663</v>
      </c>
      <c r="B5" s="29">
        <v>553</v>
      </c>
      <c r="C5" s="29" t="s">
        <v>664</v>
      </c>
      <c r="D5" s="34" t="s">
        <v>617</v>
      </c>
      <c r="E5" s="29" t="s">
        <v>665</v>
      </c>
      <c r="F5" s="29">
        <v>13695.962</v>
      </c>
      <c r="G5" s="29">
        <v>13362.069</v>
      </c>
      <c r="H5" s="32"/>
      <c r="I5" s="29">
        <v>2405.299</v>
      </c>
      <c r="J5" s="29" t="s">
        <v>505</v>
      </c>
      <c r="K5" s="29" t="s">
        <v>831</v>
      </c>
      <c r="L5" s="29">
        <v>2017</v>
      </c>
      <c r="M5" s="33">
        <v>84000538283865</v>
      </c>
      <c r="N5" s="31" t="s">
        <v>486</v>
      </c>
      <c r="O5" s="31" t="s">
        <v>834</v>
      </c>
    </row>
    <row r="6" spans="1:15" ht="24" customHeight="1" thickBot="1" x14ac:dyDescent="0.25">
      <c r="A6" s="29" t="s">
        <v>666</v>
      </c>
      <c r="B6" s="29">
        <v>557</v>
      </c>
      <c r="C6" s="29" t="s">
        <v>667</v>
      </c>
      <c r="D6" s="29" t="s">
        <v>484</v>
      </c>
      <c r="E6" s="29" t="s">
        <v>668</v>
      </c>
      <c r="F6" s="29">
        <v>13324.313</v>
      </c>
      <c r="G6" s="29">
        <v>13448.276</v>
      </c>
      <c r="H6" s="32"/>
      <c r="I6" s="29">
        <v>2788.826</v>
      </c>
      <c r="J6" s="29" t="s">
        <v>505</v>
      </c>
      <c r="K6" s="29" t="s">
        <v>831</v>
      </c>
      <c r="L6" s="29">
        <v>2017</v>
      </c>
      <c r="M6" s="33">
        <v>84000538285124</v>
      </c>
      <c r="N6" s="31" t="s">
        <v>486</v>
      </c>
      <c r="O6" s="31" t="s">
        <v>835</v>
      </c>
    </row>
    <row r="7" spans="1:15" ht="24" customHeight="1" thickBot="1" x14ac:dyDescent="0.25">
      <c r="A7" s="29" t="s">
        <v>669</v>
      </c>
      <c r="B7" s="29">
        <v>4266</v>
      </c>
      <c r="C7" s="29" t="s">
        <v>670</v>
      </c>
      <c r="D7" s="29" t="s">
        <v>510</v>
      </c>
      <c r="E7" s="29" t="s">
        <v>671</v>
      </c>
      <c r="F7" s="29">
        <v>10062.207</v>
      </c>
      <c r="G7" s="29">
        <v>12931.034</v>
      </c>
      <c r="H7" s="32"/>
      <c r="I7" s="35">
        <v>4881.268</v>
      </c>
      <c r="J7" s="29" t="s">
        <v>505</v>
      </c>
      <c r="K7" s="29" t="s">
        <v>831</v>
      </c>
      <c r="L7" s="29">
        <v>2017</v>
      </c>
      <c r="M7" s="33">
        <v>84000538275811</v>
      </c>
      <c r="N7" s="31" t="s">
        <v>486</v>
      </c>
      <c r="O7" s="31" t="s">
        <v>836</v>
      </c>
    </row>
    <row r="8" spans="1:15" ht="24" customHeight="1" thickBot="1" x14ac:dyDescent="0.25">
      <c r="A8" s="29" t="s">
        <v>672</v>
      </c>
      <c r="B8" s="29">
        <v>4271</v>
      </c>
      <c r="C8" s="29" t="s">
        <v>673</v>
      </c>
      <c r="D8" s="29" t="s">
        <v>617</v>
      </c>
      <c r="E8" s="29" t="s">
        <v>674</v>
      </c>
      <c r="F8" s="29">
        <v>8933.7000000000007</v>
      </c>
      <c r="G8" s="29">
        <v>10344.828</v>
      </c>
      <c r="H8" s="32"/>
      <c r="I8" s="29">
        <v>3197.8679999999999</v>
      </c>
      <c r="J8" s="29" t="s">
        <v>505</v>
      </c>
      <c r="K8" s="29" t="s">
        <v>831</v>
      </c>
      <c r="L8" s="29">
        <v>2017</v>
      </c>
      <c r="M8" s="33">
        <v>84000538276368</v>
      </c>
      <c r="N8" s="31" t="s">
        <v>486</v>
      </c>
      <c r="O8" s="36" t="s">
        <v>837</v>
      </c>
    </row>
    <row r="9" spans="1:15" ht="24" customHeight="1" thickBot="1" x14ac:dyDescent="0.25">
      <c r="A9" s="29" t="s">
        <v>675</v>
      </c>
      <c r="B9" s="29">
        <v>4281</v>
      </c>
      <c r="C9" s="29" t="s">
        <v>434</v>
      </c>
      <c r="D9" s="29" t="s">
        <v>676</v>
      </c>
      <c r="E9" s="29" t="s">
        <v>677</v>
      </c>
      <c r="F9" s="29">
        <v>9229.6949999999997</v>
      </c>
      <c r="G9" s="29">
        <v>12931.034</v>
      </c>
      <c r="H9" s="32"/>
      <c r="I9" s="29">
        <v>5547.2780000000002</v>
      </c>
      <c r="J9" s="29" t="s">
        <v>505</v>
      </c>
      <c r="K9" s="29" t="s">
        <v>831</v>
      </c>
      <c r="L9" s="29">
        <v>2017</v>
      </c>
      <c r="M9" s="33">
        <v>84000538277006</v>
      </c>
      <c r="N9" s="31" t="s">
        <v>486</v>
      </c>
      <c r="O9" s="30" t="s">
        <v>838</v>
      </c>
    </row>
    <row r="10" spans="1:15" ht="24" customHeight="1" thickBot="1" x14ac:dyDescent="0.25">
      <c r="A10" s="29" t="s">
        <v>678</v>
      </c>
      <c r="B10" s="29">
        <v>4282</v>
      </c>
      <c r="C10" s="29" t="s">
        <v>679</v>
      </c>
      <c r="D10" s="29" t="s">
        <v>617</v>
      </c>
      <c r="E10" s="29" t="s">
        <v>680</v>
      </c>
      <c r="F10" s="29">
        <v>8933.7000000000007</v>
      </c>
      <c r="G10" s="29">
        <v>10775.861999999999</v>
      </c>
      <c r="H10" s="32"/>
      <c r="I10" s="29">
        <v>3628.902</v>
      </c>
      <c r="J10" s="29" t="s">
        <v>505</v>
      </c>
      <c r="K10" s="29" t="s">
        <v>831</v>
      </c>
      <c r="L10" s="29">
        <v>2017</v>
      </c>
      <c r="M10" s="33">
        <v>84000538277121</v>
      </c>
      <c r="N10" s="31" t="s">
        <v>486</v>
      </c>
      <c r="O10" s="30" t="s">
        <v>839</v>
      </c>
    </row>
    <row r="11" spans="1:15" ht="24" customHeight="1" thickBot="1" x14ac:dyDescent="0.25">
      <c r="A11" s="29" t="s">
        <v>681</v>
      </c>
      <c r="B11" s="29">
        <v>4295</v>
      </c>
      <c r="C11" s="29" t="s">
        <v>682</v>
      </c>
      <c r="D11" s="29" t="s">
        <v>484</v>
      </c>
      <c r="E11" s="29" t="s">
        <v>683</v>
      </c>
      <c r="F11" s="29">
        <v>8586.5959999999995</v>
      </c>
      <c r="G11" s="29">
        <v>10344.828</v>
      </c>
      <c r="H11" s="32"/>
      <c r="I11" s="29">
        <v>3475.5509999999999</v>
      </c>
      <c r="J11" s="29" t="s">
        <v>505</v>
      </c>
      <c r="K11" s="29" t="s">
        <v>831</v>
      </c>
      <c r="L11" s="29">
        <v>2017</v>
      </c>
      <c r="M11" s="33">
        <v>84000538277506</v>
      </c>
      <c r="N11" s="31" t="s">
        <v>486</v>
      </c>
      <c r="O11" s="30" t="s">
        <v>840</v>
      </c>
    </row>
    <row r="12" spans="1:15" ht="24" customHeight="1" thickBot="1" x14ac:dyDescent="0.25">
      <c r="A12" s="29" t="s">
        <v>684</v>
      </c>
      <c r="B12" s="29">
        <v>4296</v>
      </c>
      <c r="C12" s="29" t="s">
        <v>685</v>
      </c>
      <c r="D12" s="29" t="s">
        <v>461</v>
      </c>
      <c r="E12" s="29" t="s">
        <v>686</v>
      </c>
      <c r="F12" s="29">
        <v>9101.6759999999995</v>
      </c>
      <c r="G12" s="29">
        <v>8620.69</v>
      </c>
      <c r="H12" s="32"/>
      <c r="I12" s="29">
        <v>1339.3489999999999</v>
      </c>
      <c r="J12" s="29" t="s">
        <v>505</v>
      </c>
      <c r="K12" s="29" t="s">
        <v>831</v>
      </c>
      <c r="L12" s="29">
        <v>2017</v>
      </c>
      <c r="M12" s="33">
        <v>84000538277663</v>
      </c>
      <c r="N12" s="31" t="s">
        <v>486</v>
      </c>
      <c r="O12" s="30" t="s">
        <v>841</v>
      </c>
    </row>
    <row r="13" spans="1:15" ht="24" customHeight="1" thickBot="1" x14ac:dyDescent="0.25">
      <c r="A13" s="29" t="s">
        <v>687</v>
      </c>
      <c r="B13" s="29">
        <v>4354</v>
      </c>
      <c r="C13" s="29" t="s">
        <v>688</v>
      </c>
      <c r="D13" s="29" t="s">
        <v>510</v>
      </c>
      <c r="E13" s="29" t="s">
        <v>689</v>
      </c>
      <c r="F13" s="29">
        <v>10062.207</v>
      </c>
      <c r="G13" s="29">
        <v>10775.861999999999</v>
      </c>
      <c r="H13" s="32"/>
      <c r="I13" s="29">
        <v>2726.096</v>
      </c>
      <c r="J13" s="29" t="s">
        <v>505</v>
      </c>
      <c r="K13" s="29" t="s">
        <v>831</v>
      </c>
      <c r="L13" s="29">
        <v>2017</v>
      </c>
      <c r="M13" s="33">
        <v>84000538280077</v>
      </c>
      <c r="N13" s="31" t="s">
        <v>486</v>
      </c>
      <c r="O13" s="30" t="s">
        <v>842</v>
      </c>
    </row>
    <row r="14" spans="1:15" ht="24" customHeight="1" thickBot="1" x14ac:dyDescent="0.25">
      <c r="A14" s="29" t="s">
        <v>690</v>
      </c>
      <c r="B14" s="29">
        <v>4400</v>
      </c>
      <c r="C14" s="29" t="s">
        <v>691</v>
      </c>
      <c r="D14" s="29" t="s">
        <v>617</v>
      </c>
      <c r="E14" s="29" t="s">
        <v>692</v>
      </c>
      <c r="F14" s="29">
        <v>8933.7000000000007</v>
      </c>
      <c r="G14" s="29">
        <v>10344.828</v>
      </c>
      <c r="H14" s="32"/>
      <c r="I14" s="29">
        <v>3197.8679999999999</v>
      </c>
      <c r="J14" s="29" t="s">
        <v>505</v>
      </c>
      <c r="K14" s="29" t="s">
        <v>831</v>
      </c>
      <c r="L14" s="29">
        <v>2017</v>
      </c>
      <c r="M14" s="33">
        <v>84000538282531</v>
      </c>
      <c r="N14" s="31" t="s">
        <v>486</v>
      </c>
      <c r="O14" s="30" t="s">
        <v>843</v>
      </c>
    </row>
    <row r="15" spans="1:15" ht="24" customHeight="1" thickBot="1" x14ac:dyDescent="0.25">
      <c r="A15" s="29" t="s">
        <v>693</v>
      </c>
      <c r="B15" s="29">
        <v>4401</v>
      </c>
      <c r="C15" s="29" t="s">
        <v>694</v>
      </c>
      <c r="D15" s="29" t="s">
        <v>617</v>
      </c>
      <c r="E15" s="29" t="s">
        <v>695</v>
      </c>
      <c r="F15" s="29">
        <v>8933.7000000000007</v>
      </c>
      <c r="G15" s="29">
        <v>8620.69</v>
      </c>
      <c r="H15" s="32"/>
      <c r="I15" s="29">
        <v>1473.73</v>
      </c>
      <c r="J15" s="29" t="s">
        <v>505</v>
      </c>
      <c r="K15" s="29" t="s">
        <v>831</v>
      </c>
      <c r="L15" s="29">
        <v>2017</v>
      </c>
      <c r="M15" s="33">
        <v>84000538282509</v>
      </c>
      <c r="N15" s="31" t="s">
        <v>486</v>
      </c>
      <c r="O15" s="30" t="s">
        <v>844</v>
      </c>
    </row>
    <row r="16" spans="1:15" ht="24" customHeight="1" thickBot="1" x14ac:dyDescent="0.25">
      <c r="A16" s="29" t="s">
        <v>696</v>
      </c>
      <c r="B16" s="29">
        <v>4409</v>
      </c>
      <c r="C16" s="29" t="s">
        <v>697</v>
      </c>
      <c r="D16" s="29" t="s">
        <v>484</v>
      </c>
      <c r="E16" s="29" t="s">
        <v>698</v>
      </c>
      <c r="F16" s="29">
        <v>8586.5959999999995</v>
      </c>
      <c r="G16" s="29">
        <v>10344.828</v>
      </c>
      <c r="H16" s="32"/>
      <c r="I16" s="29">
        <v>3475.5509999999999</v>
      </c>
      <c r="J16" s="29" t="s">
        <v>505</v>
      </c>
      <c r="K16" s="29" t="s">
        <v>831</v>
      </c>
      <c r="L16" s="29">
        <v>2017</v>
      </c>
      <c r="M16" s="33">
        <v>84000538282846</v>
      </c>
      <c r="N16" s="31" t="s">
        <v>486</v>
      </c>
      <c r="O16" s="30" t="s">
        <v>845</v>
      </c>
    </row>
    <row r="17" spans="1:15" ht="24" customHeight="1" thickBot="1" x14ac:dyDescent="0.25">
      <c r="A17" s="29" t="s">
        <v>699</v>
      </c>
      <c r="B17" s="29">
        <v>4410</v>
      </c>
      <c r="C17" s="29" t="s">
        <v>700</v>
      </c>
      <c r="D17" s="29" t="s">
        <v>483</v>
      </c>
      <c r="E17" s="29" t="s">
        <v>701</v>
      </c>
      <c r="F17" s="29">
        <v>8586.5959999999995</v>
      </c>
      <c r="G17" s="29">
        <v>12758.620999999999</v>
      </c>
      <c r="H17" s="32"/>
      <c r="I17" s="29">
        <v>5889.3440000000001</v>
      </c>
      <c r="J17" s="29" t="s">
        <v>505</v>
      </c>
      <c r="K17" s="29" t="s">
        <v>831</v>
      </c>
      <c r="L17" s="29">
        <v>2017</v>
      </c>
      <c r="M17" s="33">
        <v>84000538282919</v>
      </c>
      <c r="N17" s="31" t="s">
        <v>486</v>
      </c>
      <c r="O17" s="30" t="s">
        <v>846</v>
      </c>
    </row>
    <row r="18" spans="1:15" ht="24" customHeight="1" thickBot="1" x14ac:dyDescent="0.25">
      <c r="A18" s="29" t="s">
        <v>702</v>
      </c>
      <c r="B18" s="29">
        <v>4423</v>
      </c>
      <c r="C18" s="29" t="s">
        <v>703</v>
      </c>
      <c r="D18" s="29" t="s">
        <v>483</v>
      </c>
      <c r="E18" s="29" t="s">
        <v>704</v>
      </c>
      <c r="F18" s="29">
        <v>8586.5959999999995</v>
      </c>
      <c r="G18" s="29">
        <v>10775.861999999999</v>
      </c>
      <c r="H18" s="32"/>
      <c r="I18" s="29">
        <v>3906.585</v>
      </c>
      <c r="J18" s="29" t="s">
        <v>505</v>
      </c>
      <c r="K18" s="29" t="s">
        <v>831</v>
      </c>
      <c r="L18" s="29">
        <v>2017</v>
      </c>
      <c r="M18" s="33">
        <v>84000538283820</v>
      </c>
      <c r="N18" s="31" t="s">
        <v>486</v>
      </c>
      <c r="O18" s="30" t="s">
        <v>847</v>
      </c>
    </row>
    <row r="19" spans="1:15" ht="24" customHeight="1" thickBot="1" x14ac:dyDescent="0.25">
      <c r="A19" s="29" t="s">
        <v>705</v>
      </c>
      <c r="B19" s="29">
        <v>4442</v>
      </c>
      <c r="C19" s="29" t="s">
        <v>706</v>
      </c>
      <c r="D19" s="29" t="s">
        <v>484</v>
      </c>
      <c r="E19" s="29" t="s">
        <v>707</v>
      </c>
      <c r="F19" s="29">
        <v>8586.5959999999995</v>
      </c>
      <c r="G19" s="29">
        <v>8620.69</v>
      </c>
      <c r="H19" s="32"/>
      <c r="I19" s="29">
        <v>1751.413</v>
      </c>
      <c r="J19" s="29" t="s">
        <v>505</v>
      </c>
      <c r="K19" s="29" t="s">
        <v>831</v>
      </c>
      <c r="L19" s="29">
        <v>2017</v>
      </c>
      <c r="M19" s="33">
        <v>84000538284837</v>
      </c>
      <c r="N19" s="31" t="s">
        <v>486</v>
      </c>
      <c r="O19" s="30" t="s">
        <v>848</v>
      </c>
    </row>
    <row r="20" spans="1:15" ht="24" customHeight="1" thickBot="1" x14ac:dyDescent="0.25">
      <c r="A20" s="29" t="s">
        <v>708</v>
      </c>
      <c r="B20" s="29">
        <v>4459</v>
      </c>
      <c r="C20" s="29" t="s">
        <v>709</v>
      </c>
      <c r="D20" s="29" t="s">
        <v>510</v>
      </c>
      <c r="E20" s="29" t="s">
        <v>710</v>
      </c>
      <c r="F20" s="29">
        <v>10062.207</v>
      </c>
      <c r="G20" s="29">
        <v>10172.414000000001</v>
      </c>
      <c r="H20" s="32"/>
      <c r="I20" s="29">
        <v>2122.6480000000001</v>
      </c>
      <c r="J20" s="29" t="s">
        <v>505</v>
      </c>
      <c r="K20" s="29" t="s">
        <v>831</v>
      </c>
      <c r="L20" s="29">
        <v>2017</v>
      </c>
      <c r="M20" s="33">
        <v>84000538285135</v>
      </c>
      <c r="N20" s="31" t="s">
        <v>486</v>
      </c>
      <c r="O20" s="30" t="s">
        <v>849</v>
      </c>
    </row>
    <row r="21" spans="1:15" ht="24" customHeight="1" thickBot="1" x14ac:dyDescent="0.25">
      <c r="A21" s="29" t="s">
        <v>711</v>
      </c>
      <c r="B21" s="29">
        <v>4478</v>
      </c>
      <c r="C21" s="29" t="s">
        <v>712</v>
      </c>
      <c r="D21" s="29" t="s">
        <v>484</v>
      </c>
      <c r="E21" s="29" t="s">
        <v>713</v>
      </c>
      <c r="F21" s="29">
        <v>8586.5959999999995</v>
      </c>
      <c r="G21" s="29">
        <v>8620.69</v>
      </c>
      <c r="H21" s="32"/>
      <c r="I21" s="29">
        <v>1751.413</v>
      </c>
      <c r="J21" s="29" t="s">
        <v>505</v>
      </c>
      <c r="K21" s="29" t="s">
        <v>831</v>
      </c>
      <c r="L21" s="29">
        <v>2017</v>
      </c>
      <c r="M21" s="33">
        <v>84000538286458</v>
      </c>
      <c r="N21" s="31" t="s">
        <v>486</v>
      </c>
      <c r="O21" s="30" t="s">
        <v>850</v>
      </c>
    </row>
    <row r="22" spans="1:15" ht="24" customHeight="1" thickBot="1" x14ac:dyDescent="0.25">
      <c r="A22" s="29" t="s">
        <v>714</v>
      </c>
      <c r="B22" s="29">
        <v>4479</v>
      </c>
      <c r="C22" s="29" t="s">
        <v>715</v>
      </c>
      <c r="D22" s="29" t="s">
        <v>411</v>
      </c>
      <c r="E22" s="29" t="s">
        <v>716</v>
      </c>
      <c r="F22" s="29">
        <v>9101.6759999999995</v>
      </c>
      <c r="G22" s="29">
        <v>8620.69</v>
      </c>
      <c r="H22" s="32"/>
      <c r="I22" s="29">
        <v>1339.3489999999999</v>
      </c>
      <c r="J22" s="29" t="s">
        <v>505</v>
      </c>
      <c r="K22" s="29" t="s">
        <v>831</v>
      </c>
      <c r="L22" s="29">
        <v>2017</v>
      </c>
      <c r="M22" s="33">
        <v>84000538286468</v>
      </c>
      <c r="N22" s="31" t="s">
        <v>486</v>
      </c>
      <c r="O22" s="30" t="s">
        <v>851</v>
      </c>
    </row>
    <row r="23" spans="1:15" ht="24" customHeight="1" thickBot="1" x14ac:dyDescent="0.25">
      <c r="A23" s="29" t="s">
        <v>717</v>
      </c>
      <c r="B23" s="29">
        <v>65375</v>
      </c>
      <c r="C23" s="29" t="s">
        <v>718</v>
      </c>
      <c r="D23" s="29" t="s">
        <v>719</v>
      </c>
      <c r="E23" s="29" t="s">
        <v>720</v>
      </c>
      <c r="F23" s="29">
        <v>5178.0420000000004</v>
      </c>
      <c r="G23" s="29">
        <v>5603.4480000000003</v>
      </c>
      <c r="H23" s="32"/>
      <c r="I23" s="29">
        <v>1461.0139999999999</v>
      </c>
      <c r="J23" s="29" t="s">
        <v>505</v>
      </c>
      <c r="K23" s="29" t="s">
        <v>831</v>
      </c>
      <c r="L23" s="29">
        <v>2017</v>
      </c>
      <c r="M23" s="33">
        <v>84000538276605</v>
      </c>
      <c r="N23" s="31" t="s">
        <v>486</v>
      </c>
      <c r="O23" s="30" t="s">
        <v>852</v>
      </c>
    </row>
    <row r="24" spans="1:15" ht="24" customHeight="1" thickBot="1" x14ac:dyDescent="0.25">
      <c r="A24" s="29" t="s">
        <v>721</v>
      </c>
      <c r="B24" s="29">
        <v>65376</v>
      </c>
      <c r="C24" s="29" t="s">
        <v>722</v>
      </c>
      <c r="D24" s="29" t="s">
        <v>719</v>
      </c>
      <c r="E24" s="29" t="s">
        <v>723</v>
      </c>
      <c r="F24" s="29">
        <v>5178.0420000000004</v>
      </c>
      <c r="G24" s="29">
        <v>5603.4480000000003</v>
      </c>
      <c r="H24" s="32"/>
      <c r="I24" s="29">
        <v>1461.0139999999999</v>
      </c>
      <c r="J24" s="29" t="s">
        <v>505</v>
      </c>
      <c r="K24" s="29" t="s">
        <v>831</v>
      </c>
      <c r="L24" s="29">
        <v>2017</v>
      </c>
      <c r="M24" s="33">
        <v>84000538276462</v>
      </c>
      <c r="N24" s="31" t="s">
        <v>486</v>
      </c>
      <c r="O24" s="30" t="s">
        <v>853</v>
      </c>
    </row>
    <row r="25" spans="1:15" ht="24" customHeight="1" thickBot="1" x14ac:dyDescent="0.25">
      <c r="A25" s="29" t="s">
        <v>724</v>
      </c>
      <c r="B25" s="29">
        <v>65377</v>
      </c>
      <c r="C25" s="29" t="s">
        <v>725</v>
      </c>
      <c r="D25" s="29" t="s">
        <v>514</v>
      </c>
      <c r="E25" s="29" t="s">
        <v>726</v>
      </c>
      <c r="F25" s="29">
        <v>5966.5320000000002</v>
      </c>
      <c r="G25" s="29">
        <v>6034.4830000000002</v>
      </c>
      <c r="H25" s="32"/>
      <c r="I25" s="29">
        <v>1261.2570000000001</v>
      </c>
      <c r="J25" s="29" t="s">
        <v>505</v>
      </c>
      <c r="K25" s="29" t="s">
        <v>831</v>
      </c>
      <c r="L25" s="29">
        <v>2017</v>
      </c>
      <c r="M25" s="33">
        <v>84000538276563</v>
      </c>
      <c r="N25" s="31" t="s">
        <v>486</v>
      </c>
      <c r="O25" s="30" t="s">
        <v>854</v>
      </c>
    </row>
    <row r="26" spans="1:15" ht="24" customHeight="1" thickBot="1" x14ac:dyDescent="0.25">
      <c r="A26" s="29" t="s">
        <v>727</v>
      </c>
      <c r="B26" s="29">
        <v>65378</v>
      </c>
      <c r="C26" s="29" t="s">
        <v>728</v>
      </c>
      <c r="D26" s="29" t="s">
        <v>617</v>
      </c>
      <c r="E26" s="29" t="s">
        <v>729</v>
      </c>
      <c r="F26" s="29">
        <v>5178.0420000000004</v>
      </c>
      <c r="G26" s="29">
        <v>6465.5169999999998</v>
      </c>
      <c r="H26" s="32"/>
      <c r="I26" s="29">
        <v>2323.0830000000001</v>
      </c>
      <c r="J26" s="29" t="s">
        <v>505</v>
      </c>
      <c r="K26" s="29" t="s">
        <v>831</v>
      </c>
      <c r="L26" s="29">
        <v>2017</v>
      </c>
      <c r="M26" s="33">
        <v>84000538276264</v>
      </c>
      <c r="N26" s="31" t="s">
        <v>486</v>
      </c>
      <c r="O26" s="30" t="s">
        <v>855</v>
      </c>
    </row>
    <row r="27" spans="1:15" ht="24" customHeight="1" thickBot="1" x14ac:dyDescent="0.25">
      <c r="A27" s="29" t="s">
        <v>730</v>
      </c>
      <c r="B27" s="29">
        <v>65728</v>
      </c>
      <c r="C27" s="29" t="s">
        <v>731</v>
      </c>
      <c r="D27" s="29" t="s">
        <v>484</v>
      </c>
      <c r="E27" s="29" t="s">
        <v>732</v>
      </c>
      <c r="F27" s="29">
        <v>4966.9070000000002</v>
      </c>
      <c r="G27" s="29">
        <v>5603.4480000000003</v>
      </c>
      <c r="H27" s="32"/>
      <c r="I27" s="29">
        <v>1629.922</v>
      </c>
      <c r="J27" s="29" t="s">
        <v>505</v>
      </c>
      <c r="K27" s="29" t="s">
        <v>831</v>
      </c>
      <c r="L27" s="29">
        <v>2017</v>
      </c>
      <c r="M27" s="33">
        <v>84000538277401</v>
      </c>
      <c r="N27" s="31" t="s">
        <v>486</v>
      </c>
      <c r="O27" s="30" t="s">
        <v>856</v>
      </c>
    </row>
    <row r="28" spans="1:15" ht="24" customHeight="1" thickBot="1" x14ac:dyDescent="0.25">
      <c r="A28" s="29" t="s">
        <v>733</v>
      </c>
      <c r="B28" s="29">
        <v>65729</v>
      </c>
      <c r="C28" s="29" t="s">
        <v>734</v>
      </c>
      <c r="D28" s="29" t="s">
        <v>484</v>
      </c>
      <c r="E28" s="29" t="s">
        <v>735</v>
      </c>
      <c r="F28" s="29">
        <v>4966.9070000000002</v>
      </c>
      <c r="G28" s="29">
        <v>5603.4480000000003</v>
      </c>
      <c r="H28" s="32"/>
      <c r="I28" s="29">
        <v>1629.922</v>
      </c>
      <c r="J28" s="29" t="s">
        <v>505</v>
      </c>
      <c r="K28" s="29" t="s">
        <v>831</v>
      </c>
      <c r="L28" s="29">
        <v>2017</v>
      </c>
      <c r="M28" s="33">
        <v>84000538277449</v>
      </c>
      <c r="N28" s="31" t="s">
        <v>486</v>
      </c>
      <c r="O28" s="30" t="s">
        <v>857</v>
      </c>
    </row>
    <row r="29" spans="1:15" ht="24" customHeight="1" thickBot="1" x14ac:dyDescent="0.25">
      <c r="A29" s="29" t="s">
        <v>736</v>
      </c>
      <c r="B29" s="29">
        <v>65730</v>
      </c>
      <c r="C29" s="29" t="s">
        <v>737</v>
      </c>
      <c r="D29" s="29" t="s">
        <v>415</v>
      </c>
      <c r="E29" s="29" t="s">
        <v>738</v>
      </c>
      <c r="F29" s="29">
        <v>7547.3109999999997</v>
      </c>
      <c r="G29" s="29">
        <v>9482.759</v>
      </c>
      <c r="H29" s="32"/>
      <c r="I29" s="29">
        <v>3444.91</v>
      </c>
      <c r="J29" s="29" t="s">
        <v>505</v>
      </c>
      <c r="K29" s="29" t="s">
        <v>831</v>
      </c>
      <c r="L29" s="29">
        <v>2017</v>
      </c>
      <c r="M29" s="33">
        <v>84000538277366</v>
      </c>
      <c r="N29" s="31" t="s">
        <v>486</v>
      </c>
      <c r="O29" s="30" t="s">
        <v>858</v>
      </c>
    </row>
    <row r="30" spans="1:15" ht="24" customHeight="1" thickBot="1" x14ac:dyDescent="0.25">
      <c r="A30" s="29" t="s">
        <v>739</v>
      </c>
      <c r="B30" s="29">
        <v>66142</v>
      </c>
      <c r="C30" s="29" t="s">
        <v>740</v>
      </c>
      <c r="D30" s="29" t="s">
        <v>510</v>
      </c>
      <c r="E30" s="29" t="s">
        <v>741</v>
      </c>
      <c r="F30" s="29">
        <v>5966.5320000000002</v>
      </c>
      <c r="G30" s="29">
        <v>8620.69</v>
      </c>
      <c r="H30" s="32"/>
      <c r="I30" s="29">
        <v>3847.4639999999999</v>
      </c>
      <c r="J30" s="29" t="s">
        <v>505</v>
      </c>
      <c r="K30" s="29" t="s">
        <v>831</v>
      </c>
      <c r="L30" s="29">
        <v>2017</v>
      </c>
      <c r="M30" s="33">
        <v>84000538278771</v>
      </c>
      <c r="N30" s="31" t="s">
        <v>486</v>
      </c>
      <c r="O30" s="30" t="s">
        <v>859</v>
      </c>
    </row>
    <row r="31" spans="1:15" ht="24" customHeight="1" thickBot="1" x14ac:dyDescent="0.25">
      <c r="A31" s="29" t="s">
        <v>742</v>
      </c>
      <c r="B31" s="29">
        <v>66143</v>
      </c>
      <c r="C31" s="29" t="s">
        <v>743</v>
      </c>
      <c r="D31" s="29" t="s">
        <v>511</v>
      </c>
      <c r="E31" s="29" t="s">
        <v>744</v>
      </c>
      <c r="F31" s="29">
        <v>5756.5420000000004</v>
      </c>
      <c r="G31" s="29">
        <v>6465.5169999999998</v>
      </c>
      <c r="H31" s="32"/>
      <c r="I31" s="29">
        <v>1860.2829999999999</v>
      </c>
      <c r="J31" s="29" t="s">
        <v>505</v>
      </c>
      <c r="K31" s="29" t="s">
        <v>831</v>
      </c>
      <c r="L31" s="29">
        <v>2017</v>
      </c>
      <c r="M31" s="33">
        <v>84000538278543</v>
      </c>
      <c r="N31" s="31" t="s">
        <v>486</v>
      </c>
      <c r="O31" s="30" t="s">
        <v>860</v>
      </c>
    </row>
    <row r="32" spans="1:15" ht="24" customHeight="1" thickBot="1" x14ac:dyDescent="0.25">
      <c r="A32" s="29" t="s">
        <v>745</v>
      </c>
      <c r="B32" s="29">
        <v>66306</v>
      </c>
      <c r="C32" s="29" t="s">
        <v>746</v>
      </c>
      <c r="D32" s="29" t="s">
        <v>510</v>
      </c>
      <c r="E32" s="29" t="s">
        <v>747</v>
      </c>
      <c r="F32" s="29">
        <v>5966.5320000000002</v>
      </c>
      <c r="G32" s="29">
        <v>8534.4830000000002</v>
      </c>
      <c r="H32" s="32"/>
      <c r="I32" s="29">
        <v>3761.2570000000001</v>
      </c>
      <c r="J32" s="29" t="s">
        <v>505</v>
      </c>
      <c r="K32" s="29" t="s">
        <v>831</v>
      </c>
      <c r="L32" s="29">
        <v>2017</v>
      </c>
      <c r="M32" s="33">
        <v>84000538279472</v>
      </c>
      <c r="N32" s="31" t="s">
        <v>486</v>
      </c>
      <c r="O32" s="30" t="s">
        <v>861</v>
      </c>
    </row>
    <row r="33" spans="1:15" ht="24" customHeight="1" thickBot="1" x14ac:dyDescent="0.25">
      <c r="A33" s="29" t="s">
        <v>748</v>
      </c>
      <c r="B33" s="29">
        <v>66307</v>
      </c>
      <c r="C33" s="29" t="s">
        <v>749</v>
      </c>
      <c r="D33" s="29" t="s">
        <v>411</v>
      </c>
      <c r="E33" s="29" t="s">
        <v>750</v>
      </c>
      <c r="F33" s="29">
        <v>5080.6289999999999</v>
      </c>
      <c r="G33" s="29">
        <v>6896.5519999999997</v>
      </c>
      <c r="H33" s="32"/>
      <c r="I33" s="29">
        <v>2832.049</v>
      </c>
      <c r="J33" s="29" t="s">
        <v>505</v>
      </c>
      <c r="K33" s="29" t="s">
        <v>831</v>
      </c>
      <c r="L33" s="29">
        <v>2017</v>
      </c>
      <c r="M33" s="33">
        <v>84000538279481</v>
      </c>
      <c r="N33" s="31" t="s">
        <v>486</v>
      </c>
      <c r="O33" s="30" t="s">
        <v>862</v>
      </c>
    </row>
    <row r="34" spans="1:15" ht="24" customHeight="1" thickBot="1" x14ac:dyDescent="0.25">
      <c r="A34" s="29" t="s">
        <v>751</v>
      </c>
      <c r="B34" s="29">
        <v>66840</v>
      </c>
      <c r="C34" s="29" t="s">
        <v>752</v>
      </c>
      <c r="D34" s="29" t="s">
        <v>617</v>
      </c>
      <c r="E34" s="29" t="s">
        <v>753</v>
      </c>
      <c r="F34" s="29">
        <v>5178.0420000000004</v>
      </c>
      <c r="G34" s="29">
        <v>7327.5860000000002</v>
      </c>
      <c r="H34" s="32"/>
      <c r="I34" s="29">
        <v>3185.152</v>
      </c>
      <c r="J34" s="29" t="s">
        <v>505</v>
      </c>
      <c r="K34" s="29" t="s">
        <v>831</v>
      </c>
      <c r="L34" s="29">
        <v>2017</v>
      </c>
      <c r="M34" s="33">
        <v>84000538281083</v>
      </c>
      <c r="N34" s="31" t="s">
        <v>486</v>
      </c>
      <c r="O34" s="30" t="s">
        <v>863</v>
      </c>
    </row>
    <row r="35" spans="1:15" ht="24" customHeight="1" thickBot="1" x14ac:dyDescent="0.25">
      <c r="A35" s="29" t="s">
        <v>754</v>
      </c>
      <c r="B35" s="29">
        <v>66841</v>
      </c>
      <c r="C35" s="29" t="s">
        <v>755</v>
      </c>
      <c r="D35" s="29" t="s">
        <v>484</v>
      </c>
      <c r="E35" s="29" t="s">
        <v>756</v>
      </c>
      <c r="F35" s="29">
        <v>4966.9070000000002</v>
      </c>
      <c r="G35" s="29">
        <v>6465.5169999999998</v>
      </c>
      <c r="H35" s="32"/>
      <c r="I35" s="29">
        <v>2491.991</v>
      </c>
      <c r="J35" s="29" t="s">
        <v>505</v>
      </c>
      <c r="K35" s="29" t="s">
        <v>831</v>
      </c>
      <c r="L35" s="29">
        <v>2017</v>
      </c>
      <c r="M35" s="33">
        <v>84000538280984</v>
      </c>
      <c r="N35" s="31" t="s">
        <v>486</v>
      </c>
      <c r="O35" s="30" t="s">
        <v>864</v>
      </c>
    </row>
    <row r="36" spans="1:15" ht="24" customHeight="1" thickBot="1" x14ac:dyDescent="0.25">
      <c r="A36" s="29" t="s">
        <v>757</v>
      </c>
      <c r="B36" s="29">
        <v>66842</v>
      </c>
      <c r="C36" s="29" t="s">
        <v>758</v>
      </c>
      <c r="D36" s="29" t="s">
        <v>411</v>
      </c>
      <c r="E36" s="29" t="s">
        <v>759</v>
      </c>
      <c r="F36" s="29">
        <v>5080.6289999999999</v>
      </c>
      <c r="G36" s="29">
        <v>6896.5519999999997</v>
      </c>
      <c r="H36" s="32"/>
      <c r="I36" s="29">
        <v>2832.049</v>
      </c>
      <c r="J36" s="29" t="s">
        <v>505</v>
      </c>
      <c r="K36" s="29" t="s">
        <v>831</v>
      </c>
      <c r="L36" s="29">
        <v>2017</v>
      </c>
      <c r="M36" s="33">
        <v>84000538280937</v>
      </c>
      <c r="N36" s="31" t="s">
        <v>486</v>
      </c>
      <c r="O36" s="30" t="s">
        <v>865</v>
      </c>
    </row>
    <row r="37" spans="1:15" ht="24" customHeight="1" thickBot="1" x14ac:dyDescent="0.25">
      <c r="A37" s="29" t="s">
        <v>760</v>
      </c>
      <c r="B37" s="29">
        <v>66843</v>
      </c>
      <c r="C37" s="29" t="s">
        <v>761</v>
      </c>
      <c r="D37" s="29" t="s">
        <v>484</v>
      </c>
      <c r="E37" s="29" t="s">
        <v>762</v>
      </c>
      <c r="F37" s="29">
        <v>4966.9070000000002</v>
      </c>
      <c r="G37" s="29">
        <v>6034.4830000000002</v>
      </c>
      <c r="H37" s="32"/>
      <c r="I37" s="29">
        <v>2060.9569999999999</v>
      </c>
      <c r="J37" s="29" t="s">
        <v>505</v>
      </c>
      <c r="K37" s="29" t="s">
        <v>831</v>
      </c>
      <c r="L37" s="29">
        <v>2017</v>
      </c>
      <c r="M37" s="33">
        <v>84000538280852</v>
      </c>
      <c r="N37" s="31" t="s">
        <v>486</v>
      </c>
      <c r="O37" s="30" t="s">
        <v>866</v>
      </c>
    </row>
    <row r="38" spans="1:15" ht="24" customHeight="1" thickBot="1" x14ac:dyDescent="0.25">
      <c r="A38" s="29" t="s">
        <v>763</v>
      </c>
      <c r="B38" s="29">
        <v>66996</v>
      </c>
      <c r="C38" s="29" t="s">
        <v>764</v>
      </c>
      <c r="D38" s="29" t="s">
        <v>414</v>
      </c>
      <c r="E38" s="29" t="s">
        <v>765</v>
      </c>
      <c r="F38" s="29">
        <v>5756.5420000000004</v>
      </c>
      <c r="G38" s="29">
        <v>7758.6210000000001</v>
      </c>
      <c r="H38" s="32"/>
      <c r="I38" s="29">
        <v>3153.3870000000002</v>
      </c>
      <c r="J38" s="29" t="s">
        <v>505</v>
      </c>
      <c r="K38" s="29" t="s">
        <v>831</v>
      </c>
      <c r="L38" s="29">
        <v>2017</v>
      </c>
      <c r="M38" s="33">
        <v>84000538281619</v>
      </c>
      <c r="N38" s="31" t="s">
        <v>486</v>
      </c>
      <c r="O38" s="30" t="s">
        <v>867</v>
      </c>
    </row>
    <row r="39" spans="1:15" ht="24" customHeight="1" thickBot="1" x14ac:dyDescent="0.25">
      <c r="A39" s="29" t="s">
        <v>766</v>
      </c>
      <c r="B39" s="29">
        <v>67209</v>
      </c>
      <c r="C39" s="29" t="s">
        <v>767</v>
      </c>
      <c r="D39" s="29" t="s">
        <v>617</v>
      </c>
      <c r="E39" s="29" t="s">
        <v>768</v>
      </c>
      <c r="F39" s="29">
        <v>5178.0420000000004</v>
      </c>
      <c r="G39" s="29">
        <v>5603.4480000000003</v>
      </c>
      <c r="H39" s="32"/>
      <c r="I39" s="29">
        <v>1461.0139999999999</v>
      </c>
      <c r="J39" s="29" t="s">
        <v>505</v>
      </c>
      <c r="K39" s="29" t="s">
        <v>831</v>
      </c>
      <c r="L39" s="29">
        <v>2017</v>
      </c>
      <c r="M39" s="33">
        <v>84000538282006</v>
      </c>
      <c r="N39" s="31" t="s">
        <v>486</v>
      </c>
      <c r="O39" s="30" t="s">
        <v>868</v>
      </c>
    </row>
    <row r="40" spans="1:15" ht="24" customHeight="1" thickBot="1" x14ac:dyDescent="0.25">
      <c r="A40" s="29" t="s">
        <v>769</v>
      </c>
      <c r="B40" s="29">
        <v>67291</v>
      </c>
      <c r="C40" s="29" t="s">
        <v>770</v>
      </c>
      <c r="D40" s="29" t="s">
        <v>484</v>
      </c>
      <c r="E40" s="29" t="s">
        <v>771</v>
      </c>
      <c r="F40" s="29">
        <v>4966.9070000000002</v>
      </c>
      <c r="G40" s="29">
        <v>5172.4139999999998</v>
      </c>
      <c r="H40" s="32"/>
      <c r="I40" s="29">
        <v>1198.8879999999999</v>
      </c>
      <c r="J40" s="29" t="s">
        <v>505</v>
      </c>
      <c r="K40" s="29" t="s">
        <v>831</v>
      </c>
      <c r="L40" s="29">
        <v>2017</v>
      </c>
      <c r="M40" s="33">
        <v>84000538282605</v>
      </c>
      <c r="N40" s="31" t="s">
        <v>486</v>
      </c>
      <c r="O40" s="30" t="s">
        <v>869</v>
      </c>
    </row>
    <row r="41" spans="1:15" ht="24" customHeight="1" thickBot="1" x14ac:dyDescent="0.25">
      <c r="A41" s="29" t="s">
        <v>772</v>
      </c>
      <c r="B41" s="29">
        <v>67292</v>
      </c>
      <c r="C41" s="29" t="s">
        <v>773</v>
      </c>
      <c r="D41" s="29" t="s">
        <v>483</v>
      </c>
      <c r="E41" s="29" t="s">
        <v>774</v>
      </c>
      <c r="F41" s="29">
        <v>4966.9070000000002</v>
      </c>
      <c r="G41" s="29">
        <v>6034.4830000000002</v>
      </c>
      <c r="H41" s="32"/>
      <c r="I41" s="29">
        <v>2060.9569999999999</v>
      </c>
      <c r="J41" s="29" t="s">
        <v>505</v>
      </c>
      <c r="K41" s="29" t="s">
        <v>831</v>
      </c>
      <c r="L41" s="29">
        <v>2017</v>
      </c>
      <c r="M41" s="33">
        <v>84000538282482</v>
      </c>
      <c r="N41" s="31" t="s">
        <v>486</v>
      </c>
      <c r="O41" s="30" t="s">
        <v>870</v>
      </c>
    </row>
    <row r="42" spans="1:15" ht="24" customHeight="1" thickBot="1" x14ac:dyDescent="0.25">
      <c r="A42" s="29" t="s">
        <v>775</v>
      </c>
      <c r="B42" s="29">
        <v>67293</v>
      </c>
      <c r="C42" s="29" t="s">
        <v>776</v>
      </c>
      <c r="D42" s="29" t="s">
        <v>617</v>
      </c>
      <c r="E42" s="29" t="s">
        <v>777</v>
      </c>
      <c r="F42" s="29">
        <v>5178.0420000000004</v>
      </c>
      <c r="G42" s="29">
        <v>6896.5519999999997</v>
      </c>
      <c r="H42" s="32"/>
      <c r="I42" s="29">
        <v>2754.1179999999999</v>
      </c>
      <c r="J42" s="29" t="s">
        <v>505</v>
      </c>
      <c r="K42" s="29" t="s">
        <v>831</v>
      </c>
      <c r="L42" s="29">
        <v>2017</v>
      </c>
      <c r="M42" s="33">
        <v>84000538282305</v>
      </c>
      <c r="N42" s="31" t="s">
        <v>486</v>
      </c>
      <c r="O42" s="30" t="s">
        <v>871</v>
      </c>
    </row>
    <row r="43" spans="1:15" ht="24" customHeight="1" thickBot="1" x14ac:dyDescent="0.25">
      <c r="A43" s="29" t="s">
        <v>778</v>
      </c>
      <c r="B43" s="29">
        <v>67294</v>
      </c>
      <c r="C43" s="29" t="s">
        <v>779</v>
      </c>
      <c r="D43" s="29" t="s">
        <v>617</v>
      </c>
      <c r="E43" s="29" t="s">
        <v>780</v>
      </c>
      <c r="F43" s="29">
        <v>5178.0420000000004</v>
      </c>
      <c r="G43" s="29">
        <v>6034.4830000000002</v>
      </c>
      <c r="H43" s="32"/>
      <c r="I43" s="29">
        <v>1892.049</v>
      </c>
      <c r="J43" s="29" t="s">
        <v>505</v>
      </c>
      <c r="K43" s="29" t="s">
        <v>831</v>
      </c>
      <c r="L43" s="29">
        <v>2017</v>
      </c>
      <c r="M43" s="33">
        <v>84000538282263</v>
      </c>
      <c r="N43" s="31" t="s">
        <v>486</v>
      </c>
      <c r="O43" s="30" t="s">
        <v>872</v>
      </c>
    </row>
    <row r="44" spans="1:15" ht="24" customHeight="1" thickBot="1" x14ac:dyDescent="0.25">
      <c r="A44" s="29" t="s">
        <v>781</v>
      </c>
      <c r="B44" s="29">
        <v>67426</v>
      </c>
      <c r="C44" s="29" t="s">
        <v>782</v>
      </c>
      <c r="D44" s="29" t="s">
        <v>461</v>
      </c>
      <c r="E44" s="29" t="s">
        <v>783</v>
      </c>
      <c r="F44" s="29">
        <v>5080.6289999999999</v>
      </c>
      <c r="G44" s="29">
        <v>6034.4830000000002</v>
      </c>
      <c r="H44" s="32"/>
      <c r="I44" s="29">
        <v>1969.98</v>
      </c>
      <c r="J44" s="29" t="s">
        <v>505</v>
      </c>
      <c r="K44" s="29" t="s">
        <v>831</v>
      </c>
      <c r="L44" s="29">
        <v>2017</v>
      </c>
      <c r="M44" s="33">
        <v>84000538282921</v>
      </c>
      <c r="N44" s="31" t="s">
        <v>486</v>
      </c>
      <c r="O44" s="30" t="s">
        <v>873</v>
      </c>
    </row>
    <row r="45" spans="1:15" ht="24" customHeight="1" thickBot="1" x14ac:dyDescent="0.25">
      <c r="A45" s="29" t="s">
        <v>784</v>
      </c>
      <c r="B45" s="29">
        <v>67568</v>
      </c>
      <c r="C45" s="29" t="s">
        <v>785</v>
      </c>
      <c r="D45" s="29" t="s">
        <v>484</v>
      </c>
      <c r="E45" s="29" t="s">
        <v>786</v>
      </c>
      <c r="F45" s="29">
        <v>4966.9070000000002</v>
      </c>
      <c r="G45" s="29">
        <v>6896.5519999999997</v>
      </c>
      <c r="H45" s="32"/>
      <c r="I45" s="29">
        <v>2923.0259999999998</v>
      </c>
      <c r="J45" s="29" t="s">
        <v>505</v>
      </c>
      <c r="K45" s="29" t="s">
        <v>831</v>
      </c>
      <c r="L45" s="29">
        <v>2017</v>
      </c>
      <c r="M45" s="33">
        <v>84000538283379</v>
      </c>
      <c r="N45" s="31" t="s">
        <v>486</v>
      </c>
      <c r="O45" s="30" t="s">
        <v>874</v>
      </c>
    </row>
    <row r="46" spans="1:15" ht="24" customHeight="1" thickBot="1" x14ac:dyDescent="0.25">
      <c r="A46" s="29" t="s">
        <v>787</v>
      </c>
      <c r="B46" s="29">
        <v>67569</v>
      </c>
      <c r="C46" s="29" t="s">
        <v>788</v>
      </c>
      <c r="D46" s="29" t="s">
        <v>510</v>
      </c>
      <c r="E46" s="29" t="s">
        <v>789</v>
      </c>
      <c r="F46" s="29">
        <v>5966.5320000000002</v>
      </c>
      <c r="G46" s="29">
        <v>8620.69</v>
      </c>
      <c r="H46" s="32"/>
      <c r="I46" s="29">
        <v>3847.4639999999999</v>
      </c>
      <c r="J46" s="29" t="s">
        <v>505</v>
      </c>
      <c r="K46" s="29" t="s">
        <v>831</v>
      </c>
      <c r="L46" s="29">
        <v>2017</v>
      </c>
      <c r="M46" s="33">
        <v>84000538283208</v>
      </c>
      <c r="N46" s="31" t="s">
        <v>486</v>
      </c>
      <c r="O46" s="30" t="s">
        <v>875</v>
      </c>
    </row>
    <row r="47" spans="1:15" ht="24" customHeight="1" thickBot="1" x14ac:dyDescent="0.25">
      <c r="A47" s="29" t="s">
        <v>790</v>
      </c>
      <c r="B47" s="29">
        <v>67701</v>
      </c>
      <c r="C47" s="29" t="s">
        <v>791</v>
      </c>
      <c r="D47" s="29" t="s">
        <v>484</v>
      </c>
      <c r="E47" s="29" t="s">
        <v>792</v>
      </c>
      <c r="F47" s="29">
        <v>4966.9070000000002</v>
      </c>
      <c r="G47" s="29">
        <v>5603.4480000000003</v>
      </c>
      <c r="H47" s="32"/>
      <c r="I47" s="29">
        <v>1629.922</v>
      </c>
      <c r="J47" s="29" t="s">
        <v>505</v>
      </c>
      <c r="K47" s="29" t="s">
        <v>831</v>
      </c>
      <c r="L47" s="29">
        <v>2017</v>
      </c>
      <c r="M47" s="33">
        <v>84000538283430</v>
      </c>
      <c r="N47" s="31" t="s">
        <v>486</v>
      </c>
      <c r="O47" s="30" t="s">
        <v>876</v>
      </c>
    </row>
    <row r="48" spans="1:15" ht="24" customHeight="1" thickBot="1" x14ac:dyDescent="0.25">
      <c r="A48" s="29" t="s">
        <v>793</v>
      </c>
      <c r="B48" s="29">
        <v>67702</v>
      </c>
      <c r="C48" s="29" t="s">
        <v>794</v>
      </c>
      <c r="D48" s="29" t="s">
        <v>482</v>
      </c>
      <c r="E48" s="29" t="s">
        <v>795</v>
      </c>
      <c r="F48" s="29">
        <v>4966.9070000000002</v>
      </c>
      <c r="G48" s="29">
        <v>5172.4139999999998</v>
      </c>
      <c r="H48" s="32"/>
      <c r="I48" s="29">
        <v>1198.8879999999999</v>
      </c>
      <c r="J48" s="29" t="s">
        <v>505</v>
      </c>
      <c r="K48" s="29" t="s">
        <v>831</v>
      </c>
      <c r="L48" s="29">
        <v>2017</v>
      </c>
      <c r="M48" s="33">
        <v>84000538283713</v>
      </c>
      <c r="N48" s="31" t="s">
        <v>486</v>
      </c>
      <c r="O48" s="30" t="s">
        <v>877</v>
      </c>
    </row>
    <row r="49" spans="1:15" ht="24" customHeight="1" thickBot="1" x14ac:dyDescent="0.25">
      <c r="A49" s="29" t="s">
        <v>796</v>
      </c>
      <c r="B49" s="29">
        <v>67896</v>
      </c>
      <c r="C49" s="29" t="s">
        <v>797</v>
      </c>
      <c r="D49" s="29" t="s">
        <v>798</v>
      </c>
      <c r="E49" s="29" t="s">
        <v>799</v>
      </c>
      <c r="F49" s="29">
        <v>5178.0420000000004</v>
      </c>
      <c r="G49" s="29">
        <v>5603.4480000000003</v>
      </c>
      <c r="H49" s="32"/>
      <c r="I49" s="29">
        <v>1461.0139999999999</v>
      </c>
      <c r="J49" s="29" t="s">
        <v>505</v>
      </c>
      <c r="K49" s="29" t="s">
        <v>831</v>
      </c>
      <c r="L49" s="29">
        <v>2017</v>
      </c>
      <c r="M49" s="33">
        <v>84000538283883</v>
      </c>
      <c r="N49" s="31" t="s">
        <v>486</v>
      </c>
      <c r="O49" s="30" t="s">
        <v>878</v>
      </c>
    </row>
    <row r="50" spans="1:15" ht="24" customHeight="1" thickBot="1" x14ac:dyDescent="0.25">
      <c r="A50" s="29" t="s">
        <v>800</v>
      </c>
      <c r="B50" s="29">
        <v>67897</v>
      </c>
      <c r="C50" s="29" t="s">
        <v>801</v>
      </c>
      <c r="D50" s="29" t="s">
        <v>617</v>
      </c>
      <c r="E50" s="29" t="s">
        <v>802</v>
      </c>
      <c r="F50" s="29">
        <v>5178.0420000000004</v>
      </c>
      <c r="G50" s="29">
        <v>5603.4480000000003</v>
      </c>
      <c r="H50" s="32"/>
      <c r="I50" s="29">
        <v>1461.0139999999999</v>
      </c>
      <c r="J50" s="29" t="s">
        <v>505</v>
      </c>
      <c r="K50" s="29" t="s">
        <v>831</v>
      </c>
      <c r="L50" s="29">
        <v>2017</v>
      </c>
      <c r="M50" s="33">
        <v>84000538284277</v>
      </c>
      <c r="N50" s="31" t="s">
        <v>486</v>
      </c>
      <c r="O50" s="30" t="s">
        <v>879</v>
      </c>
    </row>
    <row r="51" spans="1:15" ht="24" customHeight="1" thickBot="1" x14ac:dyDescent="0.25">
      <c r="A51" s="29" t="s">
        <v>803</v>
      </c>
      <c r="B51" s="29">
        <v>68252</v>
      </c>
      <c r="C51" s="29" t="s">
        <v>804</v>
      </c>
      <c r="D51" s="29" t="s">
        <v>413</v>
      </c>
      <c r="E51" s="29" t="s">
        <v>805</v>
      </c>
      <c r="F51" s="29">
        <v>5756.5420000000004</v>
      </c>
      <c r="G51" s="29">
        <v>6896.5519999999997</v>
      </c>
      <c r="H51" s="32"/>
      <c r="I51" s="29">
        <v>2291.3180000000002</v>
      </c>
      <c r="J51" s="29" t="s">
        <v>505</v>
      </c>
      <c r="K51" s="29" t="s">
        <v>831</v>
      </c>
      <c r="L51" s="29">
        <v>2017</v>
      </c>
      <c r="M51" s="33">
        <v>84000538285105</v>
      </c>
      <c r="N51" s="31" t="s">
        <v>486</v>
      </c>
      <c r="O51" s="30" t="s">
        <v>880</v>
      </c>
    </row>
    <row r="52" spans="1:15" ht="24" customHeight="1" thickBot="1" x14ac:dyDescent="0.25">
      <c r="A52" s="29" t="s">
        <v>806</v>
      </c>
      <c r="B52" s="29">
        <v>68253</v>
      </c>
      <c r="C52" s="29" t="s">
        <v>807</v>
      </c>
      <c r="D52" s="29" t="s">
        <v>413</v>
      </c>
      <c r="E52" s="29" t="s">
        <v>808</v>
      </c>
      <c r="F52" s="29">
        <v>5756.5420000000004</v>
      </c>
      <c r="G52" s="29">
        <v>6896.5519999999997</v>
      </c>
      <c r="H52" s="32"/>
      <c r="I52" s="29">
        <v>2291.3180000000002</v>
      </c>
      <c r="J52" s="29" t="s">
        <v>505</v>
      </c>
      <c r="K52" s="29" t="s">
        <v>831</v>
      </c>
      <c r="L52" s="29">
        <v>2017</v>
      </c>
      <c r="M52" s="33">
        <v>84000538285177</v>
      </c>
      <c r="N52" s="31" t="s">
        <v>486</v>
      </c>
      <c r="O52" s="30" t="s">
        <v>881</v>
      </c>
    </row>
    <row r="53" spans="1:15" ht="24" customHeight="1" thickBot="1" x14ac:dyDescent="0.25">
      <c r="A53" s="29" t="s">
        <v>809</v>
      </c>
      <c r="B53" s="29">
        <v>68254</v>
      </c>
      <c r="C53" s="29" t="s">
        <v>810</v>
      </c>
      <c r="D53" s="29" t="s">
        <v>511</v>
      </c>
      <c r="E53" s="29" t="s">
        <v>811</v>
      </c>
      <c r="F53" s="29">
        <v>5756.5420000000004</v>
      </c>
      <c r="G53" s="29">
        <v>7327.5860000000002</v>
      </c>
      <c r="H53" s="32"/>
      <c r="I53" s="29">
        <v>2722.3519999999999</v>
      </c>
      <c r="J53" s="29" t="s">
        <v>505</v>
      </c>
      <c r="K53" s="29" t="s">
        <v>831</v>
      </c>
      <c r="L53" s="29">
        <v>2017</v>
      </c>
      <c r="M53" s="33">
        <v>84000538285072</v>
      </c>
      <c r="N53" s="31" t="s">
        <v>486</v>
      </c>
      <c r="O53" s="30" t="s">
        <v>882</v>
      </c>
    </row>
    <row r="54" spans="1:15" ht="24" customHeight="1" thickBot="1" x14ac:dyDescent="0.25">
      <c r="A54" s="29" t="s">
        <v>812</v>
      </c>
      <c r="B54" s="29">
        <v>68255</v>
      </c>
      <c r="C54" s="29" t="s">
        <v>813</v>
      </c>
      <c r="D54" s="29" t="s">
        <v>510</v>
      </c>
      <c r="E54" s="29" t="s">
        <v>814</v>
      </c>
      <c r="F54" s="29">
        <v>5966.5320000000002</v>
      </c>
      <c r="G54" s="29">
        <v>8620.69</v>
      </c>
      <c r="H54" s="32"/>
      <c r="I54" s="29">
        <v>3847.4639999999999</v>
      </c>
      <c r="J54" s="29" t="s">
        <v>505</v>
      </c>
      <c r="K54" s="29" t="s">
        <v>831</v>
      </c>
      <c r="L54" s="29">
        <v>2017</v>
      </c>
      <c r="M54" s="33">
        <v>84000538285164</v>
      </c>
      <c r="N54" s="31" t="s">
        <v>486</v>
      </c>
      <c r="O54" s="30" t="s">
        <v>883</v>
      </c>
    </row>
    <row r="55" spans="1:15" ht="24" customHeight="1" thickBot="1" x14ac:dyDescent="0.25">
      <c r="A55" s="29" t="s">
        <v>815</v>
      </c>
      <c r="B55" s="29">
        <v>68399</v>
      </c>
      <c r="C55" s="29" t="s">
        <v>816</v>
      </c>
      <c r="D55" s="29" t="s">
        <v>617</v>
      </c>
      <c r="E55" s="29" t="s">
        <v>817</v>
      </c>
      <c r="F55" s="29">
        <v>5178.0420000000004</v>
      </c>
      <c r="G55" s="29">
        <v>5603.4480000000003</v>
      </c>
      <c r="H55" s="32"/>
      <c r="I55" s="29">
        <v>1461.0139999999999</v>
      </c>
      <c r="J55" s="29" t="s">
        <v>505</v>
      </c>
      <c r="K55" s="29" t="s">
        <v>831</v>
      </c>
      <c r="L55" s="29">
        <v>2017</v>
      </c>
      <c r="M55" s="33">
        <v>84000538285406</v>
      </c>
      <c r="N55" s="31" t="s">
        <v>486</v>
      </c>
      <c r="O55" s="30" t="s">
        <v>884</v>
      </c>
    </row>
    <row r="56" spans="1:15" ht="24" customHeight="1" thickBot="1" x14ac:dyDescent="0.25">
      <c r="A56" s="29" t="s">
        <v>818</v>
      </c>
      <c r="B56" s="29">
        <v>68594</v>
      </c>
      <c r="C56" s="29" t="s">
        <v>819</v>
      </c>
      <c r="D56" s="29" t="s">
        <v>484</v>
      </c>
      <c r="E56" s="29" t="s">
        <v>820</v>
      </c>
      <c r="F56" s="29">
        <v>4966.9070000000002</v>
      </c>
      <c r="G56" s="29">
        <v>5603.4480000000003</v>
      </c>
      <c r="H56" s="32"/>
      <c r="I56" s="29">
        <v>1629.922</v>
      </c>
      <c r="J56" s="29" t="s">
        <v>505</v>
      </c>
      <c r="K56" s="29" t="s">
        <v>831</v>
      </c>
      <c r="L56" s="29">
        <v>2017</v>
      </c>
      <c r="M56" s="33">
        <v>84000538286266</v>
      </c>
      <c r="N56" s="31" t="s">
        <v>486</v>
      </c>
      <c r="O56" s="30" t="s">
        <v>885</v>
      </c>
    </row>
    <row r="57" spans="1:15" ht="24" customHeight="1" thickBot="1" x14ac:dyDescent="0.25">
      <c r="A57" s="29" t="s">
        <v>821</v>
      </c>
      <c r="B57" s="29">
        <v>68595</v>
      </c>
      <c r="C57" s="29" t="s">
        <v>822</v>
      </c>
      <c r="D57" s="29" t="s">
        <v>484</v>
      </c>
      <c r="E57" s="29" t="s">
        <v>823</v>
      </c>
      <c r="F57" s="29">
        <v>4966.9070000000002</v>
      </c>
      <c r="G57" s="29">
        <v>5603.4480000000003</v>
      </c>
      <c r="H57" s="32"/>
      <c r="I57" s="29">
        <v>1629.922</v>
      </c>
      <c r="J57" s="29" t="s">
        <v>505</v>
      </c>
      <c r="K57" s="29" t="s">
        <v>831</v>
      </c>
      <c r="L57" s="29">
        <v>2017</v>
      </c>
      <c r="M57" s="33">
        <v>84000538286363</v>
      </c>
      <c r="N57" s="31" t="s">
        <v>486</v>
      </c>
      <c r="O57" s="30" t="s">
        <v>886</v>
      </c>
    </row>
    <row r="58" spans="1:15" ht="24" customHeight="1" thickBot="1" x14ac:dyDescent="0.25">
      <c r="A58" s="29" t="s">
        <v>824</v>
      </c>
      <c r="B58" s="29">
        <v>68596</v>
      </c>
      <c r="C58" s="29" t="s">
        <v>825</v>
      </c>
      <c r="D58" s="29" t="s">
        <v>617</v>
      </c>
      <c r="E58" s="29" t="s">
        <v>826</v>
      </c>
      <c r="F58" s="29">
        <v>5178.0420000000004</v>
      </c>
      <c r="G58" s="29">
        <v>5603.4480000000003</v>
      </c>
      <c r="H58" s="32"/>
      <c r="I58" s="29">
        <v>1461.0139999999999</v>
      </c>
      <c r="J58" s="29" t="s">
        <v>505</v>
      </c>
      <c r="K58" s="29" t="s">
        <v>831</v>
      </c>
      <c r="L58" s="29">
        <v>2017</v>
      </c>
      <c r="M58" s="33">
        <v>84000538286235</v>
      </c>
      <c r="N58" s="31" t="s">
        <v>486</v>
      </c>
      <c r="O58" s="30" t="s">
        <v>887</v>
      </c>
    </row>
    <row r="59" spans="1:15" ht="24" customHeight="1" thickBot="1" x14ac:dyDescent="0.25">
      <c r="A59" s="29" t="s">
        <v>827</v>
      </c>
      <c r="B59" s="29">
        <v>68597</v>
      </c>
      <c r="C59" s="29" t="s">
        <v>828</v>
      </c>
      <c r="D59" s="29" t="s">
        <v>829</v>
      </c>
      <c r="E59" s="29" t="s">
        <v>830</v>
      </c>
      <c r="F59" s="29">
        <v>5178.0420000000004</v>
      </c>
      <c r="G59" s="29">
        <v>7327.5860000000002</v>
      </c>
      <c r="H59" s="32"/>
      <c r="I59" s="29">
        <v>3185.152</v>
      </c>
      <c r="J59" s="29" t="s">
        <v>505</v>
      </c>
      <c r="K59" s="29" t="s">
        <v>831</v>
      </c>
      <c r="L59" s="29">
        <v>2017</v>
      </c>
      <c r="M59" s="33">
        <v>84000538286410</v>
      </c>
      <c r="N59" s="31" t="s">
        <v>486</v>
      </c>
      <c r="O59" s="30" t="s">
        <v>888</v>
      </c>
    </row>
    <row r="60" spans="1:15" ht="24" customHeight="1" thickBot="1" x14ac:dyDescent="0.25">
      <c r="A60" s="29"/>
      <c r="B60" s="29"/>
      <c r="C60" s="29"/>
      <c r="D60" s="29"/>
      <c r="E60" s="29"/>
      <c r="F60" s="29"/>
      <c r="G60" s="29"/>
      <c r="H60" s="32"/>
      <c r="I60" s="29"/>
      <c r="J60" s="29"/>
      <c r="K60" s="29"/>
      <c r="L60" s="29"/>
      <c r="M60" s="33"/>
      <c r="N60" s="32"/>
      <c r="O60" s="30"/>
    </row>
    <row r="61" spans="1:15" ht="24" customHeight="1" thickBot="1" x14ac:dyDescent="0.25">
      <c r="A61" s="29"/>
      <c r="B61" s="29"/>
      <c r="C61" s="29"/>
      <c r="D61" s="29"/>
      <c r="E61" s="29"/>
      <c r="F61" s="29"/>
      <c r="G61" s="29"/>
      <c r="H61" s="32"/>
      <c r="I61" s="29"/>
      <c r="J61" s="29"/>
      <c r="K61" s="29"/>
      <c r="L61" s="29"/>
      <c r="M61" s="33"/>
      <c r="N61" s="32"/>
      <c r="O61" s="30"/>
    </row>
    <row r="62" spans="1:15" ht="24" customHeight="1" thickBot="1" x14ac:dyDescent="0.25">
      <c r="A62" s="29"/>
      <c r="B62" s="29"/>
      <c r="C62" s="29"/>
      <c r="D62" s="29"/>
      <c r="E62" s="29"/>
      <c r="F62" s="29"/>
      <c r="G62" s="29"/>
      <c r="H62" s="32"/>
      <c r="I62" s="29"/>
      <c r="J62" s="29"/>
      <c r="K62" s="29"/>
      <c r="L62" s="29"/>
      <c r="M62" s="33"/>
      <c r="N62" s="32"/>
      <c r="O62" s="30"/>
    </row>
    <row r="63" spans="1:15" ht="24" customHeight="1" thickBot="1" x14ac:dyDescent="0.25">
      <c r="A63" s="29"/>
      <c r="B63" s="29"/>
      <c r="C63" s="29"/>
      <c r="D63" s="29"/>
      <c r="E63" s="29"/>
      <c r="F63" s="29"/>
      <c r="G63" s="29"/>
      <c r="H63" s="32"/>
      <c r="I63" s="29"/>
      <c r="J63" s="29"/>
      <c r="K63" s="29"/>
      <c r="L63" s="29"/>
      <c r="M63" s="33"/>
      <c r="N63" s="32"/>
      <c r="O63" s="30"/>
    </row>
    <row r="64" spans="1:15" ht="24" customHeight="1" thickBot="1" x14ac:dyDescent="0.25">
      <c r="A64" s="29"/>
      <c r="B64" s="29"/>
      <c r="C64" s="29"/>
      <c r="D64" s="29"/>
      <c r="E64" s="29"/>
      <c r="F64" s="29"/>
      <c r="G64" s="29"/>
      <c r="H64" s="32"/>
      <c r="I64" s="29"/>
      <c r="J64" s="29"/>
      <c r="K64" s="29"/>
      <c r="L64" s="29"/>
      <c r="M64" s="33"/>
      <c r="N64" s="31"/>
      <c r="O64" s="30"/>
    </row>
    <row r="65" spans="1:15" ht="16.5" customHeight="1" x14ac:dyDescent="0.2">
      <c r="A65" s="25"/>
      <c r="E65" s="25"/>
      <c r="I65" s="28">
        <f>SUM(I3:I64)</f>
        <v>144089.511</v>
      </c>
      <c r="J65" s="25"/>
      <c r="L65" s="13"/>
    </row>
    <row r="66" spans="1:15" x14ac:dyDescent="0.2">
      <c r="I66" s="10">
        <f>I65*1.16</f>
        <v>167143.83275999999</v>
      </c>
      <c r="L66" s="13"/>
    </row>
    <row r="67" spans="1:15" x14ac:dyDescent="0.2">
      <c r="L67" s="13"/>
    </row>
    <row r="68" spans="1:15" x14ac:dyDescent="0.2">
      <c r="L68" s="13"/>
    </row>
    <row r="69" spans="1:15" ht="13.5" thickBot="1" x14ac:dyDescent="0.25">
      <c r="A69" s="1" t="s">
        <v>416</v>
      </c>
      <c r="L69" s="13"/>
    </row>
    <row r="70" spans="1:15" ht="24.75" thickBot="1" x14ac:dyDescent="0.25">
      <c r="A70" s="2" t="s">
        <v>489</v>
      </c>
      <c r="B70" s="2" t="s">
        <v>490</v>
      </c>
      <c r="C70" s="2" t="s">
        <v>491</v>
      </c>
      <c r="D70" s="2" t="s">
        <v>492</v>
      </c>
      <c r="E70" s="2" t="s">
        <v>493</v>
      </c>
      <c r="F70" s="2" t="s">
        <v>494</v>
      </c>
      <c r="G70" s="2" t="s">
        <v>495</v>
      </c>
      <c r="H70" s="2"/>
      <c r="I70" s="2" t="s">
        <v>497</v>
      </c>
      <c r="J70" s="2" t="s">
        <v>498</v>
      </c>
      <c r="K70" s="26" t="s">
        <v>499</v>
      </c>
      <c r="L70" s="2" t="s">
        <v>500</v>
      </c>
      <c r="M70" s="27" t="s">
        <v>501</v>
      </c>
      <c r="N70" s="2" t="s">
        <v>462</v>
      </c>
      <c r="O70" s="24" t="s">
        <v>465</v>
      </c>
    </row>
    <row r="71" spans="1:15" x14ac:dyDescent="0.2">
      <c r="A71" s="1" t="s">
        <v>417</v>
      </c>
      <c r="L71" s="13"/>
    </row>
    <row r="72" spans="1:15" x14ac:dyDescent="0.2">
      <c r="A72" s="1" t="s">
        <v>418</v>
      </c>
      <c r="L72" s="13"/>
    </row>
    <row r="73" spans="1:15" ht="25.5" x14ac:dyDescent="0.2">
      <c r="A73" s="4" t="s">
        <v>419</v>
      </c>
      <c r="B73" s="4" t="s">
        <v>420</v>
      </c>
      <c r="C73" s="4" t="s">
        <v>421</v>
      </c>
      <c r="D73" s="7" t="s">
        <v>419</v>
      </c>
      <c r="E73" s="8" t="s">
        <v>420</v>
      </c>
      <c r="F73" s="9" t="s">
        <v>421</v>
      </c>
      <c r="L73" s="13"/>
    </row>
    <row r="74" spans="1:15" ht="39" thickBot="1" x14ac:dyDescent="0.25">
      <c r="A74" s="6" t="s">
        <v>422</v>
      </c>
      <c r="B74" s="5"/>
      <c r="C74" s="38"/>
      <c r="D74" s="18" t="s">
        <v>476</v>
      </c>
      <c r="E74" s="19"/>
      <c r="F74" s="19"/>
      <c r="L74" s="13"/>
    </row>
    <row r="75" spans="1:15" ht="26.25" thickBot="1" x14ac:dyDescent="0.25">
      <c r="A75" s="5" t="s">
        <v>423</v>
      </c>
      <c r="B75" s="3"/>
      <c r="C75" s="14"/>
      <c r="D75" s="19" t="s">
        <v>477</v>
      </c>
      <c r="E75" s="3"/>
      <c r="F75" s="14"/>
      <c r="L75" s="13"/>
    </row>
    <row r="76" spans="1:15" ht="25.5" customHeight="1" x14ac:dyDescent="0.2">
      <c r="A76" s="5" t="s">
        <v>469</v>
      </c>
      <c r="B76" s="3">
        <v>0</v>
      </c>
      <c r="C76" s="16">
        <v>0</v>
      </c>
      <c r="D76" s="19" t="s">
        <v>478</v>
      </c>
      <c r="E76" s="20">
        <v>57</v>
      </c>
      <c r="F76" s="21">
        <v>144089.51</v>
      </c>
      <c r="L76" s="13"/>
    </row>
    <row r="77" spans="1:15" ht="25.5" x14ac:dyDescent="0.2">
      <c r="A77" s="5" t="s">
        <v>470</v>
      </c>
      <c r="B77" s="3">
        <v>0</v>
      </c>
      <c r="C77" s="16">
        <v>0</v>
      </c>
      <c r="D77" s="19" t="s">
        <v>479</v>
      </c>
      <c r="E77" s="20">
        <v>0</v>
      </c>
      <c r="F77" s="21">
        <v>0</v>
      </c>
      <c r="L77" s="13"/>
    </row>
    <row r="78" spans="1:15" ht="25.5" x14ac:dyDescent="0.2">
      <c r="A78" s="5" t="s">
        <v>471</v>
      </c>
      <c r="B78" s="3">
        <v>0</v>
      </c>
      <c r="C78" s="16">
        <v>0</v>
      </c>
      <c r="D78" s="19" t="s">
        <v>480</v>
      </c>
      <c r="E78" s="20">
        <v>0</v>
      </c>
      <c r="F78" s="21">
        <v>0</v>
      </c>
      <c r="L78" s="13"/>
    </row>
    <row r="79" spans="1:15" x14ac:dyDescent="0.2">
      <c r="A79" s="54"/>
      <c r="B79" s="55"/>
      <c r="C79" s="57"/>
      <c r="D79" s="51"/>
      <c r="E79" s="52"/>
      <c r="F79" s="53"/>
      <c r="L79" s="13"/>
    </row>
    <row r="80" spans="1:15" ht="38.25" x14ac:dyDescent="0.2">
      <c r="A80" s="6" t="s">
        <v>472</v>
      </c>
      <c r="B80" s="5"/>
      <c r="C80" s="16">
        <f>C75</f>
        <v>0</v>
      </c>
      <c r="D80" s="51"/>
      <c r="E80" s="52"/>
      <c r="F80" s="53"/>
      <c r="L80" s="13"/>
    </row>
    <row r="81" spans="1:12" ht="38.25" x14ac:dyDescent="0.2">
      <c r="A81" s="6" t="s">
        <v>473</v>
      </c>
      <c r="B81" s="5"/>
      <c r="C81" s="17">
        <f>C80*1.16</f>
        <v>0</v>
      </c>
      <c r="D81" s="18" t="s">
        <v>481</v>
      </c>
      <c r="E81" s="19"/>
      <c r="F81" s="22">
        <f>SUM(F75:F76)</f>
        <v>144089.51</v>
      </c>
      <c r="L81" s="13"/>
    </row>
    <row r="82" spans="1:12" x14ac:dyDescent="0.2">
      <c r="A82" s="54"/>
      <c r="B82" s="55"/>
      <c r="C82" s="57"/>
      <c r="D82" s="51"/>
      <c r="E82" s="52"/>
      <c r="F82" s="53"/>
      <c r="L82" s="13"/>
    </row>
    <row r="83" spans="1:12" ht="25.5" customHeight="1" x14ac:dyDescent="0.2">
      <c r="A83" s="6" t="s">
        <v>474</v>
      </c>
      <c r="B83" s="49" t="s">
        <v>410</v>
      </c>
      <c r="C83" s="56"/>
      <c r="D83" s="51"/>
      <c r="E83" s="52"/>
      <c r="F83" s="53"/>
      <c r="L83" s="13"/>
    </row>
    <row r="84" spans="1:12" ht="25.5" customHeight="1" x14ac:dyDescent="0.2">
      <c r="A84" s="6" t="s">
        <v>475</v>
      </c>
      <c r="B84" s="49" t="s">
        <v>410</v>
      </c>
      <c r="C84" s="56"/>
      <c r="D84" s="51"/>
      <c r="E84" s="52"/>
      <c r="F84" s="53"/>
      <c r="L84" s="13"/>
    </row>
    <row r="85" spans="1:12" x14ac:dyDescent="0.2">
      <c r="L85" s="13"/>
    </row>
    <row r="86" spans="1:12" x14ac:dyDescent="0.2">
      <c r="L86" s="25"/>
    </row>
    <row r="87" spans="1:12" x14ac:dyDescent="0.2">
      <c r="L87" s="25"/>
    </row>
    <row r="88" spans="1:12" x14ac:dyDescent="0.2">
      <c r="L88" s="25"/>
    </row>
    <row r="89" spans="1:12" x14ac:dyDescent="0.2">
      <c r="L89" s="25"/>
    </row>
    <row r="90" spans="1:12" x14ac:dyDescent="0.2">
      <c r="L90" s="25"/>
    </row>
    <row r="91" spans="1:12" x14ac:dyDescent="0.2">
      <c r="L91" s="25"/>
    </row>
    <row r="92" spans="1:12" x14ac:dyDescent="0.2">
      <c r="L92" s="25"/>
    </row>
    <row r="93" spans="1:12" x14ac:dyDescent="0.2">
      <c r="L93" s="25"/>
    </row>
    <row r="94" spans="1:12" x14ac:dyDescent="0.2">
      <c r="L94" s="25"/>
    </row>
    <row r="95" spans="1:12" x14ac:dyDescent="0.2">
      <c r="L95" s="25"/>
    </row>
    <row r="96" spans="1:12" x14ac:dyDescent="0.2">
      <c r="L96" s="25"/>
    </row>
    <row r="97" spans="12:12" x14ac:dyDescent="0.2">
      <c r="L97" s="25"/>
    </row>
    <row r="98" spans="12:12" x14ac:dyDescent="0.2">
      <c r="L98" s="25"/>
    </row>
    <row r="99" spans="12:12" x14ac:dyDescent="0.2">
      <c r="L99" s="25"/>
    </row>
  </sheetData>
  <autoFilter ref="A2:O66"/>
  <mergeCells count="9">
    <mergeCell ref="B84:C84"/>
    <mergeCell ref="D84:F84"/>
    <mergeCell ref="A79:C79"/>
    <mergeCell ref="D79:F79"/>
    <mergeCell ref="D80:F80"/>
    <mergeCell ref="A82:C82"/>
    <mergeCell ref="D82:F82"/>
    <mergeCell ref="B83:C83"/>
    <mergeCell ref="D83:F83"/>
  </mergeCells>
  <pageMargins left="0.75" right="0.75" top="1" bottom="1" header="0" footer="0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2769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57150</xdr:rowOff>
              </to>
            </anchor>
          </controlPr>
        </control>
      </mc:Choice>
      <mc:Fallback>
        <control shapeId="32769" r:id="rId4" name="Control 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7"/>
  <dimension ref="A1:O84"/>
  <sheetViews>
    <sheetView topLeftCell="E1" workbookViewId="0">
      <selection activeCell="H2" sqref="H2"/>
    </sheetView>
  </sheetViews>
  <sheetFormatPr baseColWidth="10" defaultRowHeight="12.75" x14ac:dyDescent="0.2"/>
  <cols>
    <col min="1" max="1" width="17.85546875" customWidth="1"/>
    <col min="2" max="2" width="7.140625" customWidth="1"/>
    <col min="3" max="3" width="45.5703125" customWidth="1"/>
    <col min="4" max="4" width="31" customWidth="1"/>
    <col min="5" max="5" width="22.140625" customWidth="1"/>
    <col min="6" max="8" width="11.42578125" customWidth="1"/>
    <col min="9" max="9" width="13.7109375" bestFit="1" customWidth="1"/>
    <col min="10" max="12" width="11.42578125" customWidth="1"/>
    <col min="13" max="13" width="17.7109375" customWidth="1"/>
    <col min="15" max="15" width="11.42578125" style="23"/>
  </cols>
  <sheetData>
    <row r="1" spans="1:15" ht="13.5" thickBot="1" x14ac:dyDescent="0.25">
      <c r="A1" s="1" t="s">
        <v>488</v>
      </c>
    </row>
    <row r="2" spans="1:15" ht="13.5" thickBot="1" x14ac:dyDescent="0.25">
      <c r="A2" s="15" t="s">
        <v>489</v>
      </c>
      <c r="B2" s="15" t="s">
        <v>490</v>
      </c>
      <c r="C2" s="15" t="s">
        <v>491</v>
      </c>
      <c r="D2" s="15" t="s">
        <v>492</v>
      </c>
      <c r="E2" s="15" t="s">
        <v>493</v>
      </c>
      <c r="F2" s="15" t="s">
        <v>494</v>
      </c>
      <c r="G2" s="15" t="s">
        <v>495</v>
      </c>
      <c r="H2" s="2" t="s">
        <v>496</v>
      </c>
      <c r="I2" s="15" t="s">
        <v>497</v>
      </c>
      <c r="J2" s="15" t="s">
        <v>498</v>
      </c>
      <c r="K2" s="15" t="s">
        <v>499</v>
      </c>
      <c r="L2" s="15" t="s">
        <v>500</v>
      </c>
      <c r="M2" s="15" t="s">
        <v>501</v>
      </c>
      <c r="N2" s="2" t="s">
        <v>467</v>
      </c>
      <c r="O2" s="24" t="s">
        <v>468</v>
      </c>
    </row>
    <row r="3" spans="1:15" ht="24" customHeight="1" thickBot="1" x14ac:dyDescent="0.25">
      <c r="A3" s="29" t="s">
        <v>889</v>
      </c>
      <c r="B3" s="29">
        <v>558</v>
      </c>
      <c r="C3" s="29" t="s">
        <v>890</v>
      </c>
      <c r="D3" s="29" t="s">
        <v>411</v>
      </c>
      <c r="E3" s="29" t="s">
        <v>891</v>
      </c>
      <c r="F3" s="29">
        <v>13309.688</v>
      </c>
      <c r="G3" s="29">
        <v>13448.276</v>
      </c>
      <c r="H3" s="32"/>
      <c r="I3" s="29">
        <v>2800.5259999999998</v>
      </c>
      <c r="J3" s="29" t="s">
        <v>505</v>
      </c>
      <c r="K3" s="29" t="s">
        <v>1024</v>
      </c>
      <c r="L3" s="29">
        <v>2017</v>
      </c>
      <c r="M3" s="33">
        <v>84000538286742</v>
      </c>
      <c r="N3" s="31" t="s">
        <v>486</v>
      </c>
      <c r="O3" s="31" t="s">
        <v>1025</v>
      </c>
    </row>
    <row r="4" spans="1:15" ht="24" customHeight="1" thickBot="1" x14ac:dyDescent="0.25">
      <c r="A4" s="29" t="s">
        <v>892</v>
      </c>
      <c r="B4" s="29">
        <v>559</v>
      </c>
      <c r="C4" s="29" t="s">
        <v>890</v>
      </c>
      <c r="D4" s="29" t="s">
        <v>482</v>
      </c>
      <c r="E4" s="29" t="s">
        <v>893</v>
      </c>
      <c r="F4" s="29">
        <v>13324.313</v>
      </c>
      <c r="G4" s="29">
        <v>13448.276</v>
      </c>
      <c r="H4" s="32"/>
      <c r="I4" s="29">
        <v>2788.826</v>
      </c>
      <c r="J4" s="29" t="s">
        <v>505</v>
      </c>
      <c r="K4" s="29" t="s">
        <v>1024</v>
      </c>
      <c r="L4" s="29">
        <v>2017</v>
      </c>
      <c r="M4" s="33">
        <v>84000538286634</v>
      </c>
      <c r="N4" s="31" t="s">
        <v>486</v>
      </c>
      <c r="O4" s="31" t="s">
        <v>1026</v>
      </c>
    </row>
    <row r="5" spans="1:15" ht="24" customHeight="1" thickBot="1" x14ac:dyDescent="0.25">
      <c r="A5" s="29" t="s">
        <v>894</v>
      </c>
      <c r="B5" s="29">
        <v>564</v>
      </c>
      <c r="C5" s="29" t="s">
        <v>895</v>
      </c>
      <c r="D5" s="34" t="s">
        <v>617</v>
      </c>
      <c r="E5" s="29" t="s">
        <v>896</v>
      </c>
      <c r="F5" s="29">
        <v>13695.962</v>
      </c>
      <c r="G5" s="29">
        <v>13189.655000000001</v>
      </c>
      <c r="H5" s="32"/>
      <c r="I5" s="29">
        <v>2232.8850000000002</v>
      </c>
      <c r="J5" s="29" t="s">
        <v>505</v>
      </c>
      <c r="K5" s="29" t="s">
        <v>1024</v>
      </c>
      <c r="L5" s="29">
        <v>2017</v>
      </c>
      <c r="M5" s="33">
        <v>84000538288973</v>
      </c>
      <c r="N5" s="31" t="s">
        <v>486</v>
      </c>
      <c r="O5" s="31" t="s">
        <v>1027</v>
      </c>
    </row>
    <row r="6" spans="1:15" ht="24" customHeight="1" thickBot="1" x14ac:dyDescent="0.25">
      <c r="A6" s="29" t="s">
        <v>897</v>
      </c>
      <c r="B6" s="29">
        <v>565</v>
      </c>
      <c r="C6" s="29" t="s">
        <v>895</v>
      </c>
      <c r="D6" s="29" t="s">
        <v>617</v>
      </c>
      <c r="E6" s="29" t="s">
        <v>898</v>
      </c>
      <c r="F6" s="29">
        <v>13695.962</v>
      </c>
      <c r="G6" s="29">
        <v>13189.655000000001</v>
      </c>
      <c r="H6" s="32"/>
      <c r="I6" s="29">
        <v>2232.8850000000002</v>
      </c>
      <c r="J6" s="29" t="s">
        <v>505</v>
      </c>
      <c r="K6" s="29" t="s">
        <v>1024</v>
      </c>
      <c r="L6" s="29">
        <v>2017</v>
      </c>
      <c r="M6" s="33">
        <v>84000538289069</v>
      </c>
      <c r="N6" s="31" t="s">
        <v>486</v>
      </c>
      <c r="O6" s="31" t="s">
        <v>1028</v>
      </c>
    </row>
    <row r="7" spans="1:15" ht="24" customHeight="1" thickBot="1" x14ac:dyDescent="0.25">
      <c r="A7" s="29" t="s">
        <v>899</v>
      </c>
      <c r="B7" s="29">
        <v>568</v>
      </c>
      <c r="C7" s="29" t="s">
        <v>900</v>
      </c>
      <c r="D7" s="29" t="s">
        <v>484</v>
      </c>
      <c r="E7" s="29" t="s">
        <v>901</v>
      </c>
      <c r="F7" s="29">
        <v>13324.313</v>
      </c>
      <c r="G7" s="29">
        <v>13448.276</v>
      </c>
      <c r="H7" s="32"/>
      <c r="I7" s="35">
        <v>2788.826</v>
      </c>
      <c r="J7" s="29" t="s">
        <v>505</v>
      </c>
      <c r="K7" s="29" t="s">
        <v>1024</v>
      </c>
      <c r="L7" s="29">
        <v>2017</v>
      </c>
      <c r="M7" s="33">
        <v>84000538296022</v>
      </c>
      <c r="N7" s="31" t="s">
        <v>486</v>
      </c>
      <c r="O7" s="31" t="s">
        <v>1029</v>
      </c>
    </row>
    <row r="8" spans="1:15" ht="24" customHeight="1" thickBot="1" x14ac:dyDescent="0.25">
      <c r="A8" s="29" t="s">
        <v>902</v>
      </c>
      <c r="B8" s="29">
        <v>4501</v>
      </c>
      <c r="C8" s="29" t="s">
        <v>903</v>
      </c>
      <c r="D8" s="29" t="s">
        <v>617</v>
      </c>
      <c r="E8" s="29" t="s">
        <v>904</v>
      </c>
      <c r="F8" s="29">
        <v>8933.7000000000007</v>
      </c>
      <c r="G8" s="29">
        <v>8620.69</v>
      </c>
      <c r="H8" s="32"/>
      <c r="I8" s="29">
        <v>1473.73</v>
      </c>
      <c r="J8" s="29" t="s">
        <v>505</v>
      </c>
      <c r="K8" s="29" t="s">
        <v>1024</v>
      </c>
      <c r="L8" s="29">
        <v>2017</v>
      </c>
      <c r="M8" s="33">
        <v>84000538287236</v>
      </c>
      <c r="N8" s="31" t="s">
        <v>486</v>
      </c>
      <c r="O8" s="36" t="s">
        <v>855</v>
      </c>
    </row>
    <row r="9" spans="1:15" ht="24" customHeight="1" thickBot="1" x14ac:dyDescent="0.25">
      <c r="A9" s="29" t="s">
        <v>905</v>
      </c>
      <c r="B9" s="29">
        <v>4526</v>
      </c>
      <c r="C9" s="29" t="s">
        <v>906</v>
      </c>
      <c r="D9" s="29" t="s">
        <v>617</v>
      </c>
      <c r="E9" s="29" t="s">
        <v>907</v>
      </c>
      <c r="F9" s="29">
        <v>8933.7000000000007</v>
      </c>
      <c r="G9" s="29">
        <v>9482.759</v>
      </c>
      <c r="H9" s="32"/>
      <c r="I9" s="29">
        <v>2335.799</v>
      </c>
      <c r="J9" s="29" t="s">
        <v>505</v>
      </c>
      <c r="K9" s="29" t="s">
        <v>1024</v>
      </c>
      <c r="L9" s="29">
        <v>2017</v>
      </c>
      <c r="M9" s="33">
        <v>84000538288756</v>
      </c>
      <c r="N9" s="31" t="s">
        <v>486</v>
      </c>
      <c r="O9" s="30" t="s">
        <v>1030</v>
      </c>
    </row>
    <row r="10" spans="1:15" ht="24" customHeight="1" thickBot="1" x14ac:dyDescent="0.25">
      <c r="A10" s="29" t="s">
        <v>908</v>
      </c>
      <c r="B10" s="29">
        <v>4527</v>
      </c>
      <c r="C10" s="29" t="s">
        <v>909</v>
      </c>
      <c r="D10" s="29" t="s">
        <v>484</v>
      </c>
      <c r="E10" s="29" t="s">
        <v>910</v>
      </c>
      <c r="F10" s="29">
        <v>8586.5959999999995</v>
      </c>
      <c r="G10" s="29">
        <v>11206.897000000001</v>
      </c>
      <c r="H10" s="32"/>
      <c r="I10" s="29">
        <v>4337.62</v>
      </c>
      <c r="J10" s="29" t="s">
        <v>505</v>
      </c>
      <c r="K10" s="29" t="s">
        <v>1024</v>
      </c>
      <c r="L10" s="29">
        <v>2017</v>
      </c>
      <c r="M10" s="33">
        <v>84000538288320</v>
      </c>
      <c r="N10" s="31" t="s">
        <v>486</v>
      </c>
      <c r="O10" s="30" t="s">
        <v>1031</v>
      </c>
    </row>
    <row r="11" spans="1:15" ht="24" customHeight="1" thickBot="1" x14ac:dyDescent="0.25">
      <c r="A11" s="29" t="s">
        <v>911</v>
      </c>
      <c r="B11" s="29">
        <v>4614</v>
      </c>
      <c r="C11" s="29" t="s">
        <v>912</v>
      </c>
      <c r="D11" s="29" t="s">
        <v>464</v>
      </c>
      <c r="E11" s="29" t="s">
        <v>913</v>
      </c>
      <c r="F11" s="29">
        <v>14194.114</v>
      </c>
      <c r="G11" s="29">
        <v>14310.344999999999</v>
      </c>
      <c r="H11" s="32"/>
      <c r="I11" s="29">
        <v>2955.0540000000001</v>
      </c>
      <c r="J11" s="29" t="s">
        <v>505</v>
      </c>
      <c r="K11" s="29" t="s">
        <v>1024</v>
      </c>
      <c r="L11" s="29">
        <v>2017</v>
      </c>
      <c r="M11" s="33">
        <v>84000538292898</v>
      </c>
      <c r="N11" s="31" t="s">
        <v>486</v>
      </c>
      <c r="O11" s="30" t="s">
        <v>1032</v>
      </c>
    </row>
    <row r="12" spans="1:15" ht="24" customHeight="1" thickBot="1" x14ac:dyDescent="0.25">
      <c r="A12" s="29" t="s">
        <v>914</v>
      </c>
      <c r="B12" s="29">
        <v>4615</v>
      </c>
      <c r="C12" s="29" t="s">
        <v>915</v>
      </c>
      <c r="D12" s="29" t="s">
        <v>412</v>
      </c>
      <c r="E12" s="29" t="s">
        <v>916</v>
      </c>
      <c r="F12" s="29">
        <v>10062.207</v>
      </c>
      <c r="G12" s="29">
        <v>12931.034</v>
      </c>
      <c r="H12" s="32"/>
      <c r="I12" s="29">
        <v>4881.268</v>
      </c>
      <c r="J12" s="29" t="s">
        <v>505</v>
      </c>
      <c r="K12" s="29" t="s">
        <v>1024</v>
      </c>
      <c r="L12" s="29">
        <v>2017</v>
      </c>
      <c r="M12" s="33">
        <v>84000538293001</v>
      </c>
      <c r="N12" s="31" t="s">
        <v>486</v>
      </c>
      <c r="O12" s="30" t="s">
        <v>1033</v>
      </c>
    </row>
    <row r="13" spans="1:15" ht="24" customHeight="1" thickBot="1" x14ac:dyDescent="0.25">
      <c r="A13" s="29" t="s">
        <v>917</v>
      </c>
      <c r="B13" s="29">
        <v>4622</v>
      </c>
      <c r="C13" s="29" t="s">
        <v>918</v>
      </c>
      <c r="D13" s="29" t="s">
        <v>798</v>
      </c>
      <c r="E13" s="29" t="s">
        <v>919</v>
      </c>
      <c r="F13" s="29">
        <v>8933.7000000000007</v>
      </c>
      <c r="G13" s="29">
        <v>13189.655000000001</v>
      </c>
      <c r="H13" s="32"/>
      <c r="I13" s="29">
        <v>6042.6949999999997</v>
      </c>
      <c r="J13" s="29" t="s">
        <v>505</v>
      </c>
      <c r="K13" s="29" t="s">
        <v>1024</v>
      </c>
      <c r="L13" s="29">
        <v>2017</v>
      </c>
      <c r="M13" s="33">
        <v>84000538293123</v>
      </c>
      <c r="N13" s="31" t="s">
        <v>486</v>
      </c>
      <c r="O13" s="30" t="s">
        <v>1034</v>
      </c>
    </row>
    <row r="14" spans="1:15" ht="24" customHeight="1" thickBot="1" x14ac:dyDescent="0.25">
      <c r="A14" s="29" t="s">
        <v>920</v>
      </c>
      <c r="B14" s="29">
        <v>4686</v>
      </c>
      <c r="C14" s="29" t="s">
        <v>921</v>
      </c>
      <c r="D14" s="29" t="s">
        <v>617</v>
      </c>
      <c r="E14" s="29" t="s">
        <v>922</v>
      </c>
      <c r="F14" s="29">
        <v>8933.7000000000007</v>
      </c>
      <c r="G14" s="29">
        <v>11206.897000000001</v>
      </c>
      <c r="H14" s="32"/>
      <c r="I14" s="29">
        <v>4059.9369999999999</v>
      </c>
      <c r="J14" s="29" t="s">
        <v>505</v>
      </c>
      <c r="K14" s="29" t="s">
        <v>1024</v>
      </c>
      <c r="L14" s="29">
        <v>2017</v>
      </c>
      <c r="M14" s="33">
        <v>84000538296453</v>
      </c>
      <c r="N14" s="31" t="s">
        <v>486</v>
      </c>
      <c r="O14" s="30" t="s">
        <v>1035</v>
      </c>
    </row>
    <row r="15" spans="1:15" ht="24" customHeight="1" thickBot="1" x14ac:dyDescent="0.25">
      <c r="A15" s="29" t="s">
        <v>923</v>
      </c>
      <c r="B15" s="29">
        <v>68845</v>
      </c>
      <c r="C15" s="29" t="s">
        <v>924</v>
      </c>
      <c r="D15" s="29" t="s">
        <v>484</v>
      </c>
      <c r="E15" s="29" t="s">
        <v>925</v>
      </c>
      <c r="F15" s="29">
        <v>4966.9070000000002</v>
      </c>
      <c r="G15" s="29">
        <v>6896.5519999999997</v>
      </c>
      <c r="H15" s="32"/>
      <c r="I15" s="29">
        <v>2923.0259999999998</v>
      </c>
      <c r="J15" s="29" t="s">
        <v>505</v>
      </c>
      <c r="K15" s="29" t="s">
        <v>1024</v>
      </c>
      <c r="L15" s="29">
        <v>2017</v>
      </c>
      <c r="M15" s="33">
        <v>84000538286930</v>
      </c>
      <c r="N15" s="31" t="s">
        <v>486</v>
      </c>
      <c r="O15" s="30" t="s">
        <v>1036</v>
      </c>
    </row>
    <row r="16" spans="1:15" ht="24" customHeight="1" thickBot="1" x14ac:dyDescent="0.25">
      <c r="A16" s="29" t="s">
        <v>926</v>
      </c>
      <c r="B16" s="29">
        <v>68846</v>
      </c>
      <c r="C16" s="29" t="s">
        <v>927</v>
      </c>
      <c r="D16" s="29" t="s">
        <v>617</v>
      </c>
      <c r="E16" s="29" t="s">
        <v>928</v>
      </c>
      <c r="F16" s="29">
        <v>5178.0420000000004</v>
      </c>
      <c r="G16" s="29">
        <v>5172.4139999999998</v>
      </c>
      <c r="H16" s="32"/>
      <c r="I16" s="29">
        <v>1029.98</v>
      </c>
      <c r="J16" s="29" t="s">
        <v>505</v>
      </c>
      <c r="K16" s="29" t="s">
        <v>1024</v>
      </c>
      <c r="L16" s="29">
        <v>2017</v>
      </c>
      <c r="M16" s="33">
        <v>84000538286768</v>
      </c>
      <c r="N16" s="31" t="s">
        <v>486</v>
      </c>
      <c r="O16" s="30" t="s">
        <v>1037</v>
      </c>
    </row>
    <row r="17" spans="1:15" ht="24" customHeight="1" thickBot="1" x14ac:dyDescent="0.25">
      <c r="A17" s="29" t="s">
        <v>929</v>
      </c>
      <c r="B17" s="29">
        <v>68847</v>
      </c>
      <c r="C17" s="29" t="s">
        <v>930</v>
      </c>
      <c r="D17" s="29" t="s">
        <v>484</v>
      </c>
      <c r="E17" s="29" t="s">
        <v>931</v>
      </c>
      <c r="F17" s="29">
        <v>4966.9070000000002</v>
      </c>
      <c r="G17" s="29">
        <v>5603.4480000000003</v>
      </c>
      <c r="H17" s="32"/>
      <c r="I17" s="29">
        <v>1629.922</v>
      </c>
      <c r="J17" s="29" t="s">
        <v>505</v>
      </c>
      <c r="K17" s="29" t="s">
        <v>1024</v>
      </c>
      <c r="L17" s="29">
        <v>2017</v>
      </c>
      <c r="M17" s="33">
        <v>84000538286694</v>
      </c>
      <c r="N17" s="31" t="s">
        <v>486</v>
      </c>
      <c r="O17" s="30" t="s">
        <v>1038</v>
      </c>
    </row>
    <row r="18" spans="1:15" ht="24" customHeight="1" thickBot="1" x14ac:dyDescent="0.25">
      <c r="A18" s="29" t="s">
        <v>932</v>
      </c>
      <c r="B18" s="29">
        <v>68993</v>
      </c>
      <c r="C18" s="29" t="s">
        <v>933</v>
      </c>
      <c r="D18" s="29" t="s">
        <v>482</v>
      </c>
      <c r="E18" s="29" t="s">
        <v>934</v>
      </c>
      <c r="F18" s="29">
        <v>4966.9070000000002</v>
      </c>
      <c r="G18" s="29">
        <v>5603.4480000000003</v>
      </c>
      <c r="H18" s="32"/>
      <c r="I18" s="29">
        <v>1629.922</v>
      </c>
      <c r="J18" s="29" t="s">
        <v>505</v>
      </c>
      <c r="K18" s="29" t="s">
        <v>1024</v>
      </c>
      <c r="L18" s="29">
        <v>2017</v>
      </c>
      <c r="M18" s="33">
        <v>84000538287200</v>
      </c>
      <c r="N18" s="31" t="s">
        <v>486</v>
      </c>
      <c r="O18" s="30" t="s">
        <v>1039</v>
      </c>
    </row>
    <row r="19" spans="1:15" ht="24" customHeight="1" thickBot="1" x14ac:dyDescent="0.25">
      <c r="A19" s="29" t="s">
        <v>935</v>
      </c>
      <c r="B19" s="29">
        <v>68994</v>
      </c>
      <c r="C19" s="29" t="s">
        <v>936</v>
      </c>
      <c r="D19" s="29" t="s">
        <v>484</v>
      </c>
      <c r="E19" s="29" t="s">
        <v>937</v>
      </c>
      <c r="F19" s="29">
        <v>4966.9070000000002</v>
      </c>
      <c r="G19" s="29">
        <v>5603.4480000000003</v>
      </c>
      <c r="H19" s="32"/>
      <c r="I19" s="29">
        <v>1629.922</v>
      </c>
      <c r="J19" s="29" t="s">
        <v>505</v>
      </c>
      <c r="K19" s="29" t="s">
        <v>1024</v>
      </c>
      <c r="L19" s="29">
        <v>2017</v>
      </c>
      <c r="M19" s="33">
        <v>84000538287218</v>
      </c>
      <c r="N19" s="31" t="s">
        <v>486</v>
      </c>
      <c r="O19" s="30" t="s">
        <v>1040</v>
      </c>
    </row>
    <row r="20" spans="1:15" ht="24" customHeight="1" thickBot="1" x14ac:dyDescent="0.25">
      <c r="A20" s="29" t="s">
        <v>938</v>
      </c>
      <c r="B20" s="29">
        <v>68995</v>
      </c>
      <c r="C20" s="29" t="s">
        <v>939</v>
      </c>
      <c r="D20" s="29" t="s">
        <v>940</v>
      </c>
      <c r="E20" s="29" t="s">
        <v>941</v>
      </c>
      <c r="F20" s="29">
        <v>7238.8180000000002</v>
      </c>
      <c r="G20" s="29">
        <v>9051.7240000000002</v>
      </c>
      <c r="H20" s="32"/>
      <c r="I20" s="29">
        <v>3260.67</v>
      </c>
      <c r="J20" s="29" t="s">
        <v>505</v>
      </c>
      <c r="K20" s="29" t="s">
        <v>1024</v>
      </c>
      <c r="L20" s="29">
        <v>2017</v>
      </c>
      <c r="M20" s="33">
        <v>84000538287423</v>
      </c>
      <c r="N20" s="31" t="s">
        <v>486</v>
      </c>
      <c r="O20" s="30" t="s">
        <v>1041</v>
      </c>
    </row>
    <row r="21" spans="1:15" ht="24" customHeight="1" thickBot="1" x14ac:dyDescent="0.25">
      <c r="A21" s="29" t="s">
        <v>942</v>
      </c>
      <c r="B21" s="29">
        <v>68996</v>
      </c>
      <c r="C21" s="29" t="s">
        <v>939</v>
      </c>
      <c r="D21" s="29" t="s">
        <v>484</v>
      </c>
      <c r="E21" s="29" t="s">
        <v>943</v>
      </c>
      <c r="F21" s="29">
        <v>4966.9070000000002</v>
      </c>
      <c r="G21" s="29">
        <v>7327.5860000000002</v>
      </c>
      <c r="H21" s="32"/>
      <c r="I21" s="29">
        <v>3354.06</v>
      </c>
      <c r="J21" s="29" t="s">
        <v>505</v>
      </c>
      <c r="K21" s="29" t="s">
        <v>1024</v>
      </c>
      <c r="L21" s="29">
        <v>2017</v>
      </c>
      <c r="M21" s="33">
        <v>84000538287582</v>
      </c>
      <c r="N21" s="31" t="s">
        <v>486</v>
      </c>
      <c r="O21" s="30" t="s">
        <v>1042</v>
      </c>
    </row>
    <row r="22" spans="1:15" ht="24" customHeight="1" thickBot="1" x14ac:dyDescent="0.25">
      <c r="A22" s="29" t="s">
        <v>944</v>
      </c>
      <c r="B22" s="29">
        <v>69358</v>
      </c>
      <c r="C22" s="29" t="s">
        <v>945</v>
      </c>
      <c r="D22" s="29" t="s">
        <v>482</v>
      </c>
      <c r="E22" s="29" t="s">
        <v>946</v>
      </c>
      <c r="F22" s="29">
        <v>4966.9070000000002</v>
      </c>
      <c r="G22" s="29">
        <v>5603.4480000000003</v>
      </c>
      <c r="H22" s="32"/>
      <c r="I22" s="29">
        <v>1629.922</v>
      </c>
      <c r="J22" s="29" t="s">
        <v>505</v>
      </c>
      <c r="K22" s="29" t="s">
        <v>1024</v>
      </c>
      <c r="L22" s="29">
        <v>2017</v>
      </c>
      <c r="M22" s="33">
        <v>84000538288635</v>
      </c>
      <c r="N22" s="31" t="s">
        <v>486</v>
      </c>
      <c r="O22" s="30" t="s">
        <v>1043</v>
      </c>
    </row>
    <row r="23" spans="1:15" ht="24" customHeight="1" thickBot="1" x14ac:dyDescent="0.25">
      <c r="A23" s="29" t="s">
        <v>947</v>
      </c>
      <c r="B23" s="29">
        <v>69611</v>
      </c>
      <c r="C23" s="29" t="s">
        <v>948</v>
      </c>
      <c r="D23" s="29" t="s">
        <v>798</v>
      </c>
      <c r="E23" s="29" t="s">
        <v>949</v>
      </c>
      <c r="F23" s="29">
        <v>5178.0420000000004</v>
      </c>
      <c r="G23" s="29">
        <v>5172.4139999999998</v>
      </c>
      <c r="H23" s="32"/>
      <c r="I23" s="29">
        <v>1029.98</v>
      </c>
      <c r="J23" s="29" t="s">
        <v>505</v>
      </c>
      <c r="K23" s="29" t="s">
        <v>1024</v>
      </c>
      <c r="L23" s="29">
        <v>2017</v>
      </c>
      <c r="M23" s="33">
        <v>84000538289304</v>
      </c>
      <c r="N23" s="31" t="s">
        <v>486</v>
      </c>
      <c r="O23" s="30" t="s">
        <v>1044</v>
      </c>
    </row>
    <row r="24" spans="1:15" ht="24" customHeight="1" thickBot="1" x14ac:dyDescent="0.25">
      <c r="A24" s="29" t="s">
        <v>950</v>
      </c>
      <c r="B24" s="29">
        <v>69612</v>
      </c>
      <c r="C24" s="29" t="s">
        <v>951</v>
      </c>
      <c r="D24" s="29" t="s">
        <v>483</v>
      </c>
      <c r="E24" s="29" t="s">
        <v>952</v>
      </c>
      <c r="F24" s="29">
        <v>4966.9070000000002</v>
      </c>
      <c r="G24" s="29">
        <v>7327.5860000000002</v>
      </c>
      <c r="H24" s="32"/>
      <c r="I24" s="29">
        <v>3354.06</v>
      </c>
      <c r="J24" s="29" t="s">
        <v>505</v>
      </c>
      <c r="K24" s="29" t="s">
        <v>1024</v>
      </c>
      <c r="L24" s="29">
        <v>2017</v>
      </c>
      <c r="M24" s="33">
        <v>84000538289212</v>
      </c>
      <c r="N24" s="31" t="s">
        <v>486</v>
      </c>
      <c r="O24" s="30" t="s">
        <v>1045</v>
      </c>
    </row>
    <row r="25" spans="1:15" ht="24" customHeight="1" thickBot="1" x14ac:dyDescent="0.25">
      <c r="A25" s="29" t="s">
        <v>953</v>
      </c>
      <c r="B25" s="29">
        <v>69613</v>
      </c>
      <c r="C25" s="29" t="s">
        <v>954</v>
      </c>
      <c r="D25" s="29" t="s">
        <v>617</v>
      </c>
      <c r="E25" s="29" t="s">
        <v>955</v>
      </c>
      <c r="F25" s="29">
        <v>5178.0420000000004</v>
      </c>
      <c r="G25" s="29">
        <v>6896.5519999999997</v>
      </c>
      <c r="H25" s="32"/>
      <c r="I25" s="29">
        <v>2754.1179999999999</v>
      </c>
      <c r="J25" s="29" t="s">
        <v>505</v>
      </c>
      <c r="K25" s="29" t="s">
        <v>1024</v>
      </c>
      <c r="L25" s="29">
        <v>2017</v>
      </c>
      <c r="M25" s="33">
        <v>84000538288976</v>
      </c>
      <c r="N25" s="31" t="s">
        <v>486</v>
      </c>
      <c r="O25" s="30" t="s">
        <v>1046</v>
      </c>
    </row>
    <row r="26" spans="1:15" ht="24" customHeight="1" thickBot="1" x14ac:dyDescent="0.25">
      <c r="A26" s="29" t="s">
        <v>956</v>
      </c>
      <c r="B26" s="29">
        <v>69824</v>
      </c>
      <c r="C26" s="29" t="s">
        <v>957</v>
      </c>
      <c r="D26" s="29" t="s">
        <v>412</v>
      </c>
      <c r="E26" s="29" t="s">
        <v>958</v>
      </c>
      <c r="F26" s="29">
        <v>5966.5320000000002</v>
      </c>
      <c r="G26" s="29">
        <v>6896.5519999999997</v>
      </c>
      <c r="H26" s="32"/>
      <c r="I26" s="29">
        <v>2123.326</v>
      </c>
      <c r="J26" s="29" t="s">
        <v>505</v>
      </c>
      <c r="K26" s="29" t="s">
        <v>1024</v>
      </c>
      <c r="L26" s="29">
        <v>2017</v>
      </c>
      <c r="M26" s="33">
        <v>84000538289705</v>
      </c>
      <c r="N26" s="31" t="s">
        <v>486</v>
      </c>
      <c r="O26" s="30" t="s">
        <v>1047</v>
      </c>
    </row>
    <row r="27" spans="1:15" ht="24" customHeight="1" thickBot="1" x14ac:dyDescent="0.25">
      <c r="A27" s="29" t="s">
        <v>959</v>
      </c>
      <c r="B27" s="29">
        <v>69825</v>
      </c>
      <c r="C27" s="29" t="s">
        <v>960</v>
      </c>
      <c r="D27" s="29" t="s">
        <v>961</v>
      </c>
      <c r="E27" s="29" t="s">
        <v>962</v>
      </c>
      <c r="F27" s="29">
        <v>7547.3109999999997</v>
      </c>
      <c r="G27" s="29">
        <v>7327.5860000000002</v>
      </c>
      <c r="H27" s="32"/>
      <c r="I27" s="29">
        <v>1289.7370000000001</v>
      </c>
      <c r="J27" s="29" t="s">
        <v>505</v>
      </c>
      <c r="K27" s="29" t="s">
        <v>1024</v>
      </c>
      <c r="L27" s="29">
        <v>2017</v>
      </c>
      <c r="M27" s="33">
        <v>84000538289779</v>
      </c>
      <c r="N27" s="31" t="s">
        <v>486</v>
      </c>
      <c r="O27" s="30" t="s">
        <v>1048</v>
      </c>
    </row>
    <row r="28" spans="1:15" ht="24" customHeight="1" thickBot="1" x14ac:dyDescent="0.25">
      <c r="A28" s="29" t="s">
        <v>963</v>
      </c>
      <c r="B28" s="29">
        <v>69988</v>
      </c>
      <c r="C28" s="29" t="s">
        <v>964</v>
      </c>
      <c r="D28" s="29" t="s">
        <v>617</v>
      </c>
      <c r="E28" s="29" t="s">
        <v>965</v>
      </c>
      <c r="F28" s="29">
        <v>5178.0420000000004</v>
      </c>
      <c r="G28" s="29">
        <v>7327.5860000000002</v>
      </c>
      <c r="H28" s="32"/>
      <c r="I28" s="29">
        <v>3185.152</v>
      </c>
      <c r="J28" s="29" t="s">
        <v>505</v>
      </c>
      <c r="K28" s="29" t="s">
        <v>1024</v>
      </c>
      <c r="L28" s="29">
        <v>2017</v>
      </c>
      <c r="M28" s="33">
        <v>84000538290589</v>
      </c>
      <c r="N28" s="31" t="s">
        <v>486</v>
      </c>
      <c r="O28" s="30" t="s">
        <v>1049</v>
      </c>
    </row>
    <row r="29" spans="1:15" ht="24" customHeight="1" thickBot="1" x14ac:dyDescent="0.25">
      <c r="A29" s="29" t="s">
        <v>966</v>
      </c>
      <c r="B29" s="29">
        <v>70811</v>
      </c>
      <c r="C29" s="29" t="s">
        <v>967</v>
      </c>
      <c r="D29" s="29" t="s">
        <v>484</v>
      </c>
      <c r="E29" s="29" t="s">
        <v>968</v>
      </c>
      <c r="F29" s="29">
        <v>4966.9070000000002</v>
      </c>
      <c r="G29" s="29">
        <v>6896.5519999999997</v>
      </c>
      <c r="H29" s="32"/>
      <c r="I29" s="29">
        <v>2923.0259999999998</v>
      </c>
      <c r="J29" s="29" t="s">
        <v>505</v>
      </c>
      <c r="K29" s="29" t="s">
        <v>1024</v>
      </c>
      <c r="L29" s="29">
        <v>2017</v>
      </c>
      <c r="M29" s="33">
        <v>84000538292901</v>
      </c>
      <c r="N29" s="31" t="s">
        <v>486</v>
      </c>
      <c r="O29" s="30" t="s">
        <v>1050</v>
      </c>
    </row>
    <row r="30" spans="1:15" ht="24" customHeight="1" thickBot="1" x14ac:dyDescent="0.25">
      <c r="A30" s="29" t="s">
        <v>969</v>
      </c>
      <c r="B30" s="29">
        <v>70933</v>
      </c>
      <c r="C30" s="29" t="s">
        <v>970</v>
      </c>
      <c r="D30" s="29" t="s">
        <v>461</v>
      </c>
      <c r="E30" s="29" t="s">
        <v>971</v>
      </c>
      <c r="F30" s="29">
        <v>5080.6289999999999</v>
      </c>
      <c r="G30" s="29">
        <v>6465.5169999999998</v>
      </c>
      <c r="H30" s="32"/>
      <c r="I30" s="29">
        <v>2401.0140000000001</v>
      </c>
      <c r="J30" s="29" t="s">
        <v>505</v>
      </c>
      <c r="K30" s="29" t="s">
        <v>1024</v>
      </c>
      <c r="L30" s="29">
        <v>2017</v>
      </c>
      <c r="M30" s="33">
        <v>84000538293172</v>
      </c>
      <c r="N30" s="31" t="s">
        <v>486</v>
      </c>
      <c r="O30" s="30" t="s">
        <v>1051</v>
      </c>
    </row>
    <row r="31" spans="1:15" ht="24" customHeight="1" thickBot="1" x14ac:dyDescent="0.25">
      <c r="A31" s="29" t="s">
        <v>972</v>
      </c>
      <c r="B31" s="29">
        <v>70934</v>
      </c>
      <c r="C31" s="29" t="s">
        <v>973</v>
      </c>
      <c r="D31" s="29" t="s">
        <v>615</v>
      </c>
      <c r="E31" s="29" t="s">
        <v>974</v>
      </c>
      <c r="F31" s="29">
        <v>7238.8180000000002</v>
      </c>
      <c r="G31" s="29">
        <v>6896.5519999999997</v>
      </c>
      <c r="H31" s="32"/>
      <c r="I31" s="29">
        <v>1105.498</v>
      </c>
      <c r="J31" s="29" t="s">
        <v>505</v>
      </c>
      <c r="K31" s="29" t="s">
        <v>1024</v>
      </c>
      <c r="L31" s="29">
        <v>2017</v>
      </c>
      <c r="M31" s="33">
        <v>84000538293585</v>
      </c>
      <c r="N31" s="31" t="s">
        <v>486</v>
      </c>
      <c r="O31" s="30" t="s">
        <v>1052</v>
      </c>
    </row>
    <row r="32" spans="1:15" ht="24" customHeight="1" thickBot="1" x14ac:dyDescent="0.25">
      <c r="A32" s="29" t="s">
        <v>975</v>
      </c>
      <c r="B32" s="29">
        <v>71103</v>
      </c>
      <c r="C32" s="29" t="s">
        <v>976</v>
      </c>
      <c r="D32" s="29" t="s">
        <v>617</v>
      </c>
      <c r="E32" s="29" t="s">
        <v>977</v>
      </c>
      <c r="F32" s="29">
        <v>5178.0420000000004</v>
      </c>
      <c r="G32" s="29">
        <v>5431.0339999999997</v>
      </c>
      <c r="H32" s="32"/>
      <c r="I32" s="29">
        <v>1288.5999999999999</v>
      </c>
      <c r="J32" s="29" t="s">
        <v>505</v>
      </c>
      <c r="K32" s="29" t="s">
        <v>1024</v>
      </c>
      <c r="L32" s="29">
        <v>2017</v>
      </c>
      <c r="M32" s="33">
        <v>84000538294124</v>
      </c>
      <c r="N32" s="31" t="s">
        <v>486</v>
      </c>
      <c r="O32" s="30" t="s">
        <v>1068</v>
      </c>
    </row>
    <row r="33" spans="1:15" ht="24" customHeight="1" thickBot="1" x14ac:dyDescent="0.25">
      <c r="A33" s="29" t="s">
        <v>978</v>
      </c>
      <c r="B33" s="29">
        <v>71104</v>
      </c>
      <c r="C33" s="29" t="s">
        <v>979</v>
      </c>
      <c r="D33" s="29" t="s">
        <v>482</v>
      </c>
      <c r="E33" s="29" t="s">
        <v>980</v>
      </c>
      <c r="F33" s="29">
        <v>4966.9070000000002</v>
      </c>
      <c r="G33" s="29">
        <v>5603.4480000000003</v>
      </c>
      <c r="H33" s="32"/>
      <c r="I33" s="29">
        <v>1629.922</v>
      </c>
      <c r="J33" s="29" t="s">
        <v>505</v>
      </c>
      <c r="K33" s="29" t="s">
        <v>1024</v>
      </c>
      <c r="L33" s="29">
        <v>2017</v>
      </c>
      <c r="M33" s="33">
        <v>84000538294093</v>
      </c>
      <c r="N33" s="31" t="s">
        <v>486</v>
      </c>
      <c r="O33" s="30" t="s">
        <v>1053</v>
      </c>
    </row>
    <row r="34" spans="1:15" ht="24" customHeight="1" thickBot="1" x14ac:dyDescent="0.25">
      <c r="A34" s="29" t="s">
        <v>981</v>
      </c>
      <c r="B34" s="29">
        <v>71327</v>
      </c>
      <c r="C34" s="29" t="s">
        <v>982</v>
      </c>
      <c r="D34" s="29" t="s">
        <v>484</v>
      </c>
      <c r="E34" s="29" t="s">
        <v>983</v>
      </c>
      <c r="F34" s="29">
        <v>4966.9070000000002</v>
      </c>
      <c r="G34" s="29">
        <v>6034.4830000000002</v>
      </c>
      <c r="H34" s="32"/>
      <c r="I34" s="29">
        <v>2060.9569999999999</v>
      </c>
      <c r="J34" s="29" t="s">
        <v>505</v>
      </c>
      <c r="K34" s="29" t="s">
        <v>1024</v>
      </c>
      <c r="L34" s="29">
        <v>2017</v>
      </c>
      <c r="M34" s="33">
        <v>84000538294694</v>
      </c>
      <c r="N34" s="31" t="s">
        <v>486</v>
      </c>
      <c r="O34" s="30" t="s">
        <v>1054</v>
      </c>
    </row>
    <row r="35" spans="1:15" ht="24" customHeight="1" thickBot="1" x14ac:dyDescent="0.25">
      <c r="A35" s="29" t="s">
        <v>984</v>
      </c>
      <c r="B35" s="29">
        <v>71441</v>
      </c>
      <c r="C35" s="29" t="s">
        <v>985</v>
      </c>
      <c r="D35" s="29" t="s">
        <v>511</v>
      </c>
      <c r="E35" s="29" t="s">
        <v>986</v>
      </c>
      <c r="F35" s="29">
        <v>5756.5420000000004</v>
      </c>
      <c r="G35" s="29">
        <v>7327.5860000000002</v>
      </c>
      <c r="H35" s="32"/>
      <c r="I35" s="29">
        <v>2722.3519999999999</v>
      </c>
      <c r="J35" s="29" t="s">
        <v>505</v>
      </c>
      <c r="K35" s="29" t="s">
        <v>1024</v>
      </c>
      <c r="L35" s="29">
        <v>2017</v>
      </c>
      <c r="M35" s="33">
        <v>84000538295041</v>
      </c>
      <c r="N35" s="31" t="s">
        <v>486</v>
      </c>
      <c r="O35" s="30" t="s">
        <v>1055</v>
      </c>
    </row>
    <row r="36" spans="1:15" ht="24" customHeight="1" thickBot="1" x14ac:dyDescent="0.25">
      <c r="A36" s="29" t="s">
        <v>987</v>
      </c>
      <c r="B36" s="29">
        <v>71602</v>
      </c>
      <c r="C36" s="29" t="s">
        <v>988</v>
      </c>
      <c r="D36" s="29" t="s">
        <v>829</v>
      </c>
      <c r="E36" s="29" t="s">
        <v>989</v>
      </c>
      <c r="F36" s="29">
        <v>5178.0420000000004</v>
      </c>
      <c r="G36" s="29">
        <v>5603.4480000000003</v>
      </c>
      <c r="H36" s="32"/>
      <c r="I36" s="29">
        <v>1461.0139999999999</v>
      </c>
      <c r="J36" s="29" t="s">
        <v>505</v>
      </c>
      <c r="K36" s="29" t="s">
        <v>1024</v>
      </c>
      <c r="L36" s="29">
        <v>2017</v>
      </c>
      <c r="M36" s="33">
        <v>84000538295912</v>
      </c>
      <c r="N36" s="31" t="s">
        <v>486</v>
      </c>
      <c r="O36" s="30" t="s">
        <v>1056</v>
      </c>
    </row>
    <row r="37" spans="1:15" ht="24" customHeight="1" thickBot="1" x14ac:dyDescent="0.25">
      <c r="A37" s="29" t="s">
        <v>990</v>
      </c>
      <c r="B37" s="29">
        <v>71603</v>
      </c>
      <c r="C37" s="29" t="s">
        <v>991</v>
      </c>
      <c r="D37" s="29" t="s">
        <v>484</v>
      </c>
      <c r="E37" s="29" t="s">
        <v>992</v>
      </c>
      <c r="F37" s="29">
        <v>4966.9070000000002</v>
      </c>
      <c r="G37" s="29">
        <v>6896.5519999999997</v>
      </c>
      <c r="H37" s="32"/>
      <c r="I37" s="29">
        <v>2923.0259999999998</v>
      </c>
      <c r="J37" s="29" t="s">
        <v>505</v>
      </c>
      <c r="K37" s="29" t="s">
        <v>1024</v>
      </c>
      <c r="L37" s="29">
        <v>2017</v>
      </c>
      <c r="M37" s="33">
        <v>84000538295689</v>
      </c>
      <c r="N37" s="31" t="s">
        <v>486</v>
      </c>
      <c r="O37" s="30" t="s">
        <v>1057</v>
      </c>
    </row>
    <row r="38" spans="1:15" ht="24" customHeight="1" thickBot="1" x14ac:dyDescent="0.25">
      <c r="A38" s="29" t="s">
        <v>993</v>
      </c>
      <c r="B38" s="29">
        <v>71604</v>
      </c>
      <c r="C38" s="29" t="s">
        <v>994</v>
      </c>
      <c r="D38" s="29" t="s">
        <v>484</v>
      </c>
      <c r="E38" s="29" t="s">
        <v>995</v>
      </c>
      <c r="F38" s="29">
        <v>4966.9070000000002</v>
      </c>
      <c r="G38" s="29">
        <v>5172.4139999999998</v>
      </c>
      <c r="H38" s="32"/>
      <c r="I38" s="29">
        <v>1198.8879999999999</v>
      </c>
      <c r="J38" s="29" t="s">
        <v>505</v>
      </c>
      <c r="K38" s="29" t="s">
        <v>1024</v>
      </c>
      <c r="L38" s="29">
        <v>2017</v>
      </c>
      <c r="M38" s="33">
        <v>84000538295712</v>
      </c>
      <c r="N38" s="31" t="s">
        <v>486</v>
      </c>
      <c r="O38" s="30" t="s">
        <v>1058</v>
      </c>
    </row>
    <row r="39" spans="1:15" ht="24" customHeight="1" thickBot="1" x14ac:dyDescent="0.25">
      <c r="A39" s="29" t="s">
        <v>996</v>
      </c>
      <c r="B39" s="29">
        <v>71605</v>
      </c>
      <c r="C39" s="29" t="s">
        <v>997</v>
      </c>
      <c r="D39" s="29" t="s">
        <v>617</v>
      </c>
      <c r="E39" s="29" t="s">
        <v>998</v>
      </c>
      <c r="F39" s="29">
        <v>5178.0420000000004</v>
      </c>
      <c r="G39" s="29">
        <v>5862.0690000000004</v>
      </c>
      <c r="H39" s="32"/>
      <c r="I39" s="29">
        <v>1719.635</v>
      </c>
      <c r="J39" s="29" t="s">
        <v>505</v>
      </c>
      <c r="K39" s="29" t="s">
        <v>1024</v>
      </c>
      <c r="L39" s="29">
        <v>2017</v>
      </c>
      <c r="M39" s="33">
        <v>84000538295779</v>
      </c>
      <c r="N39" s="31" t="s">
        <v>486</v>
      </c>
      <c r="O39" s="30" t="s">
        <v>1059</v>
      </c>
    </row>
    <row r="40" spans="1:15" ht="24" customHeight="1" thickBot="1" x14ac:dyDescent="0.25">
      <c r="A40" s="29" t="s">
        <v>999</v>
      </c>
      <c r="B40" s="29">
        <v>71741</v>
      </c>
      <c r="C40" s="29" t="s">
        <v>1000</v>
      </c>
      <c r="D40" s="29" t="s">
        <v>513</v>
      </c>
      <c r="E40" s="29" t="s">
        <v>1001</v>
      </c>
      <c r="F40" s="29">
        <v>5966.5320000000002</v>
      </c>
      <c r="G40" s="29">
        <v>6034.4830000000002</v>
      </c>
      <c r="H40" s="32"/>
      <c r="I40" s="29">
        <v>1261.2570000000001</v>
      </c>
      <c r="J40" s="29" t="s">
        <v>505</v>
      </c>
      <c r="K40" s="29" t="s">
        <v>1024</v>
      </c>
      <c r="L40" s="29">
        <v>2017</v>
      </c>
      <c r="M40" s="33">
        <v>84000538295994</v>
      </c>
      <c r="N40" s="31" t="s">
        <v>486</v>
      </c>
      <c r="O40" s="30" t="s">
        <v>1060</v>
      </c>
    </row>
    <row r="41" spans="1:15" ht="24" customHeight="1" thickBot="1" x14ac:dyDescent="0.25">
      <c r="A41" s="29" t="s">
        <v>1002</v>
      </c>
      <c r="B41" s="29">
        <v>71742</v>
      </c>
      <c r="C41" s="29" t="s">
        <v>1003</v>
      </c>
      <c r="D41" s="29" t="s">
        <v>484</v>
      </c>
      <c r="E41" s="29" t="s">
        <v>1004</v>
      </c>
      <c r="F41" s="29">
        <v>4966.9070000000002</v>
      </c>
      <c r="G41" s="29">
        <v>5603.4480000000003</v>
      </c>
      <c r="H41" s="32"/>
      <c r="I41" s="29">
        <v>1629.922</v>
      </c>
      <c r="J41" s="29" t="s">
        <v>505</v>
      </c>
      <c r="K41" s="29" t="s">
        <v>1024</v>
      </c>
      <c r="L41" s="29">
        <v>2017</v>
      </c>
      <c r="M41" s="33">
        <v>84000538296194</v>
      </c>
      <c r="N41" s="31" t="s">
        <v>486</v>
      </c>
      <c r="O41" s="30" t="s">
        <v>1061</v>
      </c>
    </row>
    <row r="42" spans="1:15" ht="24" customHeight="1" thickBot="1" x14ac:dyDescent="0.25">
      <c r="A42" s="29" t="s">
        <v>1005</v>
      </c>
      <c r="B42" s="29">
        <v>71903</v>
      </c>
      <c r="C42" s="29" t="s">
        <v>1006</v>
      </c>
      <c r="D42" s="29" t="s">
        <v>620</v>
      </c>
      <c r="E42" s="29" t="s">
        <v>1007</v>
      </c>
      <c r="F42" s="29">
        <v>5178.0420000000004</v>
      </c>
      <c r="G42" s="29">
        <v>5603.4480000000003</v>
      </c>
      <c r="H42" s="32"/>
      <c r="I42" s="29">
        <v>1461.0139999999999</v>
      </c>
      <c r="J42" s="29" t="s">
        <v>505</v>
      </c>
      <c r="K42" s="29" t="s">
        <v>1024</v>
      </c>
      <c r="L42" s="29">
        <v>2017</v>
      </c>
      <c r="M42" s="33">
        <v>84000538292809</v>
      </c>
      <c r="N42" s="31" t="s">
        <v>486</v>
      </c>
      <c r="O42" s="30" t="s">
        <v>1062</v>
      </c>
    </row>
    <row r="43" spans="1:15" ht="24" customHeight="1" thickBot="1" x14ac:dyDescent="0.25">
      <c r="A43" s="29" t="s">
        <v>1008</v>
      </c>
      <c r="B43" s="29">
        <v>71920</v>
      </c>
      <c r="C43" s="29" t="s">
        <v>1009</v>
      </c>
      <c r="D43" s="29" t="s">
        <v>617</v>
      </c>
      <c r="E43" s="29" t="s">
        <v>1010</v>
      </c>
      <c r="F43" s="29">
        <v>5178.0420000000004</v>
      </c>
      <c r="G43" s="29">
        <v>6034.4830000000002</v>
      </c>
      <c r="H43" s="32"/>
      <c r="I43" s="29">
        <v>1892.049</v>
      </c>
      <c r="J43" s="29" t="s">
        <v>505</v>
      </c>
      <c r="K43" s="29" t="s">
        <v>1024</v>
      </c>
      <c r="L43" s="29">
        <v>2017</v>
      </c>
      <c r="M43" s="33">
        <v>84000538294138</v>
      </c>
      <c r="N43" s="31" t="s">
        <v>486</v>
      </c>
      <c r="O43" s="30" t="s">
        <v>1063</v>
      </c>
    </row>
    <row r="44" spans="1:15" ht="24" customHeight="1" thickBot="1" x14ac:dyDescent="0.25">
      <c r="A44" s="29" t="s">
        <v>1011</v>
      </c>
      <c r="B44" s="29">
        <v>71979</v>
      </c>
      <c r="C44" s="29" t="s">
        <v>1012</v>
      </c>
      <c r="D44" s="29" t="s">
        <v>1013</v>
      </c>
      <c r="E44" s="29" t="s">
        <v>1014</v>
      </c>
      <c r="F44" s="29">
        <v>5178.0420000000004</v>
      </c>
      <c r="G44" s="29">
        <v>6896.5519999999997</v>
      </c>
      <c r="H44" s="32"/>
      <c r="I44" s="29">
        <v>2754.1179999999999</v>
      </c>
      <c r="J44" s="29" t="s">
        <v>505</v>
      </c>
      <c r="K44" s="29" t="s">
        <v>1024</v>
      </c>
      <c r="L44" s="29">
        <v>2017</v>
      </c>
      <c r="M44" s="33">
        <v>84000538296521</v>
      </c>
      <c r="N44" s="31" t="s">
        <v>486</v>
      </c>
      <c r="O44" s="30" t="s">
        <v>1064</v>
      </c>
    </row>
    <row r="45" spans="1:15" ht="24" customHeight="1" thickBot="1" x14ac:dyDescent="0.25">
      <c r="A45" s="29" t="s">
        <v>1015</v>
      </c>
      <c r="B45" s="29">
        <v>71980</v>
      </c>
      <c r="C45" s="29" t="s">
        <v>1016</v>
      </c>
      <c r="D45" s="29" t="s">
        <v>484</v>
      </c>
      <c r="E45" s="29" t="s">
        <v>1017</v>
      </c>
      <c r="F45" s="29">
        <v>4966.9070000000002</v>
      </c>
      <c r="G45" s="29">
        <v>5603.4480000000003</v>
      </c>
      <c r="H45" s="32"/>
      <c r="I45" s="29">
        <v>1629.922</v>
      </c>
      <c r="J45" s="29" t="s">
        <v>505</v>
      </c>
      <c r="K45" s="29" t="s">
        <v>1024</v>
      </c>
      <c r="L45" s="29">
        <v>2017</v>
      </c>
      <c r="M45" s="33">
        <v>84000538296797</v>
      </c>
      <c r="N45" s="31" t="s">
        <v>486</v>
      </c>
      <c r="O45" s="30" t="s">
        <v>1065</v>
      </c>
    </row>
    <row r="46" spans="1:15" ht="24" customHeight="1" thickBot="1" x14ac:dyDescent="0.25">
      <c r="A46" s="29" t="s">
        <v>1018</v>
      </c>
      <c r="B46" s="29">
        <v>71981</v>
      </c>
      <c r="C46" s="29" t="s">
        <v>1019</v>
      </c>
      <c r="D46" s="29" t="s">
        <v>620</v>
      </c>
      <c r="E46" s="29" t="s">
        <v>1020</v>
      </c>
      <c r="F46" s="29">
        <v>5178.0420000000004</v>
      </c>
      <c r="G46" s="29">
        <v>5603.4480000000003</v>
      </c>
      <c r="H46" s="32"/>
      <c r="I46" s="29">
        <v>1461.0139999999999</v>
      </c>
      <c r="J46" s="29" t="s">
        <v>505</v>
      </c>
      <c r="K46" s="29" t="s">
        <v>1024</v>
      </c>
      <c r="L46" s="29">
        <v>2017</v>
      </c>
      <c r="M46" s="33">
        <v>84000538296926</v>
      </c>
      <c r="N46" s="31" t="s">
        <v>486</v>
      </c>
      <c r="O46" s="30" t="s">
        <v>1066</v>
      </c>
    </row>
    <row r="47" spans="1:15" ht="24" customHeight="1" thickBot="1" x14ac:dyDescent="0.25">
      <c r="A47" s="29" t="s">
        <v>1021</v>
      </c>
      <c r="B47" s="29">
        <v>71982</v>
      </c>
      <c r="C47" s="29" t="s">
        <v>1022</v>
      </c>
      <c r="D47" s="29" t="s">
        <v>412</v>
      </c>
      <c r="E47" s="29" t="s">
        <v>1023</v>
      </c>
      <c r="F47" s="29">
        <v>5966.5320000000002</v>
      </c>
      <c r="G47" s="29">
        <v>6896.5519999999997</v>
      </c>
      <c r="H47" s="32"/>
      <c r="I47" s="29">
        <v>2123.326</v>
      </c>
      <c r="J47" s="29" t="s">
        <v>505</v>
      </c>
      <c r="K47" s="29" t="s">
        <v>1024</v>
      </c>
      <c r="L47" s="29">
        <v>2017</v>
      </c>
      <c r="M47" s="33">
        <v>84000538296478</v>
      </c>
      <c r="N47" s="31" t="s">
        <v>486</v>
      </c>
      <c r="O47" s="30" t="s">
        <v>1067</v>
      </c>
    </row>
    <row r="48" spans="1:15" ht="24" customHeight="1" thickBot="1" x14ac:dyDescent="0.25">
      <c r="A48" s="29"/>
      <c r="B48" s="29"/>
      <c r="C48" s="29"/>
      <c r="D48" s="29"/>
      <c r="E48" s="29"/>
      <c r="F48" s="29"/>
      <c r="G48" s="29"/>
      <c r="H48" s="32"/>
      <c r="I48" s="29"/>
      <c r="J48" s="29"/>
      <c r="K48" s="29"/>
      <c r="L48" s="29"/>
      <c r="M48" s="33"/>
      <c r="N48" s="31"/>
      <c r="O48" s="30"/>
    </row>
    <row r="49" spans="1:15" ht="24" customHeight="1" thickBot="1" x14ac:dyDescent="0.25">
      <c r="A49" s="29"/>
      <c r="B49" s="29"/>
      <c r="C49" s="29"/>
      <c r="D49" s="29"/>
      <c r="E49" s="29"/>
      <c r="F49" s="29"/>
      <c r="G49" s="29"/>
      <c r="H49" s="32"/>
      <c r="I49" s="29"/>
      <c r="J49" s="29"/>
      <c r="K49" s="29"/>
      <c r="L49" s="29"/>
      <c r="M49" s="33"/>
      <c r="N49" s="31"/>
      <c r="O49" s="30"/>
    </row>
    <row r="50" spans="1:15" ht="16.5" customHeight="1" x14ac:dyDescent="0.2">
      <c r="A50" s="25"/>
      <c r="E50" s="25"/>
      <c r="I50" s="41">
        <f>SUM(I3:I49)</f>
        <v>105400.402</v>
      </c>
      <c r="J50" s="25"/>
      <c r="L50" s="13"/>
    </row>
    <row r="51" spans="1:15" ht="13.5" thickBot="1" x14ac:dyDescent="0.25">
      <c r="I51" s="42">
        <f>I50*1.16</f>
        <v>122264.46631999999</v>
      </c>
      <c r="L51" s="13"/>
    </row>
    <row r="52" spans="1:15" ht="13.5" thickTop="1" x14ac:dyDescent="0.2">
      <c r="L52" s="13"/>
    </row>
    <row r="53" spans="1:15" x14ac:dyDescent="0.2">
      <c r="L53" s="13"/>
    </row>
    <row r="54" spans="1:15" ht="13.5" thickBot="1" x14ac:dyDescent="0.25">
      <c r="A54" s="1" t="s">
        <v>416</v>
      </c>
      <c r="L54" s="13"/>
    </row>
    <row r="55" spans="1:15" ht="24.75" thickBot="1" x14ac:dyDescent="0.25">
      <c r="A55" s="2" t="s">
        <v>489</v>
      </c>
      <c r="B55" s="2" t="s">
        <v>490</v>
      </c>
      <c r="C55" s="2" t="s">
        <v>491</v>
      </c>
      <c r="D55" s="2" t="s">
        <v>492</v>
      </c>
      <c r="E55" s="2" t="s">
        <v>493</v>
      </c>
      <c r="F55" s="2" t="s">
        <v>494</v>
      </c>
      <c r="G55" s="2" t="s">
        <v>495</v>
      </c>
      <c r="H55" s="2"/>
      <c r="I55" s="2" t="s">
        <v>497</v>
      </c>
      <c r="J55" s="2" t="s">
        <v>498</v>
      </c>
      <c r="K55" s="26" t="s">
        <v>499</v>
      </c>
      <c r="L55" s="2" t="s">
        <v>500</v>
      </c>
      <c r="M55" s="27" t="s">
        <v>501</v>
      </c>
      <c r="N55" s="2" t="s">
        <v>462</v>
      </c>
      <c r="O55" s="24" t="s">
        <v>465</v>
      </c>
    </row>
    <row r="56" spans="1:15" x14ac:dyDescent="0.2">
      <c r="A56" s="1" t="s">
        <v>417</v>
      </c>
      <c r="L56" s="13"/>
    </row>
    <row r="57" spans="1:15" x14ac:dyDescent="0.2">
      <c r="A57" s="1" t="s">
        <v>418</v>
      </c>
      <c r="L57" s="13"/>
    </row>
    <row r="58" spans="1:15" ht="25.5" x14ac:dyDescent="0.2">
      <c r="A58" s="4" t="s">
        <v>419</v>
      </c>
      <c r="B58" s="4" t="s">
        <v>420</v>
      </c>
      <c r="C58" s="4" t="s">
        <v>421</v>
      </c>
      <c r="D58" s="7" t="s">
        <v>419</v>
      </c>
      <c r="E58" s="8" t="s">
        <v>420</v>
      </c>
      <c r="F58" s="9" t="s">
        <v>421</v>
      </c>
      <c r="L58" s="13"/>
    </row>
    <row r="59" spans="1:15" ht="39" thickBot="1" x14ac:dyDescent="0.25">
      <c r="A59" s="6" t="s">
        <v>422</v>
      </c>
      <c r="B59" s="5"/>
      <c r="C59" s="39"/>
      <c r="D59" s="18" t="s">
        <v>476</v>
      </c>
      <c r="E59" s="19"/>
      <c r="F59" s="19"/>
      <c r="L59" s="13"/>
    </row>
    <row r="60" spans="1:15" ht="26.25" thickBot="1" x14ac:dyDescent="0.25">
      <c r="A60" s="5" t="s">
        <v>423</v>
      </c>
      <c r="B60" s="3"/>
      <c r="C60" s="14"/>
      <c r="D60" s="19" t="s">
        <v>477</v>
      </c>
      <c r="E60" s="3"/>
      <c r="F60" s="14"/>
      <c r="L60" s="13"/>
    </row>
    <row r="61" spans="1:15" ht="25.5" customHeight="1" x14ac:dyDescent="0.2">
      <c r="A61" s="5" t="s">
        <v>469</v>
      </c>
      <c r="B61" s="3">
        <v>0</v>
      </c>
      <c r="C61" s="16">
        <v>0</v>
      </c>
      <c r="D61" s="19" t="s">
        <v>478</v>
      </c>
      <c r="E61" s="20">
        <v>45</v>
      </c>
      <c r="F61" s="21">
        <v>105400.4</v>
      </c>
      <c r="L61" s="13"/>
    </row>
    <row r="62" spans="1:15" ht="25.5" x14ac:dyDescent="0.2">
      <c r="A62" s="5" t="s">
        <v>470</v>
      </c>
      <c r="B62" s="3">
        <v>0</v>
      </c>
      <c r="C62" s="16">
        <v>0</v>
      </c>
      <c r="D62" s="19" t="s">
        <v>479</v>
      </c>
      <c r="E62" s="20">
        <v>0</v>
      </c>
      <c r="F62" s="21">
        <v>0</v>
      </c>
      <c r="L62" s="13"/>
    </row>
    <row r="63" spans="1:15" ht="25.5" x14ac:dyDescent="0.2">
      <c r="A63" s="5" t="s">
        <v>471</v>
      </c>
      <c r="B63" s="3">
        <v>0</v>
      </c>
      <c r="C63" s="16">
        <v>0</v>
      </c>
      <c r="D63" s="19" t="s">
        <v>480</v>
      </c>
      <c r="E63" s="20">
        <v>0</v>
      </c>
      <c r="F63" s="21">
        <v>0</v>
      </c>
      <c r="L63" s="13"/>
    </row>
    <row r="64" spans="1:15" x14ac:dyDescent="0.2">
      <c r="A64" s="54"/>
      <c r="B64" s="55"/>
      <c r="C64" s="57"/>
      <c r="D64" s="51"/>
      <c r="E64" s="52"/>
      <c r="F64" s="53"/>
      <c r="L64" s="13"/>
    </row>
    <row r="65" spans="1:12" ht="38.25" x14ac:dyDescent="0.2">
      <c r="A65" s="6" t="s">
        <v>472</v>
      </c>
      <c r="B65" s="5"/>
      <c r="C65" s="16">
        <f>C60</f>
        <v>0</v>
      </c>
      <c r="D65" s="51"/>
      <c r="E65" s="52"/>
      <c r="F65" s="53"/>
      <c r="L65" s="13"/>
    </row>
    <row r="66" spans="1:12" ht="38.25" x14ac:dyDescent="0.2">
      <c r="A66" s="6" t="s">
        <v>473</v>
      </c>
      <c r="B66" s="5"/>
      <c r="C66" s="17">
        <f>C65*1.16</f>
        <v>0</v>
      </c>
      <c r="D66" s="18" t="s">
        <v>481</v>
      </c>
      <c r="E66" s="19"/>
      <c r="F66" s="22">
        <f>SUM(F60:F61)</f>
        <v>105400.4</v>
      </c>
      <c r="L66" s="13"/>
    </row>
    <row r="67" spans="1:12" x14ac:dyDescent="0.2">
      <c r="A67" s="54"/>
      <c r="B67" s="55"/>
      <c r="C67" s="57"/>
      <c r="D67" s="51"/>
      <c r="E67" s="52"/>
      <c r="F67" s="53"/>
      <c r="L67" s="13"/>
    </row>
    <row r="68" spans="1:12" ht="25.5" customHeight="1" x14ac:dyDescent="0.2">
      <c r="A68" s="6" t="s">
        <v>474</v>
      </c>
      <c r="B68" s="49" t="s">
        <v>410</v>
      </c>
      <c r="C68" s="56"/>
      <c r="D68" s="51"/>
      <c r="E68" s="52"/>
      <c r="F68" s="53"/>
      <c r="L68" s="13"/>
    </row>
    <row r="69" spans="1:12" ht="25.5" customHeight="1" x14ac:dyDescent="0.2">
      <c r="A69" s="6" t="s">
        <v>475</v>
      </c>
      <c r="B69" s="49" t="s">
        <v>410</v>
      </c>
      <c r="C69" s="56"/>
      <c r="D69" s="51"/>
      <c r="E69" s="52"/>
      <c r="F69" s="53"/>
      <c r="L69" s="13"/>
    </row>
    <row r="70" spans="1:12" x14ac:dyDescent="0.2">
      <c r="L70" s="13"/>
    </row>
    <row r="71" spans="1:12" x14ac:dyDescent="0.2">
      <c r="L71" s="25"/>
    </row>
    <row r="72" spans="1:12" x14ac:dyDescent="0.2">
      <c r="L72" s="25"/>
    </row>
    <row r="73" spans="1:12" x14ac:dyDescent="0.2">
      <c r="L73" s="25"/>
    </row>
    <row r="74" spans="1:12" x14ac:dyDescent="0.2">
      <c r="L74" s="25"/>
    </row>
    <row r="75" spans="1:12" x14ac:dyDescent="0.2">
      <c r="L75" s="25"/>
    </row>
    <row r="76" spans="1:12" x14ac:dyDescent="0.2">
      <c r="L76" s="25"/>
    </row>
    <row r="77" spans="1:12" x14ac:dyDescent="0.2">
      <c r="L77" s="25"/>
    </row>
    <row r="78" spans="1:12" x14ac:dyDescent="0.2">
      <c r="L78" s="25"/>
    </row>
    <row r="79" spans="1:12" x14ac:dyDescent="0.2">
      <c r="L79" s="25"/>
    </row>
    <row r="80" spans="1:12" x14ac:dyDescent="0.2">
      <c r="L80" s="25"/>
    </row>
    <row r="81" spans="12:12" x14ac:dyDescent="0.2">
      <c r="L81" s="25"/>
    </row>
    <row r="82" spans="12:12" x14ac:dyDescent="0.2">
      <c r="L82" s="25"/>
    </row>
    <row r="83" spans="12:12" x14ac:dyDescent="0.2">
      <c r="L83" s="25"/>
    </row>
    <row r="84" spans="12:12" x14ac:dyDescent="0.2">
      <c r="L84" s="25"/>
    </row>
  </sheetData>
  <autoFilter ref="A2:O51"/>
  <mergeCells count="9">
    <mergeCell ref="B69:C69"/>
    <mergeCell ref="D69:F69"/>
    <mergeCell ref="A64:C64"/>
    <mergeCell ref="D64:F64"/>
    <mergeCell ref="D65:F65"/>
    <mergeCell ref="A67:C67"/>
    <mergeCell ref="D67:F67"/>
    <mergeCell ref="B68:C68"/>
    <mergeCell ref="D68:F68"/>
  </mergeCells>
  <pageMargins left="0.75" right="0.75" top="1" bottom="1" header="0" footer="0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3793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57150</xdr:rowOff>
              </to>
            </anchor>
          </controlPr>
        </control>
      </mc:Choice>
      <mc:Fallback>
        <control shapeId="33793" r:id="rId4" name="Control 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8"/>
  <dimension ref="A1:O79"/>
  <sheetViews>
    <sheetView topLeftCell="D43" workbookViewId="0">
      <selection activeCell="F57" sqref="F57"/>
    </sheetView>
  </sheetViews>
  <sheetFormatPr baseColWidth="10" defaultRowHeight="12.75" x14ac:dyDescent="0.2"/>
  <cols>
    <col min="1" max="1" width="17.85546875" customWidth="1"/>
    <col min="2" max="2" width="7.140625" customWidth="1"/>
    <col min="3" max="3" width="45.5703125" customWidth="1"/>
    <col min="4" max="4" width="31" customWidth="1"/>
    <col min="5" max="5" width="22.140625" customWidth="1"/>
    <col min="6" max="8" width="11.42578125" customWidth="1"/>
    <col min="9" max="9" width="13.7109375" bestFit="1" customWidth="1"/>
    <col min="10" max="12" width="11.42578125" customWidth="1"/>
    <col min="13" max="13" width="17.7109375" customWidth="1"/>
    <col min="15" max="15" width="11.42578125" style="23"/>
  </cols>
  <sheetData>
    <row r="1" spans="1:15" ht="13.5" thickBot="1" x14ac:dyDescent="0.25">
      <c r="A1" s="1" t="s">
        <v>488</v>
      </c>
    </row>
    <row r="2" spans="1:15" ht="13.5" thickBot="1" x14ac:dyDescent="0.25">
      <c r="A2" s="15" t="s">
        <v>489</v>
      </c>
      <c r="B2" s="15" t="s">
        <v>490</v>
      </c>
      <c r="C2" s="15" t="s">
        <v>491</v>
      </c>
      <c r="D2" s="15" t="s">
        <v>492</v>
      </c>
      <c r="E2" s="15" t="s">
        <v>493</v>
      </c>
      <c r="F2" s="15" t="s">
        <v>494</v>
      </c>
      <c r="G2" s="15" t="s">
        <v>495</v>
      </c>
      <c r="H2" s="2" t="s">
        <v>496</v>
      </c>
      <c r="I2" s="15" t="s">
        <v>497</v>
      </c>
      <c r="J2" s="15" t="s">
        <v>498</v>
      </c>
      <c r="K2" s="15" t="s">
        <v>499</v>
      </c>
      <c r="L2" s="15" t="s">
        <v>500</v>
      </c>
      <c r="M2" s="15" t="s">
        <v>501</v>
      </c>
      <c r="N2" s="2" t="s">
        <v>467</v>
      </c>
      <c r="O2" s="24" t="s">
        <v>468</v>
      </c>
    </row>
    <row r="3" spans="1:15" ht="24" customHeight="1" thickBot="1" x14ac:dyDescent="0.25">
      <c r="A3" s="29" t="s">
        <v>1069</v>
      </c>
      <c r="B3" s="29">
        <v>589</v>
      </c>
      <c r="C3" s="29" t="s">
        <v>1070</v>
      </c>
      <c r="D3" s="29" t="s">
        <v>607</v>
      </c>
      <c r="E3" s="29" t="s">
        <v>1071</v>
      </c>
      <c r="F3" s="29">
        <v>15894.421</v>
      </c>
      <c r="G3" s="29">
        <v>12931.034</v>
      </c>
      <c r="H3" s="32"/>
      <c r="I3" s="29">
        <v>215.49700000000001</v>
      </c>
      <c r="J3" s="29" t="s">
        <v>505</v>
      </c>
      <c r="K3" s="29" t="s">
        <v>1192</v>
      </c>
      <c r="L3" s="29">
        <v>2017</v>
      </c>
      <c r="M3" s="33">
        <v>84000538314525</v>
      </c>
      <c r="N3" s="44" t="s">
        <v>486</v>
      </c>
      <c r="O3" s="31" t="s">
        <v>1193</v>
      </c>
    </row>
    <row r="4" spans="1:15" ht="24" customHeight="1" thickBot="1" x14ac:dyDescent="0.25">
      <c r="A4" s="29" t="s">
        <v>1072</v>
      </c>
      <c r="B4" s="29">
        <v>4700</v>
      </c>
      <c r="C4" s="29" t="s">
        <v>1073</v>
      </c>
      <c r="D4" s="29" t="s">
        <v>620</v>
      </c>
      <c r="E4" s="29" t="s">
        <v>1074</v>
      </c>
      <c r="F4" s="29">
        <v>8933.7000000000007</v>
      </c>
      <c r="G4" s="29">
        <v>12500</v>
      </c>
      <c r="H4" s="32"/>
      <c r="I4" s="29">
        <v>5353.04</v>
      </c>
      <c r="J4" s="29" t="s">
        <v>505</v>
      </c>
      <c r="K4" s="29" t="s">
        <v>1192</v>
      </c>
      <c r="L4" s="29">
        <v>2017</v>
      </c>
      <c r="M4" s="33">
        <v>84000538297069</v>
      </c>
      <c r="N4" s="44" t="s">
        <v>486</v>
      </c>
      <c r="O4" s="31" t="s">
        <v>1194</v>
      </c>
    </row>
    <row r="5" spans="1:15" ht="24" customHeight="1" thickBot="1" x14ac:dyDescent="0.25">
      <c r="A5" s="29" t="s">
        <v>1075</v>
      </c>
      <c r="B5" s="29">
        <v>4751</v>
      </c>
      <c r="C5" s="29" t="s">
        <v>1076</v>
      </c>
      <c r="D5" s="34" t="s">
        <v>125</v>
      </c>
      <c r="E5" s="29" t="s">
        <v>1077</v>
      </c>
      <c r="F5" s="29">
        <v>13288.052</v>
      </c>
      <c r="G5" s="29">
        <v>12931.034</v>
      </c>
      <c r="H5" s="32"/>
      <c r="I5" s="29">
        <v>2300.5920000000001</v>
      </c>
      <c r="J5" s="29" t="s">
        <v>505</v>
      </c>
      <c r="K5" s="29" t="s">
        <v>1192</v>
      </c>
      <c r="L5" s="29">
        <v>2017</v>
      </c>
      <c r="M5" s="33">
        <v>84000538310816</v>
      </c>
      <c r="N5" s="44" t="s">
        <v>486</v>
      </c>
      <c r="O5" s="31" t="s">
        <v>1195</v>
      </c>
    </row>
    <row r="6" spans="1:15" ht="24" customHeight="1" thickBot="1" x14ac:dyDescent="0.25">
      <c r="A6" s="29" t="s">
        <v>1078</v>
      </c>
      <c r="B6" s="29">
        <v>4768</v>
      </c>
      <c r="C6" s="29" t="s">
        <v>1079</v>
      </c>
      <c r="D6" s="29" t="s">
        <v>617</v>
      </c>
      <c r="E6" s="29" t="s">
        <v>1080</v>
      </c>
      <c r="F6" s="29">
        <v>8933.7000000000007</v>
      </c>
      <c r="G6" s="29">
        <v>12931.034</v>
      </c>
      <c r="H6" s="32"/>
      <c r="I6" s="29">
        <v>5784.0739999999996</v>
      </c>
      <c r="J6" s="29" t="s">
        <v>505</v>
      </c>
      <c r="K6" s="29" t="s">
        <v>1192</v>
      </c>
      <c r="L6" s="29">
        <v>2017</v>
      </c>
      <c r="M6" s="33">
        <v>84000538310199</v>
      </c>
      <c r="N6" s="44" t="s">
        <v>486</v>
      </c>
      <c r="O6" s="31" t="s">
        <v>1196</v>
      </c>
    </row>
    <row r="7" spans="1:15" ht="24" customHeight="1" thickBot="1" x14ac:dyDescent="0.25">
      <c r="A7" s="29" t="s">
        <v>1081</v>
      </c>
      <c r="B7" s="29">
        <v>4783</v>
      </c>
      <c r="C7" s="29" t="s">
        <v>1082</v>
      </c>
      <c r="D7" s="29" t="s">
        <v>1083</v>
      </c>
      <c r="E7" s="29" t="s">
        <v>1084</v>
      </c>
      <c r="F7" s="29">
        <v>9101.6759999999995</v>
      </c>
      <c r="G7" s="29">
        <v>10344.828</v>
      </c>
      <c r="H7" s="32"/>
      <c r="I7" s="35">
        <v>3063.4870000000001</v>
      </c>
      <c r="J7" s="29" t="s">
        <v>505</v>
      </c>
      <c r="K7" s="29" t="s">
        <v>1192</v>
      </c>
      <c r="L7" s="29">
        <v>2017</v>
      </c>
      <c r="M7" s="33">
        <v>84000538312058</v>
      </c>
      <c r="N7" s="44" t="s">
        <v>486</v>
      </c>
      <c r="O7" s="31" t="s">
        <v>1197</v>
      </c>
    </row>
    <row r="8" spans="1:15" ht="24" customHeight="1" thickBot="1" x14ac:dyDescent="0.25">
      <c r="A8" s="29" t="s">
        <v>1085</v>
      </c>
      <c r="B8" s="29">
        <v>4799</v>
      </c>
      <c r="C8" s="29" t="s">
        <v>1086</v>
      </c>
      <c r="D8" s="29" t="s">
        <v>510</v>
      </c>
      <c r="E8" s="29" t="s">
        <v>1087</v>
      </c>
      <c r="F8" s="29">
        <v>10062.207</v>
      </c>
      <c r="G8" s="29">
        <v>12931.034</v>
      </c>
      <c r="H8" s="32"/>
      <c r="I8" s="29">
        <v>4881.268</v>
      </c>
      <c r="J8" s="29" t="s">
        <v>505</v>
      </c>
      <c r="K8" s="29" t="s">
        <v>1192</v>
      </c>
      <c r="L8" s="29">
        <v>2017</v>
      </c>
      <c r="M8" s="33">
        <v>84000538313170</v>
      </c>
      <c r="N8" s="44" t="s">
        <v>486</v>
      </c>
      <c r="O8" s="36" t="s">
        <v>1198</v>
      </c>
    </row>
    <row r="9" spans="1:15" ht="24" customHeight="1" thickBot="1" x14ac:dyDescent="0.25">
      <c r="A9" s="29" t="s">
        <v>1088</v>
      </c>
      <c r="B9" s="29">
        <v>4807</v>
      </c>
      <c r="C9" s="29" t="s">
        <v>1089</v>
      </c>
      <c r="D9" s="29" t="s">
        <v>484</v>
      </c>
      <c r="E9" s="29" t="s">
        <v>1090</v>
      </c>
      <c r="F9" s="29">
        <v>8586.5959999999995</v>
      </c>
      <c r="G9" s="29">
        <v>12068.966</v>
      </c>
      <c r="H9" s="32"/>
      <c r="I9" s="29">
        <v>5199.6890000000003</v>
      </c>
      <c r="J9" s="29" t="s">
        <v>505</v>
      </c>
      <c r="K9" s="29" t="s">
        <v>1192</v>
      </c>
      <c r="L9" s="29">
        <v>2017</v>
      </c>
      <c r="M9" s="33">
        <v>84000538313180</v>
      </c>
      <c r="N9" s="44" t="s">
        <v>486</v>
      </c>
      <c r="O9" s="30" t="s">
        <v>1199</v>
      </c>
    </row>
    <row r="10" spans="1:15" ht="24" customHeight="1" thickBot="1" x14ac:dyDescent="0.25">
      <c r="A10" s="29" t="s">
        <v>1091</v>
      </c>
      <c r="B10" s="29">
        <v>4820</v>
      </c>
      <c r="C10" s="29" t="s">
        <v>1092</v>
      </c>
      <c r="D10" s="29" t="s">
        <v>482</v>
      </c>
      <c r="E10" s="29" t="s">
        <v>1093</v>
      </c>
      <c r="F10" s="29">
        <v>8586.5959999999995</v>
      </c>
      <c r="G10" s="29">
        <v>8620.69</v>
      </c>
      <c r="H10" s="32"/>
      <c r="I10" s="29">
        <v>1751.413</v>
      </c>
      <c r="J10" s="29" t="s">
        <v>505</v>
      </c>
      <c r="K10" s="29" t="s">
        <v>1192</v>
      </c>
      <c r="L10" s="29">
        <v>2017</v>
      </c>
      <c r="M10" s="33">
        <v>84000538313277</v>
      </c>
      <c r="N10" s="44" t="s">
        <v>486</v>
      </c>
      <c r="O10" s="30" t="s">
        <v>1200</v>
      </c>
    </row>
    <row r="11" spans="1:15" ht="24" customHeight="1" thickBot="1" x14ac:dyDescent="0.25">
      <c r="A11" s="29" t="s">
        <v>1094</v>
      </c>
      <c r="B11" s="29">
        <v>4821</v>
      </c>
      <c r="C11" s="29" t="s">
        <v>1095</v>
      </c>
      <c r="D11" s="29" t="s">
        <v>438</v>
      </c>
      <c r="E11" s="29" t="s">
        <v>1096</v>
      </c>
      <c r="F11" s="29">
        <v>10633.781999999999</v>
      </c>
      <c r="G11" s="29">
        <v>12931.034</v>
      </c>
      <c r="H11" s="32"/>
      <c r="I11" s="29">
        <v>4424.0079999999998</v>
      </c>
      <c r="J11" s="29" t="s">
        <v>505</v>
      </c>
      <c r="K11" s="29" t="s">
        <v>1192</v>
      </c>
      <c r="L11" s="29">
        <v>2017</v>
      </c>
      <c r="M11" s="33">
        <v>84000538314018</v>
      </c>
      <c r="N11" s="44" t="s">
        <v>486</v>
      </c>
      <c r="O11" s="30" t="s">
        <v>1201</v>
      </c>
    </row>
    <row r="12" spans="1:15" ht="24" customHeight="1" thickBot="1" x14ac:dyDescent="0.25">
      <c r="A12" s="29" t="s">
        <v>1097</v>
      </c>
      <c r="B12" s="29">
        <v>4839</v>
      </c>
      <c r="C12" s="29" t="s">
        <v>1098</v>
      </c>
      <c r="D12" s="29" t="s">
        <v>57</v>
      </c>
      <c r="E12" s="29" t="s">
        <v>1099</v>
      </c>
      <c r="F12" s="29">
        <v>13136.262000000001</v>
      </c>
      <c r="G12" s="29">
        <v>13275.861999999999</v>
      </c>
      <c r="H12" s="32"/>
      <c r="I12" s="29">
        <v>2766.8519999999999</v>
      </c>
      <c r="J12" s="29" t="s">
        <v>505</v>
      </c>
      <c r="K12" s="29" t="s">
        <v>1192</v>
      </c>
      <c r="L12" s="29">
        <v>2017</v>
      </c>
      <c r="M12" s="33">
        <v>84000538314993</v>
      </c>
      <c r="N12" s="44" t="s">
        <v>486</v>
      </c>
      <c r="O12" s="30" t="s">
        <v>1202</v>
      </c>
    </row>
    <row r="13" spans="1:15" ht="24" customHeight="1" thickBot="1" x14ac:dyDescent="0.25">
      <c r="A13" s="29" t="s">
        <v>1100</v>
      </c>
      <c r="B13" s="29">
        <v>4846</v>
      </c>
      <c r="C13" s="29" t="s">
        <v>1101</v>
      </c>
      <c r="D13" s="29" t="s">
        <v>617</v>
      </c>
      <c r="E13" s="29" t="s">
        <v>1102</v>
      </c>
      <c r="F13" s="29">
        <v>8933.7000000000007</v>
      </c>
      <c r="G13" s="29">
        <v>8620.69</v>
      </c>
      <c r="H13" s="32"/>
      <c r="I13" s="29">
        <v>1473.73</v>
      </c>
      <c r="J13" s="29" t="s">
        <v>505</v>
      </c>
      <c r="K13" s="29" t="s">
        <v>1192</v>
      </c>
      <c r="L13" s="29">
        <v>2017</v>
      </c>
      <c r="M13" s="33">
        <v>84000538315135</v>
      </c>
      <c r="N13" s="44" t="s">
        <v>486</v>
      </c>
      <c r="O13" s="30" t="s">
        <v>1203</v>
      </c>
    </row>
    <row r="14" spans="1:15" ht="24" customHeight="1" thickBot="1" x14ac:dyDescent="0.25">
      <c r="A14" s="29" t="s">
        <v>1103</v>
      </c>
      <c r="B14" s="29">
        <v>4877</v>
      </c>
      <c r="C14" s="29" t="s">
        <v>1104</v>
      </c>
      <c r="D14" s="29" t="s">
        <v>510</v>
      </c>
      <c r="E14" s="29" t="s">
        <v>1105</v>
      </c>
      <c r="F14" s="29">
        <v>10062.207</v>
      </c>
      <c r="G14" s="29">
        <v>12931.034</v>
      </c>
      <c r="H14" s="32"/>
      <c r="I14" s="29">
        <v>4881.268</v>
      </c>
      <c r="J14" s="29" t="s">
        <v>505</v>
      </c>
      <c r="K14" s="29" t="s">
        <v>1192</v>
      </c>
      <c r="L14" s="29">
        <v>2017</v>
      </c>
      <c r="M14" s="33">
        <v>84000538314195</v>
      </c>
      <c r="N14" s="44" t="s">
        <v>486</v>
      </c>
      <c r="O14" s="30" t="s">
        <v>1204</v>
      </c>
    </row>
    <row r="15" spans="1:15" ht="24" customHeight="1" thickBot="1" x14ac:dyDescent="0.25">
      <c r="A15" s="29" t="s">
        <v>1106</v>
      </c>
      <c r="B15" s="29">
        <v>4894</v>
      </c>
      <c r="C15" s="29" t="s">
        <v>1107</v>
      </c>
      <c r="D15" s="29" t="s">
        <v>267</v>
      </c>
      <c r="E15" s="29" t="s">
        <v>1108</v>
      </c>
      <c r="F15" s="29">
        <v>9229.6949999999997</v>
      </c>
      <c r="G15" s="29">
        <v>8620.69</v>
      </c>
      <c r="H15" s="32"/>
      <c r="I15" s="29">
        <v>1236.934</v>
      </c>
      <c r="J15" s="29" t="s">
        <v>505</v>
      </c>
      <c r="K15" s="29" t="s">
        <v>1192</v>
      </c>
      <c r="L15" s="29">
        <v>2017</v>
      </c>
      <c r="M15" s="33">
        <v>84000538316744</v>
      </c>
      <c r="N15" s="44" t="s">
        <v>486</v>
      </c>
      <c r="O15" s="30" t="s">
        <v>1205</v>
      </c>
    </row>
    <row r="16" spans="1:15" ht="24" customHeight="1" thickBot="1" x14ac:dyDescent="0.25">
      <c r="A16" s="29" t="s">
        <v>1109</v>
      </c>
      <c r="B16" s="29">
        <v>4903</v>
      </c>
      <c r="C16" s="29" t="s">
        <v>1110</v>
      </c>
      <c r="D16" s="29" t="s">
        <v>482</v>
      </c>
      <c r="E16" s="29" t="s">
        <v>1111</v>
      </c>
      <c r="F16" s="29">
        <v>8586.5959999999995</v>
      </c>
      <c r="G16" s="29">
        <v>8620.69</v>
      </c>
      <c r="H16" s="32"/>
      <c r="I16" s="29">
        <v>1751.413</v>
      </c>
      <c r="J16" s="29" t="s">
        <v>505</v>
      </c>
      <c r="K16" s="29" t="s">
        <v>1192</v>
      </c>
      <c r="L16" s="29">
        <v>2017</v>
      </c>
      <c r="M16" s="33">
        <v>84000538315979</v>
      </c>
      <c r="N16" s="44" t="s">
        <v>486</v>
      </c>
      <c r="O16" s="30" t="s">
        <v>1206</v>
      </c>
    </row>
    <row r="17" spans="1:15" ht="24" customHeight="1" thickBot="1" x14ac:dyDescent="0.25">
      <c r="A17" s="29" t="s">
        <v>1112</v>
      </c>
      <c r="B17" s="29">
        <v>4907</v>
      </c>
      <c r="C17" s="29" t="s">
        <v>1113</v>
      </c>
      <c r="D17" s="29" t="s">
        <v>267</v>
      </c>
      <c r="E17" s="29" t="s">
        <v>1114</v>
      </c>
      <c r="F17" s="29">
        <v>9229.6949999999997</v>
      </c>
      <c r="G17" s="29">
        <v>11034.483</v>
      </c>
      <c r="H17" s="32"/>
      <c r="I17" s="29">
        <v>3650.7269999999999</v>
      </c>
      <c r="J17" s="29" t="s">
        <v>505</v>
      </c>
      <c r="K17" s="29" t="s">
        <v>1192</v>
      </c>
      <c r="L17" s="29">
        <v>2017</v>
      </c>
      <c r="M17" s="33">
        <v>84000538317456</v>
      </c>
      <c r="N17" s="44" t="s">
        <v>486</v>
      </c>
      <c r="O17" s="30" t="s">
        <v>1207</v>
      </c>
    </row>
    <row r="18" spans="1:15" ht="24" customHeight="1" thickBot="1" x14ac:dyDescent="0.25">
      <c r="A18" s="29" t="s">
        <v>1115</v>
      </c>
      <c r="B18" s="29">
        <v>72165</v>
      </c>
      <c r="C18" s="29" t="s">
        <v>1116</v>
      </c>
      <c r="D18" s="29" t="s">
        <v>510</v>
      </c>
      <c r="E18" s="29" t="s">
        <v>1117</v>
      </c>
      <c r="F18" s="29">
        <v>5966.5320000000002</v>
      </c>
      <c r="G18" s="29">
        <v>7758.6210000000001</v>
      </c>
      <c r="H18" s="32"/>
      <c r="I18" s="29">
        <v>2985.395</v>
      </c>
      <c r="J18" s="29" t="s">
        <v>505</v>
      </c>
      <c r="K18" s="29" t="s">
        <v>1192</v>
      </c>
      <c r="L18" s="29">
        <v>2017</v>
      </c>
      <c r="M18" s="33">
        <v>84000538297380</v>
      </c>
      <c r="N18" s="44" t="s">
        <v>486</v>
      </c>
      <c r="O18" s="30" t="s">
        <v>1208</v>
      </c>
    </row>
    <row r="19" spans="1:15" ht="24" customHeight="1" thickBot="1" x14ac:dyDescent="0.25">
      <c r="A19" s="29" t="s">
        <v>1118</v>
      </c>
      <c r="B19" s="29">
        <v>72474</v>
      </c>
      <c r="C19" s="29" t="s">
        <v>1119</v>
      </c>
      <c r="D19" s="29" t="s">
        <v>484</v>
      </c>
      <c r="E19" s="29" t="s">
        <v>1120</v>
      </c>
      <c r="F19" s="29">
        <v>4966.9070000000002</v>
      </c>
      <c r="G19" s="29">
        <v>5603.4480000000003</v>
      </c>
      <c r="H19" s="32"/>
      <c r="I19" s="29">
        <v>1629.922</v>
      </c>
      <c r="J19" s="29" t="s">
        <v>505</v>
      </c>
      <c r="K19" s="29" t="s">
        <v>1192</v>
      </c>
      <c r="L19" s="29">
        <v>2017</v>
      </c>
      <c r="M19" s="33">
        <v>84000538298487</v>
      </c>
      <c r="N19" s="44" t="s">
        <v>486</v>
      </c>
      <c r="O19" s="30" t="s">
        <v>1225</v>
      </c>
    </row>
    <row r="20" spans="1:15" ht="24" customHeight="1" thickBot="1" x14ac:dyDescent="0.25">
      <c r="A20" s="29" t="s">
        <v>1121</v>
      </c>
      <c r="B20" s="29">
        <v>72475</v>
      </c>
      <c r="C20" s="29" t="s">
        <v>1122</v>
      </c>
      <c r="D20" s="29" t="s">
        <v>620</v>
      </c>
      <c r="E20" s="29" t="s">
        <v>1123</v>
      </c>
      <c r="F20" s="29">
        <v>5178.0420000000004</v>
      </c>
      <c r="G20" s="29">
        <v>6896.5519999999997</v>
      </c>
      <c r="H20" s="32"/>
      <c r="I20" s="29">
        <v>2754.1179999999999</v>
      </c>
      <c r="J20" s="29" t="s">
        <v>505</v>
      </c>
      <c r="K20" s="29" t="s">
        <v>1192</v>
      </c>
      <c r="L20" s="29">
        <v>2017</v>
      </c>
      <c r="M20" s="33">
        <v>84000538298307</v>
      </c>
      <c r="N20" s="44" t="s">
        <v>486</v>
      </c>
      <c r="O20" s="30" t="s">
        <v>1226</v>
      </c>
    </row>
    <row r="21" spans="1:15" ht="24" customHeight="1" thickBot="1" x14ac:dyDescent="0.25">
      <c r="A21" s="29" t="s">
        <v>1124</v>
      </c>
      <c r="B21" s="29">
        <v>72476</v>
      </c>
      <c r="C21" s="29" t="s">
        <v>1125</v>
      </c>
      <c r="D21" s="29" t="s">
        <v>617</v>
      </c>
      <c r="E21" s="29" t="s">
        <v>1126</v>
      </c>
      <c r="F21" s="29">
        <v>5178.0420000000004</v>
      </c>
      <c r="G21" s="29">
        <v>6896.5519999999997</v>
      </c>
      <c r="H21" s="32"/>
      <c r="I21" s="29">
        <v>2754.1179999999999</v>
      </c>
      <c r="J21" s="29" t="s">
        <v>505</v>
      </c>
      <c r="K21" s="29" t="s">
        <v>1192</v>
      </c>
      <c r="L21" s="29">
        <v>2017</v>
      </c>
      <c r="M21" s="33">
        <v>84000538298128</v>
      </c>
      <c r="N21" s="44" t="s">
        <v>486</v>
      </c>
      <c r="O21" s="30" t="s">
        <v>1227</v>
      </c>
    </row>
    <row r="22" spans="1:15" ht="24" customHeight="1" thickBot="1" x14ac:dyDescent="0.25">
      <c r="A22" s="29" t="s">
        <v>1127</v>
      </c>
      <c r="B22" s="29">
        <v>72477</v>
      </c>
      <c r="C22" s="29" t="s">
        <v>1128</v>
      </c>
      <c r="D22" s="29" t="s">
        <v>511</v>
      </c>
      <c r="E22" s="29" t="s">
        <v>1129</v>
      </c>
      <c r="F22" s="29">
        <v>5756.5420000000004</v>
      </c>
      <c r="G22" s="29">
        <v>5775.8620000000001</v>
      </c>
      <c r="H22" s="32"/>
      <c r="I22" s="29">
        <v>1170.6279999999999</v>
      </c>
      <c r="J22" s="29" t="s">
        <v>505</v>
      </c>
      <c r="K22" s="29" t="s">
        <v>1192</v>
      </c>
      <c r="L22" s="29">
        <v>2017</v>
      </c>
      <c r="M22" s="33">
        <v>84000538298204</v>
      </c>
      <c r="N22" s="44" t="s">
        <v>486</v>
      </c>
      <c r="O22" s="30" t="s">
        <v>1228</v>
      </c>
    </row>
    <row r="23" spans="1:15" ht="24" customHeight="1" thickBot="1" x14ac:dyDescent="0.25">
      <c r="A23" s="29" t="s">
        <v>1130</v>
      </c>
      <c r="B23" s="29">
        <v>72478</v>
      </c>
      <c r="C23" s="29" t="s">
        <v>1131</v>
      </c>
      <c r="D23" s="29" t="s">
        <v>411</v>
      </c>
      <c r="E23" s="29" t="s">
        <v>1132</v>
      </c>
      <c r="F23" s="29">
        <v>5080.6289999999999</v>
      </c>
      <c r="G23" s="29">
        <v>7500</v>
      </c>
      <c r="H23" s="32"/>
      <c r="I23" s="29">
        <v>3435.4969999999998</v>
      </c>
      <c r="J23" s="29" t="s">
        <v>505</v>
      </c>
      <c r="K23" s="29" t="s">
        <v>1192</v>
      </c>
      <c r="L23" s="29">
        <v>2017</v>
      </c>
      <c r="M23" s="33">
        <v>84000538298386</v>
      </c>
      <c r="N23" s="44" t="s">
        <v>486</v>
      </c>
      <c r="O23" s="30" t="s">
        <v>1229</v>
      </c>
    </row>
    <row r="24" spans="1:15" ht="24" customHeight="1" thickBot="1" x14ac:dyDescent="0.25">
      <c r="A24" s="29" t="s">
        <v>1133</v>
      </c>
      <c r="B24" s="29">
        <v>72479</v>
      </c>
      <c r="C24" s="29" t="s">
        <v>1131</v>
      </c>
      <c r="D24" s="29" t="s">
        <v>411</v>
      </c>
      <c r="E24" s="29" t="s">
        <v>1134</v>
      </c>
      <c r="F24" s="29">
        <v>5080.6289999999999</v>
      </c>
      <c r="G24" s="29">
        <v>7500</v>
      </c>
      <c r="H24" s="32"/>
      <c r="I24" s="29">
        <v>3435.4969999999998</v>
      </c>
      <c r="J24" s="29" t="s">
        <v>505</v>
      </c>
      <c r="K24" s="29" t="s">
        <v>1192</v>
      </c>
      <c r="L24" s="29">
        <v>2017</v>
      </c>
      <c r="M24" s="33">
        <v>84000538298406</v>
      </c>
      <c r="N24" s="44" t="s">
        <v>486</v>
      </c>
      <c r="O24" s="30" t="s">
        <v>1230</v>
      </c>
    </row>
    <row r="25" spans="1:15" ht="24" customHeight="1" thickBot="1" x14ac:dyDescent="0.25">
      <c r="A25" s="29" t="s">
        <v>1135</v>
      </c>
      <c r="B25" s="29">
        <v>72626</v>
      </c>
      <c r="C25" s="29" t="s">
        <v>1136</v>
      </c>
      <c r="D25" s="29" t="s">
        <v>464</v>
      </c>
      <c r="E25" s="29" t="s">
        <v>1137</v>
      </c>
      <c r="F25" s="29">
        <v>7547.3109999999997</v>
      </c>
      <c r="G25" s="29">
        <v>7758.6210000000001</v>
      </c>
      <c r="H25" s="32"/>
      <c r="I25" s="29">
        <v>1720.7719999999999</v>
      </c>
      <c r="J25" s="29" t="s">
        <v>505</v>
      </c>
      <c r="K25" s="29" t="s">
        <v>1192</v>
      </c>
      <c r="L25" s="29">
        <v>2017</v>
      </c>
      <c r="M25" s="33">
        <v>84000538298672</v>
      </c>
      <c r="N25" s="44" t="s">
        <v>486</v>
      </c>
      <c r="O25" s="30" t="s">
        <v>1231</v>
      </c>
    </row>
    <row r="26" spans="1:15" ht="24" customHeight="1" thickBot="1" x14ac:dyDescent="0.25">
      <c r="A26" s="29" t="s">
        <v>1138</v>
      </c>
      <c r="B26" s="29">
        <v>72961</v>
      </c>
      <c r="C26" s="29" t="s">
        <v>1139</v>
      </c>
      <c r="D26" s="29" t="s">
        <v>125</v>
      </c>
      <c r="E26" s="29" t="s">
        <v>1140</v>
      </c>
      <c r="F26" s="29">
        <v>7238.8180000000002</v>
      </c>
      <c r="G26" s="29">
        <v>8620.69</v>
      </c>
      <c r="H26" s="32"/>
      <c r="I26" s="29">
        <v>2829.636</v>
      </c>
      <c r="J26" s="29" t="s">
        <v>505</v>
      </c>
      <c r="K26" s="29" t="s">
        <v>1192</v>
      </c>
      <c r="L26" s="29">
        <v>2017</v>
      </c>
      <c r="M26" s="33">
        <v>84000538312498</v>
      </c>
      <c r="N26" s="44" t="s">
        <v>486</v>
      </c>
      <c r="O26" s="30" t="s">
        <v>1209</v>
      </c>
    </row>
    <row r="27" spans="1:15" ht="24" customHeight="1" thickBot="1" x14ac:dyDescent="0.25">
      <c r="A27" s="29" t="s">
        <v>1141</v>
      </c>
      <c r="B27" s="29">
        <v>73115</v>
      </c>
      <c r="C27" s="29" t="s">
        <v>1142</v>
      </c>
      <c r="D27" s="29" t="s">
        <v>620</v>
      </c>
      <c r="E27" s="29" t="s">
        <v>1143</v>
      </c>
      <c r="F27" s="29">
        <v>5178.0420000000004</v>
      </c>
      <c r="G27" s="29">
        <v>5603.4480000000003</v>
      </c>
      <c r="H27" s="32"/>
      <c r="I27" s="29">
        <v>1461.0139999999999</v>
      </c>
      <c r="J27" s="29" t="s">
        <v>505</v>
      </c>
      <c r="K27" s="29" t="s">
        <v>1192</v>
      </c>
      <c r="L27" s="29">
        <v>2017</v>
      </c>
      <c r="M27" s="33">
        <v>84000538311872</v>
      </c>
      <c r="N27" s="44" t="s">
        <v>486</v>
      </c>
      <c r="O27" s="30" t="s">
        <v>1210</v>
      </c>
    </row>
    <row r="28" spans="1:15" ht="24" customHeight="1" thickBot="1" x14ac:dyDescent="0.25">
      <c r="A28" s="29" t="s">
        <v>1144</v>
      </c>
      <c r="B28" s="29">
        <v>73384</v>
      </c>
      <c r="C28" s="29" t="s">
        <v>1145</v>
      </c>
      <c r="D28" s="29" t="s">
        <v>413</v>
      </c>
      <c r="E28" s="29" t="s">
        <v>1146</v>
      </c>
      <c r="F28" s="29">
        <v>5756.5420000000004</v>
      </c>
      <c r="G28" s="29">
        <v>6034.4830000000002</v>
      </c>
      <c r="H28" s="32"/>
      <c r="I28" s="29">
        <v>1429.249</v>
      </c>
      <c r="J28" s="29" t="s">
        <v>505</v>
      </c>
      <c r="K28" s="29" t="s">
        <v>1192</v>
      </c>
      <c r="L28" s="29">
        <v>2017</v>
      </c>
      <c r="M28" s="33">
        <v>84000538312566</v>
      </c>
      <c r="N28" s="44" t="s">
        <v>486</v>
      </c>
      <c r="O28" s="30" t="s">
        <v>1211</v>
      </c>
    </row>
    <row r="29" spans="1:15" ht="24" customHeight="1" thickBot="1" x14ac:dyDescent="0.25">
      <c r="A29" s="29" t="s">
        <v>1147</v>
      </c>
      <c r="B29" s="29">
        <v>73444</v>
      </c>
      <c r="C29" s="29" t="s">
        <v>1148</v>
      </c>
      <c r="D29" s="29" t="s">
        <v>267</v>
      </c>
      <c r="E29" s="29" t="s">
        <v>1149</v>
      </c>
      <c r="F29" s="29">
        <v>5084.7650000000003</v>
      </c>
      <c r="G29" s="29">
        <v>6034.4830000000002</v>
      </c>
      <c r="H29" s="32"/>
      <c r="I29" s="29">
        <v>1966.671</v>
      </c>
      <c r="J29" s="29" t="s">
        <v>505</v>
      </c>
      <c r="K29" s="29" t="s">
        <v>1192</v>
      </c>
      <c r="L29" s="29">
        <v>2017</v>
      </c>
      <c r="M29" s="33">
        <v>84000538312504</v>
      </c>
      <c r="N29" s="44" t="s">
        <v>486</v>
      </c>
      <c r="O29" s="30" t="s">
        <v>1212</v>
      </c>
    </row>
    <row r="30" spans="1:15" ht="24" customHeight="1" thickBot="1" x14ac:dyDescent="0.25">
      <c r="A30" s="29" t="s">
        <v>1150</v>
      </c>
      <c r="B30" s="29">
        <v>73634</v>
      </c>
      <c r="C30" s="29" t="s">
        <v>1151</v>
      </c>
      <c r="D30" s="29" t="s">
        <v>484</v>
      </c>
      <c r="E30" s="29" t="s">
        <v>1152</v>
      </c>
      <c r="F30" s="29">
        <v>4966.9070000000002</v>
      </c>
      <c r="G30" s="29">
        <v>6896.5519999999997</v>
      </c>
      <c r="H30" s="32"/>
      <c r="I30" s="29">
        <v>2923.0259999999998</v>
      </c>
      <c r="J30" s="29" t="s">
        <v>505</v>
      </c>
      <c r="K30" s="29" t="s">
        <v>1192</v>
      </c>
      <c r="L30" s="29">
        <v>2017</v>
      </c>
      <c r="M30" s="33">
        <v>84000538311880</v>
      </c>
      <c r="N30" s="44" t="s">
        <v>486</v>
      </c>
      <c r="O30" s="30" t="s">
        <v>1213</v>
      </c>
    </row>
    <row r="31" spans="1:15" ht="24" customHeight="1" thickBot="1" x14ac:dyDescent="0.25">
      <c r="A31" s="29" t="s">
        <v>1153</v>
      </c>
      <c r="B31" s="29">
        <v>74021</v>
      </c>
      <c r="C31" s="29" t="s">
        <v>1154</v>
      </c>
      <c r="D31" s="29" t="s">
        <v>617</v>
      </c>
      <c r="E31" s="29" t="s">
        <v>1155</v>
      </c>
      <c r="F31" s="29">
        <v>5178.0420000000004</v>
      </c>
      <c r="G31" s="29">
        <v>7327.5860000000002</v>
      </c>
      <c r="H31" s="32"/>
      <c r="I31" s="29">
        <v>3185.152</v>
      </c>
      <c r="J31" s="29" t="s">
        <v>505</v>
      </c>
      <c r="K31" s="29" t="s">
        <v>1192</v>
      </c>
      <c r="L31" s="29">
        <v>2017</v>
      </c>
      <c r="M31" s="33">
        <v>84000538313348</v>
      </c>
      <c r="N31" s="44" t="s">
        <v>486</v>
      </c>
      <c r="O31" s="30" t="s">
        <v>1214</v>
      </c>
    </row>
    <row r="32" spans="1:15" ht="24" customHeight="1" thickBot="1" x14ac:dyDescent="0.25">
      <c r="A32" s="29" t="s">
        <v>1156</v>
      </c>
      <c r="B32" s="29">
        <v>74038</v>
      </c>
      <c r="C32" s="29" t="s">
        <v>1157</v>
      </c>
      <c r="D32" s="29" t="s">
        <v>511</v>
      </c>
      <c r="E32" s="29" t="s">
        <v>1158</v>
      </c>
      <c r="F32" s="29">
        <v>5756.5420000000004</v>
      </c>
      <c r="G32" s="29">
        <v>8189.6549999999997</v>
      </c>
      <c r="H32" s="32"/>
      <c r="I32" s="29">
        <v>3584.4209999999998</v>
      </c>
      <c r="J32" s="29" t="s">
        <v>505</v>
      </c>
      <c r="K32" s="29" t="s">
        <v>1192</v>
      </c>
      <c r="L32" s="29">
        <v>2017</v>
      </c>
      <c r="M32" s="33">
        <v>84000538313287</v>
      </c>
      <c r="N32" s="44" t="s">
        <v>486</v>
      </c>
      <c r="O32" s="30" t="s">
        <v>1215</v>
      </c>
    </row>
    <row r="33" spans="1:15" ht="24" customHeight="1" thickBot="1" x14ac:dyDescent="0.25">
      <c r="A33" s="29" t="s">
        <v>1159</v>
      </c>
      <c r="B33" s="29">
        <v>74057</v>
      </c>
      <c r="C33" s="29" t="s">
        <v>1160</v>
      </c>
      <c r="D33" s="29" t="s">
        <v>414</v>
      </c>
      <c r="E33" s="29" t="s">
        <v>1161</v>
      </c>
      <c r="F33" s="29">
        <v>5756.5420000000004</v>
      </c>
      <c r="G33" s="29">
        <v>6724.1379999999999</v>
      </c>
      <c r="H33" s="32"/>
      <c r="I33" s="29">
        <v>2118.904</v>
      </c>
      <c r="J33" s="29" t="s">
        <v>505</v>
      </c>
      <c r="K33" s="29" t="s">
        <v>1192</v>
      </c>
      <c r="L33" s="29">
        <v>2017</v>
      </c>
      <c r="M33" s="33">
        <v>84000538313309</v>
      </c>
      <c r="N33" s="44" t="s">
        <v>486</v>
      </c>
      <c r="O33" s="30" t="s">
        <v>1216</v>
      </c>
    </row>
    <row r="34" spans="1:15" ht="24" customHeight="1" thickBot="1" x14ac:dyDescent="0.25">
      <c r="A34" s="29" t="s">
        <v>1162</v>
      </c>
      <c r="B34" s="29">
        <v>74282</v>
      </c>
      <c r="C34" s="29" t="s">
        <v>1163</v>
      </c>
      <c r="D34" s="29" t="s">
        <v>482</v>
      </c>
      <c r="E34" s="29" t="s">
        <v>1164</v>
      </c>
      <c r="F34" s="29">
        <v>4966.9070000000002</v>
      </c>
      <c r="G34" s="29">
        <v>5603.4480000000003</v>
      </c>
      <c r="H34" s="32"/>
      <c r="I34" s="29">
        <v>1629.922</v>
      </c>
      <c r="J34" s="29" t="s">
        <v>505</v>
      </c>
      <c r="K34" s="29" t="s">
        <v>1192</v>
      </c>
      <c r="L34" s="29">
        <v>2017</v>
      </c>
      <c r="M34" s="33">
        <v>84000538314150</v>
      </c>
      <c r="N34" s="44" t="s">
        <v>486</v>
      </c>
      <c r="O34" s="30" t="s">
        <v>1217</v>
      </c>
    </row>
    <row r="35" spans="1:15" ht="24" customHeight="1" thickBot="1" x14ac:dyDescent="0.25">
      <c r="A35" s="29" t="s">
        <v>1165</v>
      </c>
      <c r="B35" s="29">
        <v>74452</v>
      </c>
      <c r="C35" s="29" t="s">
        <v>1166</v>
      </c>
      <c r="D35" s="29" t="s">
        <v>510</v>
      </c>
      <c r="E35" s="29" t="s">
        <v>1167</v>
      </c>
      <c r="F35" s="29">
        <v>5966.5320000000002</v>
      </c>
      <c r="G35" s="29">
        <v>6896.5519999999997</v>
      </c>
      <c r="H35" s="32"/>
      <c r="I35" s="29">
        <v>2123.326</v>
      </c>
      <c r="J35" s="29" t="s">
        <v>505</v>
      </c>
      <c r="K35" s="29" t="s">
        <v>1192</v>
      </c>
      <c r="L35" s="29">
        <v>2017</v>
      </c>
      <c r="M35" s="33">
        <v>84000538315083</v>
      </c>
      <c r="N35" s="44" t="s">
        <v>486</v>
      </c>
      <c r="O35" s="30" t="s">
        <v>1218</v>
      </c>
    </row>
    <row r="36" spans="1:15" ht="24" customHeight="1" thickBot="1" x14ac:dyDescent="0.25">
      <c r="A36" s="29" t="s">
        <v>1168</v>
      </c>
      <c r="B36" s="29">
        <v>74481</v>
      </c>
      <c r="C36" s="29" t="s">
        <v>1169</v>
      </c>
      <c r="D36" s="29" t="s">
        <v>620</v>
      </c>
      <c r="E36" s="29" t="s">
        <v>1170</v>
      </c>
      <c r="F36" s="29">
        <v>5178.0420000000004</v>
      </c>
      <c r="G36" s="29">
        <v>6465.5169999999998</v>
      </c>
      <c r="H36" s="32"/>
      <c r="I36" s="29">
        <v>2323.0830000000001</v>
      </c>
      <c r="J36" s="29" t="s">
        <v>505</v>
      </c>
      <c r="K36" s="29" t="s">
        <v>1192</v>
      </c>
      <c r="L36" s="29">
        <v>2017</v>
      </c>
      <c r="M36" s="33">
        <v>84000538314927</v>
      </c>
      <c r="N36" s="44" t="s">
        <v>486</v>
      </c>
      <c r="O36" s="30" t="s">
        <v>1219</v>
      </c>
    </row>
    <row r="37" spans="1:15" ht="24" customHeight="1" thickBot="1" x14ac:dyDescent="0.25">
      <c r="A37" s="29" t="s">
        <v>1171</v>
      </c>
      <c r="B37" s="29">
        <v>74618</v>
      </c>
      <c r="C37" s="29" t="s">
        <v>1172</v>
      </c>
      <c r="D37" s="29" t="s">
        <v>484</v>
      </c>
      <c r="E37" s="29" t="s">
        <v>1173</v>
      </c>
      <c r="F37" s="29">
        <v>4966.9070000000002</v>
      </c>
      <c r="G37" s="29">
        <v>5172.4139999999998</v>
      </c>
      <c r="H37" s="32"/>
      <c r="I37" s="29">
        <v>1198.8879999999999</v>
      </c>
      <c r="J37" s="29" t="s">
        <v>505</v>
      </c>
      <c r="K37" s="29" t="s">
        <v>1192</v>
      </c>
      <c r="L37" s="29">
        <v>2017</v>
      </c>
      <c r="M37" s="33">
        <v>84000538314603</v>
      </c>
      <c r="N37" s="44" t="s">
        <v>486</v>
      </c>
      <c r="O37" s="30" t="s">
        <v>1220</v>
      </c>
    </row>
    <row r="38" spans="1:15" ht="24" customHeight="1" thickBot="1" x14ac:dyDescent="0.25">
      <c r="A38" s="29" t="s">
        <v>1174</v>
      </c>
      <c r="B38" s="29">
        <v>74672</v>
      </c>
      <c r="C38" s="29" t="s">
        <v>1175</v>
      </c>
      <c r="D38" s="29" t="s">
        <v>510</v>
      </c>
      <c r="E38" s="29" t="s">
        <v>1176</v>
      </c>
      <c r="F38" s="29">
        <v>5966.5320000000002</v>
      </c>
      <c r="G38" s="29">
        <v>8620.69</v>
      </c>
      <c r="H38" s="32"/>
      <c r="I38" s="29">
        <v>3847.4639999999999</v>
      </c>
      <c r="J38" s="29" t="s">
        <v>505</v>
      </c>
      <c r="K38" s="29" t="s">
        <v>1192</v>
      </c>
      <c r="L38" s="29">
        <v>2017</v>
      </c>
      <c r="M38" s="33">
        <v>84000538315505</v>
      </c>
      <c r="N38" s="44" t="s">
        <v>486</v>
      </c>
      <c r="O38" s="30" t="s">
        <v>1221</v>
      </c>
    </row>
    <row r="39" spans="1:15" ht="24" customHeight="1" thickBot="1" x14ac:dyDescent="0.25">
      <c r="A39" s="29" t="s">
        <v>1177</v>
      </c>
      <c r="B39" s="29">
        <v>74720</v>
      </c>
      <c r="C39" s="29" t="s">
        <v>1178</v>
      </c>
      <c r="D39" s="29" t="s">
        <v>617</v>
      </c>
      <c r="E39" s="29" t="s">
        <v>1179</v>
      </c>
      <c r="F39" s="29">
        <v>5178.0420000000004</v>
      </c>
      <c r="G39" s="29">
        <v>5603.4480000000003</v>
      </c>
      <c r="H39" s="32"/>
      <c r="I39" s="29">
        <v>1461.0139999999999</v>
      </c>
      <c r="J39" s="29" t="s">
        <v>505</v>
      </c>
      <c r="K39" s="29" t="s">
        <v>1192</v>
      </c>
      <c r="L39" s="29">
        <v>2017</v>
      </c>
      <c r="M39" s="33">
        <v>84000538315714</v>
      </c>
      <c r="N39" s="44" t="s">
        <v>486</v>
      </c>
      <c r="O39" s="30" t="s">
        <v>1222</v>
      </c>
    </row>
    <row r="40" spans="1:15" ht="24" customHeight="1" thickBot="1" x14ac:dyDescent="0.25">
      <c r="A40" s="29" t="s">
        <v>1180</v>
      </c>
      <c r="B40" s="29">
        <v>75034</v>
      </c>
      <c r="C40" s="29" t="s">
        <v>1181</v>
      </c>
      <c r="D40" s="29" t="s">
        <v>617</v>
      </c>
      <c r="E40" s="29" t="s">
        <v>1182</v>
      </c>
      <c r="F40" s="29">
        <v>5178.0420000000004</v>
      </c>
      <c r="G40" s="29">
        <v>6896.5519999999997</v>
      </c>
      <c r="H40" s="32"/>
      <c r="I40" s="29">
        <v>2754.1179999999999</v>
      </c>
      <c r="J40" s="29" t="s">
        <v>505</v>
      </c>
      <c r="K40" s="29" t="s">
        <v>1192</v>
      </c>
      <c r="L40" s="29">
        <v>2017</v>
      </c>
      <c r="M40" s="33">
        <v>84000538316287</v>
      </c>
      <c r="N40" s="44" t="s">
        <v>486</v>
      </c>
      <c r="O40" s="30" t="s">
        <v>1232</v>
      </c>
    </row>
    <row r="41" spans="1:15" ht="24" customHeight="1" thickBot="1" x14ac:dyDescent="0.25">
      <c r="A41" s="29" t="s">
        <v>1183</v>
      </c>
      <c r="B41" s="29">
        <v>75103</v>
      </c>
      <c r="C41" s="29" t="s">
        <v>1184</v>
      </c>
      <c r="D41" s="29" t="s">
        <v>411</v>
      </c>
      <c r="E41" s="29" t="s">
        <v>1185</v>
      </c>
      <c r="F41" s="29">
        <v>5080.6289999999999</v>
      </c>
      <c r="G41" s="29">
        <v>6034.4830000000002</v>
      </c>
      <c r="H41" s="32"/>
      <c r="I41" s="29">
        <v>1969.98</v>
      </c>
      <c r="J41" s="29" t="s">
        <v>505</v>
      </c>
      <c r="K41" s="29" t="s">
        <v>1192</v>
      </c>
      <c r="L41" s="29">
        <v>2017</v>
      </c>
      <c r="M41" s="33">
        <v>84000538316170</v>
      </c>
      <c r="N41" s="44" t="s">
        <v>486</v>
      </c>
      <c r="O41" s="30" t="s">
        <v>1223</v>
      </c>
    </row>
    <row r="42" spans="1:15" ht="24" customHeight="1" thickBot="1" x14ac:dyDescent="0.25">
      <c r="A42" s="29" t="s">
        <v>1186</v>
      </c>
      <c r="B42" s="29">
        <v>75197</v>
      </c>
      <c r="C42" s="29" t="s">
        <v>1187</v>
      </c>
      <c r="D42" s="29" t="s">
        <v>484</v>
      </c>
      <c r="E42" s="29" t="s">
        <v>1188</v>
      </c>
      <c r="F42" s="29">
        <v>4966.9070000000002</v>
      </c>
      <c r="G42" s="29">
        <v>5603.4480000000003</v>
      </c>
      <c r="H42" s="32"/>
      <c r="I42" s="29">
        <v>1629.922</v>
      </c>
      <c r="J42" s="29" t="s">
        <v>505</v>
      </c>
      <c r="K42" s="29" t="s">
        <v>1192</v>
      </c>
      <c r="L42" s="29">
        <v>2017</v>
      </c>
      <c r="M42" s="33">
        <v>84000538316050</v>
      </c>
      <c r="N42" s="44" t="s">
        <v>486</v>
      </c>
      <c r="O42" s="30" t="s">
        <v>1233</v>
      </c>
    </row>
    <row r="43" spans="1:15" ht="24" customHeight="1" thickBot="1" x14ac:dyDescent="0.25">
      <c r="A43" s="29" t="s">
        <v>1189</v>
      </c>
      <c r="B43" s="29">
        <v>75308</v>
      </c>
      <c r="C43" s="29" t="s">
        <v>1190</v>
      </c>
      <c r="D43" s="29" t="s">
        <v>617</v>
      </c>
      <c r="E43" s="29" t="s">
        <v>1191</v>
      </c>
      <c r="F43" s="29">
        <v>5178.0420000000004</v>
      </c>
      <c r="G43" s="29">
        <v>5603.4480000000003</v>
      </c>
      <c r="H43" s="32"/>
      <c r="I43" s="29">
        <v>1461.0139999999999</v>
      </c>
      <c r="J43" s="29" t="s">
        <v>505</v>
      </c>
      <c r="K43" s="29" t="s">
        <v>1192</v>
      </c>
      <c r="L43" s="29">
        <v>2017</v>
      </c>
      <c r="M43" s="33">
        <v>84000538317584</v>
      </c>
      <c r="N43" s="44" t="s">
        <v>486</v>
      </c>
      <c r="O43" s="30" t="s">
        <v>1224</v>
      </c>
    </row>
    <row r="44" spans="1:15" ht="24" customHeight="1" thickBot="1" x14ac:dyDescent="0.25">
      <c r="A44" s="29"/>
      <c r="B44" s="29"/>
      <c r="C44" s="29"/>
      <c r="D44" s="29"/>
      <c r="E44" s="29"/>
      <c r="F44" s="29"/>
      <c r="G44" s="29"/>
      <c r="H44" s="32"/>
      <c r="I44" s="29"/>
      <c r="J44" s="29"/>
      <c r="K44" s="29"/>
      <c r="L44" s="29"/>
      <c r="M44" s="33"/>
      <c r="N44" s="31"/>
      <c r="O44" s="30"/>
    </row>
    <row r="45" spans="1:15" ht="16.5" customHeight="1" x14ac:dyDescent="0.2">
      <c r="A45" s="25"/>
      <c r="E45" s="25"/>
      <c r="I45" s="41">
        <f>SUM(I3:I44)</f>
        <v>108516.743</v>
      </c>
      <c r="J45" s="25"/>
      <c r="L45" s="13"/>
    </row>
    <row r="46" spans="1:15" ht="13.5" thickBot="1" x14ac:dyDescent="0.25">
      <c r="I46" s="42">
        <f>I45*1.16</f>
        <v>125879.42187999999</v>
      </c>
      <c r="L46" s="13"/>
    </row>
    <row r="47" spans="1:15" ht="13.5" thickTop="1" x14ac:dyDescent="0.2">
      <c r="L47" s="13"/>
    </row>
    <row r="48" spans="1:15" x14ac:dyDescent="0.2">
      <c r="L48" s="13"/>
    </row>
    <row r="49" spans="1:15" ht="13.5" thickBot="1" x14ac:dyDescent="0.25">
      <c r="A49" s="1" t="s">
        <v>416</v>
      </c>
      <c r="L49" s="13"/>
    </row>
    <row r="50" spans="1:15" ht="24.75" thickBot="1" x14ac:dyDescent="0.25">
      <c r="A50" s="2" t="s">
        <v>489</v>
      </c>
      <c r="B50" s="2" t="s">
        <v>490</v>
      </c>
      <c r="C50" s="2" t="s">
        <v>491</v>
      </c>
      <c r="D50" s="2" t="s">
        <v>492</v>
      </c>
      <c r="E50" s="2" t="s">
        <v>493</v>
      </c>
      <c r="F50" s="2" t="s">
        <v>494</v>
      </c>
      <c r="G50" s="2" t="s">
        <v>495</v>
      </c>
      <c r="H50" s="2"/>
      <c r="I50" s="2" t="s">
        <v>497</v>
      </c>
      <c r="J50" s="2" t="s">
        <v>498</v>
      </c>
      <c r="K50" s="26" t="s">
        <v>499</v>
      </c>
      <c r="L50" s="2" t="s">
        <v>500</v>
      </c>
      <c r="M50" s="27" t="s">
        <v>501</v>
      </c>
      <c r="N50" s="2" t="s">
        <v>462</v>
      </c>
      <c r="O50" s="24" t="s">
        <v>465</v>
      </c>
    </row>
    <row r="51" spans="1:15" x14ac:dyDescent="0.2">
      <c r="A51" s="1" t="s">
        <v>417</v>
      </c>
      <c r="L51" s="13"/>
    </row>
    <row r="52" spans="1:15" x14ac:dyDescent="0.2">
      <c r="A52" s="1" t="s">
        <v>418</v>
      </c>
      <c r="L52" s="13"/>
    </row>
    <row r="53" spans="1:15" ht="25.5" x14ac:dyDescent="0.2">
      <c r="A53" s="4" t="s">
        <v>419</v>
      </c>
      <c r="B53" s="4" t="s">
        <v>420</v>
      </c>
      <c r="C53" s="4" t="s">
        <v>421</v>
      </c>
      <c r="D53" s="7" t="s">
        <v>419</v>
      </c>
      <c r="E53" s="8" t="s">
        <v>420</v>
      </c>
      <c r="F53" s="9" t="s">
        <v>421</v>
      </c>
      <c r="L53" s="13"/>
    </row>
    <row r="54" spans="1:15" ht="39" thickBot="1" x14ac:dyDescent="0.25">
      <c r="A54" s="6" t="s">
        <v>422</v>
      </c>
      <c r="B54" s="5"/>
      <c r="C54" s="40"/>
      <c r="D54" s="18" t="s">
        <v>476</v>
      </c>
      <c r="E54" s="19"/>
      <c r="F54" s="19"/>
      <c r="L54" s="13"/>
    </row>
    <row r="55" spans="1:15" ht="26.25" thickBot="1" x14ac:dyDescent="0.25">
      <c r="A55" s="5" t="s">
        <v>423</v>
      </c>
      <c r="B55" s="3"/>
      <c r="C55" s="14"/>
      <c r="D55" s="19" t="s">
        <v>477</v>
      </c>
      <c r="E55" s="3"/>
      <c r="F55" s="14"/>
      <c r="L55" s="13"/>
    </row>
    <row r="56" spans="1:15" ht="25.5" customHeight="1" x14ac:dyDescent="0.2">
      <c r="A56" s="5" t="s">
        <v>469</v>
      </c>
      <c r="B56" s="3">
        <v>0</v>
      </c>
      <c r="C56" s="16">
        <v>0</v>
      </c>
      <c r="D56" s="19" t="s">
        <v>478</v>
      </c>
      <c r="E56" s="20">
        <v>41</v>
      </c>
      <c r="F56" s="21">
        <v>108516.74</v>
      </c>
      <c r="L56" s="13"/>
    </row>
    <row r="57" spans="1:15" ht="25.5" x14ac:dyDescent="0.2">
      <c r="A57" s="5" t="s">
        <v>470</v>
      </c>
      <c r="B57" s="3">
        <v>0</v>
      </c>
      <c r="C57" s="16">
        <v>0</v>
      </c>
      <c r="D57" s="19" t="s">
        <v>479</v>
      </c>
      <c r="E57" s="20">
        <v>0</v>
      </c>
      <c r="F57" s="21">
        <v>0</v>
      </c>
      <c r="L57" s="13"/>
    </row>
    <row r="58" spans="1:15" ht="25.5" x14ac:dyDescent="0.2">
      <c r="A58" s="5" t="s">
        <v>471</v>
      </c>
      <c r="B58" s="3">
        <v>0</v>
      </c>
      <c r="C58" s="16">
        <v>0</v>
      </c>
      <c r="D58" s="19" t="s">
        <v>480</v>
      </c>
      <c r="E58" s="20">
        <v>0</v>
      </c>
      <c r="F58" s="21">
        <v>0</v>
      </c>
      <c r="L58" s="13"/>
    </row>
    <row r="59" spans="1:15" x14ac:dyDescent="0.2">
      <c r="A59" s="54"/>
      <c r="B59" s="55"/>
      <c r="C59" s="57"/>
      <c r="D59" s="51"/>
      <c r="E59" s="52"/>
      <c r="F59" s="53"/>
      <c r="L59" s="13"/>
    </row>
    <row r="60" spans="1:15" ht="38.25" x14ac:dyDescent="0.2">
      <c r="A60" s="6" t="s">
        <v>472</v>
      </c>
      <c r="B60" s="5"/>
      <c r="C60" s="16">
        <f>C55</f>
        <v>0</v>
      </c>
      <c r="D60" s="51"/>
      <c r="E60" s="52"/>
      <c r="F60" s="53"/>
      <c r="L60" s="13"/>
    </row>
    <row r="61" spans="1:15" ht="38.25" x14ac:dyDescent="0.2">
      <c r="A61" s="6" t="s">
        <v>473</v>
      </c>
      <c r="B61" s="5"/>
      <c r="C61" s="17">
        <f>C60*1.16</f>
        <v>0</v>
      </c>
      <c r="D61" s="18" t="s">
        <v>481</v>
      </c>
      <c r="E61" s="19"/>
      <c r="F61" s="22">
        <f>SUM(F55:F56)</f>
        <v>108516.74</v>
      </c>
      <c r="L61" s="13"/>
    </row>
    <row r="62" spans="1:15" x14ac:dyDescent="0.2">
      <c r="A62" s="54"/>
      <c r="B62" s="55"/>
      <c r="C62" s="57"/>
      <c r="D62" s="51"/>
      <c r="E62" s="52"/>
      <c r="F62" s="53"/>
      <c r="L62" s="13"/>
    </row>
    <row r="63" spans="1:15" ht="25.5" customHeight="1" x14ac:dyDescent="0.2">
      <c r="A63" s="6" t="s">
        <v>474</v>
      </c>
      <c r="B63" s="49" t="s">
        <v>410</v>
      </c>
      <c r="C63" s="56"/>
      <c r="D63" s="51"/>
      <c r="E63" s="52"/>
      <c r="F63" s="53"/>
      <c r="L63" s="13"/>
    </row>
    <row r="64" spans="1:15" ht="25.5" customHeight="1" x14ac:dyDescent="0.2">
      <c r="A64" s="6" t="s">
        <v>475</v>
      </c>
      <c r="B64" s="49" t="s">
        <v>410</v>
      </c>
      <c r="C64" s="56"/>
      <c r="D64" s="51"/>
      <c r="E64" s="52"/>
      <c r="F64" s="53"/>
      <c r="L64" s="13"/>
    </row>
    <row r="65" spans="12:12" x14ac:dyDescent="0.2">
      <c r="L65" s="13"/>
    </row>
    <row r="66" spans="12:12" x14ac:dyDescent="0.2">
      <c r="L66" s="25"/>
    </row>
    <row r="67" spans="12:12" x14ac:dyDescent="0.2">
      <c r="L67" s="25"/>
    </row>
    <row r="68" spans="12:12" x14ac:dyDescent="0.2">
      <c r="L68" s="25"/>
    </row>
    <row r="69" spans="12:12" x14ac:dyDescent="0.2">
      <c r="L69" s="25"/>
    </row>
    <row r="70" spans="12:12" x14ac:dyDescent="0.2">
      <c r="L70" s="25"/>
    </row>
    <row r="71" spans="12:12" x14ac:dyDescent="0.2">
      <c r="L71" s="25"/>
    </row>
    <row r="72" spans="12:12" x14ac:dyDescent="0.2">
      <c r="L72" s="25"/>
    </row>
    <row r="73" spans="12:12" x14ac:dyDescent="0.2">
      <c r="L73" s="25"/>
    </row>
    <row r="74" spans="12:12" x14ac:dyDescent="0.2">
      <c r="L74" s="25"/>
    </row>
    <row r="75" spans="12:12" x14ac:dyDescent="0.2">
      <c r="L75" s="25"/>
    </row>
    <row r="76" spans="12:12" x14ac:dyDescent="0.2">
      <c r="L76" s="25"/>
    </row>
    <row r="77" spans="12:12" x14ac:dyDescent="0.2">
      <c r="L77" s="25"/>
    </row>
    <row r="78" spans="12:12" x14ac:dyDescent="0.2">
      <c r="L78" s="25"/>
    </row>
    <row r="79" spans="12:12" x14ac:dyDescent="0.2">
      <c r="L79" s="25"/>
    </row>
  </sheetData>
  <autoFilter ref="A2:O46"/>
  <mergeCells count="9">
    <mergeCell ref="B64:C64"/>
    <mergeCell ref="D64:F64"/>
    <mergeCell ref="A59:C59"/>
    <mergeCell ref="D59:F59"/>
    <mergeCell ref="D60:F60"/>
    <mergeCell ref="A62:C62"/>
    <mergeCell ref="D62:F62"/>
    <mergeCell ref="B63:C63"/>
    <mergeCell ref="D63:F63"/>
  </mergeCells>
  <pageMargins left="0.75" right="0.75" top="1" bottom="1" header="0" footer="0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4817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57150</xdr:rowOff>
              </to>
            </anchor>
          </controlPr>
        </control>
      </mc:Choice>
      <mc:Fallback>
        <control shapeId="34817" r:id="rId4" name="Control 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/>
  <dimension ref="A1:O89"/>
  <sheetViews>
    <sheetView topLeftCell="D1" workbookViewId="0">
      <selection activeCell="O29" sqref="O29"/>
    </sheetView>
  </sheetViews>
  <sheetFormatPr baseColWidth="10" defaultRowHeight="12.75" x14ac:dyDescent="0.2"/>
  <cols>
    <col min="1" max="1" width="17.85546875" customWidth="1"/>
    <col min="2" max="2" width="7.140625" customWidth="1"/>
    <col min="3" max="3" width="45.5703125" customWidth="1"/>
    <col min="4" max="4" width="31" customWidth="1"/>
    <col min="5" max="5" width="22.140625" customWidth="1"/>
    <col min="6" max="8" width="11.42578125" customWidth="1"/>
    <col min="9" max="9" width="13.7109375" bestFit="1" customWidth="1"/>
    <col min="10" max="12" width="11.42578125" customWidth="1"/>
    <col min="13" max="13" width="17.7109375" customWidth="1"/>
    <col min="15" max="15" width="11.42578125" style="23"/>
  </cols>
  <sheetData>
    <row r="1" spans="1:15" ht="13.5" thickBot="1" x14ac:dyDescent="0.25">
      <c r="A1" s="1" t="s">
        <v>488</v>
      </c>
    </row>
    <row r="2" spans="1:15" ht="13.5" thickBot="1" x14ac:dyDescent="0.25">
      <c r="A2" s="15" t="s">
        <v>489</v>
      </c>
      <c r="B2" s="15" t="s">
        <v>490</v>
      </c>
      <c r="C2" s="15" t="s">
        <v>491</v>
      </c>
      <c r="D2" s="15" t="s">
        <v>492</v>
      </c>
      <c r="E2" s="15" t="s">
        <v>493</v>
      </c>
      <c r="F2" s="15" t="s">
        <v>494</v>
      </c>
      <c r="G2" s="15" t="s">
        <v>495</v>
      </c>
      <c r="H2" s="2" t="s">
        <v>496</v>
      </c>
      <c r="I2" s="15" t="s">
        <v>497</v>
      </c>
      <c r="J2" s="15" t="s">
        <v>498</v>
      </c>
      <c r="K2" s="15" t="s">
        <v>499</v>
      </c>
      <c r="L2" s="15" t="s">
        <v>500</v>
      </c>
      <c r="M2" s="15" t="s">
        <v>501</v>
      </c>
      <c r="N2" s="2" t="s">
        <v>467</v>
      </c>
      <c r="O2" s="24" t="s">
        <v>468</v>
      </c>
    </row>
    <row r="3" spans="1:15" ht="24" customHeight="1" thickBot="1" x14ac:dyDescent="0.25">
      <c r="A3" s="29" t="s">
        <v>1234</v>
      </c>
      <c r="B3" s="29">
        <v>4954</v>
      </c>
      <c r="C3" s="29" t="s">
        <v>1282</v>
      </c>
      <c r="D3" s="29" t="s">
        <v>1283</v>
      </c>
      <c r="E3" s="29" t="s">
        <v>1284</v>
      </c>
      <c r="F3" s="29">
        <v>9101.6759999999995</v>
      </c>
      <c r="G3" s="29">
        <v>9482.759</v>
      </c>
      <c r="H3" s="32"/>
      <c r="I3" s="29">
        <v>2201.4180000000001</v>
      </c>
      <c r="J3" s="29" t="s">
        <v>505</v>
      </c>
      <c r="K3" s="29" t="s">
        <v>1380</v>
      </c>
      <c r="L3" s="29">
        <v>2017</v>
      </c>
      <c r="M3" s="33">
        <v>84000538319737</v>
      </c>
      <c r="N3" s="44" t="s">
        <v>486</v>
      </c>
      <c r="O3" s="31" t="s">
        <v>1422</v>
      </c>
    </row>
    <row r="4" spans="1:15" ht="24" customHeight="1" thickBot="1" x14ac:dyDescent="0.25">
      <c r="A4" s="29" t="s">
        <v>1235</v>
      </c>
      <c r="B4" s="29">
        <v>4970</v>
      </c>
      <c r="C4" s="29" t="s">
        <v>1285</v>
      </c>
      <c r="D4" s="29" t="s">
        <v>617</v>
      </c>
      <c r="E4" s="29" t="s">
        <v>1286</v>
      </c>
      <c r="F4" s="29">
        <v>8933.7000000000007</v>
      </c>
      <c r="G4" s="29">
        <v>8965.5169999999998</v>
      </c>
      <c r="H4" s="32"/>
      <c r="I4" s="29">
        <v>1818.557</v>
      </c>
      <c r="J4" s="29" t="s">
        <v>505</v>
      </c>
      <c r="K4" s="29" t="s">
        <v>1380</v>
      </c>
      <c r="L4" s="29">
        <v>2017</v>
      </c>
      <c r="M4" s="33">
        <v>84000538320533</v>
      </c>
      <c r="N4" s="44" t="s">
        <v>486</v>
      </c>
      <c r="O4" s="31" t="s">
        <v>1381</v>
      </c>
    </row>
    <row r="5" spans="1:15" ht="24" customHeight="1" thickBot="1" x14ac:dyDescent="0.25">
      <c r="A5" s="29" t="s">
        <v>1236</v>
      </c>
      <c r="B5" s="29">
        <v>4977</v>
      </c>
      <c r="C5" s="29" t="s">
        <v>1287</v>
      </c>
      <c r="D5" s="29" t="s">
        <v>484</v>
      </c>
      <c r="E5" s="29" t="s">
        <v>1288</v>
      </c>
      <c r="F5" s="29">
        <v>8586.5959999999995</v>
      </c>
      <c r="G5" s="29">
        <v>9482.759</v>
      </c>
      <c r="H5" s="32"/>
      <c r="I5" s="29">
        <v>2613.482</v>
      </c>
      <c r="J5" s="29" t="s">
        <v>505</v>
      </c>
      <c r="K5" s="29" t="s">
        <v>1380</v>
      </c>
      <c r="L5" s="29">
        <v>2017</v>
      </c>
      <c r="M5" s="33">
        <v>84000538320580</v>
      </c>
      <c r="N5" s="44" t="s">
        <v>486</v>
      </c>
      <c r="O5" s="31" t="s">
        <v>1382</v>
      </c>
    </row>
    <row r="6" spans="1:15" ht="24" customHeight="1" thickBot="1" x14ac:dyDescent="0.25">
      <c r="A6" s="29" t="s">
        <v>1237</v>
      </c>
      <c r="B6" s="29">
        <v>5021</v>
      </c>
      <c r="C6" s="29" t="s">
        <v>1289</v>
      </c>
      <c r="D6" s="29" t="s">
        <v>1290</v>
      </c>
      <c r="E6" s="29" t="s">
        <v>1291</v>
      </c>
      <c r="F6" s="29">
        <v>17916.87</v>
      </c>
      <c r="G6" s="29">
        <v>21896.552</v>
      </c>
      <c r="H6" s="32"/>
      <c r="I6" s="29">
        <v>7563.0559999999996</v>
      </c>
      <c r="J6" s="29" t="s">
        <v>505</v>
      </c>
      <c r="K6" s="29" t="s">
        <v>1380</v>
      </c>
      <c r="L6" s="29">
        <v>2017</v>
      </c>
      <c r="M6" s="33">
        <v>84000538323053</v>
      </c>
      <c r="N6" s="44" t="s">
        <v>486</v>
      </c>
      <c r="O6" s="31" t="s">
        <v>1423</v>
      </c>
    </row>
    <row r="7" spans="1:15" ht="24" customHeight="1" thickBot="1" x14ac:dyDescent="0.25">
      <c r="A7" s="29" t="s">
        <v>1238</v>
      </c>
      <c r="B7" s="29">
        <v>5054</v>
      </c>
      <c r="C7" s="29" t="s">
        <v>1292</v>
      </c>
      <c r="D7" s="29" t="s">
        <v>1283</v>
      </c>
      <c r="E7" s="29" t="s">
        <v>1293</v>
      </c>
      <c r="F7" s="29">
        <v>9101.6759999999995</v>
      </c>
      <c r="G7" s="29">
        <v>12931.034</v>
      </c>
      <c r="H7" s="32"/>
      <c r="I7" s="29">
        <v>5649.6930000000002</v>
      </c>
      <c r="J7" s="29" t="s">
        <v>505</v>
      </c>
      <c r="K7" s="29" t="s">
        <v>1380</v>
      </c>
      <c r="L7" s="29">
        <v>2017</v>
      </c>
      <c r="M7" s="33">
        <v>84000538324426</v>
      </c>
      <c r="N7" s="44" t="s">
        <v>486</v>
      </c>
      <c r="O7" s="31" t="s">
        <v>1383</v>
      </c>
    </row>
    <row r="8" spans="1:15" ht="24" customHeight="1" thickBot="1" x14ac:dyDescent="0.25">
      <c r="A8" s="29" t="s">
        <v>1239</v>
      </c>
      <c r="B8" s="29">
        <v>5105</v>
      </c>
      <c r="C8" s="29" t="s">
        <v>1294</v>
      </c>
      <c r="D8" s="29" t="s">
        <v>510</v>
      </c>
      <c r="E8" s="29" t="s">
        <v>1295</v>
      </c>
      <c r="F8" s="29">
        <v>10062.207</v>
      </c>
      <c r="G8" s="29">
        <v>12931.034</v>
      </c>
      <c r="H8" s="32"/>
      <c r="I8" s="29">
        <v>4881.268</v>
      </c>
      <c r="J8" s="29" t="s">
        <v>505</v>
      </c>
      <c r="K8" s="29" t="s">
        <v>1380</v>
      </c>
      <c r="L8" s="29">
        <v>2017</v>
      </c>
      <c r="M8" s="33">
        <v>84000538327045</v>
      </c>
      <c r="N8" s="44" t="s">
        <v>486</v>
      </c>
      <c r="O8" s="31" t="s">
        <v>1384</v>
      </c>
    </row>
    <row r="9" spans="1:15" ht="24" customHeight="1" thickBot="1" x14ac:dyDescent="0.25">
      <c r="A9" s="29" t="s">
        <v>1240</v>
      </c>
      <c r="B9" s="29">
        <v>5126</v>
      </c>
      <c r="C9" s="29" t="s">
        <v>1296</v>
      </c>
      <c r="D9" s="34" t="s">
        <v>510</v>
      </c>
      <c r="E9" s="29" t="s">
        <v>1297</v>
      </c>
      <c r="F9" s="29">
        <v>10062.207</v>
      </c>
      <c r="G9" s="29">
        <v>12068.966</v>
      </c>
      <c r="H9" s="32"/>
      <c r="I9" s="29">
        <v>4019.2</v>
      </c>
      <c r="J9" s="29" t="s">
        <v>505</v>
      </c>
      <c r="K9" s="29" t="s">
        <v>1380</v>
      </c>
      <c r="L9" s="29">
        <v>2017</v>
      </c>
      <c r="M9" s="33">
        <v>84000538327754</v>
      </c>
      <c r="N9" s="44" t="s">
        <v>486</v>
      </c>
      <c r="O9" s="31" t="s">
        <v>1385</v>
      </c>
    </row>
    <row r="10" spans="1:15" ht="24" customHeight="1" thickBot="1" x14ac:dyDescent="0.25">
      <c r="A10" s="29" t="s">
        <v>1241</v>
      </c>
      <c r="B10" s="29">
        <v>5127</v>
      </c>
      <c r="C10" s="29" t="s">
        <v>1298</v>
      </c>
      <c r="D10" s="29" t="s">
        <v>510</v>
      </c>
      <c r="E10" s="29" t="s">
        <v>1299</v>
      </c>
      <c r="F10" s="29">
        <v>10062.207</v>
      </c>
      <c r="G10" s="29">
        <v>12931.034</v>
      </c>
      <c r="H10" s="32"/>
      <c r="I10" s="29">
        <v>4881.268</v>
      </c>
      <c r="J10" s="29" t="s">
        <v>505</v>
      </c>
      <c r="K10" s="29" t="s">
        <v>1380</v>
      </c>
      <c r="L10" s="29">
        <v>2017</v>
      </c>
      <c r="M10" s="33">
        <v>84000538327729</v>
      </c>
      <c r="N10" s="44" t="s">
        <v>486</v>
      </c>
      <c r="O10" s="31" t="s">
        <v>1386</v>
      </c>
    </row>
    <row r="11" spans="1:15" ht="24" customHeight="1" thickBot="1" x14ac:dyDescent="0.25">
      <c r="A11" s="29" t="s">
        <v>1242</v>
      </c>
      <c r="B11" s="29">
        <v>5136</v>
      </c>
      <c r="C11" s="29" t="s">
        <v>1300</v>
      </c>
      <c r="D11" s="29" t="s">
        <v>510</v>
      </c>
      <c r="E11" s="29" t="s">
        <v>1301</v>
      </c>
      <c r="F11" s="29">
        <v>10062.207</v>
      </c>
      <c r="G11" s="29">
        <v>12931.034</v>
      </c>
      <c r="H11" s="32"/>
      <c r="I11" s="29">
        <v>4881.268</v>
      </c>
      <c r="J11" s="29" t="s">
        <v>505</v>
      </c>
      <c r="K11" s="29" t="s">
        <v>1380</v>
      </c>
      <c r="L11" s="29">
        <v>2017</v>
      </c>
      <c r="M11" s="33">
        <v>84000538328144</v>
      </c>
      <c r="N11" s="44" t="s">
        <v>486</v>
      </c>
      <c r="O11" s="31" t="s">
        <v>1387</v>
      </c>
    </row>
    <row r="12" spans="1:15" ht="24" customHeight="1" thickBot="1" x14ac:dyDescent="0.25">
      <c r="A12" s="29" t="s">
        <v>1243</v>
      </c>
      <c r="B12" s="29">
        <v>5154</v>
      </c>
      <c r="C12" s="29" t="s">
        <v>1296</v>
      </c>
      <c r="D12" s="29" t="s">
        <v>510</v>
      </c>
      <c r="E12" s="29" t="s">
        <v>1302</v>
      </c>
      <c r="F12" s="29">
        <v>10062.207</v>
      </c>
      <c r="G12" s="29">
        <v>12931.034</v>
      </c>
      <c r="H12" s="32"/>
      <c r="I12" s="29">
        <v>4881.268</v>
      </c>
      <c r="J12" s="29" t="s">
        <v>505</v>
      </c>
      <c r="K12" s="29" t="s">
        <v>1380</v>
      </c>
      <c r="L12" s="29">
        <v>2017</v>
      </c>
      <c r="M12" s="33">
        <v>84000538328916</v>
      </c>
      <c r="N12" s="44" t="s">
        <v>486</v>
      </c>
      <c r="O12" s="31" t="s">
        <v>1388</v>
      </c>
    </row>
    <row r="13" spans="1:15" ht="24" customHeight="1" thickBot="1" x14ac:dyDescent="0.25">
      <c r="A13" s="29" t="s">
        <v>1244</v>
      </c>
      <c r="B13" s="29">
        <v>5161</v>
      </c>
      <c r="C13" s="29" t="s">
        <v>1303</v>
      </c>
      <c r="D13" s="29" t="s">
        <v>484</v>
      </c>
      <c r="E13" s="29" t="s">
        <v>1304</v>
      </c>
      <c r="F13" s="29">
        <v>8586.5959999999995</v>
      </c>
      <c r="G13" s="29">
        <v>12068.966</v>
      </c>
      <c r="H13" s="32"/>
      <c r="I13" s="29">
        <v>5199.6890000000003</v>
      </c>
      <c r="J13" s="29" t="s">
        <v>505</v>
      </c>
      <c r="K13" s="29" t="s">
        <v>1380</v>
      </c>
      <c r="L13" s="29">
        <v>2017</v>
      </c>
      <c r="M13" s="33">
        <v>84000538328793</v>
      </c>
      <c r="N13" s="44" t="s">
        <v>486</v>
      </c>
      <c r="O13" s="31" t="s">
        <v>1389</v>
      </c>
    </row>
    <row r="14" spans="1:15" ht="24" customHeight="1" thickBot="1" x14ac:dyDescent="0.25">
      <c r="A14" s="29" t="s">
        <v>1245</v>
      </c>
      <c r="B14" s="29">
        <v>75919</v>
      </c>
      <c r="C14" s="29" t="s">
        <v>1305</v>
      </c>
      <c r="D14" s="29" t="s">
        <v>512</v>
      </c>
      <c r="E14" s="29" t="s">
        <v>1306</v>
      </c>
      <c r="F14" s="29">
        <v>5966.5320000000002</v>
      </c>
      <c r="G14" s="29">
        <v>5603.4480000000003</v>
      </c>
      <c r="H14" s="32"/>
      <c r="I14" s="29">
        <v>830.22199999999998</v>
      </c>
      <c r="J14" s="29" t="s">
        <v>505</v>
      </c>
      <c r="K14" s="29" t="s">
        <v>1380</v>
      </c>
      <c r="L14" s="29">
        <v>2017</v>
      </c>
      <c r="M14" s="33">
        <v>84000538319189</v>
      </c>
      <c r="N14" s="44" t="s">
        <v>486</v>
      </c>
      <c r="O14" s="31" t="s">
        <v>1424</v>
      </c>
    </row>
    <row r="15" spans="1:15" ht="24" customHeight="1" thickBot="1" x14ac:dyDescent="0.25">
      <c r="A15" s="29" t="s">
        <v>1246</v>
      </c>
      <c r="B15" s="29">
        <v>75960</v>
      </c>
      <c r="C15" s="29" t="s">
        <v>1307</v>
      </c>
      <c r="D15" s="29" t="s">
        <v>617</v>
      </c>
      <c r="E15" s="29" t="s">
        <v>1308</v>
      </c>
      <c r="F15" s="29">
        <v>5178.0420000000004</v>
      </c>
      <c r="G15" s="29">
        <v>5603.4480000000003</v>
      </c>
      <c r="H15" s="32"/>
      <c r="I15" s="29">
        <v>1461.0139999999999</v>
      </c>
      <c r="J15" s="29" t="s">
        <v>505</v>
      </c>
      <c r="K15" s="29" t="s">
        <v>1380</v>
      </c>
      <c r="L15" s="29">
        <v>2017</v>
      </c>
      <c r="M15" s="33">
        <v>84000538318975</v>
      </c>
      <c r="N15" s="44" t="s">
        <v>486</v>
      </c>
      <c r="O15" s="31" t="s">
        <v>1425</v>
      </c>
    </row>
    <row r="16" spans="1:15" ht="24" customHeight="1" thickBot="1" x14ac:dyDescent="0.25">
      <c r="A16" s="29" t="s">
        <v>1247</v>
      </c>
      <c r="B16" s="29">
        <v>76041</v>
      </c>
      <c r="C16" s="29" t="s">
        <v>1309</v>
      </c>
      <c r="D16" s="29" t="s">
        <v>484</v>
      </c>
      <c r="E16" s="29" t="s">
        <v>1310</v>
      </c>
      <c r="F16" s="29">
        <v>4966.9070000000002</v>
      </c>
      <c r="G16" s="29">
        <v>6896.5519999999997</v>
      </c>
      <c r="H16" s="32"/>
      <c r="I16" s="29">
        <v>2923.0259999999998</v>
      </c>
      <c r="J16" s="29" t="s">
        <v>505</v>
      </c>
      <c r="K16" s="29" t="s">
        <v>1380</v>
      </c>
      <c r="L16" s="29">
        <v>2017</v>
      </c>
      <c r="M16" s="33">
        <v>84000538319258</v>
      </c>
      <c r="N16" s="44" t="s">
        <v>486</v>
      </c>
      <c r="O16" s="31" t="s">
        <v>1426</v>
      </c>
    </row>
    <row r="17" spans="1:15" ht="24" customHeight="1" thickBot="1" x14ac:dyDescent="0.25">
      <c r="A17" s="29" t="s">
        <v>1248</v>
      </c>
      <c r="B17" s="29">
        <v>76152</v>
      </c>
      <c r="C17" s="29" t="s">
        <v>1311</v>
      </c>
      <c r="D17" s="29" t="s">
        <v>511</v>
      </c>
      <c r="E17" s="29" t="s">
        <v>1312</v>
      </c>
      <c r="F17" s="29">
        <v>5756.5420000000004</v>
      </c>
      <c r="G17" s="29">
        <v>8448.2759999999998</v>
      </c>
      <c r="H17" s="32"/>
      <c r="I17" s="35">
        <v>3843.0419999999999</v>
      </c>
      <c r="J17" s="29" t="s">
        <v>505</v>
      </c>
      <c r="K17" s="29" t="s">
        <v>1380</v>
      </c>
      <c r="L17" s="29">
        <v>2017</v>
      </c>
      <c r="M17" s="33">
        <v>84000538319784</v>
      </c>
      <c r="N17" s="44" t="s">
        <v>486</v>
      </c>
      <c r="O17" s="31" t="s">
        <v>1390</v>
      </c>
    </row>
    <row r="18" spans="1:15" ht="24" customHeight="1" thickBot="1" x14ac:dyDescent="0.25">
      <c r="A18" s="29" t="s">
        <v>1249</v>
      </c>
      <c r="B18" s="29">
        <v>76267</v>
      </c>
      <c r="C18" s="29" t="s">
        <v>1313</v>
      </c>
      <c r="D18" s="29" t="s">
        <v>513</v>
      </c>
      <c r="E18" s="29" t="s">
        <v>1314</v>
      </c>
      <c r="F18" s="29">
        <v>5966.5320000000002</v>
      </c>
      <c r="G18" s="29">
        <v>6034.4830000000002</v>
      </c>
      <c r="H18" s="32"/>
      <c r="I18" s="29">
        <v>1261.2570000000001</v>
      </c>
      <c r="J18" s="29" t="s">
        <v>505</v>
      </c>
      <c r="K18" s="29" t="s">
        <v>1380</v>
      </c>
      <c r="L18" s="29">
        <v>2017</v>
      </c>
      <c r="M18" s="33">
        <v>84000538320069</v>
      </c>
      <c r="N18" s="44" t="s">
        <v>486</v>
      </c>
      <c r="O18" s="36" t="s">
        <v>1391</v>
      </c>
    </row>
    <row r="19" spans="1:15" ht="24" customHeight="1" thickBot="1" x14ac:dyDescent="0.25">
      <c r="A19" s="29" t="s">
        <v>1250</v>
      </c>
      <c r="B19" s="29">
        <v>76331</v>
      </c>
      <c r="C19" s="29" t="s">
        <v>1315</v>
      </c>
      <c r="D19" s="29" t="s">
        <v>414</v>
      </c>
      <c r="E19" s="29" t="s">
        <v>1316</v>
      </c>
      <c r="F19" s="29">
        <v>5756.5420000000004</v>
      </c>
      <c r="G19" s="29">
        <v>5862.0690000000004</v>
      </c>
      <c r="H19" s="32"/>
      <c r="I19" s="29">
        <v>1256.835</v>
      </c>
      <c r="J19" s="29" t="s">
        <v>505</v>
      </c>
      <c r="K19" s="29" t="s">
        <v>1380</v>
      </c>
      <c r="L19" s="29">
        <v>2017</v>
      </c>
      <c r="M19" s="33">
        <v>84000538320117</v>
      </c>
      <c r="N19" s="44" t="s">
        <v>486</v>
      </c>
      <c r="O19" s="30" t="s">
        <v>1392</v>
      </c>
    </row>
    <row r="20" spans="1:15" ht="24" customHeight="1" thickBot="1" x14ac:dyDescent="0.25">
      <c r="A20" s="29" t="s">
        <v>1251</v>
      </c>
      <c r="B20" s="29">
        <v>76409</v>
      </c>
      <c r="C20" s="29" t="s">
        <v>1317</v>
      </c>
      <c r="D20" s="29" t="s">
        <v>510</v>
      </c>
      <c r="E20" s="29" t="s">
        <v>1318</v>
      </c>
      <c r="F20" s="29">
        <v>5966.5320000000002</v>
      </c>
      <c r="G20" s="29">
        <v>6034.4830000000002</v>
      </c>
      <c r="H20" s="32"/>
      <c r="I20" s="29">
        <v>1261.2570000000001</v>
      </c>
      <c r="J20" s="29" t="s">
        <v>505</v>
      </c>
      <c r="K20" s="29" t="s">
        <v>1380</v>
      </c>
      <c r="L20" s="29">
        <v>2017</v>
      </c>
      <c r="M20" s="33">
        <v>84000538320290</v>
      </c>
      <c r="N20" s="44" t="s">
        <v>486</v>
      </c>
      <c r="O20" s="30" t="s">
        <v>1393</v>
      </c>
    </row>
    <row r="21" spans="1:15" ht="24" customHeight="1" thickBot="1" x14ac:dyDescent="0.25">
      <c r="A21" s="29" t="s">
        <v>1252</v>
      </c>
      <c r="B21" s="29">
        <v>76608</v>
      </c>
      <c r="C21" s="29" t="s">
        <v>1319</v>
      </c>
      <c r="D21" s="29" t="s">
        <v>620</v>
      </c>
      <c r="E21" s="29" t="s">
        <v>1320</v>
      </c>
      <c r="F21" s="29">
        <v>5178.0420000000004</v>
      </c>
      <c r="G21" s="29">
        <v>6465.5169999999998</v>
      </c>
      <c r="H21" s="32"/>
      <c r="I21" s="29">
        <v>2323.0830000000001</v>
      </c>
      <c r="J21" s="29" t="s">
        <v>505</v>
      </c>
      <c r="K21" s="29" t="s">
        <v>1380</v>
      </c>
      <c r="L21" s="29">
        <v>2017</v>
      </c>
      <c r="M21" s="33">
        <v>84000538321072</v>
      </c>
      <c r="N21" s="44" t="s">
        <v>486</v>
      </c>
      <c r="O21" s="30" t="s">
        <v>1394</v>
      </c>
    </row>
    <row r="22" spans="1:15" ht="24" customHeight="1" thickBot="1" x14ac:dyDescent="0.25">
      <c r="A22" s="29" t="s">
        <v>1253</v>
      </c>
      <c r="B22" s="29">
        <v>76609</v>
      </c>
      <c r="C22" s="29" t="s">
        <v>1321</v>
      </c>
      <c r="D22" s="29" t="s">
        <v>620</v>
      </c>
      <c r="E22" s="29" t="s">
        <v>1322</v>
      </c>
      <c r="F22" s="29">
        <v>5178.0420000000004</v>
      </c>
      <c r="G22" s="29">
        <v>5862.0690000000004</v>
      </c>
      <c r="H22" s="32"/>
      <c r="I22" s="29">
        <v>1719.635</v>
      </c>
      <c r="J22" s="29" t="s">
        <v>505</v>
      </c>
      <c r="K22" s="29" t="s">
        <v>1380</v>
      </c>
      <c r="L22" s="29">
        <v>2017</v>
      </c>
      <c r="M22" s="33">
        <v>84000538320985</v>
      </c>
      <c r="N22" s="44" t="s">
        <v>486</v>
      </c>
      <c r="O22" s="30" t="s">
        <v>1395</v>
      </c>
    </row>
    <row r="23" spans="1:15" ht="24" customHeight="1" thickBot="1" x14ac:dyDescent="0.25">
      <c r="A23" s="29" t="s">
        <v>1254</v>
      </c>
      <c r="B23" s="29">
        <v>76620</v>
      </c>
      <c r="C23" s="29" t="s">
        <v>1323</v>
      </c>
      <c r="D23" s="29" t="s">
        <v>617</v>
      </c>
      <c r="E23" s="29" t="s">
        <v>1324</v>
      </c>
      <c r="F23" s="29">
        <v>5178.0420000000004</v>
      </c>
      <c r="G23" s="29">
        <v>7500</v>
      </c>
      <c r="H23" s="32"/>
      <c r="I23" s="29">
        <v>3357.5659999999998</v>
      </c>
      <c r="J23" s="29" t="s">
        <v>505</v>
      </c>
      <c r="K23" s="29" t="s">
        <v>1380</v>
      </c>
      <c r="L23" s="29">
        <v>2017</v>
      </c>
      <c r="M23" s="33">
        <v>84000538321513</v>
      </c>
      <c r="N23" s="44" t="s">
        <v>486</v>
      </c>
      <c r="O23" s="30" t="s">
        <v>1427</v>
      </c>
    </row>
    <row r="24" spans="1:15" ht="24" customHeight="1" thickBot="1" x14ac:dyDescent="0.25">
      <c r="A24" s="29" t="s">
        <v>1255</v>
      </c>
      <c r="B24" s="29">
        <v>76636</v>
      </c>
      <c r="C24" s="29" t="s">
        <v>1325</v>
      </c>
      <c r="D24" s="29" t="s">
        <v>617</v>
      </c>
      <c r="E24" s="29" t="s">
        <v>1326</v>
      </c>
      <c r="F24" s="29">
        <v>5178.0420000000004</v>
      </c>
      <c r="G24" s="29">
        <v>5603.4480000000003</v>
      </c>
      <c r="H24" s="32"/>
      <c r="I24" s="29">
        <v>1461.0139999999999</v>
      </c>
      <c r="J24" s="29" t="s">
        <v>505</v>
      </c>
      <c r="K24" s="29" t="s">
        <v>1380</v>
      </c>
      <c r="L24" s="29">
        <v>2017</v>
      </c>
      <c r="M24" s="33">
        <v>84000538321064</v>
      </c>
      <c r="N24" s="44" t="s">
        <v>486</v>
      </c>
      <c r="O24" s="30" t="s">
        <v>1396</v>
      </c>
    </row>
    <row r="25" spans="1:15" ht="24" customHeight="1" thickBot="1" x14ac:dyDescent="0.25">
      <c r="A25" s="29" t="s">
        <v>1256</v>
      </c>
      <c r="B25" s="29">
        <v>76806</v>
      </c>
      <c r="C25" s="29" t="s">
        <v>1327</v>
      </c>
      <c r="D25" s="29" t="s">
        <v>510</v>
      </c>
      <c r="E25" s="29" t="s">
        <v>1328</v>
      </c>
      <c r="F25" s="29">
        <v>5966.5320000000002</v>
      </c>
      <c r="G25" s="29">
        <v>7327.5860000000002</v>
      </c>
      <c r="H25" s="32"/>
      <c r="I25" s="29">
        <v>2554.36</v>
      </c>
      <c r="J25" s="29" t="s">
        <v>505</v>
      </c>
      <c r="K25" s="29" t="s">
        <v>1380</v>
      </c>
      <c r="L25" s="29">
        <v>2017</v>
      </c>
      <c r="M25" s="33">
        <v>84000538321830</v>
      </c>
      <c r="N25" s="44" t="s">
        <v>486</v>
      </c>
      <c r="O25" s="30" t="s">
        <v>1397</v>
      </c>
    </row>
    <row r="26" spans="1:15" ht="24" customHeight="1" thickBot="1" x14ac:dyDescent="0.25">
      <c r="A26" s="29" t="s">
        <v>1257</v>
      </c>
      <c r="B26" s="29">
        <v>76899</v>
      </c>
      <c r="C26" s="29" t="s">
        <v>1329</v>
      </c>
      <c r="D26" s="29" t="s">
        <v>483</v>
      </c>
      <c r="E26" s="29" t="s">
        <v>1330</v>
      </c>
      <c r="F26" s="29">
        <v>4966.9070000000002</v>
      </c>
      <c r="G26" s="29">
        <v>6034.4830000000002</v>
      </c>
      <c r="H26" s="32"/>
      <c r="I26" s="29">
        <v>2060.9569999999999</v>
      </c>
      <c r="J26" s="29" t="s">
        <v>505</v>
      </c>
      <c r="K26" s="29" t="s">
        <v>1380</v>
      </c>
      <c r="L26" s="29">
        <v>2017</v>
      </c>
      <c r="M26" s="33">
        <v>84000538321934</v>
      </c>
      <c r="N26" s="44" t="s">
        <v>486</v>
      </c>
      <c r="O26" s="30" t="s">
        <v>1398</v>
      </c>
    </row>
    <row r="27" spans="1:15" ht="24" customHeight="1" thickBot="1" x14ac:dyDescent="0.25">
      <c r="A27" s="29" t="s">
        <v>1258</v>
      </c>
      <c r="B27" s="29">
        <v>76981</v>
      </c>
      <c r="C27" s="29" t="s">
        <v>1331</v>
      </c>
      <c r="D27" s="29" t="s">
        <v>829</v>
      </c>
      <c r="E27" s="29" t="s">
        <v>1332</v>
      </c>
      <c r="F27" s="29">
        <v>5178.0420000000004</v>
      </c>
      <c r="G27" s="29">
        <v>6896.5519999999997</v>
      </c>
      <c r="H27" s="32"/>
      <c r="I27" s="29">
        <v>2754.1179999999999</v>
      </c>
      <c r="J27" s="29" t="s">
        <v>505</v>
      </c>
      <c r="K27" s="29" t="s">
        <v>1380</v>
      </c>
      <c r="L27" s="29">
        <v>2017</v>
      </c>
      <c r="M27" s="33">
        <v>84000538322338</v>
      </c>
      <c r="N27" s="44" t="s">
        <v>486</v>
      </c>
      <c r="O27" s="30" t="s">
        <v>1399</v>
      </c>
    </row>
    <row r="28" spans="1:15" ht="24" customHeight="1" thickBot="1" x14ac:dyDescent="0.25">
      <c r="A28" s="29" t="s">
        <v>1259</v>
      </c>
      <c r="B28" s="29">
        <v>77019</v>
      </c>
      <c r="C28" s="29" t="s">
        <v>1333</v>
      </c>
      <c r="D28" s="29" t="s">
        <v>617</v>
      </c>
      <c r="E28" s="29" t="s">
        <v>1334</v>
      </c>
      <c r="F28" s="29">
        <v>5178.0420000000004</v>
      </c>
      <c r="G28" s="29">
        <v>5258.6210000000001</v>
      </c>
      <c r="H28" s="32"/>
      <c r="I28" s="29">
        <v>1116.1869999999999</v>
      </c>
      <c r="J28" s="29" t="s">
        <v>505</v>
      </c>
      <c r="K28" s="29" t="s">
        <v>1380</v>
      </c>
      <c r="L28" s="29">
        <v>2017</v>
      </c>
      <c r="M28" s="33">
        <v>84000538322463</v>
      </c>
      <c r="N28" s="44" t="s">
        <v>486</v>
      </c>
      <c r="O28" s="30" t="s">
        <v>1428</v>
      </c>
    </row>
    <row r="29" spans="1:15" ht="24" customHeight="1" thickBot="1" x14ac:dyDescent="0.25">
      <c r="A29" s="29" t="s">
        <v>1260</v>
      </c>
      <c r="B29" s="29">
        <v>77153</v>
      </c>
      <c r="C29" s="29" t="s">
        <v>1335</v>
      </c>
      <c r="D29" s="29" t="s">
        <v>1336</v>
      </c>
      <c r="E29" s="29" t="s">
        <v>1337</v>
      </c>
      <c r="F29" s="29">
        <v>5178.0420000000004</v>
      </c>
      <c r="G29" s="29">
        <v>5603.4480000000003</v>
      </c>
      <c r="H29" s="32"/>
      <c r="I29" s="29">
        <v>1461.0139999999999</v>
      </c>
      <c r="J29" s="29" t="s">
        <v>505</v>
      </c>
      <c r="K29" s="29" t="s">
        <v>1380</v>
      </c>
      <c r="L29" s="29">
        <v>2017</v>
      </c>
      <c r="M29" s="33">
        <v>84000538322700</v>
      </c>
      <c r="N29" s="44" t="s">
        <v>486</v>
      </c>
      <c r="O29" s="30" t="s">
        <v>1400</v>
      </c>
    </row>
    <row r="30" spans="1:15" ht="24" customHeight="1" thickBot="1" x14ac:dyDescent="0.25">
      <c r="A30" s="29" t="s">
        <v>1261</v>
      </c>
      <c r="B30" s="29">
        <v>77181</v>
      </c>
      <c r="C30" s="29" t="s">
        <v>1338</v>
      </c>
      <c r="D30" s="29" t="s">
        <v>620</v>
      </c>
      <c r="E30" s="29" t="s">
        <v>1339</v>
      </c>
      <c r="F30" s="29">
        <v>5178.0420000000004</v>
      </c>
      <c r="G30" s="29">
        <v>6896.5519999999997</v>
      </c>
      <c r="H30" s="32"/>
      <c r="I30" s="29">
        <v>2754.1179999999999</v>
      </c>
      <c r="J30" s="29" t="s">
        <v>505</v>
      </c>
      <c r="K30" s="29" t="s">
        <v>1380</v>
      </c>
      <c r="L30" s="29">
        <v>2017</v>
      </c>
      <c r="M30" s="33">
        <v>84000538322716</v>
      </c>
      <c r="N30" s="44" t="s">
        <v>486</v>
      </c>
      <c r="O30" s="30" t="s">
        <v>1401</v>
      </c>
    </row>
    <row r="31" spans="1:15" ht="24" customHeight="1" thickBot="1" x14ac:dyDescent="0.25">
      <c r="A31" s="29" t="s">
        <v>1262</v>
      </c>
      <c r="B31" s="29">
        <v>77186</v>
      </c>
      <c r="C31" s="29" t="s">
        <v>1340</v>
      </c>
      <c r="D31" s="29" t="s">
        <v>617</v>
      </c>
      <c r="E31" s="29" t="s">
        <v>1341</v>
      </c>
      <c r="F31" s="29">
        <v>5178.0420000000004</v>
      </c>
      <c r="G31" s="29">
        <v>5603.4480000000003</v>
      </c>
      <c r="H31" s="32"/>
      <c r="I31" s="29">
        <v>1461.0139999999999</v>
      </c>
      <c r="J31" s="29" t="s">
        <v>505</v>
      </c>
      <c r="K31" s="29" t="s">
        <v>1380</v>
      </c>
      <c r="L31" s="29">
        <v>2017</v>
      </c>
      <c r="M31" s="33">
        <v>84000538322867</v>
      </c>
      <c r="N31" s="44" t="s">
        <v>486</v>
      </c>
      <c r="O31" s="30" t="s">
        <v>1402</v>
      </c>
    </row>
    <row r="32" spans="1:15" ht="24" customHeight="1" thickBot="1" x14ac:dyDescent="0.25">
      <c r="A32" s="29" t="s">
        <v>1263</v>
      </c>
      <c r="B32" s="29">
        <v>77492</v>
      </c>
      <c r="C32" s="29" t="s">
        <v>1342</v>
      </c>
      <c r="D32" s="29" t="s">
        <v>513</v>
      </c>
      <c r="E32" s="29" t="s">
        <v>1343</v>
      </c>
      <c r="F32" s="29">
        <v>5966.5320000000002</v>
      </c>
      <c r="G32" s="29">
        <v>6034.4830000000002</v>
      </c>
      <c r="H32" s="32"/>
      <c r="I32" s="29">
        <v>1261.2570000000001</v>
      </c>
      <c r="J32" s="29" t="s">
        <v>505</v>
      </c>
      <c r="K32" s="29" t="s">
        <v>1380</v>
      </c>
      <c r="L32" s="29">
        <v>2017</v>
      </c>
      <c r="M32" s="33">
        <v>84000538323975</v>
      </c>
      <c r="N32" s="44" t="s">
        <v>486</v>
      </c>
      <c r="O32" s="30" t="s">
        <v>1403</v>
      </c>
    </row>
    <row r="33" spans="1:15" ht="24" customHeight="1" thickBot="1" x14ac:dyDescent="0.25">
      <c r="A33" s="29" t="s">
        <v>1264</v>
      </c>
      <c r="B33" s="29">
        <v>77549</v>
      </c>
      <c r="C33" s="29" t="s">
        <v>1344</v>
      </c>
      <c r="D33" s="29" t="s">
        <v>1013</v>
      </c>
      <c r="E33" s="29" t="s">
        <v>1345</v>
      </c>
      <c r="F33" s="29">
        <v>5178.0420000000004</v>
      </c>
      <c r="G33" s="29">
        <v>6896.5519999999997</v>
      </c>
      <c r="H33" s="32"/>
      <c r="I33" s="29">
        <v>2754.1179999999999</v>
      </c>
      <c r="J33" s="29" t="s">
        <v>505</v>
      </c>
      <c r="K33" s="29" t="s">
        <v>1380</v>
      </c>
      <c r="L33" s="29">
        <v>2017</v>
      </c>
      <c r="M33" s="33">
        <v>84000538324247</v>
      </c>
      <c r="N33" s="44" t="s">
        <v>486</v>
      </c>
      <c r="O33" s="30" t="s">
        <v>1404</v>
      </c>
    </row>
    <row r="34" spans="1:15" ht="24" customHeight="1" thickBot="1" x14ac:dyDescent="0.25">
      <c r="A34" s="29" t="s">
        <v>1265</v>
      </c>
      <c r="B34" s="29">
        <v>77607</v>
      </c>
      <c r="C34" s="29" t="s">
        <v>1346</v>
      </c>
      <c r="D34" s="29" t="s">
        <v>411</v>
      </c>
      <c r="E34" s="29" t="s">
        <v>1347</v>
      </c>
      <c r="F34" s="29">
        <v>5080.6289999999999</v>
      </c>
      <c r="G34" s="29">
        <v>5603.4480000000003</v>
      </c>
      <c r="H34" s="32"/>
      <c r="I34" s="29">
        <v>1538.9449999999999</v>
      </c>
      <c r="J34" s="29" t="s">
        <v>505</v>
      </c>
      <c r="K34" s="29" t="s">
        <v>1380</v>
      </c>
      <c r="L34" s="29">
        <v>2017</v>
      </c>
      <c r="M34" s="33">
        <v>84000538324059</v>
      </c>
      <c r="N34" s="44" t="s">
        <v>486</v>
      </c>
      <c r="O34" s="30" t="s">
        <v>1405</v>
      </c>
    </row>
    <row r="35" spans="1:15" ht="24" customHeight="1" thickBot="1" x14ac:dyDescent="0.25">
      <c r="A35" s="29" t="s">
        <v>1266</v>
      </c>
      <c r="B35" s="29">
        <v>77612</v>
      </c>
      <c r="C35" s="29" t="s">
        <v>1348</v>
      </c>
      <c r="D35" s="29" t="s">
        <v>461</v>
      </c>
      <c r="E35" s="29" t="s">
        <v>1349</v>
      </c>
      <c r="F35" s="29">
        <v>5080.6289999999999</v>
      </c>
      <c r="G35" s="29">
        <v>7327.5860000000002</v>
      </c>
      <c r="H35" s="32"/>
      <c r="I35" s="29">
        <v>3263.0830000000001</v>
      </c>
      <c r="J35" s="29" t="s">
        <v>505</v>
      </c>
      <c r="K35" s="29" t="s">
        <v>1380</v>
      </c>
      <c r="L35" s="29">
        <v>2017</v>
      </c>
      <c r="M35" s="33">
        <v>84000538323967</v>
      </c>
      <c r="N35" s="44" t="s">
        <v>486</v>
      </c>
      <c r="O35" s="30" t="s">
        <v>1406</v>
      </c>
    </row>
    <row r="36" spans="1:15" ht="24" customHeight="1" thickBot="1" x14ac:dyDescent="0.25">
      <c r="A36" s="29" t="s">
        <v>1267</v>
      </c>
      <c r="B36" s="29">
        <v>77733</v>
      </c>
      <c r="C36" s="29" t="s">
        <v>1350</v>
      </c>
      <c r="D36" s="29" t="s">
        <v>617</v>
      </c>
      <c r="E36" s="29" t="s">
        <v>1351</v>
      </c>
      <c r="F36" s="29">
        <v>5178.0420000000004</v>
      </c>
      <c r="G36" s="29">
        <v>7327.5860000000002</v>
      </c>
      <c r="H36" s="32"/>
      <c r="I36" s="29">
        <v>3185.152</v>
      </c>
      <c r="J36" s="29" t="s">
        <v>505</v>
      </c>
      <c r="K36" s="29" t="s">
        <v>1380</v>
      </c>
      <c r="L36" s="29">
        <v>2017</v>
      </c>
      <c r="M36" s="33">
        <v>84000538324663</v>
      </c>
      <c r="N36" s="44" t="s">
        <v>486</v>
      </c>
      <c r="O36" s="30" t="s">
        <v>1407</v>
      </c>
    </row>
    <row r="37" spans="1:15" ht="24" customHeight="1" thickBot="1" x14ac:dyDescent="0.25">
      <c r="A37" s="29" t="s">
        <v>1268</v>
      </c>
      <c r="B37" s="29">
        <v>77739</v>
      </c>
      <c r="C37" s="29" t="s">
        <v>1352</v>
      </c>
      <c r="D37" s="29" t="s">
        <v>617</v>
      </c>
      <c r="E37" s="29" t="s">
        <v>1353</v>
      </c>
      <c r="F37" s="29">
        <v>5178.0420000000004</v>
      </c>
      <c r="G37" s="29">
        <v>6034.4830000000002</v>
      </c>
      <c r="H37" s="32"/>
      <c r="I37" s="29">
        <v>1892.049</v>
      </c>
      <c r="J37" s="29" t="s">
        <v>505</v>
      </c>
      <c r="K37" s="29" t="s">
        <v>1380</v>
      </c>
      <c r="L37" s="29">
        <v>2017</v>
      </c>
      <c r="M37" s="33">
        <v>84000538324440</v>
      </c>
      <c r="N37" s="44" t="s">
        <v>486</v>
      </c>
      <c r="O37" s="30" t="s">
        <v>1408</v>
      </c>
    </row>
    <row r="38" spans="1:15" ht="24" customHeight="1" thickBot="1" x14ac:dyDescent="0.25">
      <c r="A38" s="29" t="s">
        <v>1269</v>
      </c>
      <c r="B38" s="29">
        <v>77777</v>
      </c>
      <c r="C38" s="29" t="s">
        <v>1354</v>
      </c>
      <c r="D38" s="29" t="s">
        <v>411</v>
      </c>
      <c r="E38" s="29" t="s">
        <v>1355</v>
      </c>
      <c r="F38" s="29">
        <v>5080.6289999999999</v>
      </c>
      <c r="G38" s="29">
        <v>5172.4139999999998</v>
      </c>
      <c r="H38" s="32"/>
      <c r="I38" s="29">
        <v>1107.9110000000001</v>
      </c>
      <c r="J38" s="29" t="s">
        <v>505</v>
      </c>
      <c r="K38" s="29" t="s">
        <v>1380</v>
      </c>
      <c r="L38" s="29">
        <v>2017</v>
      </c>
      <c r="M38" s="33">
        <v>84000538324647</v>
      </c>
      <c r="N38" s="44" t="s">
        <v>486</v>
      </c>
      <c r="O38" s="30" t="s">
        <v>1409</v>
      </c>
    </row>
    <row r="39" spans="1:15" ht="24" customHeight="1" thickBot="1" x14ac:dyDescent="0.25">
      <c r="A39" s="29" t="s">
        <v>1270</v>
      </c>
      <c r="B39" s="29">
        <v>77835</v>
      </c>
      <c r="C39" s="29" t="s">
        <v>1356</v>
      </c>
      <c r="D39" s="29" t="s">
        <v>510</v>
      </c>
      <c r="E39" s="29" t="s">
        <v>1357</v>
      </c>
      <c r="F39" s="29">
        <v>5966.5320000000002</v>
      </c>
      <c r="G39" s="29">
        <v>6206.8969999999999</v>
      </c>
      <c r="H39" s="32"/>
      <c r="I39" s="29">
        <v>1433.671</v>
      </c>
      <c r="J39" s="29" t="s">
        <v>505</v>
      </c>
      <c r="K39" s="29" t="s">
        <v>1380</v>
      </c>
      <c r="L39" s="29">
        <v>2017</v>
      </c>
      <c r="M39" s="33">
        <v>84000538324890</v>
      </c>
      <c r="N39" s="44" t="s">
        <v>486</v>
      </c>
      <c r="O39" s="30" t="s">
        <v>1410</v>
      </c>
    </row>
    <row r="40" spans="1:15" ht="24" customHeight="1" thickBot="1" x14ac:dyDescent="0.25">
      <c r="A40" s="29" t="s">
        <v>1271</v>
      </c>
      <c r="B40" s="29">
        <v>77877</v>
      </c>
      <c r="C40" s="29" t="s">
        <v>1358</v>
      </c>
      <c r="D40" s="29" t="s">
        <v>617</v>
      </c>
      <c r="E40" s="29" t="s">
        <v>1359</v>
      </c>
      <c r="F40" s="29">
        <v>5178.0420000000004</v>
      </c>
      <c r="G40" s="29">
        <v>6896.5519999999997</v>
      </c>
      <c r="H40" s="32"/>
      <c r="I40" s="29">
        <v>2754.1179999999999</v>
      </c>
      <c r="J40" s="29" t="s">
        <v>505</v>
      </c>
      <c r="K40" s="29" t="s">
        <v>1380</v>
      </c>
      <c r="L40" s="29">
        <v>2017</v>
      </c>
      <c r="M40" s="33">
        <v>84000538325010</v>
      </c>
      <c r="N40" s="44" t="s">
        <v>486</v>
      </c>
      <c r="O40" s="30" t="s">
        <v>1411</v>
      </c>
    </row>
    <row r="41" spans="1:15" ht="24" customHeight="1" thickBot="1" x14ac:dyDescent="0.25">
      <c r="A41" s="29" t="s">
        <v>1272</v>
      </c>
      <c r="B41" s="29">
        <v>77922</v>
      </c>
      <c r="C41" s="29" t="s">
        <v>1360</v>
      </c>
      <c r="D41" s="29" t="s">
        <v>483</v>
      </c>
      <c r="E41" s="29" t="s">
        <v>1361</v>
      </c>
      <c r="F41" s="29">
        <v>4966.9070000000002</v>
      </c>
      <c r="G41" s="29">
        <v>6034.4830000000002</v>
      </c>
      <c r="H41" s="32"/>
      <c r="I41" s="29">
        <v>2060.9569999999999</v>
      </c>
      <c r="J41" s="29" t="s">
        <v>505</v>
      </c>
      <c r="K41" s="29" t="s">
        <v>1380</v>
      </c>
      <c r="L41" s="29">
        <v>2017</v>
      </c>
      <c r="M41" s="33">
        <v>84000538324817</v>
      </c>
      <c r="N41" s="44" t="s">
        <v>486</v>
      </c>
      <c r="O41" s="30" t="s">
        <v>1412</v>
      </c>
    </row>
    <row r="42" spans="1:15" ht="24" customHeight="1" thickBot="1" x14ac:dyDescent="0.25">
      <c r="A42" s="29" t="s">
        <v>1273</v>
      </c>
      <c r="B42" s="29">
        <v>78178</v>
      </c>
      <c r="C42" s="29" t="s">
        <v>1362</v>
      </c>
      <c r="D42" s="29" t="s">
        <v>829</v>
      </c>
      <c r="E42" s="29" t="s">
        <v>1363</v>
      </c>
      <c r="F42" s="29">
        <v>5178.0420000000004</v>
      </c>
      <c r="G42" s="29">
        <v>6034.4830000000002</v>
      </c>
      <c r="H42" s="32"/>
      <c r="I42" s="29">
        <v>1892.049</v>
      </c>
      <c r="J42" s="29" t="s">
        <v>505</v>
      </c>
      <c r="K42" s="29" t="s">
        <v>1380</v>
      </c>
      <c r="L42" s="29">
        <v>2017</v>
      </c>
      <c r="M42" s="33">
        <v>84000538325933</v>
      </c>
      <c r="N42" s="44" t="s">
        <v>486</v>
      </c>
      <c r="O42" s="30" t="s">
        <v>1413</v>
      </c>
    </row>
    <row r="43" spans="1:15" ht="24" customHeight="1" thickBot="1" x14ac:dyDescent="0.25">
      <c r="A43" s="29" t="s">
        <v>1274</v>
      </c>
      <c r="B43" s="29">
        <v>78259</v>
      </c>
      <c r="C43" s="29" t="s">
        <v>1364</v>
      </c>
      <c r="D43" s="29" t="s">
        <v>484</v>
      </c>
      <c r="E43" s="29" t="s">
        <v>1365</v>
      </c>
      <c r="F43" s="29">
        <v>4966.9070000000002</v>
      </c>
      <c r="G43" s="29">
        <v>5172.4139999999998</v>
      </c>
      <c r="H43" s="32"/>
      <c r="I43" s="29">
        <v>1198.8879999999999</v>
      </c>
      <c r="J43" s="29" t="s">
        <v>505</v>
      </c>
      <c r="K43" s="29" t="s">
        <v>1380</v>
      </c>
      <c r="L43" s="29">
        <v>2017</v>
      </c>
      <c r="M43" s="33">
        <v>84000538325849</v>
      </c>
      <c r="N43" s="44" t="s">
        <v>486</v>
      </c>
      <c r="O43" s="30" t="s">
        <v>1414</v>
      </c>
    </row>
    <row r="44" spans="1:15" ht="24" customHeight="1" thickBot="1" x14ac:dyDescent="0.25">
      <c r="A44" s="29" t="s">
        <v>1275</v>
      </c>
      <c r="B44" s="29">
        <v>78290</v>
      </c>
      <c r="C44" s="29" t="s">
        <v>1366</v>
      </c>
      <c r="D44" s="29" t="s">
        <v>510</v>
      </c>
      <c r="E44" s="29" t="s">
        <v>1367</v>
      </c>
      <c r="F44" s="29">
        <v>5966.5320000000002</v>
      </c>
      <c r="G44" s="29">
        <v>7758.6210000000001</v>
      </c>
      <c r="H44" s="32"/>
      <c r="I44" s="29">
        <v>2985.395</v>
      </c>
      <c r="J44" s="29" t="s">
        <v>505</v>
      </c>
      <c r="K44" s="29" t="s">
        <v>1380</v>
      </c>
      <c r="L44" s="29">
        <v>2017</v>
      </c>
      <c r="M44" s="33">
        <v>84000538326401</v>
      </c>
      <c r="N44" s="44" t="s">
        <v>486</v>
      </c>
      <c r="O44" s="30" t="s">
        <v>1415</v>
      </c>
    </row>
    <row r="45" spans="1:15" ht="24" customHeight="1" thickBot="1" x14ac:dyDescent="0.25">
      <c r="A45" s="29" t="s">
        <v>1276</v>
      </c>
      <c r="B45" s="29">
        <v>78328</v>
      </c>
      <c r="C45" s="29" t="s">
        <v>1368</v>
      </c>
      <c r="D45" s="29" t="s">
        <v>620</v>
      </c>
      <c r="E45" s="29" t="s">
        <v>1369</v>
      </c>
      <c r="F45" s="29">
        <v>5178.0420000000004</v>
      </c>
      <c r="G45" s="29">
        <v>7327.5860000000002</v>
      </c>
      <c r="H45" s="32"/>
      <c r="I45" s="29">
        <v>3185.152</v>
      </c>
      <c r="J45" s="29" t="s">
        <v>505</v>
      </c>
      <c r="K45" s="29" t="s">
        <v>1380</v>
      </c>
      <c r="L45" s="29">
        <v>2017</v>
      </c>
      <c r="M45" s="33">
        <v>84000538326264</v>
      </c>
      <c r="N45" s="44" t="s">
        <v>486</v>
      </c>
      <c r="O45" s="30" t="s">
        <v>1416</v>
      </c>
    </row>
    <row r="46" spans="1:15" ht="24" customHeight="1" thickBot="1" x14ac:dyDescent="0.25">
      <c r="A46" s="29" t="s">
        <v>1277</v>
      </c>
      <c r="B46" s="29">
        <v>78612</v>
      </c>
      <c r="C46" s="29" t="s">
        <v>1370</v>
      </c>
      <c r="D46" s="29" t="s">
        <v>510</v>
      </c>
      <c r="E46" s="29" t="s">
        <v>1371</v>
      </c>
      <c r="F46" s="29">
        <v>5966.5320000000002</v>
      </c>
      <c r="G46" s="29">
        <v>6896.5519999999997</v>
      </c>
      <c r="H46" s="32"/>
      <c r="I46" s="29">
        <v>2123.326</v>
      </c>
      <c r="J46" s="29" t="s">
        <v>505</v>
      </c>
      <c r="K46" s="29" t="s">
        <v>1380</v>
      </c>
      <c r="L46" s="29">
        <v>2017</v>
      </c>
      <c r="M46" s="33">
        <v>84000538327293</v>
      </c>
      <c r="N46" s="44" t="s">
        <v>486</v>
      </c>
      <c r="O46" s="30" t="s">
        <v>1417</v>
      </c>
    </row>
    <row r="47" spans="1:15" ht="24" customHeight="1" thickBot="1" x14ac:dyDescent="0.25">
      <c r="A47" s="29" t="s">
        <v>1278</v>
      </c>
      <c r="B47" s="29">
        <v>78646</v>
      </c>
      <c r="C47" s="29" t="s">
        <v>1372</v>
      </c>
      <c r="D47" s="29" t="s">
        <v>617</v>
      </c>
      <c r="E47" s="29" t="s">
        <v>1373</v>
      </c>
      <c r="F47" s="29">
        <v>5178.0420000000004</v>
      </c>
      <c r="G47" s="29">
        <v>6724.1379999999999</v>
      </c>
      <c r="H47" s="32"/>
      <c r="I47" s="29">
        <v>2581.7040000000002</v>
      </c>
      <c r="J47" s="29" t="s">
        <v>505</v>
      </c>
      <c r="K47" s="29" t="s">
        <v>1380</v>
      </c>
      <c r="L47" s="29">
        <v>2017</v>
      </c>
      <c r="M47" s="33">
        <v>84000538327128</v>
      </c>
      <c r="N47" s="44" t="s">
        <v>486</v>
      </c>
      <c r="O47" s="30" t="s">
        <v>1418</v>
      </c>
    </row>
    <row r="48" spans="1:15" ht="24" customHeight="1" thickBot="1" x14ac:dyDescent="0.25">
      <c r="A48" s="29" t="s">
        <v>1279</v>
      </c>
      <c r="B48" s="29">
        <v>78775</v>
      </c>
      <c r="C48" s="29" t="s">
        <v>1374</v>
      </c>
      <c r="D48" s="29" t="s">
        <v>514</v>
      </c>
      <c r="E48" s="29" t="s">
        <v>1375</v>
      </c>
      <c r="F48" s="29">
        <v>5966.5320000000002</v>
      </c>
      <c r="G48" s="29">
        <v>6465.5169999999998</v>
      </c>
      <c r="H48" s="32"/>
      <c r="I48" s="29">
        <v>1692.2909999999999</v>
      </c>
      <c r="J48" s="29" t="s">
        <v>505</v>
      </c>
      <c r="K48" s="29" t="s">
        <v>1380</v>
      </c>
      <c r="L48" s="29">
        <v>2017</v>
      </c>
      <c r="M48" s="33">
        <v>84000538327545</v>
      </c>
      <c r="N48" s="44" t="s">
        <v>486</v>
      </c>
      <c r="O48" s="30" t="s">
        <v>1419</v>
      </c>
    </row>
    <row r="49" spans="1:15" ht="24" customHeight="1" thickBot="1" x14ac:dyDescent="0.25">
      <c r="A49" s="29" t="s">
        <v>1280</v>
      </c>
      <c r="B49" s="29">
        <v>79118</v>
      </c>
      <c r="C49" s="29" t="s">
        <v>1376</v>
      </c>
      <c r="D49" s="29" t="s">
        <v>620</v>
      </c>
      <c r="E49" s="29" t="s">
        <v>1377</v>
      </c>
      <c r="F49" s="29">
        <v>5178.0420000000004</v>
      </c>
      <c r="G49" s="29">
        <v>6034.4830000000002</v>
      </c>
      <c r="H49" s="32"/>
      <c r="I49" s="29">
        <v>1892.049</v>
      </c>
      <c r="J49" s="29" t="s">
        <v>505</v>
      </c>
      <c r="K49" s="29" t="s">
        <v>1380</v>
      </c>
      <c r="L49" s="29">
        <v>2017</v>
      </c>
      <c r="M49" s="33">
        <v>84000538328483</v>
      </c>
      <c r="N49" s="44" t="s">
        <v>486</v>
      </c>
      <c r="O49" s="30" t="s">
        <v>1420</v>
      </c>
    </row>
    <row r="50" spans="1:15" ht="24" customHeight="1" thickBot="1" x14ac:dyDescent="0.25">
      <c r="A50" s="29" t="s">
        <v>1281</v>
      </c>
      <c r="B50" s="29">
        <v>79157</v>
      </c>
      <c r="C50" s="29" t="s">
        <v>1378</v>
      </c>
      <c r="D50" s="29" t="s">
        <v>511</v>
      </c>
      <c r="E50" s="29" t="s">
        <v>1379</v>
      </c>
      <c r="F50" s="29">
        <v>5756.5420000000004</v>
      </c>
      <c r="G50" s="29">
        <v>8620.69</v>
      </c>
      <c r="H50" s="32"/>
      <c r="I50" s="29">
        <v>4015.4560000000001</v>
      </c>
      <c r="J50" s="29" t="s">
        <v>505</v>
      </c>
      <c r="K50" s="29" t="s">
        <v>1380</v>
      </c>
      <c r="L50" s="29">
        <v>2017</v>
      </c>
      <c r="M50" s="33">
        <v>84000538328940</v>
      </c>
      <c r="N50" s="44" t="s">
        <v>486</v>
      </c>
      <c r="O50" s="30" t="s">
        <v>1421</v>
      </c>
    </row>
    <row r="51" spans="1:15" ht="24" customHeight="1" thickBot="1" x14ac:dyDescent="0.25">
      <c r="A51" s="29"/>
      <c r="B51" s="29"/>
      <c r="C51" s="29"/>
      <c r="D51" s="29"/>
      <c r="E51" s="29"/>
      <c r="F51" s="29"/>
      <c r="G51" s="29"/>
      <c r="H51" s="32"/>
      <c r="I51" s="29"/>
      <c r="J51" s="29"/>
      <c r="K51" s="29"/>
      <c r="L51" s="29"/>
      <c r="M51" s="33"/>
      <c r="N51" s="44"/>
      <c r="O51" s="30"/>
    </row>
    <row r="52" spans="1:15" ht="24" customHeight="1" thickBot="1" x14ac:dyDescent="0.25">
      <c r="A52" s="29"/>
      <c r="B52" s="29"/>
      <c r="C52" s="29"/>
      <c r="D52" s="29"/>
      <c r="E52" s="29"/>
      <c r="F52" s="29"/>
      <c r="G52" s="29"/>
      <c r="H52" s="32"/>
      <c r="I52" s="29"/>
      <c r="J52" s="29"/>
      <c r="K52" s="29"/>
      <c r="L52" s="29"/>
      <c r="M52" s="33"/>
      <c r="N52" s="44"/>
      <c r="O52" s="30"/>
    </row>
    <row r="53" spans="1:15" ht="24" customHeight="1" thickBot="1" x14ac:dyDescent="0.25">
      <c r="A53" s="29"/>
      <c r="B53" s="29"/>
      <c r="C53" s="29"/>
      <c r="D53" s="29"/>
      <c r="E53" s="29"/>
      <c r="F53" s="29"/>
      <c r="G53" s="29"/>
      <c r="H53" s="32"/>
      <c r="I53" s="29"/>
      <c r="J53" s="29"/>
      <c r="K53" s="29"/>
      <c r="L53" s="29"/>
      <c r="M53" s="33"/>
      <c r="N53" s="44"/>
      <c r="O53" s="30"/>
    </row>
    <row r="54" spans="1:15" ht="24" customHeight="1" thickBot="1" x14ac:dyDescent="0.25">
      <c r="A54" s="29"/>
      <c r="B54" s="29"/>
      <c r="C54" s="29"/>
      <c r="D54" s="29"/>
      <c r="E54" s="29"/>
      <c r="F54" s="29"/>
      <c r="G54" s="29"/>
      <c r="H54" s="32"/>
      <c r="I54" s="29"/>
      <c r="J54" s="29"/>
      <c r="K54" s="29"/>
      <c r="L54" s="29"/>
      <c r="M54" s="33"/>
      <c r="N54" s="31"/>
      <c r="O54" s="30"/>
    </row>
    <row r="55" spans="1:15" ht="16.5" customHeight="1" x14ac:dyDescent="0.2">
      <c r="A55" s="25"/>
      <c r="E55" s="25"/>
      <c r="I55" s="41">
        <f>SUM(I3:I54)</f>
        <v>127267.45699999999</v>
      </c>
      <c r="J55" s="25"/>
      <c r="L55" s="13"/>
    </row>
    <row r="56" spans="1:15" ht="13.5" thickBot="1" x14ac:dyDescent="0.25">
      <c r="I56" s="42">
        <f>I55*1.16</f>
        <v>147630.25011999998</v>
      </c>
      <c r="L56" s="13"/>
    </row>
    <row r="57" spans="1:15" ht="13.5" thickTop="1" x14ac:dyDescent="0.2">
      <c r="L57" s="13"/>
    </row>
    <row r="58" spans="1:15" x14ac:dyDescent="0.2">
      <c r="L58" s="13"/>
    </row>
    <row r="59" spans="1:15" ht="13.5" thickBot="1" x14ac:dyDescent="0.25">
      <c r="A59" s="1" t="s">
        <v>416</v>
      </c>
      <c r="L59" s="13"/>
    </row>
    <row r="60" spans="1:15" ht="24.75" thickBot="1" x14ac:dyDescent="0.25">
      <c r="A60" s="2" t="s">
        <v>489</v>
      </c>
      <c r="B60" s="2" t="s">
        <v>490</v>
      </c>
      <c r="C60" s="2" t="s">
        <v>491</v>
      </c>
      <c r="D60" s="2" t="s">
        <v>492</v>
      </c>
      <c r="E60" s="2" t="s">
        <v>493</v>
      </c>
      <c r="F60" s="2" t="s">
        <v>494</v>
      </c>
      <c r="G60" s="2" t="s">
        <v>495</v>
      </c>
      <c r="H60" s="2"/>
      <c r="I60" s="2" t="s">
        <v>497</v>
      </c>
      <c r="J60" s="2" t="s">
        <v>498</v>
      </c>
      <c r="K60" s="26" t="s">
        <v>499</v>
      </c>
      <c r="L60" s="2" t="s">
        <v>500</v>
      </c>
      <c r="M60" s="27" t="s">
        <v>501</v>
      </c>
      <c r="N60" s="2" t="s">
        <v>462</v>
      </c>
      <c r="O60" s="24" t="s">
        <v>465</v>
      </c>
    </row>
    <row r="61" spans="1:15" x14ac:dyDescent="0.2">
      <c r="A61" s="1" t="s">
        <v>417</v>
      </c>
      <c r="L61" s="13"/>
    </row>
    <row r="62" spans="1:15" x14ac:dyDescent="0.2">
      <c r="A62" s="1" t="s">
        <v>418</v>
      </c>
      <c r="L62" s="13"/>
    </row>
    <row r="63" spans="1:15" ht="25.5" x14ac:dyDescent="0.2">
      <c r="A63" s="4" t="s">
        <v>419</v>
      </c>
      <c r="B63" s="4" t="s">
        <v>420</v>
      </c>
      <c r="C63" s="4" t="s">
        <v>421</v>
      </c>
      <c r="D63" s="7" t="s">
        <v>419</v>
      </c>
      <c r="E63" s="8" t="s">
        <v>420</v>
      </c>
      <c r="F63" s="9" t="s">
        <v>421</v>
      </c>
      <c r="L63" s="13"/>
    </row>
    <row r="64" spans="1:15" ht="39" thickBot="1" x14ac:dyDescent="0.25">
      <c r="A64" s="6" t="s">
        <v>422</v>
      </c>
      <c r="B64" s="5"/>
      <c r="C64" s="43"/>
      <c r="D64" s="18" t="s">
        <v>476</v>
      </c>
      <c r="E64" s="19"/>
      <c r="F64" s="19"/>
      <c r="L64" s="13"/>
    </row>
    <row r="65" spans="1:12" ht="26.25" thickBot="1" x14ac:dyDescent="0.25">
      <c r="A65" s="5" t="s">
        <v>423</v>
      </c>
      <c r="B65" s="3"/>
      <c r="C65" s="14"/>
      <c r="D65" s="19" t="s">
        <v>477</v>
      </c>
      <c r="E65" s="3"/>
      <c r="F65" s="14"/>
      <c r="L65" s="13"/>
    </row>
    <row r="66" spans="1:12" ht="25.5" customHeight="1" x14ac:dyDescent="0.2">
      <c r="A66" s="5" t="s">
        <v>469</v>
      </c>
      <c r="B66" s="3">
        <v>0</v>
      </c>
      <c r="C66" s="16">
        <v>0</v>
      </c>
      <c r="D66" s="19" t="s">
        <v>478</v>
      </c>
      <c r="E66" s="20">
        <v>48</v>
      </c>
      <c r="F66" s="21">
        <f>I55</f>
        <v>127267.45699999999</v>
      </c>
      <c r="L66" s="13"/>
    </row>
    <row r="67" spans="1:12" ht="25.5" x14ac:dyDescent="0.2">
      <c r="A67" s="5" t="s">
        <v>470</v>
      </c>
      <c r="B67" s="3">
        <v>0</v>
      </c>
      <c r="C67" s="16">
        <v>0</v>
      </c>
      <c r="D67" s="19" t="s">
        <v>479</v>
      </c>
      <c r="E67" s="20">
        <v>0</v>
      </c>
      <c r="F67" s="21">
        <v>0</v>
      </c>
      <c r="L67" s="13"/>
    </row>
    <row r="68" spans="1:12" ht="25.5" x14ac:dyDescent="0.2">
      <c r="A68" s="5" t="s">
        <v>471</v>
      </c>
      <c r="B68" s="3">
        <v>0</v>
      </c>
      <c r="C68" s="16">
        <v>0</v>
      </c>
      <c r="D68" s="19" t="s">
        <v>480</v>
      </c>
      <c r="E68" s="20">
        <v>0</v>
      </c>
      <c r="F68" s="21">
        <v>0</v>
      </c>
      <c r="L68" s="13"/>
    </row>
    <row r="69" spans="1:12" x14ac:dyDescent="0.2">
      <c r="A69" s="54"/>
      <c r="B69" s="55"/>
      <c r="C69" s="57"/>
      <c r="D69" s="51"/>
      <c r="E69" s="52"/>
      <c r="F69" s="53"/>
      <c r="L69" s="13"/>
    </row>
    <row r="70" spans="1:12" ht="38.25" x14ac:dyDescent="0.2">
      <c r="A70" s="6" t="s">
        <v>472</v>
      </c>
      <c r="B70" s="5"/>
      <c r="C70" s="16">
        <f>C65</f>
        <v>0</v>
      </c>
      <c r="D70" s="51"/>
      <c r="E70" s="52"/>
      <c r="F70" s="53"/>
      <c r="L70" s="13"/>
    </row>
    <row r="71" spans="1:12" ht="38.25" x14ac:dyDescent="0.2">
      <c r="A71" s="6" t="s">
        <v>473</v>
      </c>
      <c r="B71" s="5"/>
      <c r="C71" s="17">
        <f>C70*1.16</f>
        <v>0</v>
      </c>
      <c r="D71" s="18" t="s">
        <v>481</v>
      </c>
      <c r="E71" s="19"/>
      <c r="F71" s="22">
        <f>SUM(F65:F66)</f>
        <v>127267.45699999999</v>
      </c>
      <c r="L71" s="13"/>
    </row>
    <row r="72" spans="1:12" x14ac:dyDescent="0.2">
      <c r="A72" s="54"/>
      <c r="B72" s="55"/>
      <c r="C72" s="57"/>
      <c r="D72" s="51"/>
      <c r="E72" s="52"/>
      <c r="F72" s="53"/>
      <c r="L72" s="13"/>
    </row>
    <row r="73" spans="1:12" ht="25.5" customHeight="1" x14ac:dyDescent="0.2">
      <c r="A73" s="6" t="s">
        <v>474</v>
      </c>
      <c r="B73" s="49" t="s">
        <v>410</v>
      </c>
      <c r="C73" s="56"/>
      <c r="D73" s="51"/>
      <c r="E73" s="52"/>
      <c r="F73" s="53"/>
      <c r="L73" s="13"/>
    </row>
    <row r="74" spans="1:12" ht="25.5" customHeight="1" x14ac:dyDescent="0.2">
      <c r="A74" s="6" t="s">
        <v>475</v>
      </c>
      <c r="B74" s="49" t="s">
        <v>410</v>
      </c>
      <c r="C74" s="56"/>
      <c r="D74" s="51"/>
      <c r="E74" s="52"/>
      <c r="F74" s="53"/>
      <c r="L74" s="13"/>
    </row>
    <row r="75" spans="1:12" x14ac:dyDescent="0.2">
      <c r="L75" s="13"/>
    </row>
    <row r="76" spans="1:12" x14ac:dyDescent="0.2">
      <c r="L76" s="25"/>
    </row>
    <row r="77" spans="1:12" x14ac:dyDescent="0.2">
      <c r="L77" s="25"/>
    </row>
    <row r="78" spans="1:12" x14ac:dyDescent="0.2">
      <c r="L78" s="25"/>
    </row>
    <row r="79" spans="1:12" x14ac:dyDescent="0.2">
      <c r="L79" s="25"/>
    </row>
    <row r="80" spans="1:12" x14ac:dyDescent="0.2">
      <c r="L80" s="25"/>
    </row>
    <row r="81" spans="12:12" x14ac:dyDescent="0.2">
      <c r="L81" s="25"/>
    </row>
    <row r="82" spans="12:12" x14ac:dyDescent="0.2">
      <c r="L82" s="25"/>
    </row>
    <row r="83" spans="12:12" x14ac:dyDescent="0.2">
      <c r="L83" s="25"/>
    </row>
    <row r="84" spans="12:12" x14ac:dyDescent="0.2">
      <c r="L84" s="25"/>
    </row>
    <row r="85" spans="12:12" x14ac:dyDescent="0.2">
      <c r="L85" s="25"/>
    </row>
    <row r="86" spans="12:12" x14ac:dyDescent="0.2">
      <c r="L86" s="25"/>
    </row>
    <row r="87" spans="12:12" x14ac:dyDescent="0.2">
      <c r="L87" s="25"/>
    </row>
    <row r="88" spans="12:12" x14ac:dyDescent="0.2">
      <c r="L88" s="25"/>
    </row>
    <row r="89" spans="12:12" x14ac:dyDescent="0.2">
      <c r="L89" s="25"/>
    </row>
  </sheetData>
  <autoFilter ref="A2:O56"/>
  <mergeCells count="9">
    <mergeCell ref="B74:C74"/>
    <mergeCell ref="D74:F74"/>
    <mergeCell ref="A69:C69"/>
    <mergeCell ref="D69:F69"/>
    <mergeCell ref="D70:F70"/>
    <mergeCell ref="A72:C72"/>
    <mergeCell ref="D72:F72"/>
    <mergeCell ref="B73:C73"/>
    <mergeCell ref="D73:F73"/>
  </mergeCells>
  <pageMargins left="0.75" right="0.75" top="1" bottom="1" header="0" footer="0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5841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57150</xdr:rowOff>
              </to>
            </anchor>
          </controlPr>
        </control>
      </mc:Choice>
      <mc:Fallback>
        <control shapeId="35841" r:id="rId4" name="Control 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0"/>
  <dimension ref="A1:O89"/>
  <sheetViews>
    <sheetView topLeftCell="A54" workbookViewId="0">
      <selection activeCell="I64" sqref="I64"/>
    </sheetView>
  </sheetViews>
  <sheetFormatPr baseColWidth="10" defaultRowHeight="12.75" x14ac:dyDescent="0.2"/>
  <cols>
    <col min="1" max="1" width="17.85546875" customWidth="1"/>
    <col min="2" max="2" width="7.140625" customWidth="1"/>
    <col min="3" max="3" width="45.5703125" customWidth="1"/>
    <col min="4" max="4" width="31" customWidth="1"/>
    <col min="5" max="5" width="22.140625" customWidth="1"/>
    <col min="6" max="8" width="11.42578125" customWidth="1"/>
    <col min="9" max="9" width="13.7109375" bestFit="1" customWidth="1"/>
    <col min="10" max="12" width="11.42578125" customWidth="1"/>
    <col min="13" max="13" width="17.7109375" customWidth="1"/>
    <col min="15" max="15" width="11.42578125" style="23"/>
  </cols>
  <sheetData>
    <row r="1" spans="1:15" ht="13.5" thickBot="1" x14ac:dyDescent="0.25">
      <c r="A1" s="1" t="s">
        <v>488</v>
      </c>
    </row>
    <row r="2" spans="1:15" ht="13.5" thickBot="1" x14ac:dyDescent="0.25">
      <c r="A2" s="15" t="s">
        <v>489</v>
      </c>
      <c r="B2" s="15" t="s">
        <v>490</v>
      </c>
      <c r="C2" s="15" t="s">
        <v>491</v>
      </c>
      <c r="D2" s="15" t="s">
        <v>492</v>
      </c>
      <c r="E2" s="15" t="s">
        <v>493</v>
      </c>
      <c r="F2" s="15" t="s">
        <v>494</v>
      </c>
      <c r="G2" s="15" t="s">
        <v>495</v>
      </c>
      <c r="H2" s="2" t="s">
        <v>496</v>
      </c>
      <c r="I2" s="15" t="s">
        <v>497</v>
      </c>
      <c r="J2" s="15" t="s">
        <v>498</v>
      </c>
      <c r="K2" s="15" t="s">
        <v>499</v>
      </c>
      <c r="L2" s="15" t="s">
        <v>500</v>
      </c>
      <c r="M2" s="15" t="s">
        <v>501</v>
      </c>
      <c r="N2" s="2" t="s">
        <v>467</v>
      </c>
      <c r="O2" s="24" t="s">
        <v>468</v>
      </c>
    </row>
    <row r="3" spans="1:15" ht="24" customHeight="1" thickBot="1" x14ac:dyDescent="0.25">
      <c r="A3" s="29" t="s">
        <v>1429</v>
      </c>
      <c r="B3" s="29">
        <v>632</v>
      </c>
      <c r="C3" s="29" t="s">
        <v>1430</v>
      </c>
      <c r="D3" s="29" t="s">
        <v>620</v>
      </c>
      <c r="E3" s="29" t="s">
        <v>1431</v>
      </c>
      <c r="F3" s="29">
        <v>13695.962</v>
      </c>
      <c r="G3" s="29">
        <v>13189.655000000001</v>
      </c>
      <c r="H3" s="32"/>
      <c r="I3" s="29">
        <v>2232.8850000000002</v>
      </c>
      <c r="J3" s="29" t="s">
        <v>505</v>
      </c>
      <c r="K3" s="29" t="s">
        <v>1554</v>
      </c>
      <c r="L3" s="29">
        <v>2017</v>
      </c>
      <c r="M3" s="33">
        <v>84000538336550</v>
      </c>
      <c r="N3" s="44" t="s">
        <v>1555</v>
      </c>
      <c r="O3" s="31" t="s">
        <v>1556</v>
      </c>
    </row>
    <row r="4" spans="1:15" ht="24" customHeight="1" thickBot="1" x14ac:dyDescent="0.25">
      <c r="A4" s="29" t="s">
        <v>1432</v>
      </c>
      <c r="B4" s="29">
        <v>5171</v>
      </c>
      <c r="C4" s="29" t="s">
        <v>1433</v>
      </c>
      <c r="D4" s="29" t="s">
        <v>511</v>
      </c>
      <c r="E4" s="29" t="s">
        <v>1434</v>
      </c>
      <c r="F4" s="29">
        <v>10422.502</v>
      </c>
      <c r="G4" s="29">
        <v>12931.034</v>
      </c>
      <c r="H4" s="32"/>
      <c r="I4" s="29">
        <v>4593.0320000000002</v>
      </c>
      <c r="J4" s="29" t="s">
        <v>505</v>
      </c>
      <c r="K4" s="29" t="s">
        <v>1554</v>
      </c>
      <c r="L4" s="29">
        <v>2017</v>
      </c>
      <c r="M4" s="33">
        <v>84000538329014</v>
      </c>
      <c r="N4" s="44" t="s">
        <v>1557</v>
      </c>
      <c r="O4" s="31" t="s">
        <v>1558</v>
      </c>
    </row>
    <row r="5" spans="1:15" ht="24" customHeight="1" thickBot="1" x14ac:dyDescent="0.25">
      <c r="A5" s="29" t="s">
        <v>1435</v>
      </c>
      <c r="B5" s="29">
        <v>5184</v>
      </c>
      <c r="C5" s="29" t="s">
        <v>1436</v>
      </c>
      <c r="D5" s="29" t="s">
        <v>413</v>
      </c>
      <c r="E5" s="29" t="s">
        <v>1437</v>
      </c>
      <c r="F5" s="29">
        <v>10422.502</v>
      </c>
      <c r="G5" s="29">
        <v>12068.966</v>
      </c>
      <c r="H5" s="32"/>
      <c r="I5" s="29">
        <v>3730.9639999999999</v>
      </c>
      <c r="J5" s="29" t="s">
        <v>505</v>
      </c>
      <c r="K5" s="29" t="s">
        <v>1554</v>
      </c>
      <c r="L5" s="29">
        <v>2017</v>
      </c>
      <c r="M5" s="33">
        <v>84000538329718</v>
      </c>
      <c r="N5" s="44" t="s">
        <v>1559</v>
      </c>
      <c r="O5" s="31" t="s">
        <v>1558</v>
      </c>
    </row>
    <row r="6" spans="1:15" ht="24" customHeight="1" thickBot="1" x14ac:dyDescent="0.25">
      <c r="A6" s="29" t="s">
        <v>1438</v>
      </c>
      <c r="B6" s="29">
        <v>5255</v>
      </c>
      <c r="C6" s="29" t="s">
        <v>1439</v>
      </c>
      <c r="D6" s="29" t="s">
        <v>484</v>
      </c>
      <c r="E6" s="29" t="s">
        <v>1440</v>
      </c>
      <c r="F6" s="29">
        <v>8586.5959999999995</v>
      </c>
      <c r="G6" s="29">
        <v>11206.897000000001</v>
      </c>
      <c r="H6" s="32"/>
      <c r="I6" s="29">
        <v>4337.62</v>
      </c>
      <c r="J6" s="29" t="s">
        <v>505</v>
      </c>
      <c r="K6" s="29" t="s">
        <v>1554</v>
      </c>
      <c r="L6" s="29">
        <v>2017</v>
      </c>
      <c r="M6" s="33">
        <v>84000538333397</v>
      </c>
      <c r="N6" s="44" t="s">
        <v>1560</v>
      </c>
      <c r="O6" s="31" t="s">
        <v>1561</v>
      </c>
    </row>
    <row r="7" spans="1:15" ht="24" customHeight="1" thickBot="1" x14ac:dyDescent="0.25">
      <c r="A7" s="29" t="s">
        <v>1441</v>
      </c>
      <c r="B7" s="29">
        <v>5343</v>
      </c>
      <c r="C7" s="29" t="s">
        <v>1442</v>
      </c>
      <c r="D7" s="29" t="s">
        <v>620</v>
      </c>
      <c r="E7" s="29" t="s">
        <v>1443</v>
      </c>
      <c r="F7" s="29">
        <v>8933.7000000000007</v>
      </c>
      <c r="G7" s="29">
        <v>8933.6980000000003</v>
      </c>
      <c r="H7" s="32"/>
      <c r="I7" s="29">
        <v>1786.7380000000001</v>
      </c>
      <c r="J7" s="29" t="s">
        <v>505</v>
      </c>
      <c r="K7" s="29" t="s">
        <v>1554</v>
      </c>
      <c r="L7" s="29">
        <v>2017</v>
      </c>
      <c r="M7" s="33">
        <v>84000538337182</v>
      </c>
      <c r="N7" s="44" t="s">
        <v>1562</v>
      </c>
      <c r="O7" s="31" t="s">
        <v>1556</v>
      </c>
    </row>
    <row r="8" spans="1:15" ht="24" customHeight="1" thickBot="1" x14ac:dyDescent="0.25">
      <c r="A8" s="29" t="s">
        <v>1444</v>
      </c>
      <c r="B8" s="29">
        <v>79363</v>
      </c>
      <c r="C8" s="29" t="s">
        <v>56</v>
      </c>
      <c r="D8" s="29" t="s">
        <v>485</v>
      </c>
      <c r="E8" s="29" t="s">
        <v>1445</v>
      </c>
      <c r="F8" s="29">
        <v>10105.058999999999</v>
      </c>
      <c r="G8" s="29">
        <v>10344.828</v>
      </c>
      <c r="H8" s="32"/>
      <c r="I8" s="29">
        <v>2260.7809999999999</v>
      </c>
      <c r="J8" s="29" t="s">
        <v>505</v>
      </c>
      <c r="K8" s="29" t="s">
        <v>1554</v>
      </c>
      <c r="L8" s="29">
        <v>2017</v>
      </c>
      <c r="M8" s="33">
        <v>84000538329095</v>
      </c>
      <c r="N8" s="44" t="s">
        <v>1563</v>
      </c>
      <c r="O8" s="31" t="s">
        <v>1564</v>
      </c>
    </row>
    <row r="9" spans="1:15" ht="24" customHeight="1" thickBot="1" x14ac:dyDescent="0.25">
      <c r="A9" s="29" t="s">
        <v>1446</v>
      </c>
      <c r="B9" s="29">
        <v>79521</v>
      </c>
      <c r="C9" s="29" t="s">
        <v>1447</v>
      </c>
      <c r="D9" s="34" t="s">
        <v>483</v>
      </c>
      <c r="E9" s="29" t="s">
        <v>1448</v>
      </c>
      <c r="F9" s="29">
        <v>4966.9070000000002</v>
      </c>
      <c r="G9" s="29">
        <v>5603.4480000000003</v>
      </c>
      <c r="H9" s="32"/>
      <c r="I9" s="29">
        <v>1629.922</v>
      </c>
      <c r="J9" s="29" t="s">
        <v>505</v>
      </c>
      <c r="K9" s="29" t="s">
        <v>1554</v>
      </c>
      <c r="L9" s="29">
        <v>2017</v>
      </c>
      <c r="M9" s="33">
        <v>84000538329324</v>
      </c>
      <c r="N9" s="44" t="s">
        <v>1565</v>
      </c>
      <c r="O9" s="31" t="s">
        <v>1561</v>
      </c>
    </row>
    <row r="10" spans="1:15" ht="24" customHeight="1" thickBot="1" x14ac:dyDescent="0.25">
      <c r="A10" s="29" t="s">
        <v>1449</v>
      </c>
      <c r="B10" s="29">
        <v>79900</v>
      </c>
      <c r="C10" s="29" t="s">
        <v>1450</v>
      </c>
      <c r="D10" s="29" t="s">
        <v>615</v>
      </c>
      <c r="E10" s="29" t="s">
        <v>1451</v>
      </c>
      <c r="F10" s="29">
        <v>7238.8180000000002</v>
      </c>
      <c r="G10" s="29">
        <v>8620.69</v>
      </c>
      <c r="H10" s="32"/>
      <c r="I10" s="29">
        <v>2829.636</v>
      </c>
      <c r="J10" s="29" t="s">
        <v>505</v>
      </c>
      <c r="K10" s="29" t="s">
        <v>1554</v>
      </c>
      <c r="L10" s="29">
        <v>2017</v>
      </c>
      <c r="M10" s="33">
        <v>84000538330467</v>
      </c>
      <c r="N10" s="44" t="s">
        <v>1566</v>
      </c>
      <c r="O10" s="31" t="s">
        <v>1567</v>
      </c>
    </row>
    <row r="11" spans="1:15" ht="24" customHeight="1" thickBot="1" x14ac:dyDescent="0.25">
      <c r="A11" s="29" t="s">
        <v>1452</v>
      </c>
      <c r="B11" s="29">
        <v>80122</v>
      </c>
      <c r="C11" s="29" t="s">
        <v>1453</v>
      </c>
      <c r="D11" s="29" t="s">
        <v>482</v>
      </c>
      <c r="E11" s="29" t="s">
        <v>1454</v>
      </c>
      <c r="F11" s="29">
        <v>4966.9070000000002</v>
      </c>
      <c r="G11" s="29">
        <v>5689.6549999999997</v>
      </c>
      <c r="H11" s="32"/>
      <c r="I11" s="29">
        <v>1716.1289999999999</v>
      </c>
      <c r="J11" s="29" t="s">
        <v>505</v>
      </c>
      <c r="K11" s="29" t="s">
        <v>1554</v>
      </c>
      <c r="L11" s="29">
        <v>2017</v>
      </c>
      <c r="M11" s="33">
        <v>84000538330442</v>
      </c>
      <c r="N11" s="44" t="s">
        <v>1568</v>
      </c>
      <c r="O11" s="31" t="s">
        <v>1561</v>
      </c>
    </row>
    <row r="12" spans="1:15" ht="24" customHeight="1" thickBot="1" x14ac:dyDescent="0.25">
      <c r="A12" s="29" t="s">
        <v>1455</v>
      </c>
      <c r="B12" s="29">
        <v>80152</v>
      </c>
      <c r="C12" s="29" t="s">
        <v>1456</v>
      </c>
      <c r="D12" s="29" t="s">
        <v>510</v>
      </c>
      <c r="E12" s="29" t="s">
        <v>1457</v>
      </c>
      <c r="F12" s="29">
        <v>5966.5320000000002</v>
      </c>
      <c r="G12" s="29">
        <v>6896.5519999999997</v>
      </c>
      <c r="H12" s="32"/>
      <c r="I12" s="29">
        <v>2123.326</v>
      </c>
      <c r="J12" s="29" t="s">
        <v>505</v>
      </c>
      <c r="K12" s="29" t="s">
        <v>1554</v>
      </c>
      <c r="L12" s="29">
        <v>2017</v>
      </c>
      <c r="M12" s="33">
        <v>84000538331464</v>
      </c>
      <c r="N12" s="44" t="s">
        <v>1569</v>
      </c>
      <c r="O12" s="31" t="s">
        <v>1570</v>
      </c>
    </row>
    <row r="13" spans="1:15" ht="24" customHeight="1" thickBot="1" x14ac:dyDescent="0.25">
      <c r="A13" s="29" t="s">
        <v>1458</v>
      </c>
      <c r="B13" s="29">
        <v>80438</v>
      </c>
      <c r="C13" s="29" t="s">
        <v>1459</v>
      </c>
      <c r="D13" s="29" t="s">
        <v>510</v>
      </c>
      <c r="E13" s="29" t="s">
        <v>1460</v>
      </c>
      <c r="F13" s="29">
        <v>5966.5320000000002</v>
      </c>
      <c r="G13" s="29">
        <v>6810.3450000000003</v>
      </c>
      <c r="H13" s="32"/>
      <c r="I13" s="29">
        <v>2037.1189999999999</v>
      </c>
      <c r="J13" s="29" t="s">
        <v>505</v>
      </c>
      <c r="K13" s="29" t="s">
        <v>1554</v>
      </c>
      <c r="L13" s="29">
        <v>2017</v>
      </c>
      <c r="M13" s="33">
        <v>84000538332412</v>
      </c>
      <c r="N13" s="44" t="s">
        <v>1571</v>
      </c>
      <c r="O13" s="31" t="s">
        <v>1570</v>
      </c>
    </row>
    <row r="14" spans="1:15" ht="24" customHeight="1" thickBot="1" x14ac:dyDescent="0.25">
      <c r="A14" s="29" t="s">
        <v>1461</v>
      </c>
      <c r="B14" s="29">
        <v>80490</v>
      </c>
      <c r="C14" s="29" t="s">
        <v>1462</v>
      </c>
      <c r="D14" s="29" t="s">
        <v>617</v>
      </c>
      <c r="E14" s="29" t="s">
        <v>1463</v>
      </c>
      <c r="F14" s="29">
        <v>5178.0420000000004</v>
      </c>
      <c r="G14" s="29">
        <v>5603.4480000000003</v>
      </c>
      <c r="H14" s="32"/>
      <c r="I14" s="29">
        <v>1461.0139999999999</v>
      </c>
      <c r="J14" s="29" t="s">
        <v>505</v>
      </c>
      <c r="K14" s="29" t="s">
        <v>1554</v>
      </c>
      <c r="L14" s="29">
        <v>2017</v>
      </c>
      <c r="M14" s="33">
        <v>84000538332379</v>
      </c>
      <c r="N14" s="44" t="s">
        <v>1572</v>
      </c>
      <c r="O14" s="31" t="s">
        <v>1556</v>
      </c>
    </row>
    <row r="15" spans="1:15" ht="24" customHeight="1" thickBot="1" x14ac:dyDescent="0.25">
      <c r="A15" s="29" t="s">
        <v>1464</v>
      </c>
      <c r="B15" s="29">
        <v>80545</v>
      </c>
      <c r="C15" s="29" t="s">
        <v>1465</v>
      </c>
      <c r="D15" s="29" t="s">
        <v>483</v>
      </c>
      <c r="E15" s="29" t="s">
        <v>1466</v>
      </c>
      <c r="F15" s="29">
        <v>4966.9070000000002</v>
      </c>
      <c r="G15" s="29">
        <v>5603.4480000000003</v>
      </c>
      <c r="H15" s="32"/>
      <c r="I15" s="29">
        <v>1629.922</v>
      </c>
      <c r="J15" s="29" t="s">
        <v>505</v>
      </c>
      <c r="K15" s="29" t="s">
        <v>1554</v>
      </c>
      <c r="L15" s="29">
        <v>2017</v>
      </c>
      <c r="M15" s="33">
        <v>84000538332427</v>
      </c>
      <c r="N15" s="44" t="s">
        <v>1573</v>
      </c>
      <c r="O15" s="31" t="s">
        <v>1561</v>
      </c>
    </row>
    <row r="16" spans="1:15" ht="24" customHeight="1" thickBot="1" x14ac:dyDescent="0.25">
      <c r="A16" s="29" t="s">
        <v>1467</v>
      </c>
      <c r="B16" s="29">
        <v>80648</v>
      </c>
      <c r="C16" s="29" t="s">
        <v>1468</v>
      </c>
      <c r="D16" s="29" t="s">
        <v>617</v>
      </c>
      <c r="E16" s="29" t="s">
        <v>1469</v>
      </c>
      <c r="F16" s="29">
        <v>5178.0420000000004</v>
      </c>
      <c r="G16" s="29">
        <v>5172.4139999999998</v>
      </c>
      <c r="H16" s="32"/>
      <c r="I16" s="29">
        <v>1029.98</v>
      </c>
      <c r="J16" s="29" t="s">
        <v>505</v>
      </c>
      <c r="K16" s="29" t="s">
        <v>1554</v>
      </c>
      <c r="L16" s="29">
        <v>2017</v>
      </c>
      <c r="M16" s="33">
        <v>84000538332471</v>
      </c>
      <c r="N16" s="44" t="s">
        <v>1574</v>
      </c>
      <c r="O16" s="31" t="s">
        <v>1556</v>
      </c>
    </row>
    <row r="17" spans="1:15" ht="24" customHeight="1" thickBot="1" x14ac:dyDescent="0.25">
      <c r="A17" s="29" t="s">
        <v>1470</v>
      </c>
      <c r="B17" s="29">
        <v>80669</v>
      </c>
      <c r="C17" s="29" t="s">
        <v>1471</v>
      </c>
      <c r="D17" s="29" t="s">
        <v>617</v>
      </c>
      <c r="E17" s="29" t="s">
        <v>1472</v>
      </c>
      <c r="F17" s="29">
        <v>5178.0420000000004</v>
      </c>
      <c r="G17" s="29">
        <v>5603.4480000000003</v>
      </c>
      <c r="H17" s="32"/>
      <c r="I17" s="35">
        <v>1461.0139999999999</v>
      </c>
      <c r="J17" s="29" t="s">
        <v>505</v>
      </c>
      <c r="K17" s="29" t="s">
        <v>1554</v>
      </c>
      <c r="L17" s="29">
        <v>2017</v>
      </c>
      <c r="M17" s="33">
        <v>84000538332535</v>
      </c>
      <c r="N17" s="44" t="s">
        <v>1575</v>
      </c>
      <c r="O17" s="31" t="s">
        <v>1556</v>
      </c>
    </row>
    <row r="18" spans="1:15" ht="24" customHeight="1" thickBot="1" x14ac:dyDescent="0.25">
      <c r="A18" s="29" t="s">
        <v>1473</v>
      </c>
      <c r="B18" s="29">
        <v>80672</v>
      </c>
      <c r="C18" s="29" t="s">
        <v>1474</v>
      </c>
      <c r="D18" s="29" t="s">
        <v>617</v>
      </c>
      <c r="E18" s="29" t="s">
        <v>1475</v>
      </c>
      <c r="F18" s="29">
        <v>5178.0420000000004</v>
      </c>
      <c r="G18" s="29">
        <v>5603.4480000000003</v>
      </c>
      <c r="H18" s="32"/>
      <c r="I18" s="29">
        <v>1461.0139999999999</v>
      </c>
      <c r="J18" s="29" t="s">
        <v>505</v>
      </c>
      <c r="K18" s="29" t="s">
        <v>1554</v>
      </c>
      <c r="L18" s="29">
        <v>2017</v>
      </c>
      <c r="M18" s="33">
        <v>84000538332995</v>
      </c>
      <c r="N18" s="44" t="s">
        <v>1576</v>
      </c>
      <c r="O18" s="36" t="s">
        <v>1556</v>
      </c>
    </row>
    <row r="19" spans="1:15" ht="24" customHeight="1" thickBot="1" x14ac:dyDescent="0.25">
      <c r="A19" s="29" t="s">
        <v>1476</v>
      </c>
      <c r="B19" s="29">
        <v>80743</v>
      </c>
      <c r="C19" s="29" t="s">
        <v>1477</v>
      </c>
      <c r="D19" s="29" t="s">
        <v>484</v>
      </c>
      <c r="E19" s="29" t="s">
        <v>1478</v>
      </c>
      <c r="F19" s="29">
        <v>4966.9070000000002</v>
      </c>
      <c r="G19" s="29">
        <v>5603.4480000000003</v>
      </c>
      <c r="H19" s="32"/>
      <c r="I19" s="29">
        <v>1629.922</v>
      </c>
      <c r="J19" s="29" t="s">
        <v>505</v>
      </c>
      <c r="K19" s="29" t="s">
        <v>1554</v>
      </c>
      <c r="L19" s="29">
        <v>2017</v>
      </c>
      <c r="M19" s="33">
        <v>84000538332861</v>
      </c>
      <c r="N19" s="44" t="s">
        <v>1577</v>
      </c>
      <c r="O19" s="30" t="s">
        <v>1561</v>
      </c>
    </row>
    <row r="20" spans="1:15" ht="24" customHeight="1" thickBot="1" x14ac:dyDescent="0.25">
      <c r="A20" s="29" t="s">
        <v>1479</v>
      </c>
      <c r="B20" s="29">
        <v>80771</v>
      </c>
      <c r="C20" s="29" t="s">
        <v>1480</v>
      </c>
      <c r="D20" s="29" t="s">
        <v>510</v>
      </c>
      <c r="E20" s="29" t="s">
        <v>1481</v>
      </c>
      <c r="F20" s="29">
        <v>5966.5320000000002</v>
      </c>
      <c r="G20" s="29">
        <v>6896.5519999999997</v>
      </c>
      <c r="H20" s="32"/>
      <c r="I20" s="29">
        <v>2123.326</v>
      </c>
      <c r="J20" s="29" t="s">
        <v>505</v>
      </c>
      <c r="K20" s="29" t="s">
        <v>1554</v>
      </c>
      <c r="L20" s="29">
        <v>2017</v>
      </c>
      <c r="M20" s="33">
        <v>84000538333272</v>
      </c>
      <c r="N20" s="44" t="s">
        <v>1578</v>
      </c>
      <c r="O20" s="30" t="s">
        <v>1570</v>
      </c>
    </row>
    <row r="21" spans="1:15" ht="24" customHeight="1" thickBot="1" x14ac:dyDescent="0.25">
      <c r="A21" s="29" t="s">
        <v>1482</v>
      </c>
      <c r="B21" s="29">
        <v>80805</v>
      </c>
      <c r="C21" s="29" t="s">
        <v>1483</v>
      </c>
      <c r="D21" s="29" t="s">
        <v>617</v>
      </c>
      <c r="E21" s="29" t="s">
        <v>1484</v>
      </c>
      <c r="F21" s="29">
        <v>5178.0420000000004</v>
      </c>
      <c r="G21" s="29">
        <v>5603.4480000000003</v>
      </c>
      <c r="H21" s="32"/>
      <c r="I21" s="29">
        <v>1461.0139999999999</v>
      </c>
      <c r="J21" s="29" t="s">
        <v>505</v>
      </c>
      <c r="K21" s="29" t="s">
        <v>1554</v>
      </c>
      <c r="L21" s="29">
        <v>2017</v>
      </c>
      <c r="M21" s="33">
        <v>84000538333128</v>
      </c>
      <c r="N21" s="44" t="s">
        <v>1579</v>
      </c>
      <c r="O21" s="30" t="s">
        <v>1556</v>
      </c>
    </row>
    <row r="22" spans="1:15" ht="24" customHeight="1" thickBot="1" x14ac:dyDescent="0.25">
      <c r="A22" s="29" t="s">
        <v>1485</v>
      </c>
      <c r="B22" s="29">
        <v>80945</v>
      </c>
      <c r="C22" s="29" t="s">
        <v>1486</v>
      </c>
      <c r="D22" s="29" t="s">
        <v>512</v>
      </c>
      <c r="E22" s="29" t="s">
        <v>1487</v>
      </c>
      <c r="F22" s="29">
        <v>5966.5320000000002</v>
      </c>
      <c r="G22" s="29">
        <v>8189.6549999999997</v>
      </c>
      <c r="H22" s="32"/>
      <c r="I22" s="29">
        <v>3416.4290000000001</v>
      </c>
      <c r="J22" s="29" t="s">
        <v>505</v>
      </c>
      <c r="K22" s="29" t="s">
        <v>1554</v>
      </c>
      <c r="L22" s="29">
        <v>2017</v>
      </c>
      <c r="M22" s="33">
        <v>84000538333949</v>
      </c>
      <c r="N22" s="44" t="s">
        <v>1580</v>
      </c>
      <c r="O22" s="30" t="s">
        <v>1570</v>
      </c>
    </row>
    <row r="23" spans="1:15" ht="24" customHeight="1" thickBot="1" x14ac:dyDescent="0.25">
      <c r="A23" s="29" t="s">
        <v>1488</v>
      </c>
      <c r="B23" s="29">
        <v>80975</v>
      </c>
      <c r="C23" s="29" t="s">
        <v>1489</v>
      </c>
      <c r="D23" s="29" t="s">
        <v>620</v>
      </c>
      <c r="E23" s="29" t="s">
        <v>1490</v>
      </c>
      <c r="F23" s="29">
        <v>5178.0420000000004</v>
      </c>
      <c r="G23" s="29">
        <v>6034.4830000000002</v>
      </c>
      <c r="H23" s="32"/>
      <c r="I23" s="29">
        <v>1892.049</v>
      </c>
      <c r="J23" s="29" t="s">
        <v>505</v>
      </c>
      <c r="K23" s="29" t="s">
        <v>1554</v>
      </c>
      <c r="L23" s="29">
        <v>2017</v>
      </c>
      <c r="M23" s="33">
        <v>84000538333537</v>
      </c>
      <c r="N23" s="44" t="s">
        <v>1581</v>
      </c>
      <c r="O23" s="30" t="s">
        <v>1556</v>
      </c>
    </row>
    <row r="24" spans="1:15" ht="24" customHeight="1" thickBot="1" x14ac:dyDescent="0.25">
      <c r="A24" s="29" t="s">
        <v>1491</v>
      </c>
      <c r="B24" s="29">
        <v>80981</v>
      </c>
      <c r="C24" s="29" t="s">
        <v>1492</v>
      </c>
      <c r="D24" s="29" t="s">
        <v>617</v>
      </c>
      <c r="E24" s="29" t="s">
        <v>1493</v>
      </c>
      <c r="F24" s="29">
        <v>5178.0420000000004</v>
      </c>
      <c r="G24" s="29">
        <v>5603.4480000000003</v>
      </c>
      <c r="H24" s="32"/>
      <c r="I24" s="29">
        <v>1461.0139999999999</v>
      </c>
      <c r="J24" s="29" t="s">
        <v>505</v>
      </c>
      <c r="K24" s="29" t="s">
        <v>1554</v>
      </c>
      <c r="L24" s="29">
        <v>2017</v>
      </c>
      <c r="M24" s="33">
        <v>84000538333714</v>
      </c>
      <c r="N24" s="44" t="s">
        <v>1582</v>
      </c>
      <c r="O24" s="30" t="s">
        <v>1556</v>
      </c>
    </row>
    <row r="25" spans="1:15" ht="24" customHeight="1" thickBot="1" x14ac:dyDescent="0.25">
      <c r="A25" s="29" t="s">
        <v>1494</v>
      </c>
      <c r="B25" s="29">
        <v>81133</v>
      </c>
      <c r="C25" s="29" t="s">
        <v>1495</v>
      </c>
      <c r="D25" s="29" t="s">
        <v>510</v>
      </c>
      <c r="E25" s="29" t="s">
        <v>1496</v>
      </c>
      <c r="F25" s="29">
        <v>5966.5320000000002</v>
      </c>
      <c r="G25" s="29">
        <v>6206.8969999999999</v>
      </c>
      <c r="H25" s="32"/>
      <c r="I25" s="29">
        <v>1433.671</v>
      </c>
      <c r="J25" s="29" t="s">
        <v>505</v>
      </c>
      <c r="K25" s="29" t="s">
        <v>1554</v>
      </c>
      <c r="L25" s="29">
        <v>2017</v>
      </c>
      <c r="M25" s="33">
        <v>84000538334376</v>
      </c>
      <c r="N25" s="44" t="s">
        <v>1583</v>
      </c>
      <c r="O25" s="30" t="s">
        <v>1570</v>
      </c>
    </row>
    <row r="26" spans="1:15" ht="24" customHeight="1" thickBot="1" x14ac:dyDescent="0.25">
      <c r="A26" s="29" t="s">
        <v>1497</v>
      </c>
      <c r="B26" s="29">
        <v>81175</v>
      </c>
      <c r="C26" s="29" t="s">
        <v>1498</v>
      </c>
      <c r="D26" s="29" t="s">
        <v>413</v>
      </c>
      <c r="E26" s="29" t="s">
        <v>1499</v>
      </c>
      <c r="F26" s="29">
        <v>5756.5420000000004</v>
      </c>
      <c r="G26" s="29">
        <v>6724.1379999999999</v>
      </c>
      <c r="H26" s="32"/>
      <c r="I26" s="29">
        <v>2118.904</v>
      </c>
      <c r="J26" s="29" t="s">
        <v>505</v>
      </c>
      <c r="K26" s="29" t="s">
        <v>1554</v>
      </c>
      <c r="L26" s="29">
        <v>2017</v>
      </c>
      <c r="M26" s="33">
        <v>84000538334320</v>
      </c>
      <c r="N26" s="44" t="s">
        <v>1584</v>
      </c>
      <c r="O26" s="30" t="s">
        <v>1558</v>
      </c>
    </row>
    <row r="27" spans="1:15" ht="24" customHeight="1" thickBot="1" x14ac:dyDescent="0.25">
      <c r="A27" s="29" t="s">
        <v>1500</v>
      </c>
      <c r="B27" s="29">
        <v>81379</v>
      </c>
      <c r="C27" s="29" t="s">
        <v>1501</v>
      </c>
      <c r="D27" s="29" t="s">
        <v>829</v>
      </c>
      <c r="E27" s="29" t="s">
        <v>1502</v>
      </c>
      <c r="F27" s="29">
        <v>5178.0420000000004</v>
      </c>
      <c r="G27" s="29">
        <v>6465.5169999999998</v>
      </c>
      <c r="H27" s="32"/>
      <c r="I27" s="29">
        <v>2323.0830000000001</v>
      </c>
      <c r="J27" s="29" t="s">
        <v>505</v>
      </c>
      <c r="K27" s="29" t="s">
        <v>1554</v>
      </c>
      <c r="L27" s="29">
        <v>2017</v>
      </c>
      <c r="M27" s="33">
        <v>84000538334882</v>
      </c>
      <c r="N27" s="44" t="s">
        <v>1585</v>
      </c>
      <c r="O27" s="30" t="s">
        <v>1556</v>
      </c>
    </row>
    <row r="28" spans="1:15" ht="24" customHeight="1" thickBot="1" x14ac:dyDescent="0.25">
      <c r="A28" s="29" t="s">
        <v>1503</v>
      </c>
      <c r="B28" s="29">
        <v>81456</v>
      </c>
      <c r="C28" s="29" t="s">
        <v>1504</v>
      </c>
      <c r="D28" s="29" t="s">
        <v>483</v>
      </c>
      <c r="E28" s="29" t="s">
        <v>1505</v>
      </c>
      <c r="F28" s="29">
        <v>4966.9070000000002</v>
      </c>
      <c r="G28" s="29">
        <v>5172.4139999999998</v>
      </c>
      <c r="H28" s="32"/>
      <c r="I28" s="29">
        <v>1198.8879999999999</v>
      </c>
      <c r="J28" s="29" t="s">
        <v>505</v>
      </c>
      <c r="K28" s="29" t="s">
        <v>1554</v>
      </c>
      <c r="L28" s="29">
        <v>2017</v>
      </c>
      <c r="M28" s="33">
        <v>84000538334945</v>
      </c>
      <c r="N28" s="44" t="s">
        <v>1586</v>
      </c>
      <c r="O28" s="30" t="s">
        <v>1561</v>
      </c>
    </row>
    <row r="29" spans="1:15" ht="24" customHeight="1" thickBot="1" x14ac:dyDescent="0.25">
      <c r="A29" s="29" t="s">
        <v>1506</v>
      </c>
      <c r="B29" s="29">
        <v>81468</v>
      </c>
      <c r="C29" s="29" t="s">
        <v>1507</v>
      </c>
      <c r="D29" s="29" t="s">
        <v>484</v>
      </c>
      <c r="E29" s="29" t="s">
        <v>1508</v>
      </c>
      <c r="F29" s="29">
        <v>4966.9070000000002</v>
      </c>
      <c r="G29" s="29">
        <v>6465.5169999999998</v>
      </c>
      <c r="H29" s="32"/>
      <c r="I29" s="29">
        <v>2491.991</v>
      </c>
      <c r="J29" s="29" t="s">
        <v>505</v>
      </c>
      <c r="K29" s="29" t="s">
        <v>1554</v>
      </c>
      <c r="L29" s="29">
        <v>2017</v>
      </c>
      <c r="M29" s="33">
        <v>84000538334912</v>
      </c>
      <c r="N29" s="44" t="s">
        <v>1587</v>
      </c>
      <c r="O29" s="30" t="s">
        <v>1561</v>
      </c>
    </row>
    <row r="30" spans="1:15" ht="24" customHeight="1" thickBot="1" x14ac:dyDescent="0.25">
      <c r="A30" s="29" t="s">
        <v>1509</v>
      </c>
      <c r="B30" s="29">
        <v>81473</v>
      </c>
      <c r="C30" s="29" t="s">
        <v>1510</v>
      </c>
      <c r="D30" s="29" t="s">
        <v>484</v>
      </c>
      <c r="E30" s="29" t="s">
        <v>1511</v>
      </c>
      <c r="F30" s="29">
        <v>4966.9070000000002</v>
      </c>
      <c r="G30" s="29">
        <v>5603.4480000000003</v>
      </c>
      <c r="H30" s="32"/>
      <c r="I30" s="29">
        <v>1629.922</v>
      </c>
      <c r="J30" s="29" t="s">
        <v>505</v>
      </c>
      <c r="K30" s="29" t="s">
        <v>1554</v>
      </c>
      <c r="L30" s="29">
        <v>2017</v>
      </c>
      <c r="M30" s="33">
        <v>84000538334861</v>
      </c>
      <c r="N30" s="44" t="s">
        <v>1588</v>
      </c>
      <c r="O30" s="30" t="s">
        <v>1561</v>
      </c>
    </row>
    <row r="31" spans="1:15" ht="24" customHeight="1" thickBot="1" x14ac:dyDescent="0.25">
      <c r="A31" s="29" t="s">
        <v>1512</v>
      </c>
      <c r="B31" s="29">
        <v>81555</v>
      </c>
      <c r="C31" s="29" t="s">
        <v>1513</v>
      </c>
      <c r="D31" s="29" t="s">
        <v>414</v>
      </c>
      <c r="E31" s="29" t="s">
        <v>1514</v>
      </c>
      <c r="F31" s="29">
        <v>5756.5420000000004</v>
      </c>
      <c r="G31" s="29">
        <v>7758.6210000000001</v>
      </c>
      <c r="H31" s="32"/>
      <c r="I31" s="29">
        <v>3153.3870000000002</v>
      </c>
      <c r="J31" s="29" t="s">
        <v>505</v>
      </c>
      <c r="K31" s="29" t="s">
        <v>1554</v>
      </c>
      <c r="L31" s="29">
        <v>2017</v>
      </c>
      <c r="M31" s="33">
        <v>84000538335573</v>
      </c>
      <c r="N31" s="44" t="s">
        <v>1589</v>
      </c>
      <c r="O31" s="30" t="s">
        <v>1558</v>
      </c>
    </row>
    <row r="32" spans="1:15" ht="24" customHeight="1" thickBot="1" x14ac:dyDescent="0.25">
      <c r="A32" s="29" t="s">
        <v>1515</v>
      </c>
      <c r="B32" s="29">
        <v>81580</v>
      </c>
      <c r="C32" s="29" t="s">
        <v>1516</v>
      </c>
      <c r="D32" s="29" t="s">
        <v>484</v>
      </c>
      <c r="E32" s="29" t="s">
        <v>1517</v>
      </c>
      <c r="F32" s="29">
        <v>4966.9070000000002</v>
      </c>
      <c r="G32" s="29">
        <v>6465.5169999999998</v>
      </c>
      <c r="H32" s="32"/>
      <c r="I32" s="29">
        <v>2491.991</v>
      </c>
      <c r="J32" s="29" t="s">
        <v>505</v>
      </c>
      <c r="K32" s="29" t="s">
        <v>1554</v>
      </c>
      <c r="L32" s="29">
        <v>2017</v>
      </c>
      <c r="M32" s="33">
        <v>84000538335611</v>
      </c>
      <c r="N32" s="44" t="s">
        <v>1590</v>
      </c>
      <c r="O32" s="30" t="s">
        <v>1561</v>
      </c>
    </row>
    <row r="33" spans="1:15" ht="24" customHeight="1" thickBot="1" x14ac:dyDescent="0.25">
      <c r="A33" s="29" t="s">
        <v>1518</v>
      </c>
      <c r="B33" s="29">
        <v>81662</v>
      </c>
      <c r="C33" s="29" t="s">
        <v>1519</v>
      </c>
      <c r="D33" s="29" t="s">
        <v>411</v>
      </c>
      <c r="E33" s="29" t="s">
        <v>1520</v>
      </c>
      <c r="F33" s="29">
        <v>5080.6289999999999</v>
      </c>
      <c r="G33" s="29">
        <v>4741.3789999999999</v>
      </c>
      <c r="H33" s="32"/>
      <c r="I33" s="29">
        <v>676.87599999999998</v>
      </c>
      <c r="J33" s="29" t="s">
        <v>505</v>
      </c>
      <c r="K33" s="29" t="s">
        <v>1554</v>
      </c>
      <c r="L33" s="29">
        <v>2017</v>
      </c>
      <c r="M33" s="33">
        <v>84000538336447</v>
      </c>
      <c r="N33" s="44" t="s">
        <v>1591</v>
      </c>
      <c r="O33" s="30" t="s">
        <v>1561</v>
      </c>
    </row>
    <row r="34" spans="1:15" ht="24" customHeight="1" thickBot="1" x14ac:dyDescent="0.25">
      <c r="A34" s="29" t="s">
        <v>1521</v>
      </c>
      <c r="B34" s="29">
        <v>81817</v>
      </c>
      <c r="C34" s="29" t="s">
        <v>1522</v>
      </c>
      <c r="D34" s="29" t="s">
        <v>510</v>
      </c>
      <c r="E34" s="29" t="s">
        <v>1523</v>
      </c>
      <c r="F34" s="29">
        <v>5966.5320000000002</v>
      </c>
      <c r="G34" s="29">
        <v>5966.5339999999997</v>
      </c>
      <c r="H34" s="32"/>
      <c r="I34" s="29">
        <v>1193.308</v>
      </c>
      <c r="J34" s="29" t="s">
        <v>505</v>
      </c>
      <c r="K34" s="29" t="s">
        <v>1554</v>
      </c>
      <c r="L34" s="29">
        <v>2017</v>
      </c>
      <c r="M34" s="33">
        <v>84000538336995</v>
      </c>
      <c r="N34" s="44" t="s">
        <v>1592</v>
      </c>
      <c r="O34" s="30" t="s">
        <v>1570</v>
      </c>
    </row>
    <row r="35" spans="1:15" ht="24" customHeight="1" thickBot="1" x14ac:dyDescent="0.25">
      <c r="A35" s="29" t="s">
        <v>1524</v>
      </c>
      <c r="B35" s="29">
        <v>81941</v>
      </c>
      <c r="C35" s="29" t="s">
        <v>1525</v>
      </c>
      <c r="D35" s="29" t="s">
        <v>1013</v>
      </c>
      <c r="E35" s="29" t="s">
        <v>1526</v>
      </c>
      <c r="F35" s="29">
        <v>5178.0420000000004</v>
      </c>
      <c r="G35" s="29">
        <v>5178.0429999999997</v>
      </c>
      <c r="H35" s="32"/>
      <c r="I35" s="29">
        <v>1035.6089999999999</v>
      </c>
      <c r="J35" s="29" t="s">
        <v>505</v>
      </c>
      <c r="K35" s="29" t="s">
        <v>1554</v>
      </c>
      <c r="L35" s="29">
        <v>2017</v>
      </c>
      <c r="M35" s="33">
        <v>84000538337254</v>
      </c>
      <c r="N35" s="44" t="s">
        <v>1593</v>
      </c>
      <c r="O35" s="30" t="s">
        <v>1556</v>
      </c>
    </row>
    <row r="36" spans="1:15" ht="24" customHeight="1" thickBot="1" x14ac:dyDescent="0.25">
      <c r="A36" s="29" t="s">
        <v>1527</v>
      </c>
      <c r="B36" s="29">
        <v>81944</v>
      </c>
      <c r="C36" s="29" t="s">
        <v>1528</v>
      </c>
      <c r="D36" s="29" t="s">
        <v>617</v>
      </c>
      <c r="E36" s="29" t="s">
        <v>1529</v>
      </c>
      <c r="F36" s="29">
        <v>5178.0420000000004</v>
      </c>
      <c r="G36" s="29">
        <v>5178.0429999999997</v>
      </c>
      <c r="H36" s="32"/>
      <c r="I36" s="29">
        <v>1035.6089999999999</v>
      </c>
      <c r="J36" s="29" t="s">
        <v>505</v>
      </c>
      <c r="K36" s="29" t="s">
        <v>1554</v>
      </c>
      <c r="L36" s="29">
        <v>2017</v>
      </c>
      <c r="M36" s="33">
        <v>84000538337269</v>
      </c>
      <c r="N36" s="44" t="s">
        <v>1594</v>
      </c>
      <c r="O36" s="30" t="s">
        <v>1556</v>
      </c>
    </row>
    <row r="37" spans="1:15" ht="24" customHeight="1" thickBot="1" x14ac:dyDescent="0.25">
      <c r="A37" s="29" t="s">
        <v>1530</v>
      </c>
      <c r="B37" s="29">
        <v>81981</v>
      </c>
      <c r="C37" s="29" t="s">
        <v>1531</v>
      </c>
      <c r="D37" s="29" t="s">
        <v>617</v>
      </c>
      <c r="E37" s="29" t="s">
        <v>1532</v>
      </c>
      <c r="F37" s="29">
        <v>5178.0420000000004</v>
      </c>
      <c r="G37" s="29">
        <v>6896.5519999999997</v>
      </c>
      <c r="H37" s="32"/>
      <c r="I37" s="29">
        <v>2754.1179999999999</v>
      </c>
      <c r="J37" s="29" t="s">
        <v>505</v>
      </c>
      <c r="K37" s="29" t="s">
        <v>1554</v>
      </c>
      <c r="L37" s="29">
        <v>2017</v>
      </c>
      <c r="M37" s="33">
        <v>84000538337255</v>
      </c>
      <c r="N37" s="44" t="s">
        <v>1595</v>
      </c>
      <c r="O37" s="30" t="s">
        <v>1556</v>
      </c>
    </row>
    <row r="38" spans="1:15" ht="24" customHeight="1" thickBot="1" x14ac:dyDescent="0.25">
      <c r="A38" s="29" t="s">
        <v>1533</v>
      </c>
      <c r="B38" s="29">
        <v>82075</v>
      </c>
      <c r="C38" s="29" t="s">
        <v>1534</v>
      </c>
      <c r="D38" s="29" t="s">
        <v>461</v>
      </c>
      <c r="E38" s="29" t="s">
        <v>1535</v>
      </c>
      <c r="F38" s="29">
        <v>5080.6289999999999</v>
      </c>
      <c r="G38" s="29">
        <v>5080.6289999999999</v>
      </c>
      <c r="H38" s="32"/>
      <c r="I38" s="29">
        <v>1016.126</v>
      </c>
      <c r="J38" s="29" t="s">
        <v>505</v>
      </c>
      <c r="K38" s="29" t="s">
        <v>1554</v>
      </c>
      <c r="L38" s="29">
        <v>2017</v>
      </c>
      <c r="M38" s="33">
        <v>84000538337685</v>
      </c>
      <c r="N38" s="44" t="s">
        <v>1596</v>
      </c>
      <c r="O38" s="30" t="s">
        <v>1561</v>
      </c>
    </row>
    <row r="39" spans="1:15" ht="24" customHeight="1" thickBot="1" x14ac:dyDescent="0.25">
      <c r="A39" s="29" t="s">
        <v>1536</v>
      </c>
      <c r="B39" s="29">
        <v>82126</v>
      </c>
      <c r="C39" s="29" t="s">
        <v>1537</v>
      </c>
      <c r="D39" s="29" t="s">
        <v>461</v>
      </c>
      <c r="E39" s="29" t="s">
        <v>1538</v>
      </c>
      <c r="F39" s="29">
        <v>5080.6289999999999</v>
      </c>
      <c r="G39" s="29">
        <v>5080.6289999999999</v>
      </c>
      <c r="H39" s="32"/>
      <c r="I39" s="29">
        <v>1016.126</v>
      </c>
      <c r="J39" s="29" t="s">
        <v>505</v>
      </c>
      <c r="K39" s="29" t="s">
        <v>1554</v>
      </c>
      <c r="L39" s="29">
        <v>2017</v>
      </c>
      <c r="M39" s="33">
        <v>84000538338015</v>
      </c>
      <c r="N39" s="44" t="s">
        <v>1597</v>
      </c>
      <c r="O39" s="30" t="s">
        <v>1561</v>
      </c>
    </row>
    <row r="40" spans="1:15" ht="24" customHeight="1" thickBot="1" x14ac:dyDescent="0.25">
      <c r="A40" s="29" t="s">
        <v>1539</v>
      </c>
      <c r="B40" s="29">
        <v>82150</v>
      </c>
      <c r="C40" s="29" t="s">
        <v>1540</v>
      </c>
      <c r="D40" s="29" t="s">
        <v>617</v>
      </c>
      <c r="E40" s="29" t="s">
        <v>1541</v>
      </c>
      <c r="F40" s="29">
        <v>5178.0420000000004</v>
      </c>
      <c r="G40" s="29">
        <v>5178.0429999999997</v>
      </c>
      <c r="H40" s="32"/>
      <c r="I40" s="29">
        <v>1035.6089999999999</v>
      </c>
      <c r="J40" s="29" t="s">
        <v>505</v>
      </c>
      <c r="K40" s="29" t="s">
        <v>1554</v>
      </c>
      <c r="L40" s="29">
        <v>2017</v>
      </c>
      <c r="M40" s="33">
        <v>84000538337781</v>
      </c>
      <c r="N40" s="44" t="s">
        <v>1598</v>
      </c>
      <c r="O40" s="30" t="s">
        <v>1556</v>
      </c>
    </row>
    <row r="41" spans="1:15" ht="24" customHeight="1" thickBot="1" x14ac:dyDescent="0.25">
      <c r="A41" s="29" t="s">
        <v>1542</v>
      </c>
      <c r="B41" s="29">
        <v>82157</v>
      </c>
      <c r="C41" s="29" t="s">
        <v>1543</v>
      </c>
      <c r="D41" s="29" t="s">
        <v>466</v>
      </c>
      <c r="E41" s="29" t="s">
        <v>1544</v>
      </c>
      <c r="F41" s="29">
        <v>7238.8180000000002</v>
      </c>
      <c r="G41" s="29">
        <v>6896.5519999999997</v>
      </c>
      <c r="H41" s="32"/>
      <c r="I41" s="29">
        <v>1105.498</v>
      </c>
      <c r="J41" s="29" t="s">
        <v>505</v>
      </c>
      <c r="K41" s="29" t="s">
        <v>1554</v>
      </c>
      <c r="L41" s="29">
        <v>2017</v>
      </c>
      <c r="M41" s="33">
        <v>84000538335645</v>
      </c>
      <c r="N41" s="44" t="s">
        <v>1599</v>
      </c>
      <c r="O41" s="30" t="s">
        <v>1567</v>
      </c>
    </row>
    <row r="42" spans="1:15" ht="24" customHeight="1" thickBot="1" x14ac:dyDescent="0.25">
      <c r="A42" s="29" t="s">
        <v>1545</v>
      </c>
      <c r="B42" s="29">
        <v>82198</v>
      </c>
      <c r="C42" s="29" t="s">
        <v>1546</v>
      </c>
      <c r="D42" s="29" t="s">
        <v>1013</v>
      </c>
      <c r="E42" s="29" t="s">
        <v>1547</v>
      </c>
      <c r="F42" s="29">
        <v>5178.0420000000004</v>
      </c>
      <c r="G42" s="29">
        <v>5178.0429999999997</v>
      </c>
      <c r="H42" s="32"/>
      <c r="I42" s="29">
        <v>1035.6089999999999</v>
      </c>
      <c r="J42" s="29" t="s">
        <v>505</v>
      </c>
      <c r="K42" s="29" t="s">
        <v>1554</v>
      </c>
      <c r="L42" s="29">
        <v>2017</v>
      </c>
      <c r="M42" s="33">
        <v>84000538338303</v>
      </c>
      <c r="N42" s="44" t="s">
        <v>1600</v>
      </c>
      <c r="O42" s="30" t="s">
        <v>1556</v>
      </c>
    </row>
    <row r="43" spans="1:15" ht="24" customHeight="1" thickBot="1" x14ac:dyDescent="0.25">
      <c r="A43" s="29" t="s">
        <v>1548</v>
      </c>
      <c r="B43" s="29">
        <v>82213</v>
      </c>
      <c r="C43" s="29" t="s">
        <v>1549</v>
      </c>
      <c r="D43" s="29" t="s">
        <v>510</v>
      </c>
      <c r="E43" s="29" t="s">
        <v>1550</v>
      </c>
      <c r="F43" s="29">
        <v>5966.5320000000002</v>
      </c>
      <c r="G43" s="29">
        <v>5966.5339999999997</v>
      </c>
      <c r="H43" s="32"/>
      <c r="I43" s="29">
        <v>1193.308</v>
      </c>
      <c r="J43" s="29" t="s">
        <v>505</v>
      </c>
      <c r="K43" s="29" t="s">
        <v>1554</v>
      </c>
      <c r="L43" s="29">
        <v>2017</v>
      </c>
      <c r="M43" s="33">
        <v>84000538338487</v>
      </c>
      <c r="N43" s="44" t="s">
        <v>1601</v>
      </c>
      <c r="O43" s="30" t="s">
        <v>1570</v>
      </c>
    </row>
    <row r="44" spans="1:15" ht="24" customHeight="1" thickBot="1" x14ac:dyDescent="0.25">
      <c r="A44" s="29" t="s">
        <v>1551</v>
      </c>
      <c r="B44" s="29">
        <v>82250</v>
      </c>
      <c r="C44" s="29" t="s">
        <v>1552</v>
      </c>
      <c r="D44" s="29" t="s">
        <v>412</v>
      </c>
      <c r="E44" s="29" t="s">
        <v>1553</v>
      </c>
      <c r="F44" s="29">
        <v>5966.5320000000002</v>
      </c>
      <c r="G44" s="29">
        <v>5966.5339999999997</v>
      </c>
      <c r="H44" s="32"/>
      <c r="I44" s="29">
        <v>1193.308</v>
      </c>
      <c r="J44" s="29" t="s">
        <v>505</v>
      </c>
      <c r="K44" s="29" t="s">
        <v>1554</v>
      </c>
      <c r="L44" s="29">
        <v>2017</v>
      </c>
      <c r="M44" s="33">
        <v>84000538338524</v>
      </c>
      <c r="N44" s="44" t="s">
        <v>1602</v>
      </c>
      <c r="O44" s="30" t="s">
        <v>1570</v>
      </c>
    </row>
    <row r="45" spans="1:15" ht="24" customHeight="1" thickBot="1" x14ac:dyDescent="0.25">
      <c r="A45" s="29"/>
      <c r="B45" s="29"/>
      <c r="C45" s="29"/>
      <c r="D45" s="29"/>
      <c r="E45" s="29"/>
      <c r="F45" s="29"/>
      <c r="G45" s="29"/>
      <c r="H45" s="32"/>
      <c r="I45" s="29"/>
      <c r="J45" s="29"/>
      <c r="K45" s="29"/>
      <c r="L45" s="29"/>
      <c r="M45" s="33"/>
      <c r="N45" s="44"/>
      <c r="O45" s="30"/>
    </row>
    <row r="46" spans="1:15" ht="24" customHeight="1" thickBot="1" x14ac:dyDescent="0.25">
      <c r="A46" s="29"/>
      <c r="B46" s="29"/>
      <c r="C46" s="29"/>
      <c r="D46" s="29"/>
      <c r="E46" s="29"/>
      <c r="F46" s="29"/>
      <c r="G46" s="29"/>
      <c r="H46" s="32"/>
      <c r="I46" s="29"/>
      <c r="J46" s="29"/>
      <c r="K46" s="29"/>
      <c r="L46" s="29"/>
      <c r="M46" s="33"/>
      <c r="N46" s="44"/>
      <c r="O46" s="30"/>
    </row>
    <row r="47" spans="1:15" ht="24" customHeight="1" thickBot="1" x14ac:dyDescent="0.25">
      <c r="A47" s="29"/>
      <c r="B47" s="29"/>
      <c r="C47" s="29"/>
      <c r="D47" s="29"/>
      <c r="E47" s="29"/>
      <c r="F47" s="29"/>
      <c r="G47" s="29"/>
      <c r="H47" s="32"/>
      <c r="I47" s="29"/>
      <c r="J47" s="29"/>
      <c r="K47" s="29"/>
      <c r="L47" s="29"/>
      <c r="M47" s="33"/>
      <c r="N47" s="44"/>
      <c r="O47" s="30"/>
    </row>
    <row r="48" spans="1:15" ht="24" customHeight="1" thickBot="1" x14ac:dyDescent="0.25">
      <c r="A48" s="29"/>
      <c r="B48" s="29"/>
      <c r="C48" s="29"/>
      <c r="D48" s="29"/>
      <c r="E48" s="29"/>
      <c r="F48" s="29"/>
      <c r="G48" s="29"/>
      <c r="H48" s="32"/>
      <c r="I48" s="29"/>
      <c r="J48" s="29"/>
      <c r="K48" s="29"/>
      <c r="L48" s="29"/>
      <c r="M48" s="33"/>
      <c r="N48" s="44"/>
      <c r="O48" s="30"/>
    </row>
    <row r="49" spans="1:15" ht="24" customHeight="1" thickBot="1" x14ac:dyDescent="0.25">
      <c r="A49" s="29"/>
      <c r="B49" s="29"/>
      <c r="C49" s="29"/>
      <c r="D49" s="29"/>
      <c r="E49" s="29"/>
      <c r="F49" s="29"/>
      <c r="G49" s="29"/>
      <c r="H49" s="32"/>
      <c r="I49" s="29"/>
      <c r="J49" s="29"/>
      <c r="K49" s="29"/>
      <c r="L49" s="29"/>
      <c r="M49" s="33"/>
      <c r="N49" s="44"/>
      <c r="O49" s="30"/>
    </row>
    <row r="50" spans="1:15" ht="24" customHeight="1" thickBot="1" x14ac:dyDescent="0.25">
      <c r="A50" s="29"/>
      <c r="B50" s="29"/>
      <c r="C50" s="29"/>
      <c r="D50" s="29"/>
      <c r="E50" s="29"/>
      <c r="F50" s="29"/>
      <c r="G50" s="29"/>
      <c r="H50" s="32"/>
      <c r="I50" s="29"/>
      <c r="J50" s="29"/>
      <c r="K50" s="29"/>
      <c r="L50" s="29"/>
      <c r="M50" s="33"/>
      <c r="N50" s="44"/>
      <c r="O50" s="30"/>
    </row>
    <row r="51" spans="1:15" ht="24" customHeight="1" thickBot="1" x14ac:dyDescent="0.25">
      <c r="A51" s="29"/>
      <c r="B51" s="29"/>
      <c r="C51" s="29"/>
      <c r="D51" s="29"/>
      <c r="E51" s="29"/>
      <c r="F51" s="29"/>
      <c r="G51" s="29"/>
      <c r="H51" s="32"/>
      <c r="I51" s="29"/>
      <c r="J51" s="29"/>
      <c r="K51" s="29"/>
      <c r="L51" s="29"/>
      <c r="M51" s="33"/>
      <c r="N51" s="44"/>
      <c r="O51" s="30"/>
    </row>
    <row r="52" spans="1:15" ht="24" customHeight="1" thickBot="1" x14ac:dyDescent="0.25">
      <c r="A52" s="29"/>
      <c r="B52" s="29"/>
      <c r="C52" s="29"/>
      <c r="D52" s="29"/>
      <c r="E52" s="29"/>
      <c r="F52" s="29"/>
      <c r="G52" s="29"/>
      <c r="H52" s="32"/>
      <c r="I52" s="29"/>
      <c r="J52" s="29"/>
      <c r="K52" s="29"/>
      <c r="L52" s="29"/>
      <c r="M52" s="33"/>
      <c r="N52" s="44"/>
      <c r="O52" s="30"/>
    </row>
    <row r="53" spans="1:15" ht="24" customHeight="1" thickBot="1" x14ac:dyDescent="0.25">
      <c r="A53" s="29"/>
      <c r="B53" s="29"/>
      <c r="C53" s="29"/>
      <c r="D53" s="29"/>
      <c r="E53" s="29"/>
      <c r="F53" s="29"/>
      <c r="G53" s="29"/>
      <c r="H53" s="32"/>
      <c r="I53" s="29"/>
      <c r="J53" s="29"/>
      <c r="K53" s="29"/>
      <c r="L53" s="29"/>
      <c r="M53" s="33"/>
      <c r="N53" s="44"/>
      <c r="O53" s="30"/>
    </row>
    <row r="54" spans="1:15" ht="24" customHeight="1" thickBot="1" x14ac:dyDescent="0.25">
      <c r="A54" s="29"/>
      <c r="B54" s="29"/>
      <c r="C54" s="29"/>
      <c r="D54" s="29"/>
      <c r="E54" s="29"/>
      <c r="F54" s="29"/>
      <c r="G54" s="29"/>
      <c r="H54" s="32"/>
      <c r="I54" s="29"/>
      <c r="J54" s="29"/>
      <c r="K54" s="29"/>
      <c r="L54" s="29"/>
      <c r="M54" s="33"/>
      <c r="N54" s="31"/>
      <c r="O54" s="30"/>
    </row>
    <row r="55" spans="1:15" ht="16.5" customHeight="1" x14ac:dyDescent="0.2">
      <c r="A55" s="25"/>
      <c r="E55" s="25"/>
      <c r="I55" s="41">
        <f>SUM(I3:I54)</f>
        <v>79437.791000000041</v>
      </c>
      <c r="J55" s="25"/>
      <c r="L55" s="13"/>
    </row>
    <row r="56" spans="1:15" ht="13.5" thickBot="1" x14ac:dyDescent="0.25">
      <c r="I56" s="42">
        <f>I55*1.16</f>
        <v>92147.837560000044</v>
      </c>
      <c r="L56" s="13"/>
    </row>
    <row r="57" spans="1:15" ht="13.5" thickTop="1" x14ac:dyDescent="0.2">
      <c r="L57" s="13"/>
    </row>
    <row r="58" spans="1:15" x14ac:dyDescent="0.2">
      <c r="L58" s="13"/>
    </row>
    <row r="59" spans="1:15" ht="13.5" thickBot="1" x14ac:dyDescent="0.25">
      <c r="A59" s="1" t="s">
        <v>416</v>
      </c>
      <c r="L59" s="13"/>
    </row>
    <row r="60" spans="1:15" ht="24.75" thickBot="1" x14ac:dyDescent="0.25">
      <c r="A60" s="2" t="s">
        <v>489</v>
      </c>
      <c r="B60" s="2" t="s">
        <v>490</v>
      </c>
      <c r="C60" s="2" t="s">
        <v>491</v>
      </c>
      <c r="D60" s="2" t="s">
        <v>492</v>
      </c>
      <c r="E60" s="2" t="s">
        <v>493</v>
      </c>
      <c r="F60" s="2" t="s">
        <v>494</v>
      </c>
      <c r="G60" s="2" t="s">
        <v>495</v>
      </c>
      <c r="H60" s="2"/>
      <c r="I60" s="2" t="s">
        <v>497</v>
      </c>
      <c r="J60" s="2" t="s">
        <v>498</v>
      </c>
      <c r="K60" s="26" t="s">
        <v>499</v>
      </c>
      <c r="L60" s="2" t="s">
        <v>500</v>
      </c>
      <c r="M60" s="27" t="s">
        <v>501</v>
      </c>
      <c r="N60" s="2" t="s">
        <v>462</v>
      </c>
      <c r="O60" s="24" t="s">
        <v>465</v>
      </c>
    </row>
    <row r="61" spans="1:15" x14ac:dyDescent="0.2">
      <c r="A61" s="1" t="s">
        <v>417</v>
      </c>
      <c r="L61" s="13"/>
    </row>
    <row r="62" spans="1:15" x14ac:dyDescent="0.2">
      <c r="A62" s="1" t="s">
        <v>418</v>
      </c>
      <c r="L62" s="13"/>
    </row>
    <row r="63" spans="1:15" ht="25.5" x14ac:dyDescent="0.2">
      <c r="A63" s="4" t="s">
        <v>419</v>
      </c>
      <c r="B63" s="4" t="s">
        <v>420</v>
      </c>
      <c r="C63" s="4" t="s">
        <v>421</v>
      </c>
      <c r="D63" s="7" t="s">
        <v>419</v>
      </c>
      <c r="E63" s="8" t="s">
        <v>420</v>
      </c>
      <c r="F63" s="9" t="s">
        <v>421</v>
      </c>
      <c r="L63" s="13"/>
    </row>
    <row r="64" spans="1:15" ht="39" thickBot="1" x14ac:dyDescent="0.25">
      <c r="A64" s="6" t="s">
        <v>422</v>
      </c>
      <c r="B64" s="5"/>
      <c r="C64" s="45"/>
      <c r="D64" s="18" t="s">
        <v>476</v>
      </c>
      <c r="E64" s="19"/>
      <c r="F64" s="19"/>
      <c r="L64" s="13"/>
    </row>
    <row r="65" spans="1:12" ht="26.25" thickBot="1" x14ac:dyDescent="0.25">
      <c r="A65" s="5" t="s">
        <v>423</v>
      </c>
      <c r="B65" s="3"/>
      <c r="C65" s="14"/>
      <c r="D65" s="19" t="s">
        <v>477</v>
      </c>
      <c r="E65" s="3"/>
      <c r="F65" s="14"/>
      <c r="L65" s="13"/>
    </row>
    <row r="66" spans="1:12" ht="25.5" customHeight="1" x14ac:dyDescent="0.2">
      <c r="A66" s="5" t="s">
        <v>469</v>
      </c>
      <c r="B66" s="3">
        <v>0</v>
      </c>
      <c r="C66" s="16">
        <v>0</v>
      </c>
      <c r="D66" s="19" t="s">
        <v>478</v>
      </c>
      <c r="E66" s="20">
        <v>42</v>
      </c>
      <c r="F66" s="21">
        <f>I55</f>
        <v>79437.791000000041</v>
      </c>
      <c r="L66" s="13"/>
    </row>
    <row r="67" spans="1:12" ht="25.5" x14ac:dyDescent="0.2">
      <c r="A67" s="5" t="s">
        <v>470</v>
      </c>
      <c r="B67" s="3">
        <v>0</v>
      </c>
      <c r="C67" s="16">
        <v>0</v>
      </c>
      <c r="D67" s="19" t="s">
        <v>479</v>
      </c>
      <c r="E67" s="20">
        <v>0</v>
      </c>
      <c r="F67" s="21">
        <v>0</v>
      </c>
      <c r="L67" s="13"/>
    </row>
    <row r="68" spans="1:12" ht="25.5" x14ac:dyDescent="0.2">
      <c r="A68" s="5" t="s">
        <v>471</v>
      </c>
      <c r="B68" s="3">
        <v>0</v>
      </c>
      <c r="C68" s="16">
        <v>0</v>
      </c>
      <c r="D68" s="19" t="s">
        <v>480</v>
      </c>
      <c r="E68" s="20">
        <v>0</v>
      </c>
      <c r="F68" s="21">
        <v>0</v>
      </c>
      <c r="L68" s="13"/>
    </row>
    <row r="69" spans="1:12" x14ac:dyDescent="0.2">
      <c r="A69" s="54"/>
      <c r="B69" s="55"/>
      <c r="C69" s="57"/>
      <c r="D69" s="51"/>
      <c r="E69" s="52"/>
      <c r="F69" s="53"/>
      <c r="L69" s="13"/>
    </row>
    <row r="70" spans="1:12" ht="38.25" x14ac:dyDescent="0.2">
      <c r="A70" s="6" t="s">
        <v>472</v>
      </c>
      <c r="B70" s="5"/>
      <c r="C70" s="16">
        <f>C65</f>
        <v>0</v>
      </c>
      <c r="D70" s="51"/>
      <c r="E70" s="52"/>
      <c r="F70" s="53"/>
      <c r="L70" s="13"/>
    </row>
    <row r="71" spans="1:12" ht="38.25" x14ac:dyDescent="0.2">
      <c r="A71" s="6" t="s">
        <v>473</v>
      </c>
      <c r="B71" s="5"/>
      <c r="C71" s="17">
        <f>C70*1.16</f>
        <v>0</v>
      </c>
      <c r="D71" s="18" t="s">
        <v>481</v>
      </c>
      <c r="E71" s="19"/>
      <c r="F71" s="22">
        <f>SUM(F65:F66)</f>
        <v>79437.791000000041</v>
      </c>
      <c r="L71" s="13"/>
    </row>
    <row r="72" spans="1:12" x14ac:dyDescent="0.2">
      <c r="A72" s="54"/>
      <c r="B72" s="55"/>
      <c r="C72" s="57"/>
      <c r="D72" s="51"/>
      <c r="E72" s="52"/>
      <c r="F72" s="53"/>
      <c r="L72" s="13"/>
    </row>
    <row r="73" spans="1:12" ht="25.5" customHeight="1" x14ac:dyDescent="0.2">
      <c r="A73" s="6" t="s">
        <v>474</v>
      </c>
      <c r="B73" s="49" t="s">
        <v>410</v>
      </c>
      <c r="C73" s="56"/>
      <c r="D73" s="51"/>
      <c r="E73" s="52"/>
      <c r="F73" s="53"/>
      <c r="L73" s="13"/>
    </row>
    <row r="74" spans="1:12" ht="25.5" customHeight="1" x14ac:dyDescent="0.2">
      <c r="A74" s="6" t="s">
        <v>475</v>
      </c>
      <c r="B74" s="49" t="s">
        <v>410</v>
      </c>
      <c r="C74" s="56"/>
      <c r="D74" s="51"/>
      <c r="E74" s="52"/>
      <c r="F74" s="53"/>
      <c r="L74" s="13"/>
    </row>
    <row r="75" spans="1:12" x14ac:dyDescent="0.2">
      <c r="L75" s="13"/>
    </row>
    <row r="76" spans="1:12" x14ac:dyDescent="0.2">
      <c r="L76" s="25"/>
    </row>
    <row r="77" spans="1:12" x14ac:dyDescent="0.2">
      <c r="L77" s="25"/>
    </row>
    <row r="78" spans="1:12" x14ac:dyDescent="0.2">
      <c r="L78" s="25"/>
    </row>
    <row r="79" spans="1:12" x14ac:dyDescent="0.2">
      <c r="L79" s="25"/>
    </row>
    <row r="80" spans="1:12" x14ac:dyDescent="0.2">
      <c r="L80" s="25"/>
    </row>
    <row r="81" spans="12:12" x14ac:dyDescent="0.2">
      <c r="L81" s="25"/>
    </row>
    <row r="82" spans="12:12" x14ac:dyDescent="0.2">
      <c r="L82" s="25"/>
    </row>
    <row r="83" spans="12:12" x14ac:dyDescent="0.2">
      <c r="L83" s="25"/>
    </row>
    <row r="84" spans="12:12" x14ac:dyDescent="0.2">
      <c r="L84" s="25"/>
    </row>
    <row r="85" spans="12:12" x14ac:dyDescent="0.2">
      <c r="L85" s="25"/>
    </row>
    <row r="86" spans="12:12" x14ac:dyDescent="0.2">
      <c r="L86" s="25"/>
    </row>
    <row r="87" spans="12:12" x14ac:dyDescent="0.2">
      <c r="L87" s="25"/>
    </row>
    <row r="88" spans="12:12" x14ac:dyDescent="0.2">
      <c r="L88" s="25"/>
    </row>
    <row r="89" spans="12:12" x14ac:dyDescent="0.2">
      <c r="L89" s="25"/>
    </row>
  </sheetData>
  <autoFilter ref="A2:O56"/>
  <mergeCells count="9">
    <mergeCell ref="B74:C74"/>
    <mergeCell ref="D74:F74"/>
    <mergeCell ref="A69:C69"/>
    <mergeCell ref="D69:F69"/>
    <mergeCell ref="D70:F70"/>
    <mergeCell ref="A72:C72"/>
    <mergeCell ref="D72:F72"/>
    <mergeCell ref="B73:C73"/>
    <mergeCell ref="D73:F73"/>
  </mergeCells>
  <pageMargins left="0.75" right="0.75" top="1" bottom="1" header="0" footer="0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686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57150</xdr:rowOff>
              </to>
            </anchor>
          </controlPr>
        </control>
      </mc:Choice>
      <mc:Fallback>
        <control shapeId="36865" r:id="rId4" name="Control 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1"/>
  <dimension ref="A1:O52"/>
  <sheetViews>
    <sheetView topLeftCell="D1" workbookViewId="0">
      <selection activeCell="L16" sqref="L16"/>
    </sheetView>
  </sheetViews>
  <sheetFormatPr baseColWidth="10" defaultRowHeight="12.75" x14ac:dyDescent="0.2"/>
  <cols>
    <col min="1" max="1" width="17.85546875" customWidth="1"/>
    <col min="2" max="2" width="7.140625" customWidth="1"/>
    <col min="3" max="3" width="45.5703125" customWidth="1"/>
    <col min="4" max="4" width="31" customWidth="1"/>
    <col min="5" max="5" width="22.140625" customWidth="1"/>
    <col min="6" max="8" width="11.42578125" customWidth="1"/>
    <col min="9" max="9" width="13.7109375" bestFit="1" customWidth="1"/>
    <col min="10" max="12" width="11.42578125" customWidth="1"/>
    <col min="13" max="13" width="17.7109375" customWidth="1"/>
    <col min="15" max="15" width="11.42578125" style="23"/>
  </cols>
  <sheetData>
    <row r="1" spans="1:15" ht="13.5" thickBot="1" x14ac:dyDescent="0.25">
      <c r="A1" s="1" t="s">
        <v>488</v>
      </c>
    </row>
    <row r="2" spans="1:15" ht="13.5" thickBot="1" x14ac:dyDescent="0.25">
      <c r="A2" s="15" t="s">
        <v>489</v>
      </c>
      <c r="B2" s="15" t="s">
        <v>490</v>
      </c>
      <c r="C2" s="15" t="s">
        <v>491</v>
      </c>
      <c r="D2" s="15" t="s">
        <v>492</v>
      </c>
      <c r="E2" s="15" t="s">
        <v>493</v>
      </c>
      <c r="F2" s="15" t="s">
        <v>494</v>
      </c>
      <c r="G2" s="15" t="s">
        <v>495</v>
      </c>
      <c r="H2" s="2" t="s">
        <v>496</v>
      </c>
      <c r="I2" s="15" t="s">
        <v>497</v>
      </c>
      <c r="J2" s="15" t="s">
        <v>498</v>
      </c>
      <c r="K2" s="15" t="s">
        <v>499</v>
      </c>
      <c r="L2" s="15" t="s">
        <v>500</v>
      </c>
      <c r="M2" s="15" t="s">
        <v>501</v>
      </c>
      <c r="N2" s="2" t="s">
        <v>467</v>
      </c>
      <c r="O2" s="24" t="s">
        <v>468</v>
      </c>
    </row>
    <row r="3" spans="1:15" ht="24" customHeight="1" thickBot="1" x14ac:dyDescent="0.25">
      <c r="A3" s="29" t="s">
        <v>1603</v>
      </c>
      <c r="B3" s="29">
        <v>5396</v>
      </c>
      <c r="C3" s="29" t="s">
        <v>1604</v>
      </c>
      <c r="D3" s="29" t="s">
        <v>1605</v>
      </c>
      <c r="E3" s="29" t="s">
        <v>1606</v>
      </c>
      <c r="F3" s="29">
        <v>20626.455999999998</v>
      </c>
      <c r="G3" s="29">
        <v>20626.456999999999</v>
      </c>
      <c r="H3" s="32"/>
      <c r="I3" s="29">
        <v>4125.2920000000004</v>
      </c>
      <c r="J3" s="29" t="s">
        <v>505</v>
      </c>
      <c r="K3" s="29" t="s">
        <v>1641</v>
      </c>
      <c r="L3" s="29">
        <v>2017</v>
      </c>
      <c r="M3" s="33">
        <v>84000538338699</v>
      </c>
      <c r="N3" s="44" t="s">
        <v>1642</v>
      </c>
      <c r="O3" s="30" t="s">
        <v>1643</v>
      </c>
    </row>
    <row r="4" spans="1:15" ht="24" customHeight="1" thickBot="1" x14ac:dyDescent="0.25">
      <c r="A4" s="29" t="s">
        <v>1607</v>
      </c>
      <c r="B4" s="29">
        <v>5545</v>
      </c>
      <c r="C4" s="29" t="s">
        <v>1608</v>
      </c>
      <c r="D4" s="29" t="s">
        <v>829</v>
      </c>
      <c r="E4" s="29" t="s">
        <v>1609</v>
      </c>
      <c r="F4" s="29">
        <v>8933.7000000000007</v>
      </c>
      <c r="G4" s="29">
        <v>8573.509</v>
      </c>
      <c r="H4" s="32"/>
      <c r="I4" s="29">
        <v>1426.549</v>
      </c>
      <c r="J4" s="29" t="s">
        <v>505</v>
      </c>
      <c r="K4" s="29" t="s">
        <v>1641</v>
      </c>
      <c r="L4" s="29">
        <v>2017</v>
      </c>
      <c r="M4" s="33">
        <v>84000538342677</v>
      </c>
      <c r="N4" s="44" t="s">
        <v>1642</v>
      </c>
      <c r="O4" s="30" t="s">
        <v>1644</v>
      </c>
    </row>
    <row r="5" spans="1:15" ht="24" customHeight="1" thickBot="1" x14ac:dyDescent="0.25">
      <c r="A5" s="29" t="s">
        <v>1610</v>
      </c>
      <c r="B5" s="29">
        <v>82666</v>
      </c>
      <c r="C5" s="29" t="s">
        <v>1611</v>
      </c>
      <c r="D5" s="29" t="s">
        <v>510</v>
      </c>
      <c r="E5" s="29" t="s">
        <v>1612</v>
      </c>
      <c r="F5" s="29">
        <v>5966.5320000000002</v>
      </c>
      <c r="G5" s="29">
        <v>5966.5339999999997</v>
      </c>
      <c r="H5" s="32"/>
      <c r="I5" s="29">
        <v>1193.308</v>
      </c>
      <c r="J5" s="29" t="s">
        <v>505</v>
      </c>
      <c r="K5" s="29" t="s">
        <v>1641</v>
      </c>
      <c r="L5" s="29">
        <v>2017</v>
      </c>
      <c r="M5" s="33">
        <v>84000538340782</v>
      </c>
      <c r="N5" s="44" t="s">
        <v>1642</v>
      </c>
      <c r="O5" s="30" t="s">
        <v>1645</v>
      </c>
    </row>
    <row r="6" spans="1:15" ht="24" customHeight="1" thickBot="1" x14ac:dyDescent="0.25">
      <c r="A6" s="29" t="s">
        <v>1613</v>
      </c>
      <c r="B6" s="29">
        <v>82711</v>
      </c>
      <c r="C6" s="29" t="s">
        <v>1614</v>
      </c>
      <c r="D6" s="29" t="s">
        <v>617</v>
      </c>
      <c r="E6" s="29" t="s">
        <v>1615</v>
      </c>
      <c r="F6" s="29">
        <v>5178.0420000000004</v>
      </c>
      <c r="G6" s="29">
        <v>5178.0429999999997</v>
      </c>
      <c r="H6" s="32"/>
      <c r="I6" s="29">
        <v>1035.6089999999999</v>
      </c>
      <c r="J6" s="29" t="s">
        <v>505</v>
      </c>
      <c r="K6" s="29" t="s">
        <v>1641</v>
      </c>
      <c r="L6" s="29">
        <v>2017</v>
      </c>
      <c r="M6" s="33">
        <v>84000538340759</v>
      </c>
      <c r="N6" s="44" t="s">
        <v>1642</v>
      </c>
      <c r="O6" s="30" t="s">
        <v>1654</v>
      </c>
    </row>
    <row r="7" spans="1:15" ht="24" customHeight="1" thickBot="1" x14ac:dyDescent="0.25">
      <c r="A7" s="29" t="s">
        <v>1616</v>
      </c>
      <c r="B7" s="29">
        <v>83040</v>
      </c>
      <c r="C7" s="29" t="s">
        <v>1617</v>
      </c>
      <c r="D7" s="29" t="s">
        <v>510</v>
      </c>
      <c r="E7" s="29" t="s">
        <v>1618</v>
      </c>
      <c r="F7" s="29">
        <v>5966.5320000000002</v>
      </c>
      <c r="G7" s="29">
        <v>5966.5339999999997</v>
      </c>
      <c r="H7" s="32"/>
      <c r="I7" s="29">
        <v>1193.308</v>
      </c>
      <c r="J7" s="29" t="s">
        <v>505</v>
      </c>
      <c r="K7" s="29" t="s">
        <v>1641</v>
      </c>
      <c r="L7" s="29">
        <v>2017</v>
      </c>
      <c r="M7" s="33">
        <v>84000538342360</v>
      </c>
      <c r="N7" s="44" t="s">
        <v>1642</v>
      </c>
      <c r="O7" s="30" t="s">
        <v>1646</v>
      </c>
    </row>
    <row r="8" spans="1:15" ht="24" customHeight="1" thickBot="1" x14ac:dyDescent="0.25">
      <c r="A8" s="29" t="s">
        <v>1619</v>
      </c>
      <c r="B8" s="29">
        <v>83068</v>
      </c>
      <c r="C8" s="29" t="s">
        <v>1620</v>
      </c>
      <c r="D8" s="29" t="s">
        <v>1621</v>
      </c>
      <c r="E8" s="29" t="s">
        <v>1622</v>
      </c>
      <c r="F8" s="29">
        <v>6009.2179999999998</v>
      </c>
      <c r="G8" s="29">
        <v>6009.2160000000003</v>
      </c>
      <c r="H8" s="32"/>
      <c r="I8" s="29">
        <v>1201.8420000000001</v>
      </c>
      <c r="J8" s="29" t="s">
        <v>505</v>
      </c>
      <c r="K8" s="29" t="s">
        <v>1641</v>
      </c>
      <c r="L8" s="29">
        <v>2017</v>
      </c>
      <c r="M8" s="33">
        <v>84000538342432</v>
      </c>
      <c r="N8" s="44" t="s">
        <v>1642</v>
      </c>
      <c r="O8" s="30" t="s">
        <v>1647</v>
      </c>
    </row>
    <row r="9" spans="1:15" ht="24" customHeight="1" thickBot="1" x14ac:dyDescent="0.25">
      <c r="A9" s="29" t="s">
        <v>1623</v>
      </c>
      <c r="B9" s="29">
        <v>83280</v>
      </c>
      <c r="C9" s="29" t="s">
        <v>1624</v>
      </c>
      <c r="D9" s="29" t="s">
        <v>511</v>
      </c>
      <c r="E9" s="29" t="s">
        <v>1625</v>
      </c>
      <c r="F9" s="29">
        <v>5756.5420000000004</v>
      </c>
      <c r="G9" s="29">
        <v>5756.5429999999997</v>
      </c>
      <c r="H9" s="32"/>
      <c r="I9" s="29">
        <v>1151.309</v>
      </c>
      <c r="J9" s="29" t="s">
        <v>505</v>
      </c>
      <c r="K9" s="29" t="s">
        <v>1641</v>
      </c>
      <c r="L9" s="29">
        <v>2017</v>
      </c>
      <c r="M9" s="33">
        <v>84000538343290</v>
      </c>
      <c r="N9" s="44" t="s">
        <v>1642</v>
      </c>
      <c r="O9" s="30" t="s">
        <v>1648</v>
      </c>
    </row>
    <row r="10" spans="1:15" ht="24" customHeight="1" thickBot="1" x14ac:dyDescent="0.25">
      <c r="A10" s="29" t="s">
        <v>1626</v>
      </c>
      <c r="B10" s="29">
        <v>83607</v>
      </c>
      <c r="C10" s="29" t="s">
        <v>1627</v>
      </c>
      <c r="D10" s="29" t="s">
        <v>511</v>
      </c>
      <c r="E10" s="29" t="s">
        <v>1628</v>
      </c>
      <c r="F10" s="29">
        <v>5756.5420000000004</v>
      </c>
      <c r="G10" s="29">
        <v>5756.5429999999997</v>
      </c>
      <c r="H10" s="32"/>
      <c r="I10" s="29">
        <v>1151.309</v>
      </c>
      <c r="J10" s="29" t="s">
        <v>505</v>
      </c>
      <c r="K10" s="29" t="s">
        <v>1641</v>
      </c>
      <c r="L10" s="29">
        <v>2017</v>
      </c>
      <c r="M10" s="33">
        <v>84000538345200</v>
      </c>
      <c r="N10" s="44" t="s">
        <v>1642</v>
      </c>
      <c r="O10" s="30" t="s">
        <v>1649</v>
      </c>
    </row>
    <row r="11" spans="1:15" ht="24" customHeight="1" thickBot="1" x14ac:dyDescent="0.25">
      <c r="A11" s="29" t="s">
        <v>1629</v>
      </c>
      <c r="B11" s="29">
        <v>83643</v>
      </c>
      <c r="C11" s="29" t="s">
        <v>1630</v>
      </c>
      <c r="D11" s="29" t="s">
        <v>413</v>
      </c>
      <c r="E11" s="29" t="s">
        <v>1631</v>
      </c>
      <c r="F11" s="29">
        <v>5756.5420000000004</v>
      </c>
      <c r="G11" s="29">
        <v>5747.9219999999996</v>
      </c>
      <c r="H11" s="32"/>
      <c r="I11" s="29">
        <v>1142.6880000000001</v>
      </c>
      <c r="J11" s="29" t="s">
        <v>505</v>
      </c>
      <c r="K11" s="29" t="s">
        <v>1641</v>
      </c>
      <c r="L11" s="29">
        <v>2017</v>
      </c>
      <c r="M11" s="33">
        <v>84000538345241</v>
      </c>
      <c r="N11" s="44" t="s">
        <v>1642</v>
      </c>
      <c r="O11" s="30" t="s">
        <v>1650</v>
      </c>
    </row>
    <row r="12" spans="1:15" ht="24" customHeight="1" thickBot="1" x14ac:dyDescent="0.25">
      <c r="A12" s="29" t="s">
        <v>1632</v>
      </c>
      <c r="B12" s="29">
        <v>83760</v>
      </c>
      <c r="C12" s="29" t="s">
        <v>1633</v>
      </c>
      <c r="D12" s="29" t="s">
        <v>413</v>
      </c>
      <c r="E12" s="29" t="s">
        <v>1634</v>
      </c>
      <c r="F12" s="29">
        <v>5756.5420000000004</v>
      </c>
      <c r="G12" s="29">
        <v>5756.5429999999997</v>
      </c>
      <c r="H12" s="32"/>
      <c r="I12" s="29">
        <v>1151.309</v>
      </c>
      <c r="J12" s="29" t="s">
        <v>505</v>
      </c>
      <c r="K12" s="29" t="s">
        <v>1641</v>
      </c>
      <c r="L12" s="29">
        <v>2017</v>
      </c>
      <c r="M12" s="33">
        <v>84000538345580</v>
      </c>
      <c r="N12" s="44" t="s">
        <v>1642</v>
      </c>
      <c r="O12" s="30" t="s">
        <v>1651</v>
      </c>
    </row>
    <row r="13" spans="1:15" ht="24" customHeight="1" thickBot="1" x14ac:dyDescent="0.25">
      <c r="A13" s="29" t="s">
        <v>1635</v>
      </c>
      <c r="B13" s="29">
        <v>83950</v>
      </c>
      <c r="C13" s="29" t="s">
        <v>1636</v>
      </c>
      <c r="D13" s="29" t="s">
        <v>607</v>
      </c>
      <c r="E13" s="29" t="s">
        <v>1637</v>
      </c>
      <c r="F13" s="29">
        <v>6009.2179999999998</v>
      </c>
      <c r="G13" s="29">
        <v>6009.2160000000003</v>
      </c>
      <c r="H13" s="32"/>
      <c r="I13" s="29">
        <v>1201.8420000000001</v>
      </c>
      <c r="J13" s="29" t="s">
        <v>505</v>
      </c>
      <c r="K13" s="29" t="s">
        <v>1641</v>
      </c>
      <c r="L13" s="29">
        <v>2017</v>
      </c>
      <c r="M13" s="33">
        <v>84000538346536</v>
      </c>
      <c r="N13" s="44" t="s">
        <v>1642</v>
      </c>
      <c r="O13" s="30" t="s">
        <v>1652</v>
      </c>
    </row>
    <row r="14" spans="1:15" ht="24" customHeight="1" thickBot="1" x14ac:dyDescent="0.25">
      <c r="A14" s="29" t="s">
        <v>1638</v>
      </c>
      <c r="B14" s="29">
        <v>84148</v>
      </c>
      <c r="C14" s="29" t="s">
        <v>1639</v>
      </c>
      <c r="D14" s="29" t="s">
        <v>510</v>
      </c>
      <c r="E14" s="29" t="s">
        <v>1640</v>
      </c>
      <c r="F14" s="29">
        <v>5966.5320000000002</v>
      </c>
      <c r="G14" s="29">
        <v>5966.5339999999997</v>
      </c>
      <c r="H14" s="32"/>
      <c r="I14" s="29">
        <v>1193.308</v>
      </c>
      <c r="J14" s="29" t="s">
        <v>505</v>
      </c>
      <c r="K14" s="29" t="s">
        <v>1641</v>
      </c>
      <c r="L14" s="29">
        <v>2017</v>
      </c>
      <c r="M14" s="33">
        <v>84000538347565</v>
      </c>
      <c r="N14" s="44" t="s">
        <v>1642</v>
      </c>
      <c r="O14" s="30" t="s">
        <v>1653</v>
      </c>
    </row>
    <row r="15" spans="1:15" ht="24" customHeight="1" thickBot="1" x14ac:dyDescent="0.25">
      <c r="A15" s="29"/>
      <c r="B15" s="29"/>
      <c r="C15" s="29"/>
      <c r="D15" s="29"/>
      <c r="E15" s="29"/>
      <c r="F15" s="29"/>
      <c r="G15" s="29"/>
      <c r="H15" s="32"/>
      <c r="I15" s="29"/>
      <c r="J15" s="29"/>
      <c r="K15" s="29"/>
      <c r="L15" s="29"/>
      <c r="M15" s="33"/>
      <c r="N15" s="44"/>
      <c r="O15" s="30"/>
    </row>
    <row r="16" spans="1:15" ht="24" customHeight="1" thickBot="1" x14ac:dyDescent="0.25">
      <c r="A16" s="29"/>
      <c r="B16" s="29"/>
      <c r="C16" s="29"/>
      <c r="D16" s="29"/>
      <c r="E16" s="29"/>
      <c r="F16" s="29"/>
      <c r="G16" s="29"/>
      <c r="H16" s="32"/>
      <c r="I16" s="29"/>
      <c r="J16" s="29"/>
      <c r="K16" s="29"/>
      <c r="L16" s="29"/>
      <c r="M16" s="33"/>
      <c r="N16" s="44"/>
      <c r="O16" s="30"/>
    </row>
    <row r="17" spans="1:15" ht="24" customHeight="1" thickBot="1" x14ac:dyDescent="0.25">
      <c r="A17" s="29"/>
      <c r="B17" s="29"/>
      <c r="C17" s="29"/>
      <c r="D17" s="29"/>
      <c r="E17" s="29"/>
      <c r="F17" s="29"/>
      <c r="G17" s="29"/>
      <c r="H17" s="32"/>
      <c r="I17" s="29"/>
      <c r="J17" s="29"/>
      <c r="K17" s="29"/>
      <c r="L17" s="29"/>
      <c r="M17" s="33"/>
      <c r="N17" s="31"/>
      <c r="O17" s="30"/>
    </row>
    <row r="18" spans="1:15" ht="16.5" customHeight="1" x14ac:dyDescent="0.2">
      <c r="A18" s="25"/>
      <c r="E18" s="25"/>
      <c r="I18" s="41">
        <f>SUM(I3:I17)</f>
        <v>17167.672999999999</v>
      </c>
      <c r="J18" s="25"/>
      <c r="L18" s="13"/>
    </row>
    <row r="19" spans="1:15" ht="13.5" thickBot="1" x14ac:dyDescent="0.25">
      <c r="I19" s="42">
        <f>I18*1.16</f>
        <v>19914.500679999997</v>
      </c>
      <c r="L19" s="13"/>
    </row>
    <row r="20" spans="1:15" ht="13.5" thickTop="1" x14ac:dyDescent="0.2">
      <c r="L20" s="13"/>
    </row>
    <row r="21" spans="1:15" x14ac:dyDescent="0.2">
      <c r="L21" s="13"/>
    </row>
    <row r="22" spans="1:15" ht="13.5" thickBot="1" x14ac:dyDescent="0.25">
      <c r="A22" s="1" t="s">
        <v>416</v>
      </c>
      <c r="L22" s="13"/>
    </row>
    <row r="23" spans="1:15" ht="24.75" thickBot="1" x14ac:dyDescent="0.25">
      <c r="A23" s="2" t="s">
        <v>489</v>
      </c>
      <c r="B23" s="2" t="s">
        <v>490</v>
      </c>
      <c r="C23" s="2" t="s">
        <v>491</v>
      </c>
      <c r="D23" s="2" t="s">
        <v>492</v>
      </c>
      <c r="E23" s="2" t="s">
        <v>493</v>
      </c>
      <c r="F23" s="2" t="s">
        <v>494</v>
      </c>
      <c r="G23" s="2" t="s">
        <v>495</v>
      </c>
      <c r="H23" s="2"/>
      <c r="I23" s="2" t="s">
        <v>497</v>
      </c>
      <c r="J23" s="2" t="s">
        <v>498</v>
      </c>
      <c r="K23" s="26" t="s">
        <v>499</v>
      </c>
      <c r="L23" s="2" t="s">
        <v>500</v>
      </c>
      <c r="M23" s="27" t="s">
        <v>501</v>
      </c>
      <c r="N23" s="2" t="s">
        <v>462</v>
      </c>
      <c r="O23" s="24" t="s">
        <v>465</v>
      </c>
    </row>
    <row r="24" spans="1:15" x14ac:dyDescent="0.2">
      <c r="A24" s="1" t="s">
        <v>417</v>
      </c>
      <c r="L24" s="13"/>
    </row>
    <row r="25" spans="1:15" x14ac:dyDescent="0.2">
      <c r="A25" s="1" t="s">
        <v>418</v>
      </c>
      <c r="L25" s="13"/>
    </row>
    <row r="26" spans="1:15" ht="25.5" x14ac:dyDescent="0.2">
      <c r="A26" s="4" t="s">
        <v>419</v>
      </c>
      <c r="B26" s="4" t="s">
        <v>420</v>
      </c>
      <c r="C26" s="4" t="s">
        <v>421</v>
      </c>
      <c r="D26" s="7" t="s">
        <v>419</v>
      </c>
      <c r="E26" s="8" t="s">
        <v>420</v>
      </c>
      <c r="F26" s="9" t="s">
        <v>421</v>
      </c>
      <c r="L26" s="13"/>
    </row>
    <row r="27" spans="1:15" ht="39" thickBot="1" x14ac:dyDescent="0.25">
      <c r="A27" s="6" t="s">
        <v>422</v>
      </c>
      <c r="B27" s="5"/>
      <c r="C27" s="46"/>
      <c r="D27" s="18" t="s">
        <v>476</v>
      </c>
      <c r="E27" s="19"/>
      <c r="F27" s="19"/>
      <c r="L27" s="13"/>
    </row>
    <row r="28" spans="1:15" ht="26.25" thickBot="1" x14ac:dyDescent="0.25">
      <c r="A28" s="5" t="s">
        <v>423</v>
      </c>
      <c r="B28" s="3"/>
      <c r="C28" s="14"/>
      <c r="D28" s="19" t="s">
        <v>477</v>
      </c>
      <c r="E28" s="3"/>
      <c r="F28" s="14"/>
      <c r="L28" s="13"/>
    </row>
    <row r="29" spans="1:15" ht="25.5" customHeight="1" x14ac:dyDescent="0.2">
      <c r="A29" s="5" t="s">
        <v>469</v>
      </c>
      <c r="B29" s="3">
        <v>0</v>
      </c>
      <c r="C29" s="16">
        <v>0</v>
      </c>
      <c r="D29" s="19" t="s">
        <v>478</v>
      </c>
      <c r="E29" s="20">
        <v>12</v>
      </c>
      <c r="F29" s="21">
        <f>I18</f>
        <v>17167.672999999999</v>
      </c>
      <c r="L29" s="13"/>
    </row>
    <row r="30" spans="1:15" ht="25.5" x14ac:dyDescent="0.2">
      <c r="A30" s="5" t="s">
        <v>470</v>
      </c>
      <c r="B30" s="3">
        <v>0</v>
      </c>
      <c r="C30" s="16">
        <v>0</v>
      </c>
      <c r="D30" s="19" t="s">
        <v>479</v>
      </c>
      <c r="E30" s="20">
        <v>0</v>
      </c>
      <c r="F30" s="21">
        <v>0</v>
      </c>
      <c r="L30" s="13"/>
    </row>
    <row r="31" spans="1:15" ht="25.5" x14ac:dyDescent="0.2">
      <c r="A31" s="5" t="s">
        <v>471</v>
      </c>
      <c r="B31" s="3">
        <v>0</v>
      </c>
      <c r="C31" s="16">
        <v>0</v>
      </c>
      <c r="D31" s="19" t="s">
        <v>480</v>
      </c>
      <c r="E31" s="20">
        <v>0</v>
      </c>
      <c r="F31" s="21">
        <v>0</v>
      </c>
      <c r="L31" s="13"/>
    </row>
    <row r="32" spans="1:15" x14ac:dyDescent="0.2">
      <c r="A32" s="54"/>
      <c r="B32" s="55"/>
      <c r="C32" s="57"/>
      <c r="D32" s="51"/>
      <c r="E32" s="52"/>
      <c r="F32" s="53"/>
      <c r="L32" s="13"/>
    </row>
    <row r="33" spans="1:12" ht="38.25" x14ac:dyDescent="0.2">
      <c r="A33" s="6" t="s">
        <v>472</v>
      </c>
      <c r="B33" s="5"/>
      <c r="C33" s="16">
        <f>C28</f>
        <v>0</v>
      </c>
      <c r="D33" s="51"/>
      <c r="E33" s="52"/>
      <c r="F33" s="53"/>
      <c r="L33" s="13"/>
    </row>
    <row r="34" spans="1:12" ht="38.25" x14ac:dyDescent="0.2">
      <c r="A34" s="6" t="s">
        <v>473</v>
      </c>
      <c r="B34" s="5"/>
      <c r="C34" s="17">
        <f>C33*1.16</f>
        <v>0</v>
      </c>
      <c r="D34" s="18" t="s">
        <v>481</v>
      </c>
      <c r="E34" s="19"/>
      <c r="F34" s="22">
        <f>SUM(F28:F29)</f>
        <v>17167.672999999999</v>
      </c>
      <c r="L34" s="13"/>
    </row>
    <row r="35" spans="1:12" x14ac:dyDescent="0.2">
      <c r="A35" s="54"/>
      <c r="B35" s="55"/>
      <c r="C35" s="57"/>
      <c r="D35" s="51"/>
      <c r="E35" s="52"/>
      <c r="F35" s="53"/>
      <c r="L35" s="13"/>
    </row>
    <row r="36" spans="1:12" ht="25.5" customHeight="1" x14ac:dyDescent="0.2">
      <c r="A36" s="6" t="s">
        <v>474</v>
      </c>
      <c r="B36" s="49" t="s">
        <v>410</v>
      </c>
      <c r="C36" s="56"/>
      <c r="D36" s="51"/>
      <c r="E36" s="52"/>
      <c r="F36" s="53"/>
      <c r="L36" s="13"/>
    </row>
    <row r="37" spans="1:12" ht="25.5" customHeight="1" x14ac:dyDescent="0.2">
      <c r="A37" s="6" t="s">
        <v>475</v>
      </c>
      <c r="B37" s="49" t="s">
        <v>410</v>
      </c>
      <c r="C37" s="56"/>
      <c r="D37" s="51"/>
      <c r="E37" s="52"/>
      <c r="F37" s="53"/>
      <c r="L37" s="13"/>
    </row>
    <row r="38" spans="1:12" x14ac:dyDescent="0.2">
      <c r="L38" s="13"/>
    </row>
    <row r="39" spans="1:12" x14ac:dyDescent="0.2">
      <c r="L39" s="25"/>
    </row>
    <row r="40" spans="1:12" x14ac:dyDescent="0.2">
      <c r="L40" s="25"/>
    </row>
    <row r="41" spans="1:12" x14ac:dyDescent="0.2">
      <c r="L41" s="25"/>
    </row>
    <row r="42" spans="1:12" x14ac:dyDescent="0.2">
      <c r="L42" s="25"/>
    </row>
    <row r="43" spans="1:12" x14ac:dyDescent="0.2">
      <c r="L43" s="25"/>
    </row>
    <row r="44" spans="1:12" x14ac:dyDescent="0.2">
      <c r="L44" s="25"/>
    </row>
    <row r="45" spans="1:12" x14ac:dyDescent="0.2">
      <c r="L45" s="25"/>
    </row>
    <row r="46" spans="1:12" x14ac:dyDescent="0.2">
      <c r="L46" s="25"/>
    </row>
    <row r="47" spans="1:12" x14ac:dyDescent="0.2">
      <c r="L47" s="25"/>
    </row>
    <row r="48" spans="1:12" x14ac:dyDescent="0.2">
      <c r="L48" s="25"/>
    </row>
    <row r="49" spans="12:12" x14ac:dyDescent="0.2">
      <c r="L49" s="25"/>
    </row>
    <row r="50" spans="12:12" x14ac:dyDescent="0.2">
      <c r="L50" s="25"/>
    </row>
    <row r="51" spans="12:12" x14ac:dyDescent="0.2">
      <c r="L51" s="25"/>
    </row>
    <row r="52" spans="12:12" x14ac:dyDescent="0.2">
      <c r="L52" s="25"/>
    </row>
  </sheetData>
  <autoFilter ref="A2:O19"/>
  <mergeCells count="9">
    <mergeCell ref="B37:C37"/>
    <mergeCell ref="D37:F37"/>
    <mergeCell ref="A32:C32"/>
    <mergeCell ref="D32:F32"/>
    <mergeCell ref="D33:F33"/>
    <mergeCell ref="A35:C35"/>
    <mergeCell ref="D35:F35"/>
    <mergeCell ref="B36:C36"/>
    <mergeCell ref="D36:F36"/>
  </mergeCells>
  <pageMargins left="0.75" right="0.75" top="1" bottom="1" header="0" footer="0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7889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57150</xdr:rowOff>
              </to>
            </anchor>
          </controlPr>
        </control>
      </mc:Choice>
      <mc:Fallback>
        <control shapeId="37889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ENERO CI</vt:lpstr>
      <vt:lpstr>FEBRERO</vt:lpstr>
      <vt:lpstr>MARZO</vt:lpstr>
      <vt:lpstr>ABRIL</vt:lpstr>
      <vt:lpstr>MAYO</vt:lpstr>
      <vt:lpstr>JUNIO</vt:lpstr>
      <vt:lpstr>JULIO </vt:lpstr>
      <vt:lpstr>AGOSTO</vt:lpstr>
      <vt:lpstr>SEPTIEMBRE</vt:lpstr>
      <vt:lpstr>OCTUBRE</vt:lpstr>
      <vt:lpstr>NOVIEMBRE</vt:lpstr>
      <vt:lpstr>DICIEMBRE</vt:lpstr>
    </vt:vector>
  </TitlesOfParts>
  <Company>Queretaro Motors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2016-01-26T19:41:07Z</dcterms:created>
  <dcterms:modified xsi:type="dcterms:W3CDTF">2018-01-06T19:55:06Z</dcterms:modified>
</cp:coreProperties>
</file>