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C907" lockStructure="1"/>
  <bookViews>
    <workbookView xWindow="480" yWindow="45" windowWidth="22995" windowHeight="10035" activeTab="1"/>
  </bookViews>
  <sheets>
    <sheet name="Incentivos" sheetId="1" r:id="rId1"/>
    <sheet name="CHEVROLET" sheetId="2" r:id="rId2"/>
  </sheets>
  <externalReferences>
    <externalReference r:id="rId3"/>
  </externalReferences>
  <definedNames>
    <definedName name="_xlnm._FilterDatabase" localSheetId="0" hidden="1">Incentivos!$F$1:$F$99</definedName>
    <definedName name="DOS" localSheetId="1">#REF!</definedName>
    <definedName name="DOS" localSheetId="0">#REF!</definedName>
    <definedName name="DOS">#REF!</definedName>
    <definedName name="_xlnm.Print_Area" localSheetId="1">CHEVROLET!$A$1:$J$8</definedName>
    <definedName name="_xlnm.Print_Area" localSheetId="0">Incentivos!$A$1:$J$8</definedName>
    <definedName name="table" localSheetId="1">#REF!</definedName>
    <definedName name="table" localSheetId="0">#REF!</definedName>
    <definedName name="table">#REF!</definedName>
    <definedName name="UNO" localSheetId="1">#REF!</definedName>
    <definedName name="UNO" localSheetId="0">#REF!</definedName>
    <definedName name="UNO">#REF!</definedName>
  </definedNames>
  <calcPr calcId="145621"/>
</workbook>
</file>

<file path=xl/calcChain.xml><?xml version="1.0" encoding="utf-8"?>
<calcChain xmlns="http://schemas.openxmlformats.org/spreadsheetml/2006/main">
  <c r="F98" i="2" l="1"/>
  <c r="B98" i="2"/>
  <c r="F97" i="2"/>
  <c r="B97" i="2"/>
  <c r="F96" i="2"/>
  <c r="B96" i="2"/>
  <c r="B95" i="2"/>
  <c r="F94" i="2"/>
  <c r="B94" i="2"/>
  <c r="F93" i="2"/>
  <c r="B93" i="2"/>
  <c r="B92" i="2"/>
  <c r="F91" i="2"/>
  <c r="B91" i="2"/>
  <c r="F90" i="2"/>
  <c r="B90" i="2"/>
  <c r="F89" i="2"/>
  <c r="B89" i="2"/>
  <c r="F88" i="2"/>
  <c r="B88" i="2"/>
  <c r="B87" i="2"/>
  <c r="F86" i="2"/>
  <c r="B86" i="2"/>
  <c r="F85" i="2"/>
  <c r="B85" i="2"/>
  <c r="F84" i="2"/>
  <c r="B84" i="2"/>
  <c r="F83" i="2"/>
  <c r="B83" i="2"/>
  <c r="B82" i="2"/>
  <c r="F81" i="2"/>
  <c r="B81" i="2"/>
  <c r="B80" i="2"/>
  <c r="F79" i="2"/>
  <c r="B79" i="2"/>
  <c r="F78" i="2"/>
  <c r="B78" i="2"/>
  <c r="F77" i="2"/>
  <c r="B77" i="2"/>
  <c r="B76" i="2"/>
  <c r="F75" i="2"/>
  <c r="B75" i="2"/>
  <c r="F74" i="2"/>
  <c r="B74" i="2"/>
  <c r="F73" i="2"/>
  <c r="B73" i="2"/>
  <c r="F72" i="2"/>
  <c r="B72" i="2"/>
  <c r="B71" i="2"/>
  <c r="F70" i="2"/>
  <c r="B70" i="2"/>
  <c r="B69" i="2"/>
  <c r="F68" i="2"/>
  <c r="B68" i="2"/>
  <c r="F67" i="2"/>
  <c r="B67" i="2"/>
  <c r="B66" i="2"/>
  <c r="F65" i="2"/>
  <c r="B65" i="2"/>
  <c r="F64" i="2"/>
  <c r="B64" i="2"/>
  <c r="B63" i="2"/>
  <c r="F62" i="2"/>
  <c r="B62" i="2"/>
  <c r="F61" i="2"/>
  <c r="B61" i="2"/>
  <c r="B60" i="2"/>
  <c r="F59" i="2"/>
  <c r="B59" i="2"/>
  <c r="F58" i="2"/>
  <c r="B58" i="2"/>
  <c r="B57" i="2"/>
  <c r="F56" i="2"/>
  <c r="B56" i="2"/>
  <c r="F55" i="2"/>
  <c r="B55" i="2"/>
  <c r="F54" i="2"/>
  <c r="B54" i="2"/>
  <c r="B53" i="2"/>
  <c r="F52" i="2"/>
  <c r="B52" i="2"/>
  <c r="F51" i="2"/>
  <c r="B51" i="2"/>
  <c r="F50" i="2"/>
  <c r="B50" i="2"/>
  <c r="B49" i="2"/>
  <c r="F48" i="2"/>
  <c r="B48" i="2"/>
  <c r="F47" i="2"/>
  <c r="B47" i="2"/>
  <c r="F46" i="2"/>
  <c r="B46" i="2"/>
  <c r="B45" i="2"/>
  <c r="F44" i="2"/>
  <c r="B44" i="2"/>
  <c r="F43" i="2"/>
  <c r="B43" i="2"/>
  <c r="F42" i="2"/>
  <c r="B42" i="2"/>
  <c r="F41" i="2"/>
  <c r="B41" i="2"/>
  <c r="B40" i="2"/>
  <c r="F39" i="2"/>
  <c r="B39" i="2"/>
  <c r="F38" i="2"/>
  <c r="B38" i="2"/>
  <c r="F37" i="2"/>
  <c r="B37" i="2"/>
  <c r="F36" i="2"/>
  <c r="B36" i="2"/>
  <c r="B35" i="2"/>
  <c r="B34" i="2"/>
  <c r="F33" i="2"/>
  <c r="B33" i="2"/>
  <c r="F32" i="2"/>
  <c r="B32" i="2"/>
  <c r="F31" i="2"/>
  <c r="B31" i="2"/>
  <c r="F30" i="2"/>
  <c r="B30" i="2"/>
  <c r="B29" i="2"/>
  <c r="F28" i="2"/>
  <c r="B28" i="2"/>
  <c r="F27" i="2"/>
  <c r="B27" i="2"/>
  <c r="F26" i="2"/>
  <c r="B26" i="2"/>
  <c r="F25" i="2"/>
  <c r="B25" i="2"/>
  <c r="B24" i="2"/>
  <c r="F23" i="2"/>
  <c r="B23" i="2"/>
  <c r="F22" i="2"/>
  <c r="B22" i="2"/>
  <c r="F21" i="2"/>
  <c r="B21" i="2"/>
  <c r="F20" i="2"/>
  <c r="B20" i="2"/>
  <c r="F19" i="2"/>
  <c r="B19" i="2"/>
  <c r="F18" i="2"/>
  <c r="B18" i="2"/>
  <c r="F17" i="2"/>
  <c r="B17" i="2"/>
  <c r="B16" i="2"/>
  <c r="F15" i="2"/>
  <c r="B15" i="2"/>
  <c r="B14" i="2"/>
  <c r="F13" i="2"/>
  <c r="B13" i="2"/>
  <c r="F12" i="2"/>
  <c r="B12" i="2"/>
  <c r="B11" i="2"/>
  <c r="F10" i="2"/>
  <c r="B10" i="2"/>
  <c r="F9" i="2"/>
  <c r="B9" i="2"/>
  <c r="D3" i="1"/>
</calcChain>
</file>

<file path=xl/sharedStrings.xml><?xml version="1.0" encoding="utf-8"?>
<sst xmlns="http://schemas.openxmlformats.org/spreadsheetml/2006/main" count="578" uniqueCount="101">
  <si>
    <t>GM de México</t>
  </si>
  <si>
    <t>Incentivos</t>
  </si>
  <si>
    <t>AM</t>
  </si>
  <si>
    <t>Código</t>
  </si>
  <si>
    <t>Modelo</t>
  </si>
  <si>
    <t>Pqt.</t>
  </si>
  <si>
    <t>Mar 01</t>
  </si>
  <si>
    <t>1MS48</t>
  </si>
  <si>
    <t>Matiz 5 ptas.</t>
  </si>
  <si>
    <t>A</t>
  </si>
  <si>
    <t>FSH</t>
  </si>
  <si>
    <t>1MT48</t>
  </si>
  <si>
    <t>B</t>
  </si>
  <si>
    <t>1CS48</t>
  </si>
  <si>
    <t>Spark 5 ptas.</t>
  </si>
  <si>
    <t>1CT48</t>
  </si>
  <si>
    <t>1CU48</t>
  </si>
  <si>
    <t>C</t>
  </si>
  <si>
    <t>G</t>
  </si>
  <si>
    <t>1TU69</t>
  </si>
  <si>
    <t>Aveo 4 ptas.</t>
  </si>
  <si>
    <t>M</t>
  </si>
  <si>
    <t>J</t>
  </si>
  <si>
    <t>1TV69</t>
  </si>
  <si>
    <t>1TX69</t>
  </si>
  <si>
    <t>D</t>
  </si>
  <si>
    <t>E</t>
  </si>
  <si>
    <t>1JR69</t>
  </si>
  <si>
    <t xml:space="preserve">Sonic 4 ptas. </t>
  </si>
  <si>
    <t>1JS69</t>
  </si>
  <si>
    <t>1JT69</t>
  </si>
  <si>
    <t>F</t>
  </si>
  <si>
    <t>1PS69</t>
  </si>
  <si>
    <t>Cruze 4 ptas.</t>
  </si>
  <si>
    <t>1PT69</t>
  </si>
  <si>
    <t>1PU69</t>
  </si>
  <si>
    <t>1GC69</t>
  </si>
  <si>
    <t>Malibu 4 ptas.</t>
  </si>
  <si>
    <t>L</t>
  </si>
  <si>
    <t>N</t>
  </si>
  <si>
    <t>1GD69</t>
  </si>
  <si>
    <t>1EH37</t>
  </si>
  <si>
    <t>Camaro 2 ptas.</t>
  </si>
  <si>
    <t>1ET37</t>
  </si>
  <si>
    <t>1ET67</t>
  </si>
  <si>
    <t>1CG80</t>
  </si>
  <si>
    <t>Tornado Pick Up</t>
  </si>
  <si>
    <t>1CF80</t>
  </si>
  <si>
    <t>12L43</t>
  </si>
  <si>
    <t>Colorado Doble Cabina</t>
  </si>
  <si>
    <t>Q</t>
  </si>
  <si>
    <t>T</t>
  </si>
  <si>
    <t>V</t>
  </si>
  <si>
    <t>CC15703</t>
  </si>
  <si>
    <t>Silverado 1500 Cabina Regular</t>
  </si>
  <si>
    <t>CK15703</t>
  </si>
  <si>
    <t>Silverado 2500 Cabina Reg. 4X4</t>
  </si>
  <si>
    <t>K</t>
  </si>
  <si>
    <t>CC15753</t>
  </si>
  <si>
    <t>Silverado 2500 Cabina Extendida</t>
  </si>
  <si>
    <t>CC15543</t>
  </si>
  <si>
    <t>Silverado 2500 Doble Cabina 4x2</t>
  </si>
  <si>
    <t>CK15543</t>
  </si>
  <si>
    <t>Silverado 2500 Doble Cabina 4x4</t>
  </si>
  <si>
    <t>Cheyenne 2500 Cabina Regular</t>
  </si>
  <si>
    <t>Cheyenne 2500 Cabina Reg. 4X4</t>
  </si>
  <si>
    <t>P</t>
  </si>
  <si>
    <t>Cheyenne 2500 Crew Cab 4X4</t>
  </si>
  <si>
    <t>1JU76</t>
  </si>
  <si>
    <t>Trax SUV</t>
  </si>
  <si>
    <t>1JV76</t>
  </si>
  <si>
    <t>1JW76</t>
  </si>
  <si>
    <t>1LD26</t>
  </si>
  <si>
    <t>Captiva Sport SUV</t>
  </si>
  <si>
    <t>1LE26</t>
  </si>
  <si>
    <t>CR14526</t>
  </si>
  <si>
    <t>Traverse SUV</t>
  </si>
  <si>
    <t>CC10706</t>
  </si>
  <si>
    <t>Tahoe SUV</t>
  </si>
  <si>
    <t>CK10706</t>
  </si>
  <si>
    <t>Tahoe SUV 4X4</t>
  </si>
  <si>
    <t>CC10906</t>
  </si>
  <si>
    <t>Suburban SUV</t>
  </si>
  <si>
    <t>CK10906</t>
  </si>
  <si>
    <t>Suburban SUV 4X4</t>
  </si>
  <si>
    <t>CG13405</t>
  </si>
  <si>
    <t>Express Cargo Van</t>
  </si>
  <si>
    <t>CG33405</t>
  </si>
  <si>
    <t>CG13406</t>
  </si>
  <si>
    <t>Express Pas. Van</t>
  </si>
  <si>
    <t>CG33706</t>
  </si>
  <si>
    <t>Guía de Precios para Empleados de Clientes Flotilleros</t>
  </si>
  <si>
    <t>Vigentes a partir del 01 de Marzo de 2014</t>
  </si>
  <si>
    <t>Versión</t>
  </si>
  <si>
    <t>PRECIO</t>
  </si>
  <si>
    <t>LS</t>
  </si>
  <si>
    <t>LT</t>
  </si>
  <si>
    <t>LTZ</t>
  </si>
  <si>
    <t>DOT</t>
  </si>
  <si>
    <t>Cruze 4 ptas.F</t>
  </si>
  <si>
    <t>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</si>
</sst>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_);\(0\)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ourier"/>
      <family val="3"/>
    </font>
    <font>
      <sz val="9"/>
      <color indexed="62"/>
      <name val="GM Sans Regular"/>
    </font>
    <font>
      <b/>
      <i/>
      <sz val="20"/>
      <color indexed="59"/>
      <name val="GM Sans Regular"/>
    </font>
    <font>
      <b/>
      <sz val="9"/>
      <color indexed="62"/>
      <name val="GM Sans Regular"/>
    </font>
    <font>
      <b/>
      <i/>
      <sz val="14"/>
      <color indexed="10"/>
      <name val="GM Sans Regular"/>
    </font>
    <font>
      <b/>
      <i/>
      <sz val="12"/>
      <color indexed="23"/>
      <name val="GM Sans Regular"/>
    </font>
    <font>
      <b/>
      <sz val="11"/>
      <color indexed="56"/>
      <name val="GM Sans Regular"/>
    </font>
    <font>
      <sz val="11"/>
      <color indexed="62"/>
      <name val="GM Sans Regular"/>
    </font>
    <font>
      <b/>
      <sz val="11"/>
      <color indexed="62"/>
      <name val="GM Sans Regular"/>
    </font>
    <font>
      <b/>
      <i/>
      <sz val="11"/>
      <color indexed="9"/>
      <name val="GM Sans Regular"/>
    </font>
    <font>
      <b/>
      <i/>
      <sz val="10"/>
      <color indexed="9"/>
      <name val="GM Sans Regular"/>
    </font>
    <font>
      <u/>
      <sz val="9"/>
      <color indexed="62"/>
      <name val="GM Sans Regular"/>
    </font>
    <font>
      <sz val="10"/>
      <color indexed="62"/>
      <name val="GM Sans Regular"/>
    </font>
    <font>
      <b/>
      <sz val="10"/>
      <color indexed="62"/>
      <name val="GM Sans Regular"/>
    </font>
    <font>
      <b/>
      <sz val="9"/>
      <name val="GM Sans Regular"/>
    </font>
    <font>
      <b/>
      <sz val="9"/>
      <color rgb="FFFF0000"/>
      <name val="GM Sans Regular"/>
    </font>
    <font>
      <sz val="10"/>
      <name val="Arial"/>
      <family val="2"/>
    </font>
    <font>
      <sz val="9"/>
      <name val="GM Sans Regular"/>
    </font>
    <font>
      <b/>
      <sz val="11"/>
      <name val="GM Sans Regular"/>
    </font>
    <font>
      <sz val="11"/>
      <name val="GM Sans Regular"/>
    </font>
    <font>
      <b/>
      <i/>
      <sz val="12"/>
      <color indexed="9"/>
      <name val="GM Sans Regular"/>
    </font>
    <font>
      <b/>
      <i/>
      <sz val="12"/>
      <name val="GM Sans Regular"/>
    </font>
    <font>
      <u/>
      <sz val="9"/>
      <name val="GM Sans Regular"/>
    </font>
    <font>
      <b/>
      <sz val="10"/>
      <name val="GM Sans Regular"/>
    </font>
    <font>
      <sz val="10"/>
      <name val="GM Sans Regular"/>
    </font>
    <font>
      <b/>
      <sz val="10"/>
      <color indexed="16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5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13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63"/>
      </right>
      <top/>
      <bottom/>
      <diagonal/>
    </border>
    <border>
      <left/>
      <right/>
      <top/>
      <bottom style="hair">
        <color indexed="63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3"/>
      </right>
      <top/>
      <bottom style="hair">
        <color indexed="63"/>
      </bottom>
      <diagonal/>
    </border>
  </borders>
  <cellStyleXfs count="11">
    <xf numFmtId="0" fontId="0" fillId="0" borderId="0"/>
    <xf numFmtId="43" fontId="18" fillId="0" borderId="0" applyFont="0" applyFill="0" applyBorder="0" applyAlignment="0" applyProtection="0"/>
    <xf numFmtId="37" fontId="2" fillId="0" borderId="0"/>
    <xf numFmtId="0" fontId="1" fillId="0" borderId="0"/>
    <xf numFmtId="37" fontId="2" fillId="0" borderId="0"/>
    <xf numFmtId="43" fontId="18" fillId="0" borderId="0" applyFont="0" applyFill="0" applyBorder="0" applyAlignment="0" applyProtection="0"/>
    <xf numFmtId="0" fontId="27" fillId="0" borderId="0" applyNumberFormat="0" applyFill="0" applyBorder="0" applyProtection="0">
      <alignment horizontal="left"/>
    </xf>
    <xf numFmtId="37" fontId="2" fillId="0" borderId="0"/>
    <xf numFmtId="37" fontId="2" fillId="0" borderId="0"/>
    <xf numFmtId="37" fontId="2" fillId="0" borderId="0"/>
    <xf numFmtId="9" fontId="18" fillId="0" borderId="0" applyFont="0" applyFill="0" applyBorder="0" applyAlignment="0" applyProtection="0"/>
  </cellStyleXfs>
  <cellXfs count="58">
    <xf numFmtId="0" fontId="0" fillId="0" borderId="0" xfId="0"/>
    <xf numFmtId="0" fontId="3" fillId="0" borderId="0" xfId="2" applyNumberFormat="1" applyFont="1" applyFill="1" applyBorder="1" applyAlignment="1">
      <alignment horizontal="center"/>
    </xf>
    <xf numFmtId="37" fontId="3" fillId="0" borderId="0" xfId="2" applyFont="1" applyFill="1" applyBorder="1"/>
    <xf numFmtId="37" fontId="4" fillId="0" borderId="0" xfId="2" applyFont="1" applyFill="1" applyBorder="1" applyAlignment="1">
      <alignment horizontal="left"/>
    </xf>
    <xf numFmtId="37" fontId="5" fillId="0" borderId="0" xfId="2" applyFont="1" applyFill="1" applyBorder="1"/>
    <xf numFmtId="0" fontId="6" fillId="0" borderId="0" xfId="3" applyFont="1" applyFill="1" applyBorder="1" applyAlignment="1">
      <alignment wrapText="1"/>
    </xf>
    <xf numFmtId="37" fontId="7" fillId="0" borderId="0" xfId="2" applyFont="1" applyFill="1" applyBorder="1" applyAlignment="1"/>
    <xf numFmtId="0" fontId="8" fillId="0" borderId="0" xfId="2" applyNumberFormat="1" applyFont="1" applyFill="1" applyBorder="1" applyAlignment="1">
      <alignment horizontal="center"/>
    </xf>
    <xf numFmtId="37" fontId="8" fillId="0" borderId="0" xfId="2" applyFont="1" applyFill="1" applyBorder="1" applyAlignment="1">
      <alignment horizontal="center"/>
    </xf>
    <xf numFmtId="37" fontId="8" fillId="2" borderId="0" xfId="2" applyFont="1" applyFill="1" applyBorder="1" applyAlignment="1">
      <alignment horizontal="center"/>
    </xf>
    <xf numFmtId="37" fontId="9" fillId="0" borderId="0" xfId="2" applyFont="1" applyFill="1" applyBorder="1" applyAlignment="1">
      <alignment horizontal="center"/>
    </xf>
    <xf numFmtId="37" fontId="10" fillId="0" borderId="0" xfId="2" applyFont="1" applyFill="1" applyBorder="1" applyAlignment="1">
      <alignment horizontal="center"/>
    </xf>
    <xf numFmtId="0" fontId="11" fillId="3" borderId="1" xfId="2" applyNumberFormat="1" applyFont="1" applyFill="1" applyBorder="1" applyAlignment="1">
      <alignment horizontal="center" vertical="center"/>
    </xf>
    <xf numFmtId="37" fontId="11" fillId="3" borderId="1" xfId="2" applyFont="1" applyFill="1" applyBorder="1" applyAlignment="1">
      <alignment horizontal="center" vertical="center"/>
    </xf>
    <xf numFmtId="37" fontId="9" fillId="0" borderId="0" xfId="2" applyFont="1" applyFill="1" applyBorder="1"/>
    <xf numFmtId="37" fontId="12" fillId="3" borderId="1" xfId="2" quotePrefix="1" applyFont="1" applyFill="1" applyBorder="1" applyAlignment="1">
      <alignment horizontal="center" vertical="center" wrapText="1"/>
    </xf>
    <xf numFmtId="37" fontId="13" fillId="0" borderId="0" xfId="2" applyNumberFormat="1" applyFont="1" applyFill="1" applyBorder="1" applyAlignment="1" applyProtection="1">
      <alignment horizontal="center"/>
    </xf>
    <xf numFmtId="37" fontId="14" fillId="0" borderId="0" xfId="2" applyFont="1" applyFill="1" applyBorder="1"/>
    <xf numFmtId="37" fontId="15" fillId="0" borderId="0" xfId="2" applyFont="1" applyFill="1" applyBorder="1"/>
    <xf numFmtId="0" fontId="16" fillId="0" borderId="0" xfId="2" applyNumberFormat="1" applyFont="1" applyFill="1" applyBorder="1" applyAlignment="1">
      <alignment horizontal="center"/>
    </xf>
    <xf numFmtId="37" fontId="16" fillId="0" borderId="0" xfId="2" applyFont="1" applyFill="1" applyBorder="1"/>
    <xf numFmtId="37" fontId="17" fillId="4" borderId="0" xfId="2" applyFont="1" applyFill="1" applyBorder="1" applyAlignment="1">
      <alignment horizontal="center"/>
    </xf>
    <xf numFmtId="37" fontId="3" fillId="0" borderId="0" xfId="2" applyFont="1" applyFill="1" applyBorder="1" applyAlignment="1">
      <alignment horizontal="center"/>
    </xf>
    <xf numFmtId="164" fontId="16" fillId="4" borderId="0" xfId="1" applyNumberFormat="1" applyFont="1" applyFill="1" applyBorder="1" applyAlignment="1">
      <alignment horizontal="center"/>
    </xf>
    <xf numFmtId="37" fontId="19" fillId="0" borderId="0" xfId="2" applyFont="1" applyFill="1" applyBorder="1"/>
    <xf numFmtId="37" fontId="6" fillId="0" borderId="0" xfId="4" applyFont="1" applyFill="1" applyBorder="1" applyAlignment="1">
      <alignment wrapText="1"/>
    </xf>
    <xf numFmtId="37" fontId="20" fillId="0" borderId="0" xfId="2" applyFont="1" applyFill="1" applyBorder="1" applyAlignment="1">
      <alignment horizontal="center"/>
    </xf>
    <xf numFmtId="37" fontId="20" fillId="2" borderId="0" xfId="2" applyFont="1" applyFill="1" applyBorder="1" applyAlignment="1">
      <alignment horizontal="center"/>
    </xf>
    <xf numFmtId="37" fontId="21" fillId="0" borderId="0" xfId="2" applyFont="1" applyFill="1" applyBorder="1" applyAlignment="1">
      <alignment horizontal="center"/>
    </xf>
    <xf numFmtId="37" fontId="22" fillId="5" borderId="2" xfId="2" applyFont="1" applyFill="1" applyBorder="1" applyAlignment="1">
      <alignment horizontal="center"/>
    </xf>
    <xf numFmtId="37" fontId="11" fillId="5" borderId="3" xfId="2" applyFont="1" applyFill="1" applyBorder="1" applyAlignment="1">
      <alignment horizontal="center"/>
    </xf>
    <xf numFmtId="37" fontId="22" fillId="5" borderId="3" xfId="2" applyFont="1" applyFill="1" applyBorder="1" applyAlignment="1">
      <alignment horizontal="center"/>
    </xf>
    <xf numFmtId="37" fontId="23" fillId="5" borderId="3" xfId="2" applyFont="1" applyFill="1" applyBorder="1" applyAlignment="1">
      <alignment horizontal="center"/>
    </xf>
    <xf numFmtId="37" fontId="22" fillId="5" borderId="4" xfId="2" applyFont="1" applyFill="1" applyBorder="1" applyAlignment="1">
      <alignment horizontal="center"/>
    </xf>
    <xf numFmtId="37" fontId="24" fillId="0" borderId="0" xfId="2" applyFont="1" applyFill="1" applyBorder="1" applyAlignment="1">
      <alignment horizontal="center"/>
    </xf>
    <xf numFmtId="165" fontId="25" fillId="0" borderId="0" xfId="2" quotePrefix="1" applyNumberFormat="1" applyFont="1" applyFill="1" applyBorder="1" applyAlignment="1">
      <alignment horizontal="center" vertical="center"/>
    </xf>
    <xf numFmtId="37" fontId="26" fillId="0" borderId="0" xfId="2" applyFont="1" applyFill="1" applyBorder="1"/>
    <xf numFmtId="37" fontId="25" fillId="0" borderId="0" xfId="2" applyFont="1" applyFill="1" applyBorder="1" applyAlignment="1">
      <alignment horizontal="left"/>
    </xf>
    <xf numFmtId="37" fontId="25" fillId="0" borderId="0" xfId="2" applyFont="1" applyFill="1" applyBorder="1" applyAlignment="1">
      <alignment horizontal="left" vertical="center"/>
    </xf>
    <xf numFmtId="37" fontId="25" fillId="0" borderId="0" xfId="2" applyFont="1" applyFill="1" applyBorder="1" applyAlignment="1">
      <alignment horizontal="center"/>
    </xf>
    <xf numFmtId="164" fontId="25" fillId="0" borderId="5" xfId="5" applyNumberFormat="1" applyFont="1" applyFill="1" applyBorder="1" applyProtection="1"/>
    <xf numFmtId="165" fontId="25" fillId="0" borderId="6" xfId="2" quotePrefix="1" applyNumberFormat="1" applyFont="1" applyFill="1" applyBorder="1" applyAlignment="1">
      <alignment horizontal="center" vertical="center"/>
    </xf>
    <xf numFmtId="37" fontId="25" fillId="0" borderId="6" xfId="2" applyFont="1" applyFill="1" applyBorder="1" applyAlignment="1">
      <alignment horizontal="left"/>
    </xf>
    <xf numFmtId="37" fontId="25" fillId="0" borderId="6" xfId="2" applyFont="1" applyFill="1" applyBorder="1" applyAlignment="1">
      <alignment horizontal="left" vertical="center"/>
    </xf>
    <xf numFmtId="37" fontId="25" fillId="0" borderId="6" xfId="2" applyFont="1" applyFill="1" applyBorder="1" applyAlignment="1">
      <alignment horizontal="center"/>
    </xf>
    <xf numFmtId="37" fontId="25" fillId="0" borderId="7" xfId="2" applyFont="1" applyFill="1" applyBorder="1" applyAlignment="1">
      <alignment horizontal="center"/>
    </xf>
    <xf numFmtId="164" fontId="25" fillId="0" borderId="8" xfId="5" applyNumberFormat="1" applyFont="1" applyFill="1" applyBorder="1" applyProtection="1"/>
    <xf numFmtId="165" fontId="25" fillId="6" borderId="0" xfId="2" quotePrefix="1" applyNumberFormat="1" applyFont="1" applyFill="1" applyBorder="1" applyAlignment="1">
      <alignment horizontal="center" vertical="center"/>
    </xf>
    <xf numFmtId="37" fontId="25" fillId="6" borderId="0" xfId="2" applyFont="1" applyFill="1" applyBorder="1" applyAlignment="1">
      <alignment horizontal="left"/>
    </xf>
    <xf numFmtId="37" fontId="25" fillId="6" borderId="0" xfId="2" applyFont="1" applyFill="1" applyBorder="1" applyAlignment="1">
      <alignment horizontal="left" vertical="center"/>
    </xf>
    <xf numFmtId="37" fontId="25" fillId="6" borderId="0" xfId="2" applyFont="1" applyFill="1" applyBorder="1" applyAlignment="1">
      <alignment horizontal="center"/>
    </xf>
    <xf numFmtId="164" fontId="25" fillId="6" borderId="5" xfId="5" applyNumberFormat="1" applyFont="1" applyFill="1" applyBorder="1" applyProtection="1"/>
    <xf numFmtId="165" fontId="25" fillId="6" borderId="6" xfId="2" quotePrefix="1" applyNumberFormat="1" applyFont="1" applyFill="1" applyBorder="1" applyAlignment="1">
      <alignment horizontal="center" vertical="center"/>
    </xf>
    <xf numFmtId="37" fontId="25" fillId="6" borderId="6" xfId="2" applyFont="1" applyFill="1" applyBorder="1" applyAlignment="1">
      <alignment horizontal="left"/>
    </xf>
    <xf numFmtId="37" fontId="25" fillId="6" borderId="6" xfId="2" applyFont="1" applyFill="1" applyBorder="1" applyAlignment="1">
      <alignment horizontal="left" vertical="center"/>
    </xf>
    <xf numFmtId="37" fontId="25" fillId="6" borderId="6" xfId="2" applyFont="1" applyFill="1" applyBorder="1" applyAlignment="1">
      <alignment horizontal="center"/>
    </xf>
    <xf numFmtId="37" fontId="25" fillId="6" borderId="7" xfId="2" applyFont="1" applyFill="1" applyBorder="1" applyAlignment="1">
      <alignment horizontal="center"/>
    </xf>
    <xf numFmtId="164" fontId="25" fillId="6" borderId="8" xfId="5" applyNumberFormat="1" applyFont="1" applyFill="1" applyBorder="1" applyProtection="1"/>
  </cellXfs>
  <cellStyles count="11">
    <cellStyle name="Comma" xfId="1" builtinId="3"/>
    <cellStyle name="Comma 2" xfId="5"/>
    <cellStyle name="Item_Description" xfId="6"/>
    <cellStyle name="Normal" xfId="0" builtinId="0"/>
    <cellStyle name="Normal 2" xfId="2"/>
    <cellStyle name="Normal 3" xfId="7"/>
    <cellStyle name="Normal 3 2" xfId="8"/>
    <cellStyle name="Normal 4" xfId="9"/>
    <cellStyle name="Normal 5" xfId="3"/>
    <cellStyle name="Normal 5 2" xfId="4"/>
    <cellStyle name="Percent 2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</xdr:row>
      <xdr:rowOff>0</xdr:rowOff>
    </xdr:from>
    <xdr:to>
      <xdr:col>2</xdr:col>
      <xdr:colOff>76200</xdr:colOff>
      <xdr:row>5</xdr:row>
      <xdr:rowOff>53340</xdr:rowOff>
    </xdr:to>
    <xdr:sp macro="" textlink="">
      <xdr:nvSpPr>
        <xdr:cNvPr id="2" name="Rectangle 18"/>
        <xdr:cNvSpPr>
          <a:spLocks noChangeArrowheads="1"/>
        </xdr:cNvSpPr>
      </xdr:nvSpPr>
      <xdr:spPr bwMode="auto">
        <a:xfrm>
          <a:off x="590550" y="962025"/>
          <a:ext cx="76200" cy="62865"/>
        </a:xfrm>
        <a:prstGeom prst="rect">
          <a:avLst/>
        </a:prstGeom>
        <a:solidFill>
          <a:srgbClr val="FF66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213360</xdr:colOff>
      <xdr:row>0</xdr:row>
      <xdr:rowOff>38100</xdr:rowOff>
    </xdr:from>
    <xdr:to>
      <xdr:col>2</xdr:col>
      <xdr:colOff>325120</xdr:colOff>
      <xdr:row>2</xdr:row>
      <xdr:rowOff>167640</xdr:rowOff>
    </xdr:to>
    <xdr:pic>
      <xdr:nvPicPr>
        <xdr:cNvPr id="3" name="Picture 3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" y="38100"/>
          <a:ext cx="702310" cy="701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163862</xdr:colOff>
      <xdr:row>0</xdr:row>
      <xdr:rowOff>120063</xdr:rowOff>
    </xdr:from>
    <xdr:to>
      <xdr:col>7</xdr:col>
      <xdr:colOff>748485</xdr:colOff>
      <xdr:row>3</xdr:row>
      <xdr:rowOff>7684</xdr:rowOff>
    </xdr:to>
    <xdr:pic>
      <xdr:nvPicPr>
        <xdr:cNvPr id="4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92962" y="120063"/>
          <a:ext cx="1632373" cy="6591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</xdr:row>
      <xdr:rowOff>0</xdr:rowOff>
    </xdr:from>
    <xdr:to>
      <xdr:col>2</xdr:col>
      <xdr:colOff>76200</xdr:colOff>
      <xdr:row>5</xdr:row>
      <xdr:rowOff>53340</xdr:rowOff>
    </xdr:to>
    <xdr:sp macro="" textlink="">
      <xdr:nvSpPr>
        <xdr:cNvPr id="2" name="Rectangle 18"/>
        <xdr:cNvSpPr>
          <a:spLocks noChangeArrowheads="1"/>
        </xdr:cNvSpPr>
      </xdr:nvSpPr>
      <xdr:spPr bwMode="auto">
        <a:xfrm>
          <a:off x="590550" y="1238250"/>
          <a:ext cx="76200" cy="62865"/>
        </a:xfrm>
        <a:prstGeom prst="rect">
          <a:avLst/>
        </a:prstGeom>
        <a:solidFill>
          <a:srgbClr val="FF66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213360</xdr:colOff>
      <xdr:row>0</xdr:row>
      <xdr:rowOff>38100</xdr:rowOff>
    </xdr:from>
    <xdr:to>
      <xdr:col>2</xdr:col>
      <xdr:colOff>325120</xdr:colOff>
      <xdr:row>1</xdr:row>
      <xdr:rowOff>392332</xdr:rowOff>
    </xdr:to>
    <xdr:pic>
      <xdr:nvPicPr>
        <xdr:cNvPr id="3" name="Picture 3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" y="38100"/>
          <a:ext cx="702310" cy="6876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381000</xdr:colOff>
      <xdr:row>0</xdr:row>
      <xdr:rowOff>39468</xdr:rowOff>
    </xdr:from>
    <xdr:to>
      <xdr:col>9</xdr:col>
      <xdr:colOff>256540</xdr:colOff>
      <xdr:row>1</xdr:row>
      <xdr:rowOff>352865</xdr:rowOff>
    </xdr:to>
    <xdr:pic>
      <xdr:nvPicPr>
        <xdr:cNvPr id="4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10100" y="39468"/>
          <a:ext cx="1618615" cy="6467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recios%20Clientes%20Flotilleros%20MY14%20Marzo%2001,%20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centivos"/>
      <sheetName val="CHEVROLET"/>
      <sheetName val="Incentivos (2)"/>
      <sheetName val="BUICK- GMC"/>
      <sheetName val="Incentivos  (3)"/>
      <sheetName val="CADILLAC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autoPageBreaks="0"/>
  </sheetPr>
  <dimension ref="A1:I99"/>
  <sheetViews>
    <sheetView showGridLines="0" zoomScale="90" zoomScaleNormal="90" workbookViewId="0">
      <selection activeCell="D39" sqref="D39"/>
    </sheetView>
  </sheetViews>
  <sheetFormatPr defaultColWidth="11" defaultRowHeight="12" x14ac:dyDescent="0.2"/>
  <cols>
    <col min="1" max="1" width="8.85546875" style="1" bestFit="1" customWidth="1"/>
    <col min="2" max="2" width="1.85546875" style="2" hidden="1" customWidth="1"/>
    <col min="3" max="3" width="9.5703125" style="2" customWidth="1"/>
    <col min="4" max="4" width="35.140625" style="2" customWidth="1"/>
    <col min="5" max="5" width="9.85546875" style="2" customWidth="1"/>
    <col min="6" max="6" width="12.7109375" style="4" customWidth="1"/>
    <col min="7" max="7" width="3" style="2" customWidth="1"/>
    <col min="8" max="8" width="12.5703125" style="4" bestFit="1" customWidth="1"/>
    <col min="9" max="9" width="3" style="2" customWidth="1"/>
    <col min="10" max="247" width="11" style="2"/>
    <col min="248" max="248" width="8.85546875" style="2" bestFit="1" customWidth="1"/>
    <col min="249" max="249" width="1.85546875" style="2" customWidth="1"/>
    <col min="250" max="250" width="9.5703125" style="2" customWidth="1"/>
    <col min="251" max="251" width="35.140625" style="2" customWidth="1"/>
    <col min="252" max="252" width="9.85546875" style="2" customWidth="1"/>
    <col min="253" max="253" width="0" style="2" hidden="1" customWidth="1"/>
    <col min="254" max="254" width="10.42578125" style="2" bestFit="1" customWidth="1"/>
    <col min="255" max="255" width="12.7109375" style="2" customWidth="1"/>
    <col min="256" max="256" width="3" style="2" customWidth="1"/>
    <col min="257" max="257" width="12.5703125" style="2" bestFit="1" customWidth="1"/>
    <col min="258" max="258" width="3" style="2" customWidth="1"/>
    <col min="259" max="259" width="12" style="2" bestFit="1" customWidth="1"/>
    <col min="260" max="503" width="11" style="2"/>
    <col min="504" max="504" width="8.85546875" style="2" bestFit="1" customWidth="1"/>
    <col min="505" max="505" width="1.85546875" style="2" customWidth="1"/>
    <col min="506" max="506" width="9.5703125" style="2" customWidth="1"/>
    <col min="507" max="507" width="35.140625" style="2" customWidth="1"/>
    <col min="508" max="508" width="9.85546875" style="2" customWidth="1"/>
    <col min="509" max="509" width="0" style="2" hidden="1" customWidth="1"/>
    <col min="510" max="510" width="10.42578125" style="2" bestFit="1" customWidth="1"/>
    <col min="511" max="511" width="12.7109375" style="2" customWidth="1"/>
    <col min="512" max="512" width="3" style="2" customWidth="1"/>
    <col min="513" max="513" width="12.5703125" style="2" bestFit="1" customWidth="1"/>
    <col min="514" max="514" width="3" style="2" customWidth="1"/>
    <col min="515" max="515" width="12" style="2" bestFit="1" customWidth="1"/>
    <col min="516" max="759" width="11" style="2"/>
    <col min="760" max="760" width="8.85546875" style="2" bestFit="1" customWidth="1"/>
    <col min="761" max="761" width="1.85546875" style="2" customWidth="1"/>
    <col min="762" max="762" width="9.5703125" style="2" customWidth="1"/>
    <col min="763" max="763" width="35.140625" style="2" customWidth="1"/>
    <col min="764" max="764" width="9.85546875" style="2" customWidth="1"/>
    <col min="765" max="765" width="0" style="2" hidden="1" customWidth="1"/>
    <col min="766" max="766" width="10.42578125" style="2" bestFit="1" customWidth="1"/>
    <col min="767" max="767" width="12.7109375" style="2" customWidth="1"/>
    <col min="768" max="768" width="3" style="2" customWidth="1"/>
    <col min="769" max="769" width="12.5703125" style="2" bestFit="1" customWidth="1"/>
    <col min="770" max="770" width="3" style="2" customWidth="1"/>
    <col min="771" max="771" width="12" style="2" bestFit="1" customWidth="1"/>
    <col min="772" max="1015" width="11" style="2"/>
    <col min="1016" max="1016" width="8.85546875" style="2" bestFit="1" customWidth="1"/>
    <col min="1017" max="1017" width="1.85546875" style="2" customWidth="1"/>
    <col min="1018" max="1018" width="9.5703125" style="2" customWidth="1"/>
    <col min="1019" max="1019" width="35.140625" style="2" customWidth="1"/>
    <col min="1020" max="1020" width="9.85546875" style="2" customWidth="1"/>
    <col min="1021" max="1021" width="0" style="2" hidden="1" customWidth="1"/>
    <col min="1022" max="1022" width="10.42578125" style="2" bestFit="1" customWidth="1"/>
    <col min="1023" max="1023" width="12.7109375" style="2" customWidth="1"/>
    <col min="1024" max="1024" width="3" style="2" customWidth="1"/>
    <col min="1025" max="1025" width="12.5703125" style="2" bestFit="1" customWidth="1"/>
    <col min="1026" max="1026" width="3" style="2" customWidth="1"/>
    <col min="1027" max="1027" width="12" style="2" bestFit="1" customWidth="1"/>
    <col min="1028" max="1271" width="11" style="2"/>
    <col min="1272" max="1272" width="8.85546875" style="2" bestFit="1" customWidth="1"/>
    <col min="1273" max="1273" width="1.85546875" style="2" customWidth="1"/>
    <col min="1274" max="1274" width="9.5703125" style="2" customWidth="1"/>
    <col min="1275" max="1275" width="35.140625" style="2" customWidth="1"/>
    <col min="1276" max="1276" width="9.85546875" style="2" customWidth="1"/>
    <col min="1277" max="1277" width="0" style="2" hidden="1" customWidth="1"/>
    <col min="1278" max="1278" width="10.42578125" style="2" bestFit="1" customWidth="1"/>
    <col min="1279" max="1279" width="12.7109375" style="2" customWidth="1"/>
    <col min="1280" max="1280" width="3" style="2" customWidth="1"/>
    <col min="1281" max="1281" width="12.5703125" style="2" bestFit="1" customWidth="1"/>
    <col min="1282" max="1282" width="3" style="2" customWidth="1"/>
    <col min="1283" max="1283" width="12" style="2" bestFit="1" customWidth="1"/>
    <col min="1284" max="1527" width="11" style="2"/>
    <col min="1528" max="1528" width="8.85546875" style="2" bestFit="1" customWidth="1"/>
    <col min="1529" max="1529" width="1.85546875" style="2" customWidth="1"/>
    <col min="1530" max="1530" width="9.5703125" style="2" customWidth="1"/>
    <col min="1531" max="1531" width="35.140625" style="2" customWidth="1"/>
    <col min="1532" max="1532" width="9.85546875" style="2" customWidth="1"/>
    <col min="1533" max="1533" width="0" style="2" hidden="1" customWidth="1"/>
    <col min="1534" max="1534" width="10.42578125" style="2" bestFit="1" customWidth="1"/>
    <col min="1535" max="1535" width="12.7109375" style="2" customWidth="1"/>
    <col min="1536" max="1536" width="3" style="2" customWidth="1"/>
    <col min="1537" max="1537" width="12.5703125" style="2" bestFit="1" customWidth="1"/>
    <col min="1538" max="1538" width="3" style="2" customWidth="1"/>
    <col min="1539" max="1539" width="12" style="2" bestFit="1" customWidth="1"/>
    <col min="1540" max="1783" width="11" style="2"/>
    <col min="1784" max="1784" width="8.85546875" style="2" bestFit="1" customWidth="1"/>
    <col min="1785" max="1785" width="1.85546875" style="2" customWidth="1"/>
    <col min="1786" max="1786" width="9.5703125" style="2" customWidth="1"/>
    <col min="1787" max="1787" width="35.140625" style="2" customWidth="1"/>
    <col min="1788" max="1788" width="9.85546875" style="2" customWidth="1"/>
    <col min="1789" max="1789" width="0" style="2" hidden="1" customWidth="1"/>
    <col min="1790" max="1790" width="10.42578125" style="2" bestFit="1" customWidth="1"/>
    <col min="1791" max="1791" width="12.7109375" style="2" customWidth="1"/>
    <col min="1792" max="1792" width="3" style="2" customWidth="1"/>
    <col min="1793" max="1793" width="12.5703125" style="2" bestFit="1" customWidth="1"/>
    <col min="1794" max="1794" width="3" style="2" customWidth="1"/>
    <col min="1795" max="1795" width="12" style="2" bestFit="1" customWidth="1"/>
    <col min="1796" max="2039" width="11" style="2"/>
    <col min="2040" max="2040" width="8.85546875" style="2" bestFit="1" customWidth="1"/>
    <col min="2041" max="2041" width="1.85546875" style="2" customWidth="1"/>
    <col min="2042" max="2042" width="9.5703125" style="2" customWidth="1"/>
    <col min="2043" max="2043" width="35.140625" style="2" customWidth="1"/>
    <col min="2044" max="2044" width="9.85546875" style="2" customWidth="1"/>
    <col min="2045" max="2045" width="0" style="2" hidden="1" customWidth="1"/>
    <col min="2046" max="2046" width="10.42578125" style="2" bestFit="1" customWidth="1"/>
    <col min="2047" max="2047" width="12.7109375" style="2" customWidth="1"/>
    <col min="2048" max="2048" width="3" style="2" customWidth="1"/>
    <col min="2049" max="2049" width="12.5703125" style="2" bestFit="1" customWidth="1"/>
    <col min="2050" max="2050" width="3" style="2" customWidth="1"/>
    <col min="2051" max="2051" width="12" style="2" bestFit="1" customWidth="1"/>
    <col min="2052" max="2295" width="11" style="2"/>
    <col min="2296" max="2296" width="8.85546875" style="2" bestFit="1" customWidth="1"/>
    <col min="2297" max="2297" width="1.85546875" style="2" customWidth="1"/>
    <col min="2298" max="2298" width="9.5703125" style="2" customWidth="1"/>
    <col min="2299" max="2299" width="35.140625" style="2" customWidth="1"/>
    <col min="2300" max="2300" width="9.85546875" style="2" customWidth="1"/>
    <col min="2301" max="2301" width="0" style="2" hidden="1" customWidth="1"/>
    <col min="2302" max="2302" width="10.42578125" style="2" bestFit="1" customWidth="1"/>
    <col min="2303" max="2303" width="12.7109375" style="2" customWidth="1"/>
    <col min="2304" max="2304" width="3" style="2" customWidth="1"/>
    <col min="2305" max="2305" width="12.5703125" style="2" bestFit="1" customWidth="1"/>
    <col min="2306" max="2306" width="3" style="2" customWidth="1"/>
    <col min="2307" max="2307" width="12" style="2" bestFit="1" customWidth="1"/>
    <col min="2308" max="2551" width="11" style="2"/>
    <col min="2552" max="2552" width="8.85546875" style="2" bestFit="1" customWidth="1"/>
    <col min="2553" max="2553" width="1.85546875" style="2" customWidth="1"/>
    <col min="2554" max="2554" width="9.5703125" style="2" customWidth="1"/>
    <col min="2555" max="2555" width="35.140625" style="2" customWidth="1"/>
    <col min="2556" max="2556" width="9.85546875" style="2" customWidth="1"/>
    <col min="2557" max="2557" width="0" style="2" hidden="1" customWidth="1"/>
    <col min="2558" max="2558" width="10.42578125" style="2" bestFit="1" customWidth="1"/>
    <col min="2559" max="2559" width="12.7109375" style="2" customWidth="1"/>
    <col min="2560" max="2560" width="3" style="2" customWidth="1"/>
    <col min="2561" max="2561" width="12.5703125" style="2" bestFit="1" customWidth="1"/>
    <col min="2562" max="2562" width="3" style="2" customWidth="1"/>
    <col min="2563" max="2563" width="12" style="2" bestFit="1" customWidth="1"/>
    <col min="2564" max="2807" width="11" style="2"/>
    <col min="2808" max="2808" width="8.85546875" style="2" bestFit="1" customWidth="1"/>
    <col min="2809" max="2809" width="1.85546875" style="2" customWidth="1"/>
    <col min="2810" max="2810" width="9.5703125" style="2" customWidth="1"/>
    <col min="2811" max="2811" width="35.140625" style="2" customWidth="1"/>
    <col min="2812" max="2812" width="9.85546875" style="2" customWidth="1"/>
    <col min="2813" max="2813" width="0" style="2" hidden="1" customWidth="1"/>
    <col min="2814" max="2814" width="10.42578125" style="2" bestFit="1" customWidth="1"/>
    <col min="2815" max="2815" width="12.7109375" style="2" customWidth="1"/>
    <col min="2816" max="2816" width="3" style="2" customWidth="1"/>
    <col min="2817" max="2817" width="12.5703125" style="2" bestFit="1" customWidth="1"/>
    <col min="2818" max="2818" width="3" style="2" customWidth="1"/>
    <col min="2819" max="2819" width="12" style="2" bestFit="1" customWidth="1"/>
    <col min="2820" max="3063" width="11" style="2"/>
    <col min="3064" max="3064" width="8.85546875" style="2" bestFit="1" customWidth="1"/>
    <col min="3065" max="3065" width="1.85546875" style="2" customWidth="1"/>
    <col min="3066" max="3066" width="9.5703125" style="2" customWidth="1"/>
    <col min="3067" max="3067" width="35.140625" style="2" customWidth="1"/>
    <col min="3068" max="3068" width="9.85546875" style="2" customWidth="1"/>
    <col min="3069" max="3069" width="0" style="2" hidden="1" customWidth="1"/>
    <col min="3070" max="3070" width="10.42578125" style="2" bestFit="1" customWidth="1"/>
    <col min="3071" max="3071" width="12.7109375" style="2" customWidth="1"/>
    <col min="3072" max="3072" width="3" style="2" customWidth="1"/>
    <col min="3073" max="3073" width="12.5703125" style="2" bestFit="1" customWidth="1"/>
    <col min="3074" max="3074" width="3" style="2" customWidth="1"/>
    <col min="3075" max="3075" width="12" style="2" bestFit="1" customWidth="1"/>
    <col min="3076" max="3319" width="11" style="2"/>
    <col min="3320" max="3320" width="8.85546875" style="2" bestFit="1" customWidth="1"/>
    <col min="3321" max="3321" width="1.85546875" style="2" customWidth="1"/>
    <col min="3322" max="3322" width="9.5703125" style="2" customWidth="1"/>
    <col min="3323" max="3323" width="35.140625" style="2" customWidth="1"/>
    <col min="3324" max="3324" width="9.85546875" style="2" customWidth="1"/>
    <col min="3325" max="3325" width="0" style="2" hidden="1" customWidth="1"/>
    <col min="3326" max="3326" width="10.42578125" style="2" bestFit="1" customWidth="1"/>
    <col min="3327" max="3327" width="12.7109375" style="2" customWidth="1"/>
    <col min="3328" max="3328" width="3" style="2" customWidth="1"/>
    <col min="3329" max="3329" width="12.5703125" style="2" bestFit="1" customWidth="1"/>
    <col min="3330" max="3330" width="3" style="2" customWidth="1"/>
    <col min="3331" max="3331" width="12" style="2" bestFit="1" customWidth="1"/>
    <col min="3332" max="3575" width="11" style="2"/>
    <col min="3576" max="3576" width="8.85546875" style="2" bestFit="1" customWidth="1"/>
    <col min="3577" max="3577" width="1.85546875" style="2" customWidth="1"/>
    <col min="3578" max="3578" width="9.5703125" style="2" customWidth="1"/>
    <col min="3579" max="3579" width="35.140625" style="2" customWidth="1"/>
    <col min="3580" max="3580" width="9.85546875" style="2" customWidth="1"/>
    <col min="3581" max="3581" width="0" style="2" hidden="1" customWidth="1"/>
    <col min="3582" max="3582" width="10.42578125" style="2" bestFit="1" customWidth="1"/>
    <col min="3583" max="3583" width="12.7109375" style="2" customWidth="1"/>
    <col min="3584" max="3584" width="3" style="2" customWidth="1"/>
    <col min="3585" max="3585" width="12.5703125" style="2" bestFit="1" customWidth="1"/>
    <col min="3586" max="3586" width="3" style="2" customWidth="1"/>
    <col min="3587" max="3587" width="12" style="2" bestFit="1" customWidth="1"/>
    <col min="3588" max="3831" width="11" style="2"/>
    <col min="3832" max="3832" width="8.85546875" style="2" bestFit="1" customWidth="1"/>
    <col min="3833" max="3833" width="1.85546875" style="2" customWidth="1"/>
    <col min="3834" max="3834" width="9.5703125" style="2" customWidth="1"/>
    <col min="3835" max="3835" width="35.140625" style="2" customWidth="1"/>
    <col min="3836" max="3836" width="9.85546875" style="2" customWidth="1"/>
    <col min="3837" max="3837" width="0" style="2" hidden="1" customWidth="1"/>
    <col min="3838" max="3838" width="10.42578125" style="2" bestFit="1" customWidth="1"/>
    <col min="3839" max="3839" width="12.7109375" style="2" customWidth="1"/>
    <col min="3840" max="3840" width="3" style="2" customWidth="1"/>
    <col min="3841" max="3841" width="12.5703125" style="2" bestFit="1" customWidth="1"/>
    <col min="3842" max="3842" width="3" style="2" customWidth="1"/>
    <col min="3843" max="3843" width="12" style="2" bestFit="1" customWidth="1"/>
    <col min="3844" max="4087" width="11" style="2"/>
    <col min="4088" max="4088" width="8.85546875" style="2" bestFit="1" customWidth="1"/>
    <col min="4089" max="4089" width="1.85546875" style="2" customWidth="1"/>
    <col min="4090" max="4090" width="9.5703125" style="2" customWidth="1"/>
    <col min="4091" max="4091" width="35.140625" style="2" customWidth="1"/>
    <col min="4092" max="4092" width="9.85546875" style="2" customWidth="1"/>
    <col min="4093" max="4093" width="0" style="2" hidden="1" customWidth="1"/>
    <col min="4094" max="4094" width="10.42578125" style="2" bestFit="1" customWidth="1"/>
    <col min="4095" max="4095" width="12.7109375" style="2" customWidth="1"/>
    <col min="4096" max="4096" width="3" style="2" customWidth="1"/>
    <col min="4097" max="4097" width="12.5703125" style="2" bestFit="1" customWidth="1"/>
    <col min="4098" max="4098" width="3" style="2" customWidth="1"/>
    <col min="4099" max="4099" width="12" style="2" bestFit="1" customWidth="1"/>
    <col min="4100" max="4343" width="11" style="2"/>
    <col min="4344" max="4344" width="8.85546875" style="2" bestFit="1" customWidth="1"/>
    <col min="4345" max="4345" width="1.85546875" style="2" customWidth="1"/>
    <col min="4346" max="4346" width="9.5703125" style="2" customWidth="1"/>
    <col min="4347" max="4347" width="35.140625" style="2" customWidth="1"/>
    <col min="4348" max="4348" width="9.85546875" style="2" customWidth="1"/>
    <col min="4349" max="4349" width="0" style="2" hidden="1" customWidth="1"/>
    <col min="4350" max="4350" width="10.42578125" style="2" bestFit="1" customWidth="1"/>
    <col min="4351" max="4351" width="12.7109375" style="2" customWidth="1"/>
    <col min="4352" max="4352" width="3" style="2" customWidth="1"/>
    <col min="4353" max="4353" width="12.5703125" style="2" bestFit="1" customWidth="1"/>
    <col min="4354" max="4354" width="3" style="2" customWidth="1"/>
    <col min="4355" max="4355" width="12" style="2" bestFit="1" customWidth="1"/>
    <col min="4356" max="4599" width="11" style="2"/>
    <col min="4600" max="4600" width="8.85546875" style="2" bestFit="1" customWidth="1"/>
    <col min="4601" max="4601" width="1.85546875" style="2" customWidth="1"/>
    <col min="4602" max="4602" width="9.5703125" style="2" customWidth="1"/>
    <col min="4603" max="4603" width="35.140625" style="2" customWidth="1"/>
    <col min="4604" max="4604" width="9.85546875" style="2" customWidth="1"/>
    <col min="4605" max="4605" width="0" style="2" hidden="1" customWidth="1"/>
    <col min="4606" max="4606" width="10.42578125" style="2" bestFit="1" customWidth="1"/>
    <col min="4607" max="4607" width="12.7109375" style="2" customWidth="1"/>
    <col min="4608" max="4608" width="3" style="2" customWidth="1"/>
    <col min="4609" max="4609" width="12.5703125" style="2" bestFit="1" customWidth="1"/>
    <col min="4610" max="4610" width="3" style="2" customWidth="1"/>
    <col min="4611" max="4611" width="12" style="2" bestFit="1" customWidth="1"/>
    <col min="4612" max="4855" width="11" style="2"/>
    <col min="4856" max="4856" width="8.85546875" style="2" bestFit="1" customWidth="1"/>
    <col min="4857" max="4857" width="1.85546875" style="2" customWidth="1"/>
    <col min="4858" max="4858" width="9.5703125" style="2" customWidth="1"/>
    <col min="4859" max="4859" width="35.140625" style="2" customWidth="1"/>
    <col min="4860" max="4860" width="9.85546875" style="2" customWidth="1"/>
    <col min="4861" max="4861" width="0" style="2" hidden="1" customWidth="1"/>
    <col min="4862" max="4862" width="10.42578125" style="2" bestFit="1" customWidth="1"/>
    <col min="4863" max="4863" width="12.7109375" style="2" customWidth="1"/>
    <col min="4864" max="4864" width="3" style="2" customWidth="1"/>
    <col min="4865" max="4865" width="12.5703125" style="2" bestFit="1" customWidth="1"/>
    <col min="4866" max="4866" width="3" style="2" customWidth="1"/>
    <col min="4867" max="4867" width="12" style="2" bestFit="1" customWidth="1"/>
    <col min="4868" max="5111" width="11" style="2"/>
    <col min="5112" max="5112" width="8.85546875" style="2" bestFit="1" customWidth="1"/>
    <col min="5113" max="5113" width="1.85546875" style="2" customWidth="1"/>
    <col min="5114" max="5114" width="9.5703125" style="2" customWidth="1"/>
    <col min="5115" max="5115" width="35.140625" style="2" customWidth="1"/>
    <col min="5116" max="5116" width="9.85546875" style="2" customWidth="1"/>
    <col min="5117" max="5117" width="0" style="2" hidden="1" customWidth="1"/>
    <col min="5118" max="5118" width="10.42578125" style="2" bestFit="1" customWidth="1"/>
    <col min="5119" max="5119" width="12.7109375" style="2" customWidth="1"/>
    <col min="5120" max="5120" width="3" style="2" customWidth="1"/>
    <col min="5121" max="5121" width="12.5703125" style="2" bestFit="1" customWidth="1"/>
    <col min="5122" max="5122" width="3" style="2" customWidth="1"/>
    <col min="5123" max="5123" width="12" style="2" bestFit="1" customWidth="1"/>
    <col min="5124" max="5367" width="11" style="2"/>
    <col min="5368" max="5368" width="8.85546875" style="2" bestFit="1" customWidth="1"/>
    <col min="5369" max="5369" width="1.85546875" style="2" customWidth="1"/>
    <col min="5370" max="5370" width="9.5703125" style="2" customWidth="1"/>
    <col min="5371" max="5371" width="35.140625" style="2" customWidth="1"/>
    <col min="5372" max="5372" width="9.85546875" style="2" customWidth="1"/>
    <col min="5373" max="5373" width="0" style="2" hidden="1" customWidth="1"/>
    <col min="5374" max="5374" width="10.42578125" style="2" bestFit="1" customWidth="1"/>
    <col min="5375" max="5375" width="12.7109375" style="2" customWidth="1"/>
    <col min="5376" max="5376" width="3" style="2" customWidth="1"/>
    <col min="5377" max="5377" width="12.5703125" style="2" bestFit="1" customWidth="1"/>
    <col min="5378" max="5378" width="3" style="2" customWidth="1"/>
    <col min="5379" max="5379" width="12" style="2" bestFit="1" customWidth="1"/>
    <col min="5380" max="5623" width="11" style="2"/>
    <col min="5624" max="5624" width="8.85546875" style="2" bestFit="1" customWidth="1"/>
    <col min="5625" max="5625" width="1.85546875" style="2" customWidth="1"/>
    <col min="5626" max="5626" width="9.5703125" style="2" customWidth="1"/>
    <col min="5627" max="5627" width="35.140625" style="2" customWidth="1"/>
    <col min="5628" max="5628" width="9.85546875" style="2" customWidth="1"/>
    <col min="5629" max="5629" width="0" style="2" hidden="1" customWidth="1"/>
    <col min="5630" max="5630" width="10.42578125" style="2" bestFit="1" customWidth="1"/>
    <col min="5631" max="5631" width="12.7109375" style="2" customWidth="1"/>
    <col min="5632" max="5632" width="3" style="2" customWidth="1"/>
    <col min="5633" max="5633" width="12.5703125" style="2" bestFit="1" customWidth="1"/>
    <col min="5634" max="5634" width="3" style="2" customWidth="1"/>
    <col min="5635" max="5635" width="12" style="2" bestFit="1" customWidth="1"/>
    <col min="5636" max="5879" width="11" style="2"/>
    <col min="5880" max="5880" width="8.85546875" style="2" bestFit="1" customWidth="1"/>
    <col min="5881" max="5881" width="1.85546875" style="2" customWidth="1"/>
    <col min="5882" max="5882" width="9.5703125" style="2" customWidth="1"/>
    <col min="5883" max="5883" width="35.140625" style="2" customWidth="1"/>
    <col min="5884" max="5884" width="9.85546875" style="2" customWidth="1"/>
    <col min="5885" max="5885" width="0" style="2" hidden="1" customWidth="1"/>
    <col min="5886" max="5886" width="10.42578125" style="2" bestFit="1" customWidth="1"/>
    <col min="5887" max="5887" width="12.7109375" style="2" customWidth="1"/>
    <col min="5888" max="5888" width="3" style="2" customWidth="1"/>
    <col min="5889" max="5889" width="12.5703125" style="2" bestFit="1" customWidth="1"/>
    <col min="5890" max="5890" width="3" style="2" customWidth="1"/>
    <col min="5891" max="5891" width="12" style="2" bestFit="1" customWidth="1"/>
    <col min="5892" max="6135" width="11" style="2"/>
    <col min="6136" max="6136" width="8.85546875" style="2" bestFit="1" customWidth="1"/>
    <col min="6137" max="6137" width="1.85546875" style="2" customWidth="1"/>
    <col min="6138" max="6138" width="9.5703125" style="2" customWidth="1"/>
    <col min="6139" max="6139" width="35.140625" style="2" customWidth="1"/>
    <col min="6140" max="6140" width="9.85546875" style="2" customWidth="1"/>
    <col min="6141" max="6141" width="0" style="2" hidden="1" customWidth="1"/>
    <col min="6142" max="6142" width="10.42578125" style="2" bestFit="1" customWidth="1"/>
    <col min="6143" max="6143" width="12.7109375" style="2" customWidth="1"/>
    <col min="6144" max="6144" width="3" style="2" customWidth="1"/>
    <col min="6145" max="6145" width="12.5703125" style="2" bestFit="1" customWidth="1"/>
    <col min="6146" max="6146" width="3" style="2" customWidth="1"/>
    <col min="6147" max="6147" width="12" style="2" bestFit="1" customWidth="1"/>
    <col min="6148" max="6391" width="11" style="2"/>
    <col min="6392" max="6392" width="8.85546875" style="2" bestFit="1" customWidth="1"/>
    <col min="6393" max="6393" width="1.85546875" style="2" customWidth="1"/>
    <col min="6394" max="6394" width="9.5703125" style="2" customWidth="1"/>
    <col min="6395" max="6395" width="35.140625" style="2" customWidth="1"/>
    <col min="6396" max="6396" width="9.85546875" style="2" customWidth="1"/>
    <col min="6397" max="6397" width="0" style="2" hidden="1" customWidth="1"/>
    <col min="6398" max="6398" width="10.42578125" style="2" bestFit="1" customWidth="1"/>
    <col min="6399" max="6399" width="12.7109375" style="2" customWidth="1"/>
    <col min="6400" max="6400" width="3" style="2" customWidth="1"/>
    <col min="6401" max="6401" width="12.5703125" style="2" bestFit="1" customWidth="1"/>
    <col min="6402" max="6402" width="3" style="2" customWidth="1"/>
    <col min="6403" max="6403" width="12" style="2" bestFit="1" customWidth="1"/>
    <col min="6404" max="6647" width="11" style="2"/>
    <col min="6648" max="6648" width="8.85546875" style="2" bestFit="1" customWidth="1"/>
    <col min="6649" max="6649" width="1.85546875" style="2" customWidth="1"/>
    <col min="6650" max="6650" width="9.5703125" style="2" customWidth="1"/>
    <col min="6651" max="6651" width="35.140625" style="2" customWidth="1"/>
    <col min="6652" max="6652" width="9.85546875" style="2" customWidth="1"/>
    <col min="6653" max="6653" width="0" style="2" hidden="1" customWidth="1"/>
    <col min="6654" max="6654" width="10.42578125" style="2" bestFit="1" customWidth="1"/>
    <col min="6655" max="6655" width="12.7109375" style="2" customWidth="1"/>
    <col min="6656" max="6656" width="3" style="2" customWidth="1"/>
    <col min="6657" max="6657" width="12.5703125" style="2" bestFit="1" customWidth="1"/>
    <col min="6658" max="6658" width="3" style="2" customWidth="1"/>
    <col min="6659" max="6659" width="12" style="2" bestFit="1" customWidth="1"/>
    <col min="6660" max="6903" width="11" style="2"/>
    <col min="6904" max="6904" width="8.85546875" style="2" bestFit="1" customWidth="1"/>
    <col min="6905" max="6905" width="1.85546875" style="2" customWidth="1"/>
    <col min="6906" max="6906" width="9.5703125" style="2" customWidth="1"/>
    <col min="6907" max="6907" width="35.140625" style="2" customWidth="1"/>
    <col min="6908" max="6908" width="9.85546875" style="2" customWidth="1"/>
    <col min="6909" max="6909" width="0" style="2" hidden="1" customWidth="1"/>
    <col min="6910" max="6910" width="10.42578125" style="2" bestFit="1" customWidth="1"/>
    <col min="6911" max="6911" width="12.7109375" style="2" customWidth="1"/>
    <col min="6912" max="6912" width="3" style="2" customWidth="1"/>
    <col min="6913" max="6913" width="12.5703125" style="2" bestFit="1" customWidth="1"/>
    <col min="6914" max="6914" width="3" style="2" customWidth="1"/>
    <col min="6915" max="6915" width="12" style="2" bestFit="1" customWidth="1"/>
    <col min="6916" max="7159" width="11" style="2"/>
    <col min="7160" max="7160" width="8.85546875" style="2" bestFit="1" customWidth="1"/>
    <col min="7161" max="7161" width="1.85546875" style="2" customWidth="1"/>
    <col min="7162" max="7162" width="9.5703125" style="2" customWidth="1"/>
    <col min="7163" max="7163" width="35.140625" style="2" customWidth="1"/>
    <col min="7164" max="7164" width="9.85546875" style="2" customWidth="1"/>
    <col min="7165" max="7165" width="0" style="2" hidden="1" customWidth="1"/>
    <col min="7166" max="7166" width="10.42578125" style="2" bestFit="1" customWidth="1"/>
    <col min="7167" max="7167" width="12.7109375" style="2" customWidth="1"/>
    <col min="7168" max="7168" width="3" style="2" customWidth="1"/>
    <col min="7169" max="7169" width="12.5703125" style="2" bestFit="1" customWidth="1"/>
    <col min="7170" max="7170" width="3" style="2" customWidth="1"/>
    <col min="7171" max="7171" width="12" style="2" bestFit="1" customWidth="1"/>
    <col min="7172" max="7415" width="11" style="2"/>
    <col min="7416" max="7416" width="8.85546875" style="2" bestFit="1" customWidth="1"/>
    <col min="7417" max="7417" width="1.85546875" style="2" customWidth="1"/>
    <col min="7418" max="7418" width="9.5703125" style="2" customWidth="1"/>
    <col min="7419" max="7419" width="35.140625" style="2" customWidth="1"/>
    <col min="7420" max="7420" width="9.85546875" style="2" customWidth="1"/>
    <col min="7421" max="7421" width="0" style="2" hidden="1" customWidth="1"/>
    <col min="7422" max="7422" width="10.42578125" style="2" bestFit="1" customWidth="1"/>
    <col min="7423" max="7423" width="12.7109375" style="2" customWidth="1"/>
    <col min="7424" max="7424" width="3" style="2" customWidth="1"/>
    <col min="7425" max="7425" width="12.5703125" style="2" bestFit="1" customWidth="1"/>
    <col min="7426" max="7426" width="3" style="2" customWidth="1"/>
    <col min="7427" max="7427" width="12" style="2" bestFit="1" customWidth="1"/>
    <col min="7428" max="7671" width="11" style="2"/>
    <col min="7672" max="7672" width="8.85546875" style="2" bestFit="1" customWidth="1"/>
    <col min="7673" max="7673" width="1.85546875" style="2" customWidth="1"/>
    <col min="7674" max="7674" width="9.5703125" style="2" customWidth="1"/>
    <col min="7675" max="7675" width="35.140625" style="2" customWidth="1"/>
    <col min="7676" max="7676" width="9.85546875" style="2" customWidth="1"/>
    <col min="7677" max="7677" width="0" style="2" hidden="1" customWidth="1"/>
    <col min="7678" max="7678" width="10.42578125" style="2" bestFit="1" customWidth="1"/>
    <col min="7679" max="7679" width="12.7109375" style="2" customWidth="1"/>
    <col min="7680" max="7680" width="3" style="2" customWidth="1"/>
    <col min="7681" max="7681" width="12.5703125" style="2" bestFit="1" customWidth="1"/>
    <col min="7682" max="7682" width="3" style="2" customWidth="1"/>
    <col min="7683" max="7683" width="12" style="2" bestFit="1" customWidth="1"/>
    <col min="7684" max="7927" width="11" style="2"/>
    <col min="7928" max="7928" width="8.85546875" style="2" bestFit="1" customWidth="1"/>
    <col min="7929" max="7929" width="1.85546875" style="2" customWidth="1"/>
    <col min="7930" max="7930" width="9.5703125" style="2" customWidth="1"/>
    <col min="7931" max="7931" width="35.140625" style="2" customWidth="1"/>
    <col min="7932" max="7932" width="9.85546875" style="2" customWidth="1"/>
    <col min="7933" max="7933" width="0" style="2" hidden="1" customWidth="1"/>
    <col min="7934" max="7934" width="10.42578125" style="2" bestFit="1" customWidth="1"/>
    <col min="7935" max="7935" width="12.7109375" style="2" customWidth="1"/>
    <col min="7936" max="7936" width="3" style="2" customWidth="1"/>
    <col min="7937" max="7937" width="12.5703125" style="2" bestFit="1" customWidth="1"/>
    <col min="7938" max="7938" width="3" style="2" customWidth="1"/>
    <col min="7939" max="7939" width="12" style="2" bestFit="1" customWidth="1"/>
    <col min="7940" max="8183" width="11" style="2"/>
    <col min="8184" max="8184" width="8.85546875" style="2" bestFit="1" customWidth="1"/>
    <col min="8185" max="8185" width="1.85546875" style="2" customWidth="1"/>
    <col min="8186" max="8186" width="9.5703125" style="2" customWidth="1"/>
    <col min="8187" max="8187" width="35.140625" style="2" customWidth="1"/>
    <col min="8188" max="8188" width="9.85546875" style="2" customWidth="1"/>
    <col min="8189" max="8189" width="0" style="2" hidden="1" customWidth="1"/>
    <col min="8190" max="8190" width="10.42578125" style="2" bestFit="1" customWidth="1"/>
    <col min="8191" max="8191" width="12.7109375" style="2" customWidth="1"/>
    <col min="8192" max="8192" width="3" style="2" customWidth="1"/>
    <col min="8193" max="8193" width="12.5703125" style="2" bestFit="1" customWidth="1"/>
    <col min="8194" max="8194" width="3" style="2" customWidth="1"/>
    <col min="8195" max="8195" width="12" style="2" bestFit="1" customWidth="1"/>
    <col min="8196" max="8439" width="11" style="2"/>
    <col min="8440" max="8440" width="8.85546875" style="2" bestFit="1" customWidth="1"/>
    <col min="8441" max="8441" width="1.85546875" style="2" customWidth="1"/>
    <col min="8442" max="8442" width="9.5703125" style="2" customWidth="1"/>
    <col min="8443" max="8443" width="35.140625" style="2" customWidth="1"/>
    <col min="8444" max="8444" width="9.85546875" style="2" customWidth="1"/>
    <col min="8445" max="8445" width="0" style="2" hidden="1" customWidth="1"/>
    <col min="8446" max="8446" width="10.42578125" style="2" bestFit="1" customWidth="1"/>
    <col min="8447" max="8447" width="12.7109375" style="2" customWidth="1"/>
    <col min="8448" max="8448" width="3" style="2" customWidth="1"/>
    <col min="8449" max="8449" width="12.5703125" style="2" bestFit="1" customWidth="1"/>
    <col min="8450" max="8450" width="3" style="2" customWidth="1"/>
    <col min="8451" max="8451" width="12" style="2" bestFit="1" customWidth="1"/>
    <col min="8452" max="8695" width="11" style="2"/>
    <col min="8696" max="8696" width="8.85546875" style="2" bestFit="1" customWidth="1"/>
    <col min="8697" max="8697" width="1.85546875" style="2" customWidth="1"/>
    <col min="8698" max="8698" width="9.5703125" style="2" customWidth="1"/>
    <col min="8699" max="8699" width="35.140625" style="2" customWidth="1"/>
    <col min="8700" max="8700" width="9.85546875" style="2" customWidth="1"/>
    <col min="8701" max="8701" width="0" style="2" hidden="1" customWidth="1"/>
    <col min="8702" max="8702" width="10.42578125" style="2" bestFit="1" customWidth="1"/>
    <col min="8703" max="8703" width="12.7109375" style="2" customWidth="1"/>
    <col min="8704" max="8704" width="3" style="2" customWidth="1"/>
    <col min="8705" max="8705" width="12.5703125" style="2" bestFit="1" customWidth="1"/>
    <col min="8706" max="8706" width="3" style="2" customWidth="1"/>
    <col min="8707" max="8707" width="12" style="2" bestFit="1" customWidth="1"/>
    <col min="8708" max="8951" width="11" style="2"/>
    <col min="8952" max="8952" width="8.85546875" style="2" bestFit="1" customWidth="1"/>
    <col min="8953" max="8953" width="1.85546875" style="2" customWidth="1"/>
    <col min="8954" max="8954" width="9.5703125" style="2" customWidth="1"/>
    <col min="8955" max="8955" width="35.140625" style="2" customWidth="1"/>
    <col min="8956" max="8956" width="9.85546875" style="2" customWidth="1"/>
    <col min="8957" max="8957" width="0" style="2" hidden="1" customWidth="1"/>
    <col min="8958" max="8958" width="10.42578125" style="2" bestFit="1" customWidth="1"/>
    <col min="8959" max="8959" width="12.7109375" style="2" customWidth="1"/>
    <col min="8960" max="8960" width="3" style="2" customWidth="1"/>
    <col min="8961" max="8961" width="12.5703125" style="2" bestFit="1" customWidth="1"/>
    <col min="8962" max="8962" width="3" style="2" customWidth="1"/>
    <col min="8963" max="8963" width="12" style="2" bestFit="1" customWidth="1"/>
    <col min="8964" max="9207" width="11" style="2"/>
    <col min="9208" max="9208" width="8.85546875" style="2" bestFit="1" customWidth="1"/>
    <col min="9209" max="9209" width="1.85546875" style="2" customWidth="1"/>
    <col min="9210" max="9210" width="9.5703125" style="2" customWidth="1"/>
    <col min="9211" max="9211" width="35.140625" style="2" customWidth="1"/>
    <col min="9212" max="9212" width="9.85546875" style="2" customWidth="1"/>
    <col min="9213" max="9213" width="0" style="2" hidden="1" customWidth="1"/>
    <col min="9214" max="9214" width="10.42578125" style="2" bestFit="1" customWidth="1"/>
    <col min="9215" max="9215" width="12.7109375" style="2" customWidth="1"/>
    <col min="9216" max="9216" width="3" style="2" customWidth="1"/>
    <col min="9217" max="9217" width="12.5703125" style="2" bestFit="1" customWidth="1"/>
    <col min="9218" max="9218" width="3" style="2" customWidth="1"/>
    <col min="9219" max="9219" width="12" style="2" bestFit="1" customWidth="1"/>
    <col min="9220" max="9463" width="11" style="2"/>
    <col min="9464" max="9464" width="8.85546875" style="2" bestFit="1" customWidth="1"/>
    <col min="9465" max="9465" width="1.85546875" style="2" customWidth="1"/>
    <col min="9466" max="9466" width="9.5703125" style="2" customWidth="1"/>
    <col min="9467" max="9467" width="35.140625" style="2" customWidth="1"/>
    <col min="9468" max="9468" width="9.85546875" style="2" customWidth="1"/>
    <col min="9469" max="9469" width="0" style="2" hidden="1" customWidth="1"/>
    <col min="9470" max="9470" width="10.42578125" style="2" bestFit="1" customWidth="1"/>
    <col min="9471" max="9471" width="12.7109375" style="2" customWidth="1"/>
    <col min="9472" max="9472" width="3" style="2" customWidth="1"/>
    <col min="9473" max="9473" width="12.5703125" style="2" bestFit="1" customWidth="1"/>
    <col min="9474" max="9474" width="3" style="2" customWidth="1"/>
    <col min="9475" max="9475" width="12" style="2" bestFit="1" customWidth="1"/>
    <col min="9476" max="9719" width="11" style="2"/>
    <col min="9720" max="9720" width="8.85546875" style="2" bestFit="1" customWidth="1"/>
    <col min="9721" max="9721" width="1.85546875" style="2" customWidth="1"/>
    <col min="9722" max="9722" width="9.5703125" style="2" customWidth="1"/>
    <col min="9723" max="9723" width="35.140625" style="2" customWidth="1"/>
    <col min="9724" max="9724" width="9.85546875" style="2" customWidth="1"/>
    <col min="9725" max="9725" width="0" style="2" hidden="1" customWidth="1"/>
    <col min="9726" max="9726" width="10.42578125" style="2" bestFit="1" customWidth="1"/>
    <col min="9727" max="9727" width="12.7109375" style="2" customWidth="1"/>
    <col min="9728" max="9728" width="3" style="2" customWidth="1"/>
    <col min="9729" max="9729" width="12.5703125" style="2" bestFit="1" customWidth="1"/>
    <col min="9730" max="9730" width="3" style="2" customWidth="1"/>
    <col min="9731" max="9731" width="12" style="2" bestFit="1" customWidth="1"/>
    <col min="9732" max="9975" width="11" style="2"/>
    <col min="9976" max="9976" width="8.85546875" style="2" bestFit="1" customWidth="1"/>
    <col min="9977" max="9977" width="1.85546875" style="2" customWidth="1"/>
    <col min="9978" max="9978" width="9.5703125" style="2" customWidth="1"/>
    <col min="9979" max="9979" width="35.140625" style="2" customWidth="1"/>
    <col min="9980" max="9980" width="9.85546875" style="2" customWidth="1"/>
    <col min="9981" max="9981" width="0" style="2" hidden="1" customWidth="1"/>
    <col min="9982" max="9982" width="10.42578125" style="2" bestFit="1" customWidth="1"/>
    <col min="9983" max="9983" width="12.7109375" style="2" customWidth="1"/>
    <col min="9984" max="9984" width="3" style="2" customWidth="1"/>
    <col min="9985" max="9985" width="12.5703125" style="2" bestFit="1" customWidth="1"/>
    <col min="9986" max="9986" width="3" style="2" customWidth="1"/>
    <col min="9987" max="9987" width="12" style="2" bestFit="1" customWidth="1"/>
    <col min="9988" max="10231" width="11" style="2"/>
    <col min="10232" max="10232" width="8.85546875" style="2" bestFit="1" customWidth="1"/>
    <col min="10233" max="10233" width="1.85546875" style="2" customWidth="1"/>
    <col min="10234" max="10234" width="9.5703125" style="2" customWidth="1"/>
    <col min="10235" max="10235" width="35.140625" style="2" customWidth="1"/>
    <col min="10236" max="10236" width="9.85546875" style="2" customWidth="1"/>
    <col min="10237" max="10237" width="0" style="2" hidden="1" customWidth="1"/>
    <col min="10238" max="10238" width="10.42578125" style="2" bestFit="1" customWidth="1"/>
    <col min="10239" max="10239" width="12.7109375" style="2" customWidth="1"/>
    <col min="10240" max="10240" width="3" style="2" customWidth="1"/>
    <col min="10241" max="10241" width="12.5703125" style="2" bestFit="1" customWidth="1"/>
    <col min="10242" max="10242" width="3" style="2" customWidth="1"/>
    <col min="10243" max="10243" width="12" style="2" bestFit="1" customWidth="1"/>
    <col min="10244" max="10487" width="11" style="2"/>
    <col min="10488" max="10488" width="8.85546875" style="2" bestFit="1" customWidth="1"/>
    <col min="10489" max="10489" width="1.85546875" style="2" customWidth="1"/>
    <col min="10490" max="10490" width="9.5703125" style="2" customWidth="1"/>
    <col min="10491" max="10491" width="35.140625" style="2" customWidth="1"/>
    <col min="10492" max="10492" width="9.85546875" style="2" customWidth="1"/>
    <col min="10493" max="10493" width="0" style="2" hidden="1" customWidth="1"/>
    <col min="10494" max="10494" width="10.42578125" style="2" bestFit="1" customWidth="1"/>
    <col min="10495" max="10495" width="12.7109375" style="2" customWidth="1"/>
    <col min="10496" max="10496" width="3" style="2" customWidth="1"/>
    <col min="10497" max="10497" width="12.5703125" style="2" bestFit="1" customWidth="1"/>
    <col min="10498" max="10498" width="3" style="2" customWidth="1"/>
    <col min="10499" max="10499" width="12" style="2" bestFit="1" customWidth="1"/>
    <col min="10500" max="10743" width="11" style="2"/>
    <col min="10744" max="10744" width="8.85546875" style="2" bestFit="1" customWidth="1"/>
    <col min="10745" max="10745" width="1.85546875" style="2" customWidth="1"/>
    <col min="10746" max="10746" width="9.5703125" style="2" customWidth="1"/>
    <col min="10747" max="10747" width="35.140625" style="2" customWidth="1"/>
    <col min="10748" max="10748" width="9.85546875" style="2" customWidth="1"/>
    <col min="10749" max="10749" width="0" style="2" hidden="1" customWidth="1"/>
    <col min="10750" max="10750" width="10.42578125" style="2" bestFit="1" customWidth="1"/>
    <col min="10751" max="10751" width="12.7109375" style="2" customWidth="1"/>
    <col min="10752" max="10752" width="3" style="2" customWidth="1"/>
    <col min="10753" max="10753" width="12.5703125" style="2" bestFit="1" customWidth="1"/>
    <col min="10754" max="10754" width="3" style="2" customWidth="1"/>
    <col min="10755" max="10755" width="12" style="2" bestFit="1" customWidth="1"/>
    <col min="10756" max="10999" width="11" style="2"/>
    <col min="11000" max="11000" width="8.85546875" style="2" bestFit="1" customWidth="1"/>
    <col min="11001" max="11001" width="1.85546875" style="2" customWidth="1"/>
    <col min="11002" max="11002" width="9.5703125" style="2" customWidth="1"/>
    <col min="11003" max="11003" width="35.140625" style="2" customWidth="1"/>
    <col min="11004" max="11004" width="9.85546875" style="2" customWidth="1"/>
    <col min="11005" max="11005" width="0" style="2" hidden="1" customWidth="1"/>
    <col min="11006" max="11006" width="10.42578125" style="2" bestFit="1" customWidth="1"/>
    <col min="11007" max="11007" width="12.7109375" style="2" customWidth="1"/>
    <col min="11008" max="11008" width="3" style="2" customWidth="1"/>
    <col min="11009" max="11009" width="12.5703125" style="2" bestFit="1" customWidth="1"/>
    <col min="11010" max="11010" width="3" style="2" customWidth="1"/>
    <col min="11011" max="11011" width="12" style="2" bestFit="1" customWidth="1"/>
    <col min="11012" max="11255" width="11" style="2"/>
    <col min="11256" max="11256" width="8.85546875" style="2" bestFit="1" customWidth="1"/>
    <col min="11257" max="11257" width="1.85546875" style="2" customWidth="1"/>
    <col min="11258" max="11258" width="9.5703125" style="2" customWidth="1"/>
    <col min="11259" max="11259" width="35.140625" style="2" customWidth="1"/>
    <col min="11260" max="11260" width="9.85546875" style="2" customWidth="1"/>
    <col min="11261" max="11261" width="0" style="2" hidden="1" customWidth="1"/>
    <col min="11262" max="11262" width="10.42578125" style="2" bestFit="1" customWidth="1"/>
    <col min="11263" max="11263" width="12.7109375" style="2" customWidth="1"/>
    <col min="11264" max="11264" width="3" style="2" customWidth="1"/>
    <col min="11265" max="11265" width="12.5703125" style="2" bestFit="1" customWidth="1"/>
    <col min="11266" max="11266" width="3" style="2" customWidth="1"/>
    <col min="11267" max="11267" width="12" style="2" bestFit="1" customWidth="1"/>
    <col min="11268" max="11511" width="11" style="2"/>
    <col min="11512" max="11512" width="8.85546875" style="2" bestFit="1" customWidth="1"/>
    <col min="11513" max="11513" width="1.85546875" style="2" customWidth="1"/>
    <col min="11514" max="11514" width="9.5703125" style="2" customWidth="1"/>
    <col min="11515" max="11515" width="35.140625" style="2" customWidth="1"/>
    <col min="11516" max="11516" width="9.85546875" style="2" customWidth="1"/>
    <col min="11517" max="11517" width="0" style="2" hidden="1" customWidth="1"/>
    <col min="11518" max="11518" width="10.42578125" style="2" bestFit="1" customWidth="1"/>
    <col min="11519" max="11519" width="12.7109375" style="2" customWidth="1"/>
    <col min="11520" max="11520" width="3" style="2" customWidth="1"/>
    <col min="11521" max="11521" width="12.5703125" style="2" bestFit="1" customWidth="1"/>
    <col min="11522" max="11522" width="3" style="2" customWidth="1"/>
    <col min="11523" max="11523" width="12" style="2" bestFit="1" customWidth="1"/>
    <col min="11524" max="11767" width="11" style="2"/>
    <col min="11768" max="11768" width="8.85546875" style="2" bestFit="1" customWidth="1"/>
    <col min="11769" max="11769" width="1.85546875" style="2" customWidth="1"/>
    <col min="11770" max="11770" width="9.5703125" style="2" customWidth="1"/>
    <col min="11771" max="11771" width="35.140625" style="2" customWidth="1"/>
    <col min="11772" max="11772" width="9.85546875" style="2" customWidth="1"/>
    <col min="11773" max="11773" width="0" style="2" hidden="1" customWidth="1"/>
    <col min="11774" max="11774" width="10.42578125" style="2" bestFit="1" customWidth="1"/>
    <col min="11775" max="11775" width="12.7109375" style="2" customWidth="1"/>
    <col min="11776" max="11776" width="3" style="2" customWidth="1"/>
    <col min="11777" max="11777" width="12.5703125" style="2" bestFit="1" customWidth="1"/>
    <col min="11778" max="11778" width="3" style="2" customWidth="1"/>
    <col min="11779" max="11779" width="12" style="2" bestFit="1" customWidth="1"/>
    <col min="11780" max="12023" width="11" style="2"/>
    <col min="12024" max="12024" width="8.85546875" style="2" bestFit="1" customWidth="1"/>
    <col min="12025" max="12025" width="1.85546875" style="2" customWidth="1"/>
    <col min="12026" max="12026" width="9.5703125" style="2" customWidth="1"/>
    <col min="12027" max="12027" width="35.140625" style="2" customWidth="1"/>
    <col min="12028" max="12028" width="9.85546875" style="2" customWidth="1"/>
    <col min="12029" max="12029" width="0" style="2" hidden="1" customWidth="1"/>
    <col min="12030" max="12030" width="10.42578125" style="2" bestFit="1" customWidth="1"/>
    <col min="12031" max="12031" width="12.7109375" style="2" customWidth="1"/>
    <col min="12032" max="12032" width="3" style="2" customWidth="1"/>
    <col min="12033" max="12033" width="12.5703125" style="2" bestFit="1" customWidth="1"/>
    <col min="12034" max="12034" width="3" style="2" customWidth="1"/>
    <col min="12035" max="12035" width="12" style="2" bestFit="1" customWidth="1"/>
    <col min="12036" max="12279" width="11" style="2"/>
    <col min="12280" max="12280" width="8.85546875" style="2" bestFit="1" customWidth="1"/>
    <col min="12281" max="12281" width="1.85546875" style="2" customWidth="1"/>
    <col min="12282" max="12282" width="9.5703125" style="2" customWidth="1"/>
    <col min="12283" max="12283" width="35.140625" style="2" customWidth="1"/>
    <col min="12284" max="12284" width="9.85546875" style="2" customWidth="1"/>
    <col min="12285" max="12285" width="0" style="2" hidden="1" customWidth="1"/>
    <col min="12286" max="12286" width="10.42578125" style="2" bestFit="1" customWidth="1"/>
    <col min="12287" max="12287" width="12.7109375" style="2" customWidth="1"/>
    <col min="12288" max="12288" width="3" style="2" customWidth="1"/>
    <col min="12289" max="12289" width="12.5703125" style="2" bestFit="1" customWidth="1"/>
    <col min="12290" max="12290" width="3" style="2" customWidth="1"/>
    <col min="12291" max="12291" width="12" style="2" bestFit="1" customWidth="1"/>
    <col min="12292" max="12535" width="11" style="2"/>
    <col min="12536" max="12536" width="8.85546875" style="2" bestFit="1" customWidth="1"/>
    <col min="12537" max="12537" width="1.85546875" style="2" customWidth="1"/>
    <col min="12538" max="12538" width="9.5703125" style="2" customWidth="1"/>
    <col min="12539" max="12539" width="35.140625" style="2" customWidth="1"/>
    <col min="12540" max="12540" width="9.85546875" style="2" customWidth="1"/>
    <col min="12541" max="12541" width="0" style="2" hidden="1" customWidth="1"/>
    <col min="12542" max="12542" width="10.42578125" style="2" bestFit="1" customWidth="1"/>
    <col min="12543" max="12543" width="12.7109375" style="2" customWidth="1"/>
    <col min="12544" max="12544" width="3" style="2" customWidth="1"/>
    <col min="12545" max="12545" width="12.5703125" style="2" bestFit="1" customWidth="1"/>
    <col min="12546" max="12546" width="3" style="2" customWidth="1"/>
    <col min="12547" max="12547" width="12" style="2" bestFit="1" customWidth="1"/>
    <col min="12548" max="12791" width="11" style="2"/>
    <col min="12792" max="12792" width="8.85546875" style="2" bestFit="1" customWidth="1"/>
    <col min="12793" max="12793" width="1.85546875" style="2" customWidth="1"/>
    <col min="12794" max="12794" width="9.5703125" style="2" customWidth="1"/>
    <col min="12795" max="12795" width="35.140625" style="2" customWidth="1"/>
    <col min="12796" max="12796" width="9.85546875" style="2" customWidth="1"/>
    <col min="12797" max="12797" width="0" style="2" hidden="1" customWidth="1"/>
    <col min="12798" max="12798" width="10.42578125" style="2" bestFit="1" customWidth="1"/>
    <col min="12799" max="12799" width="12.7109375" style="2" customWidth="1"/>
    <col min="12800" max="12800" width="3" style="2" customWidth="1"/>
    <col min="12801" max="12801" width="12.5703125" style="2" bestFit="1" customWidth="1"/>
    <col min="12802" max="12802" width="3" style="2" customWidth="1"/>
    <col min="12803" max="12803" width="12" style="2" bestFit="1" customWidth="1"/>
    <col min="12804" max="13047" width="11" style="2"/>
    <col min="13048" max="13048" width="8.85546875" style="2" bestFit="1" customWidth="1"/>
    <col min="13049" max="13049" width="1.85546875" style="2" customWidth="1"/>
    <col min="13050" max="13050" width="9.5703125" style="2" customWidth="1"/>
    <col min="13051" max="13051" width="35.140625" style="2" customWidth="1"/>
    <col min="13052" max="13052" width="9.85546875" style="2" customWidth="1"/>
    <col min="13053" max="13053" width="0" style="2" hidden="1" customWidth="1"/>
    <col min="13054" max="13054" width="10.42578125" style="2" bestFit="1" customWidth="1"/>
    <col min="13055" max="13055" width="12.7109375" style="2" customWidth="1"/>
    <col min="13056" max="13056" width="3" style="2" customWidth="1"/>
    <col min="13057" max="13057" width="12.5703125" style="2" bestFit="1" customWidth="1"/>
    <col min="13058" max="13058" width="3" style="2" customWidth="1"/>
    <col min="13059" max="13059" width="12" style="2" bestFit="1" customWidth="1"/>
    <col min="13060" max="13303" width="11" style="2"/>
    <col min="13304" max="13304" width="8.85546875" style="2" bestFit="1" customWidth="1"/>
    <col min="13305" max="13305" width="1.85546875" style="2" customWidth="1"/>
    <col min="13306" max="13306" width="9.5703125" style="2" customWidth="1"/>
    <col min="13307" max="13307" width="35.140625" style="2" customWidth="1"/>
    <col min="13308" max="13308" width="9.85546875" style="2" customWidth="1"/>
    <col min="13309" max="13309" width="0" style="2" hidden="1" customWidth="1"/>
    <col min="13310" max="13310" width="10.42578125" style="2" bestFit="1" customWidth="1"/>
    <col min="13311" max="13311" width="12.7109375" style="2" customWidth="1"/>
    <col min="13312" max="13312" width="3" style="2" customWidth="1"/>
    <col min="13313" max="13313" width="12.5703125" style="2" bestFit="1" customWidth="1"/>
    <col min="13314" max="13314" width="3" style="2" customWidth="1"/>
    <col min="13315" max="13315" width="12" style="2" bestFit="1" customWidth="1"/>
    <col min="13316" max="13559" width="11" style="2"/>
    <col min="13560" max="13560" width="8.85546875" style="2" bestFit="1" customWidth="1"/>
    <col min="13561" max="13561" width="1.85546875" style="2" customWidth="1"/>
    <col min="13562" max="13562" width="9.5703125" style="2" customWidth="1"/>
    <col min="13563" max="13563" width="35.140625" style="2" customWidth="1"/>
    <col min="13564" max="13564" width="9.85546875" style="2" customWidth="1"/>
    <col min="13565" max="13565" width="0" style="2" hidden="1" customWidth="1"/>
    <col min="13566" max="13566" width="10.42578125" style="2" bestFit="1" customWidth="1"/>
    <col min="13567" max="13567" width="12.7109375" style="2" customWidth="1"/>
    <col min="13568" max="13568" width="3" style="2" customWidth="1"/>
    <col min="13569" max="13569" width="12.5703125" style="2" bestFit="1" customWidth="1"/>
    <col min="13570" max="13570" width="3" style="2" customWidth="1"/>
    <col min="13571" max="13571" width="12" style="2" bestFit="1" customWidth="1"/>
    <col min="13572" max="13815" width="11" style="2"/>
    <col min="13816" max="13816" width="8.85546875" style="2" bestFit="1" customWidth="1"/>
    <col min="13817" max="13817" width="1.85546875" style="2" customWidth="1"/>
    <col min="13818" max="13818" width="9.5703125" style="2" customWidth="1"/>
    <col min="13819" max="13819" width="35.140625" style="2" customWidth="1"/>
    <col min="13820" max="13820" width="9.85546875" style="2" customWidth="1"/>
    <col min="13821" max="13821" width="0" style="2" hidden="1" customWidth="1"/>
    <col min="13822" max="13822" width="10.42578125" style="2" bestFit="1" customWidth="1"/>
    <col min="13823" max="13823" width="12.7109375" style="2" customWidth="1"/>
    <col min="13824" max="13824" width="3" style="2" customWidth="1"/>
    <col min="13825" max="13825" width="12.5703125" style="2" bestFit="1" customWidth="1"/>
    <col min="13826" max="13826" width="3" style="2" customWidth="1"/>
    <col min="13827" max="13827" width="12" style="2" bestFit="1" customWidth="1"/>
    <col min="13828" max="14071" width="11" style="2"/>
    <col min="14072" max="14072" width="8.85546875" style="2" bestFit="1" customWidth="1"/>
    <col min="14073" max="14073" width="1.85546875" style="2" customWidth="1"/>
    <col min="14074" max="14074" width="9.5703125" style="2" customWidth="1"/>
    <col min="14075" max="14075" width="35.140625" style="2" customWidth="1"/>
    <col min="14076" max="14076" width="9.85546875" style="2" customWidth="1"/>
    <col min="14077" max="14077" width="0" style="2" hidden="1" customWidth="1"/>
    <col min="14078" max="14078" width="10.42578125" style="2" bestFit="1" customWidth="1"/>
    <col min="14079" max="14079" width="12.7109375" style="2" customWidth="1"/>
    <col min="14080" max="14080" width="3" style="2" customWidth="1"/>
    <col min="14081" max="14081" width="12.5703125" style="2" bestFit="1" customWidth="1"/>
    <col min="14082" max="14082" width="3" style="2" customWidth="1"/>
    <col min="14083" max="14083" width="12" style="2" bestFit="1" customWidth="1"/>
    <col min="14084" max="14327" width="11" style="2"/>
    <col min="14328" max="14328" width="8.85546875" style="2" bestFit="1" customWidth="1"/>
    <col min="14329" max="14329" width="1.85546875" style="2" customWidth="1"/>
    <col min="14330" max="14330" width="9.5703125" style="2" customWidth="1"/>
    <col min="14331" max="14331" width="35.140625" style="2" customWidth="1"/>
    <col min="14332" max="14332" width="9.85546875" style="2" customWidth="1"/>
    <col min="14333" max="14333" width="0" style="2" hidden="1" customWidth="1"/>
    <col min="14334" max="14334" width="10.42578125" style="2" bestFit="1" customWidth="1"/>
    <col min="14335" max="14335" width="12.7109375" style="2" customWidth="1"/>
    <col min="14336" max="14336" width="3" style="2" customWidth="1"/>
    <col min="14337" max="14337" width="12.5703125" style="2" bestFit="1" customWidth="1"/>
    <col min="14338" max="14338" width="3" style="2" customWidth="1"/>
    <col min="14339" max="14339" width="12" style="2" bestFit="1" customWidth="1"/>
    <col min="14340" max="14583" width="11" style="2"/>
    <col min="14584" max="14584" width="8.85546875" style="2" bestFit="1" customWidth="1"/>
    <col min="14585" max="14585" width="1.85546875" style="2" customWidth="1"/>
    <col min="14586" max="14586" width="9.5703125" style="2" customWidth="1"/>
    <col min="14587" max="14587" width="35.140625" style="2" customWidth="1"/>
    <col min="14588" max="14588" width="9.85546875" style="2" customWidth="1"/>
    <col min="14589" max="14589" width="0" style="2" hidden="1" customWidth="1"/>
    <col min="14590" max="14590" width="10.42578125" style="2" bestFit="1" customWidth="1"/>
    <col min="14591" max="14591" width="12.7109375" style="2" customWidth="1"/>
    <col min="14592" max="14592" width="3" style="2" customWidth="1"/>
    <col min="14593" max="14593" width="12.5703125" style="2" bestFit="1" customWidth="1"/>
    <col min="14594" max="14594" width="3" style="2" customWidth="1"/>
    <col min="14595" max="14595" width="12" style="2" bestFit="1" customWidth="1"/>
    <col min="14596" max="14839" width="11" style="2"/>
    <col min="14840" max="14840" width="8.85546875" style="2" bestFit="1" customWidth="1"/>
    <col min="14841" max="14841" width="1.85546875" style="2" customWidth="1"/>
    <col min="14842" max="14842" width="9.5703125" style="2" customWidth="1"/>
    <col min="14843" max="14843" width="35.140625" style="2" customWidth="1"/>
    <col min="14844" max="14844" width="9.85546875" style="2" customWidth="1"/>
    <col min="14845" max="14845" width="0" style="2" hidden="1" customWidth="1"/>
    <col min="14846" max="14846" width="10.42578125" style="2" bestFit="1" customWidth="1"/>
    <col min="14847" max="14847" width="12.7109375" style="2" customWidth="1"/>
    <col min="14848" max="14848" width="3" style="2" customWidth="1"/>
    <col min="14849" max="14849" width="12.5703125" style="2" bestFit="1" customWidth="1"/>
    <col min="14850" max="14850" width="3" style="2" customWidth="1"/>
    <col min="14851" max="14851" width="12" style="2" bestFit="1" customWidth="1"/>
    <col min="14852" max="15095" width="11" style="2"/>
    <col min="15096" max="15096" width="8.85546875" style="2" bestFit="1" customWidth="1"/>
    <col min="15097" max="15097" width="1.85546875" style="2" customWidth="1"/>
    <col min="15098" max="15098" width="9.5703125" style="2" customWidth="1"/>
    <col min="15099" max="15099" width="35.140625" style="2" customWidth="1"/>
    <col min="15100" max="15100" width="9.85546875" style="2" customWidth="1"/>
    <col min="15101" max="15101" width="0" style="2" hidden="1" customWidth="1"/>
    <col min="15102" max="15102" width="10.42578125" style="2" bestFit="1" customWidth="1"/>
    <col min="15103" max="15103" width="12.7109375" style="2" customWidth="1"/>
    <col min="15104" max="15104" width="3" style="2" customWidth="1"/>
    <col min="15105" max="15105" width="12.5703125" style="2" bestFit="1" customWidth="1"/>
    <col min="15106" max="15106" width="3" style="2" customWidth="1"/>
    <col min="15107" max="15107" width="12" style="2" bestFit="1" customWidth="1"/>
    <col min="15108" max="15351" width="11" style="2"/>
    <col min="15352" max="15352" width="8.85546875" style="2" bestFit="1" customWidth="1"/>
    <col min="15353" max="15353" width="1.85546875" style="2" customWidth="1"/>
    <col min="15354" max="15354" width="9.5703125" style="2" customWidth="1"/>
    <col min="15355" max="15355" width="35.140625" style="2" customWidth="1"/>
    <col min="15356" max="15356" width="9.85546875" style="2" customWidth="1"/>
    <col min="15357" max="15357" width="0" style="2" hidden="1" customWidth="1"/>
    <col min="15358" max="15358" width="10.42578125" style="2" bestFit="1" customWidth="1"/>
    <col min="15359" max="15359" width="12.7109375" style="2" customWidth="1"/>
    <col min="15360" max="15360" width="3" style="2" customWidth="1"/>
    <col min="15361" max="15361" width="12.5703125" style="2" bestFit="1" customWidth="1"/>
    <col min="15362" max="15362" width="3" style="2" customWidth="1"/>
    <col min="15363" max="15363" width="12" style="2" bestFit="1" customWidth="1"/>
    <col min="15364" max="15607" width="11" style="2"/>
    <col min="15608" max="15608" width="8.85546875" style="2" bestFit="1" customWidth="1"/>
    <col min="15609" max="15609" width="1.85546875" style="2" customWidth="1"/>
    <col min="15610" max="15610" width="9.5703125" style="2" customWidth="1"/>
    <col min="15611" max="15611" width="35.140625" style="2" customWidth="1"/>
    <col min="15612" max="15612" width="9.85546875" style="2" customWidth="1"/>
    <col min="15613" max="15613" width="0" style="2" hidden="1" customWidth="1"/>
    <col min="15614" max="15614" width="10.42578125" style="2" bestFit="1" customWidth="1"/>
    <col min="15615" max="15615" width="12.7109375" style="2" customWidth="1"/>
    <col min="15616" max="15616" width="3" style="2" customWidth="1"/>
    <col min="15617" max="15617" width="12.5703125" style="2" bestFit="1" customWidth="1"/>
    <col min="15618" max="15618" width="3" style="2" customWidth="1"/>
    <col min="15619" max="15619" width="12" style="2" bestFit="1" customWidth="1"/>
    <col min="15620" max="15863" width="11" style="2"/>
    <col min="15864" max="15864" width="8.85546875" style="2" bestFit="1" customWidth="1"/>
    <col min="15865" max="15865" width="1.85546875" style="2" customWidth="1"/>
    <col min="15866" max="15866" width="9.5703125" style="2" customWidth="1"/>
    <col min="15867" max="15867" width="35.140625" style="2" customWidth="1"/>
    <col min="15868" max="15868" width="9.85546875" style="2" customWidth="1"/>
    <col min="15869" max="15869" width="0" style="2" hidden="1" customWidth="1"/>
    <col min="15870" max="15870" width="10.42578125" style="2" bestFit="1" customWidth="1"/>
    <col min="15871" max="15871" width="12.7109375" style="2" customWidth="1"/>
    <col min="15872" max="15872" width="3" style="2" customWidth="1"/>
    <col min="15873" max="15873" width="12.5703125" style="2" bestFit="1" customWidth="1"/>
    <col min="15874" max="15874" width="3" style="2" customWidth="1"/>
    <col min="15875" max="15875" width="12" style="2" bestFit="1" customWidth="1"/>
    <col min="15876" max="16119" width="11" style="2"/>
    <col min="16120" max="16120" width="8.85546875" style="2" bestFit="1" customWidth="1"/>
    <col min="16121" max="16121" width="1.85546875" style="2" customWidth="1"/>
    <col min="16122" max="16122" width="9.5703125" style="2" customWidth="1"/>
    <col min="16123" max="16123" width="35.140625" style="2" customWidth="1"/>
    <col min="16124" max="16124" width="9.85546875" style="2" customWidth="1"/>
    <col min="16125" max="16125" width="0" style="2" hidden="1" customWidth="1"/>
    <col min="16126" max="16126" width="10.42578125" style="2" bestFit="1" customWidth="1"/>
    <col min="16127" max="16127" width="12.7109375" style="2" customWidth="1"/>
    <col min="16128" max="16128" width="3" style="2" customWidth="1"/>
    <col min="16129" max="16129" width="12.5703125" style="2" bestFit="1" customWidth="1"/>
    <col min="16130" max="16130" width="3" style="2" customWidth="1"/>
    <col min="16131" max="16131" width="12" style="2" bestFit="1" customWidth="1"/>
    <col min="16132" max="16384" width="11" style="2"/>
  </cols>
  <sheetData>
    <row r="1" spans="1:9" ht="26.25" x14ac:dyDescent="0.4">
      <c r="D1" s="3" t="s">
        <v>0</v>
      </c>
    </row>
    <row r="2" spans="1:9" ht="18.75" x14ac:dyDescent="0.3">
      <c r="D2" s="5" t="s">
        <v>1</v>
      </c>
      <c r="E2" s="5"/>
    </row>
    <row r="3" spans="1:9" ht="15.75" x14ac:dyDescent="0.25">
      <c r="D3" s="6" t="str">
        <f>CHEVROLET!D3</f>
        <v>Vigentes a partir del 01 de Marzo de 2014</v>
      </c>
    </row>
    <row r="4" spans="1:9" ht="15" x14ac:dyDescent="0.25">
      <c r="A4" s="7"/>
      <c r="B4" s="8"/>
      <c r="C4" s="8"/>
      <c r="D4" s="8"/>
      <c r="E4" s="8"/>
    </row>
    <row r="5" spans="1:9" ht="0.95" customHeight="1" x14ac:dyDescent="0.25">
      <c r="A5" s="7"/>
      <c r="B5" s="8"/>
      <c r="C5" s="9"/>
      <c r="D5" s="9"/>
      <c r="E5" s="9"/>
      <c r="F5" s="9"/>
      <c r="H5" s="9"/>
    </row>
    <row r="6" spans="1:9" ht="15" x14ac:dyDescent="0.25">
      <c r="D6" s="10"/>
      <c r="E6" s="10"/>
      <c r="F6" s="11"/>
      <c r="H6" s="11"/>
    </row>
    <row r="7" spans="1:9" s="14" customFormat="1" ht="33" customHeight="1" x14ac:dyDescent="0.25">
      <c r="A7" s="12" t="s">
        <v>2</v>
      </c>
      <c r="B7" s="13"/>
      <c r="C7" s="13" t="s">
        <v>3</v>
      </c>
      <c r="D7" s="13" t="s">
        <v>4</v>
      </c>
      <c r="E7" s="13" t="s">
        <v>5</v>
      </c>
      <c r="F7" s="13" t="s">
        <v>3</v>
      </c>
      <c r="H7" s="15" t="s">
        <v>6</v>
      </c>
    </row>
    <row r="8" spans="1:9" ht="4.5" customHeight="1" x14ac:dyDescent="0.2">
      <c r="E8" s="16"/>
      <c r="F8" s="17"/>
      <c r="G8" s="4"/>
      <c r="H8" s="18"/>
      <c r="I8" s="4"/>
    </row>
    <row r="9" spans="1:9" s="20" customFormat="1" x14ac:dyDescent="0.2">
      <c r="A9" s="19">
        <v>2014</v>
      </c>
      <c r="C9" s="20" t="s">
        <v>7</v>
      </c>
      <c r="D9" s="20" t="s">
        <v>8</v>
      </c>
      <c r="E9" s="20" t="s">
        <v>9</v>
      </c>
      <c r="F9" s="21" t="s">
        <v>10</v>
      </c>
      <c r="G9" s="22"/>
      <c r="H9" s="23">
        <v>-3488</v>
      </c>
    </row>
    <row r="10" spans="1:9" s="20" customFormat="1" x14ac:dyDescent="0.2">
      <c r="A10" s="19">
        <v>2014</v>
      </c>
      <c r="C10" s="20" t="s">
        <v>11</v>
      </c>
      <c r="D10" s="20" t="s">
        <v>8</v>
      </c>
      <c r="E10" s="20" t="s">
        <v>12</v>
      </c>
      <c r="F10" s="21" t="s">
        <v>10</v>
      </c>
      <c r="G10" s="22"/>
      <c r="H10" s="23">
        <v>-3488</v>
      </c>
    </row>
    <row r="11" spans="1:9" s="20" customFormat="1" x14ac:dyDescent="0.2">
      <c r="A11" s="19"/>
    </row>
    <row r="12" spans="1:9" s="20" customFormat="1" x14ac:dyDescent="0.2">
      <c r="A12" s="19">
        <v>2014</v>
      </c>
      <c r="C12" s="20" t="s">
        <v>13</v>
      </c>
      <c r="D12" s="20" t="s">
        <v>14</v>
      </c>
      <c r="E12" s="20" t="s">
        <v>9</v>
      </c>
      <c r="F12" s="21" t="s">
        <v>10</v>
      </c>
      <c r="G12" s="22"/>
      <c r="H12" s="23">
        <v>-10057</v>
      </c>
    </row>
    <row r="13" spans="1:9" s="20" customFormat="1" x14ac:dyDescent="0.2">
      <c r="A13" s="19">
        <v>2014</v>
      </c>
      <c r="C13" s="20" t="s">
        <v>15</v>
      </c>
      <c r="D13" s="20" t="s">
        <v>14</v>
      </c>
      <c r="E13" s="20" t="s">
        <v>12</v>
      </c>
      <c r="F13" s="21" t="s">
        <v>10</v>
      </c>
      <c r="G13" s="22"/>
      <c r="H13" s="23">
        <v>-13028</v>
      </c>
    </row>
    <row r="14" spans="1:9" s="20" customFormat="1" x14ac:dyDescent="0.2">
      <c r="A14" s="19">
        <v>2014</v>
      </c>
      <c r="C14" s="20" t="s">
        <v>16</v>
      </c>
      <c r="D14" s="20" t="s">
        <v>14</v>
      </c>
      <c r="E14" s="20" t="s">
        <v>17</v>
      </c>
      <c r="F14" s="21" t="s">
        <v>10</v>
      </c>
      <c r="G14" s="22"/>
      <c r="H14" s="23">
        <v>-9235</v>
      </c>
    </row>
    <row r="15" spans="1:9" s="20" customFormat="1" x14ac:dyDescent="0.2">
      <c r="A15" s="19">
        <v>2014</v>
      </c>
      <c r="C15" s="20" t="s">
        <v>16</v>
      </c>
      <c r="D15" s="20" t="s">
        <v>14</v>
      </c>
      <c r="E15" s="20" t="s">
        <v>18</v>
      </c>
      <c r="F15" s="21" t="s">
        <v>10</v>
      </c>
      <c r="G15" s="22"/>
      <c r="H15" s="23">
        <v>-9235</v>
      </c>
    </row>
    <row r="16" spans="1:9" s="20" customFormat="1" x14ac:dyDescent="0.2">
      <c r="A16" s="19"/>
    </row>
    <row r="17" spans="1:8" s="20" customFormat="1" x14ac:dyDescent="0.2">
      <c r="A17" s="19">
        <v>2014</v>
      </c>
      <c r="C17" s="20" t="s">
        <v>19</v>
      </c>
      <c r="D17" s="20" t="s">
        <v>20</v>
      </c>
      <c r="E17" s="20" t="s">
        <v>9</v>
      </c>
      <c r="F17" s="21" t="s">
        <v>10</v>
      </c>
      <c r="G17" s="22"/>
      <c r="H17" s="23">
        <v>0</v>
      </c>
    </row>
    <row r="18" spans="1:8" s="20" customFormat="1" x14ac:dyDescent="0.2">
      <c r="A18" s="19">
        <v>2014</v>
      </c>
      <c r="C18" s="20" t="s">
        <v>19</v>
      </c>
      <c r="D18" s="20" t="s">
        <v>20</v>
      </c>
      <c r="E18" s="20" t="s">
        <v>21</v>
      </c>
      <c r="F18" s="21" t="s">
        <v>10</v>
      </c>
      <c r="G18" s="22"/>
      <c r="H18" s="23">
        <v>-3315</v>
      </c>
    </row>
    <row r="19" spans="1:8" s="20" customFormat="1" x14ac:dyDescent="0.2">
      <c r="A19" s="19">
        <v>2014</v>
      </c>
      <c r="C19" s="20" t="s">
        <v>19</v>
      </c>
      <c r="D19" s="20" t="s">
        <v>20</v>
      </c>
      <c r="E19" s="20" t="s">
        <v>12</v>
      </c>
      <c r="F19" s="21" t="s">
        <v>10</v>
      </c>
      <c r="G19" s="22"/>
      <c r="H19" s="23">
        <v>-3493</v>
      </c>
    </row>
    <row r="20" spans="1:8" s="20" customFormat="1" x14ac:dyDescent="0.2">
      <c r="A20" s="19">
        <v>2014</v>
      </c>
      <c r="C20" s="20" t="s">
        <v>19</v>
      </c>
      <c r="D20" s="20" t="s">
        <v>20</v>
      </c>
      <c r="E20" s="20" t="s">
        <v>22</v>
      </c>
      <c r="F20" s="21" t="s">
        <v>10</v>
      </c>
      <c r="G20" s="22"/>
      <c r="H20" s="23">
        <v>-3526</v>
      </c>
    </row>
    <row r="21" spans="1:8" s="20" customFormat="1" x14ac:dyDescent="0.2">
      <c r="A21" s="19">
        <v>2014</v>
      </c>
      <c r="C21" s="20" t="s">
        <v>23</v>
      </c>
      <c r="D21" s="20" t="s">
        <v>20</v>
      </c>
      <c r="E21" s="20" t="s">
        <v>17</v>
      </c>
      <c r="F21" s="21" t="s">
        <v>10</v>
      </c>
      <c r="G21" s="22"/>
      <c r="H21" s="23">
        <v>-3670</v>
      </c>
    </row>
    <row r="22" spans="1:8" s="20" customFormat="1" x14ac:dyDescent="0.2">
      <c r="A22" s="19">
        <v>2014</v>
      </c>
      <c r="C22" s="20" t="s">
        <v>24</v>
      </c>
      <c r="D22" s="20" t="s">
        <v>20</v>
      </c>
      <c r="E22" s="20" t="s">
        <v>25</v>
      </c>
      <c r="F22" s="21" t="s">
        <v>10</v>
      </c>
      <c r="G22" s="22"/>
      <c r="H22" s="23">
        <v>-3879</v>
      </c>
    </row>
    <row r="23" spans="1:8" s="20" customFormat="1" x14ac:dyDescent="0.2">
      <c r="A23" s="19">
        <v>2014</v>
      </c>
      <c r="C23" s="20" t="s">
        <v>24</v>
      </c>
      <c r="D23" s="20" t="s">
        <v>20</v>
      </c>
      <c r="E23" s="20" t="s">
        <v>26</v>
      </c>
      <c r="F23" s="21" t="s">
        <v>10</v>
      </c>
      <c r="G23" s="22"/>
      <c r="H23" s="23">
        <v>-3879</v>
      </c>
    </row>
    <row r="24" spans="1:8" s="20" customFormat="1" x14ac:dyDescent="0.2">
      <c r="A24" s="19"/>
    </row>
    <row r="25" spans="1:8" s="20" customFormat="1" x14ac:dyDescent="0.2">
      <c r="A25" s="19">
        <v>2014</v>
      </c>
      <c r="C25" s="20" t="s">
        <v>27</v>
      </c>
      <c r="D25" s="20" t="s">
        <v>28</v>
      </c>
      <c r="E25" s="20" t="s">
        <v>9</v>
      </c>
      <c r="F25" s="21" t="s">
        <v>10</v>
      </c>
      <c r="G25" s="22"/>
      <c r="H25" s="23">
        <v>0</v>
      </c>
    </row>
    <row r="26" spans="1:8" s="20" customFormat="1" x14ac:dyDescent="0.2">
      <c r="A26" s="19">
        <v>2014</v>
      </c>
      <c r="C26" s="20" t="s">
        <v>29</v>
      </c>
      <c r="D26" s="20" t="s">
        <v>28</v>
      </c>
      <c r="E26" s="20" t="s">
        <v>25</v>
      </c>
      <c r="F26" s="21" t="s">
        <v>10</v>
      </c>
      <c r="G26" s="22"/>
      <c r="H26" s="23">
        <v>0</v>
      </c>
    </row>
    <row r="27" spans="1:8" s="20" customFormat="1" x14ac:dyDescent="0.2">
      <c r="A27" s="19">
        <v>2014</v>
      </c>
      <c r="C27" s="20" t="s">
        <v>29</v>
      </c>
      <c r="D27" s="20" t="s">
        <v>28</v>
      </c>
      <c r="E27" s="20" t="s">
        <v>26</v>
      </c>
      <c r="F27" s="21" t="s">
        <v>10</v>
      </c>
      <c r="G27" s="22"/>
      <c r="H27" s="23">
        <v>0</v>
      </c>
    </row>
    <row r="28" spans="1:8" s="20" customFormat="1" x14ac:dyDescent="0.2">
      <c r="A28" s="19">
        <v>2014</v>
      </c>
      <c r="C28" s="20" t="s">
        <v>30</v>
      </c>
      <c r="D28" s="20" t="s">
        <v>28</v>
      </c>
      <c r="E28" s="20" t="s">
        <v>31</v>
      </c>
      <c r="F28" s="21" t="s">
        <v>10</v>
      </c>
      <c r="G28" s="22"/>
      <c r="H28" s="23">
        <v>0</v>
      </c>
    </row>
    <row r="29" spans="1:8" s="20" customFormat="1" x14ac:dyDescent="0.2">
      <c r="A29" s="19"/>
    </row>
    <row r="30" spans="1:8" s="20" customFormat="1" x14ac:dyDescent="0.2">
      <c r="A30" s="19">
        <v>2014</v>
      </c>
      <c r="C30" s="20" t="s">
        <v>32</v>
      </c>
      <c r="D30" s="20" t="s">
        <v>33</v>
      </c>
      <c r="E30" s="20" t="s">
        <v>21</v>
      </c>
      <c r="F30" s="21" t="s">
        <v>10</v>
      </c>
      <c r="G30" s="22"/>
      <c r="H30" s="23">
        <v>-11662</v>
      </c>
    </row>
    <row r="31" spans="1:8" s="20" customFormat="1" x14ac:dyDescent="0.2">
      <c r="A31" s="19">
        <v>2014</v>
      </c>
      <c r="C31" s="20" t="s">
        <v>32</v>
      </c>
      <c r="D31" s="20" t="s">
        <v>33</v>
      </c>
      <c r="E31" s="20" t="s">
        <v>9</v>
      </c>
      <c r="F31" s="21" t="s">
        <v>10</v>
      </c>
      <c r="G31" s="22"/>
      <c r="H31" s="23">
        <v>-10130</v>
      </c>
    </row>
    <row r="32" spans="1:8" s="20" customFormat="1" x14ac:dyDescent="0.2">
      <c r="A32" s="19">
        <v>2014</v>
      </c>
      <c r="C32" s="20" t="s">
        <v>34</v>
      </c>
      <c r="D32" s="20" t="s">
        <v>33</v>
      </c>
      <c r="E32" s="20" t="s">
        <v>17</v>
      </c>
      <c r="F32" s="21" t="s">
        <v>10</v>
      </c>
      <c r="G32" s="22"/>
      <c r="H32" s="23">
        <v>-11531</v>
      </c>
    </row>
    <row r="33" spans="1:8" s="20" customFormat="1" x14ac:dyDescent="0.2">
      <c r="A33" s="19">
        <v>2014</v>
      </c>
      <c r="C33" s="20" t="s">
        <v>35</v>
      </c>
      <c r="D33" s="20" t="s">
        <v>33</v>
      </c>
      <c r="E33" s="20" t="s">
        <v>31</v>
      </c>
      <c r="F33" s="21" t="s">
        <v>10</v>
      </c>
      <c r="G33" s="22"/>
      <c r="H33" s="23">
        <v>-11617</v>
      </c>
    </row>
    <row r="34" spans="1:8" s="20" customFormat="1" x14ac:dyDescent="0.2">
      <c r="A34" s="19">
        <v>2014</v>
      </c>
      <c r="C34" s="20" t="s">
        <v>35</v>
      </c>
      <c r="D34" s="20" t="s">
        <v>33</v>
      </c>
      <c r="E34" s="20" t="s">
        <v>18</v>
      </c>
      <c r="F34" s="21" t="s">
        <v>10</v>
      </c>
      <c r="G34" s="22"/>
      <c r="H34" s="23">
        <v>-10956</v>
      </c>
    </row>
    <row r="35" spans="1:8" s="20" customFormat="1" x14ac:dyDescent="0.2">
      <c r="A35" s="19"/>
    </row>
    <row r="36" spans="1:8" s="20" customFormat="1" x14ac:dyDescent="0.2">
      <c r="A36" s="19">
        <v>2014</v>
      </c>
      <c r="C36" s="20" t="s">
        <v>36</v>
      </c>
      <c r="D36" s="20" t="s">
        <v>37</v>
      </c>
      <c r="E36" s="20" t="s">
        <v>38</v>
      </c>
      <c r="F36" s="21" t="s">
        <v>10</v>
      </c>
      <c r="G36" s="22"/>
      <c r="H36" s="23">
        <v>0</v>
      </c>
    </row>
    <row r="37" spans="1:8" s="20" customFormat="1" x14ac:dyDescent="0.2">
      <c r="A37" s="19">
        <v>2014</v>
      </c>
      <c r="C37" s="20" t="s">
        <v>36</v>
      </c>
      <c r="D37" s="20" t="s">
        <v>37</v>
      </c>
      <c r="E37" s="20" t="s">
        <v>17</v>
      </c>
      <c r="F37" s="21" t="s">
        <v>10</v>
      </c>
      <c r="G37" s="22"/>
      <c r="H37" s="23">
        <v>0</v>
      </c>
    </row>
    <row r="38" spans="1:8" s="20" customFormat="1" x14ac:dyDescent="0.2">
      <c r="A38" s="19">
        <v>2014</v>
      </c>
      <c r="C38" s="20" t="s">
        <v>36</v>
      </c>
      <c r="D38" s="20" t="s">
        <v>37</v>
      </c>
      <c r="E38" s="20" t="s">
        <v>39</v>
      </c>
      <c r="F38" s="21" t="s">
        <v>10</v>
      </c>
      <c r="G38" s="22"/>
      <c r="H38" s="23">
        <v>0</v>
      </c>
    </row>
    <row r="39" spans="1:8" s="20" customFormat="1" x14ac:dyDescent="0.2">
      <c r="A39" s="19">
        <v>2014</v>
      </c>
      <c r="C39" s="20" t="s">
        <v>40</v>
      </c>
      <c r="D39" s="20" t="s">
        <v>37</v>
      </c>
      <c r="E39" s="20" t="s">
        <v>18</v>
      </c>
      <c r="F39" s="21" t="s">
        <v>10</v>
      </c>
      <c r="G39" s="22"/>
      <c r="H39" s="23">
        <v>0</v>
      </c>
    </row>
    <row r="40" spans="1:8" s="20" customFormat="1" x14ac:dyDescent="0.2">
      <c r="A40" s="19"/>
    </row>
    <row r="41" spans="1:8" s="20" customFormat="1" x14ac:dyDescent="0.2">
      <c r="A41" s="19">
        <v>2014</v>
      </c>
      <c r="C41" s="20" t="s">
        <v>41</v>
      </c>
      <c r="D41" s="20" t="s">
        <v>42</v>
      </c>
      <c r="E41" s="20" t="s">
        <v>9</v>
      </c>
      <c r="F41" s="21" t="s">
        <v>10</v>
      </c>
      <c r="G41" s="22"/>
      <c r="H41" s="23">
        <v>0</v>
      </c>
    </row>
    <row r="42" spans="1:8" s="20" customFormat="1" x14ac:dyDescent="0.2">
      <c r="A42" s="19">
        <v>2014</v>
      </c>
      <c r="C42" s="20" t="s">
        <v>43</v>
      </c>
      <c r="D42" s="20" t="s">
        <v>42</v>
      </c>
      <c r="E42" s="20" t="s">
        <v>12</v>
      </c>
      <c r="F42" s="21" t="s">
        <v>10</v>
      </c>
      <c r="G42" s="22"/>
      <c r="H42" s="23">
        <v>0</v>
      </c>
    </row>
    <row r="43" spans="1:8" s="20" customFormat="1" x14ac:dyDescent="0.2">
      <c r="A43" s="19">
        <v>2014</v>
      </c>
      <c r="C43" s="20" t="s">
        <v>43</v>
      </c>
      <c r="D43" s="20" t="s">
        <v>42</v>
      </c>
      <c r="E43" s="20" t="s">
        <v>17</v>
      </c>
      <c r="F43" s="21" t="s">
        <v>10</v>
      </c>
      <c r="G43" s="22"/>
      <c r="H43" s="23">
        <v>0</v>
      </c>
    </row>
    <row r="44" spans="1:8" s="20" customFormat="1" x14ac:dyDescent="0.2">
      <c r="A44" s="19">
        <v>2014</v>
      </c>
      <c r="C44" s="20" t="s">
        <v>44</v>
      </c>
      <c r="D44" s="20" t="s">
        <v>42</v>
      </c>
      <c r="E44" s="20" t="s">
        <v>25</v>
      </c>
      <c r="F44" s="21" t="s">
        <v>10</v>
      </c>
      <c r="G44" s="22"/>
      <c r="H44" s="23">
        <v>0</v>
      </c>
    </row>
    <row r="45" spans="1:8" s="20" customFormat="1" x14ac:dyDescent="0.2">
      <c r="A45" s="19"/>
    </row>
    <row r="46" spans="1:8" s="20" customFormat="1" x14ac:dyDescent="0.2">
      <c r="A46" s="19">
        <v>2014</v>
      </c>
      <c r="C46" s="20" t="s">
        <v>45</v>
      </c>
      <c r="D46" s="20" t="s">
        <v>46</v>
      </c>
      <c r="E46" s="20" t="s">
        <v>9</v>
      </c>
      <c r="F46" s="21" t="s">
        <v>10</v>
      </c>
      <c r="G46" s="22"/>
      <c r="H46" s="23">
        <v>-8335</v>
      </c>
    </row>
    <row r="47" spans="1:8" s="20" customFormat="1" x14ac:dyDescent="0.2">
      <c r="A47" s="19">
        <v>2014</v>
      </c>
      <c r="C47" s="20" t="s">
        <v>45</v>
      </c>
      <c r="D47" s="20" t="s">
        <v>46</v>
      </c>
      <c r="E47" s="20" t="s">
        <v>12</v>
      </c>
      <c r="F47" s="21" t="s">
        <v>10</v>
      </c>
      <c r="G47" s="22"/>
      <c r="H47" s="23">
        <v>-8335</v>
      </c>
    </row>
    <row r="48" spans="1:8" s="20" customFormat="1" x14ac:dyDescent="0.2">
      <c r="A48" s="19">
        <v>2014</v>
      </c>
      <c r="C48" s="20" t="s">
        <v>47</v>
      </c>
      <c r="D48" s="20" t="s">
        <v>46</v>
      </c>
      <c r="E48" s="20" t="s">
        <v>17</v>
      </c>
      <c r="F48" s="21" t="s">
        <v>10</v>
      </c>
      <c r="G48" s="22"/>
      <c r="H48" s="23">
        <v>-8335</v>
      </c>
    </row>
    <row r="49" spans="1:8" s="20" customFormat="1" x14ac:dyDescent="0.2">
      <c r="A49" s="19"/>
    </row>
    <row r="50" spans="1:8" s="20" customFormat="1" x14ac:dyDescent="0.2">
      <c r="A50" s="19">
        <v>2014</v>
      </c>
      <c r="C50" s="20" t="s">
        <v>48</v>
      </c>
      <c r="D50" s="20" t="s">
        <v>49</v>
      </c>
      <c r="E50" s="20" t="s">
        <v>50</v>
      </c>
      <c r="F50" s="21" t="s">
        <v>10</v>
      </c>
      <c r="G50" s="22"/>
      <c r="H50" s="23"/>
    </row>
    <row r="51" spans="1:8" s="20" customFormat="1" x14ac:dyDescent="0.2">
      <c r="A51" s="19">
        <v>2014</v>
      </c>
      <c r="C51" s="20" t="s">
        <v>48</v>
      </c>
      <c r="D51" s="20" t="s">
        <v>49</v>
      </c>
      <c r="E51" s="20" t="s">
        <v>51</v>
      </c>
      <c r="F51" s="21" t="s">
        <v>10</v>
      </c>
      <c r="G51" s="22"/>
      <c r="H51" s="23"/>
    </row>
    <row r="52" spans="1:8" s="20" customFormat="1" x14ac:dyDescent="0.2">
      <c r="A52" s="19">
        <v>2014</v>
      </c>
      <c r="C52" s="20" t="s">
        <v>48</v>
      </c>
      <c r="D52" s="20" t="s">
        <v>49</v>
      </c>
      <c r="E52" s="20" t="s">
        <v>52</v>
      </c>
      <c r="F52" s="21" t="s">
        <v>10</v>
      </c>
      <c r="G52" s="22"/>
      <c r="H52" s="23"/>
    </row>
    <row r="53" spans="1:8" s="20" customFormat="1" x14ac:dyDescent="0.2">
      <c r="A53" s="19"/>
    </row>
    <row r="54" spans="1:8" s="20" customFormat="1" x14ac:dyDescent="0.2">
      <c r="A54" s="19">
        <v>2014</v>
      </c>
      <c r="C54" s="20" t="s">
        <v>53</v>
      </c>
      <c r="D54" s="20" t="s">
        <v>54</v>
      </c>
      <c r="E54" s="20" t="s">
        <v>25</v>
      </c>
      <c r="F54" s="21" t="s">
        <v>10</v>
      </c>
      <c r="G54" s="22"/>
      <c r="H54" s="23">
        <v>0</v>
      </c>
    </row>
    <row r="55" spans="1:8" s="20" customFormat="1" x14ac:dyDescent="0.2">
      <c r="A55" s="19">
        <v>2014</v>
      </c>
      <c r="C55" s="20" t="s">
        <v>53</v>
      </c>
      <c r="D55" s="20" t="s">
        <v>54</v>
      </c>
      <c r="E55" s="20" t="s">
        <v>26</v>
      </c>
      <c r="F55" s="21" t="s">
        <v>10</v>
      </c>
      <c r="G55" s="22"/>
      <c r="H55" s="23">
        <v>0</v>
      </c>
    </row>
    <row r="56" spans="1:8" s="20" customFormat="1" x14ac:dyDescent="0.2">
      <c r="A56" s="19">
        <v>2014</v>
      </c>
      <c r="C56" s="20" t="s">
        <v>53</v>
      </c>
      <c r="D56" s="20" t="s">
        <v>54</v>
      </c>
      <c r="E56" s="20" t="s">
        <v>18</v>
      </c>
      <c r="F56" s="21" t="s">
        <v>10</v>
      </c>
      <c r="G56" s="22"/>
      <c r="H56" s="23">
        <v>0</v>
      </c>
    </row>
    <row r="57" spans="1:8" s="20" customFormat="1" x14ac:dyDescent="0.2">
      <c r="A57" s="19"/>
    </row>
    <row r="58" spans="1:8" s="20" customFormat="1" x14ac:dyDescent="0.2">
      <c r="A58" s="19">
        <v>2014</v>
      </c>
      <c r="C58" s="20" t="s">
        <v>55</v>
      </c>
      <c r="D58" s="20" t="s">
        <v>56</v>
      </c>
      <c r="E58" s="20" t="s">
        <v>57</v>
      </c>
      <c r="F58" s="21" t="s">
        <v>10</v>
      </c>
      <c r="G58" s="22"/>
      <c r="H58" s="23">
        <v>0</v>
      </c>
    </row>
    <row r="59" spans="1:8" s="20" customFormat="1" x14ac:dyDescent="0.2">
      <c r="A59" s="19">
        <v>2014</v>
      </c>
      <c r="C59" s="20" t="s">
        <v>58</v>
      </c>
      <c r="D59" s="20" t="s">
        <v>59</v>
      </c>
      <c r="E59" s="20" t="s">
        <v>9</v>
      </c>
      <c r="F59" s="21" t="s">
        <v>10</v>
      </c>
      <c r="G59" s="22"/>
      <c r="H59" s="23">
        <v>0</v>
      </c>
    </row>
    <row r="60" spans="1:8" s="20" customFormat="1" x14ac:dyDescent="0.2">
      <c r="A60" s="19"/>
    </row>
    <row r="61" spans="1:8" s="20" customFormat="1" x14ac:dyDescent="0.2">
      <c r="A61" s="19">
        <v>2014</v>
      </c>
      <c r="C61" s="20" t="s">
        <v>60</v>
      </c>
      <c r="D61" s="20" t="s">
        <v>61</v>
      </c>
      <c r="E61" s="20" t="s">
        <v>26</v>
      </c>
      <c r="F61" s="21" t="s">
        <v>10</v>
      </c>
      <c r="G61" s="22"/>
      <c r="H61" s="23">
        <v>0</v>
      </c>
    </row>
    <row r="62" spans="1:8" s="20" customFormat="1" x14ac:dyDescent="0.2">
      <c r="A62" s="19">
        <v>2014</v>
      </c>
      <c r="C62" s="20" t="s">
        <v>62</v>
      </c>
      <c r="D62" s="20" t="s">
        <v>63</v>
      </c>
      <c r="E62" s="20" t="s">
        <v>31</v>
      </c>
      <c r="F62" s="21" t="s">
        <v>10</v>
      </c>
      <c r="G62" s="22"/>
      <c r="H62" s="23">
        <v>0</v>
      </c>
    </row>
    <row r="63" spans="1:8" s="20" customFormat="1" x14ac:dyDescent="0.2">
      <c r="A63" s="19"/>
    </row>
    <row r="64" spans="1:8" s="20" customFormat="1" x14ac:dyDescent="0.2">
      <c r="A64" s="19">
        <v>2014</v>
      </c>
      <c r="C64" s="20" t="s">
        <v>53</v>
      </c>
      <c r="D64" s="20" t="s">
        <v>64</v>
      </c>
      <c r="E64" s="20" t="s">
        <v>39</v>
      </c>
      <c r="F64" s="21" t="s">
        <v>10</v>
      </c>
      <c r="G64" s="22"/>
      <c r="H64" s="23">
        <v>0</v>
      </c>
    </row>
    <row r="65" spans="1:8" s="20" customFormat="1" x14ac:dyDescent="0.2">
      <c r="A65" s="19">
        <v>2014</v>
      </c>
      <c r="C65" s="20" t="s">
        <v>55</v>
      </c>
      <c r="D65" s="20" t="s">
        <v>65</v>
      </c>
      <c r="E65" s="20" t="s">
        <v>66</v>
      </c>
      <c r="F65" s="21" t="s">
        <v>10</v>
      </c>
      <c r="G65" s="22"/>
      <c r="H65" s="23">
        <v>0</v>
      </c>
    </row>
    <row r="66" spans="1:8" s="20" customFormat="1" x14ac:dyDescent="0.2">
      <c r="A66" s="19"/>
    </row>
    <row r="67" spans="1:8" s="20" customFormat="1" x14ac:dyDescent="0.2">
      <c r="A67" s="19">
        <v>2014</v>
      </c>
      <c r="C67" s="20" t="s">
        <v>62</v>
      </c>
      <c r="D67" s="20" t="s">
        <v>67</v>
      </c>
      <c r="E67" s="20" t="s">
        <v>12</v>
      </c>
      <c r="F67" s="21" t="s">
        <v>10</v>
      </c>
      <c r="G67" s="22"/>
      <c r="H67" s="23">
        <v>0</v>
      </c>
    </row>
    <row r="68" spans="1:8" s="20" customFormat="1" x14ac:dyDescent="0.2">
      <c r="A68" s="19">
        <v>2014</v>
      </c>
      <c r="C68" s="20" t="s">
        <v>62</v>
      </c>
      <c r="D68" s="20" t="s">
        <v>67</v>
      </c>
      <c r="E68" s="20" t="s">
        <v>17</v>
      </c>
      <c r="F68" s="21" t="s">
        <v>10</v>
      </c>
      <c r="G68" s="22"/>
      <c r="H68" s="23">
        <v>0</v>
      </c>
    </row>
    <row r="69" spans="1:8" s="20" customFormat="1" x14ac:dyDescent="0.2">
      <c r="A69" s="19">
        <v>2014</v>
      </c>
      <c r="C69" s="20" t="s">
        <v>62</v>
      </c>
      <c r="D69" s="20" t="s">
        <v>67</v>
      </c>
      <c r="E69" s="20" t="s">
        <v>25</v>
      </c>
      <c r="F69" s="21" t="s">
        <v>10</v>
      </c>
      <c r="G69" s="22"/>
      <c r="H69" s="23">
        <v>0</v>
      </c>
    </row>
    <row r="70" spans="1:8" s="20" customFormat="1" x14ac:dyDescent="0.2">
      <c r="A70" s="19">
        <v>2014</v>
      </c>
      <c r="C70" s="20" t="s">
        <v>62</v>
      </c>
      <c r="D70" s="20" t="s">
        <v>67</v>
      </c>
      <c r="E70" s="20" t="s">
        <v>18</v>
      </c>
      <c r="F70" s="21" t="s">
        <v>10</v>
      </c>
      <c r="G70" s="22"/>
      <c r="H70" s="23">
        <v>0</v>
      </c>
    </row>
    <row r="71" spans="1:8" s="20" customFormat="1" x14ac:dyDescent="0.2">
      <c r="A71" s="19"/>
    </row>
    <row r="72" spans="1:8" s="20" customFormat="1" x14ac:dyDescent="0.2">
      <c r="A72" s="19">
        <v>2014</v>
      </c>
      <c r="C72" s="20" t="s">
        <v>68</v>
      </c>
      <c r="D72" s="20" t="s">
        <v>69</v>
      </c>
      <c r="E72" s="20" t="s">
        <v>9</v>
      </c>
      <c r="F72" s="21" t="s">
        <v>10</v>
      </c>
      <c r="G72" s="22"/>
      <c r="H72" s="23">
        <v>-7508</v>
      </c>
    </row>
    <row r="73" spans="1:8" s="20" customFormat="1" x14ac:dyDescent="0.2">
      <c r="A73" s="19">
        <v>2014</v>
      </c>
      <c r="C73" s="20" t="s">
        <v>70</v>
      </c>
      <c r="D73" s="20" t="s">
        <v>69</v>
      </c>
      <c r="E73" s="20" t="s">
        <v>12</v>
      </c>
      <c r="F73" s="21" t="s">
        <v>10</v>
      </c>
      <c r="G73" s="22"/>
      <c r="H73" s="23">
        <v>-6652</v>
      </c>
    </row>
    <row r="74" spans="1:8" s="20" customFormat="1" x14ac:dyDescent="0.2">
      <c r="A74" s="19">
        <v>2014</v>
      </c>
      <c r="C74" s="20" t="s">
        <v>71</v>
      </c>
      <c r="D74" s="20" t="s">
        <v>69</v>
      </c>
      <c r="E74" s="20" t="s">
        <v>17</v>
      </c>
      <c r="F74" s="21" t="s">
        <v>10</v>
      </c>
      <c r="G74" s="22"/>
      <c r="H74" s="23">
        <v>-4796</v>
      </c>
    </row>
    <row r="75" spans="1:8" s="20" customFormat="1" x14ac:dyDescent="0.2">
      <c r="A75" s="19">
        <v>2014</v>
      </c>
      <c r="C75" s="20" t="s">
        <v>71</v>
      </c>
      <c r="D75" s="20" t="s">
        <v>69</v>
      </c>
      <c r="E75" s="20" t="s">
        <v>25</v>
      </c>
      <c r="F75" s="21" t="s">
        <v>10</v>
      </c>
      <c r="G75" s="22"/>
      <c r="H75" s="23">
        <v>-6577</v>
      </c>
    </row>
    <row r="76" spans="1:8" s="20" customFormat="1" x14ac:dyDescent="0.2">
      <c r="A76" s="19"/>
    </row>
    <row r="77" spans="1:8" s="20" customFormat="1" x14ac:dyDescent="0.2">
      <c r="A77" s="19">
        <v>2014</v>
      </c>
      <c r="C77" s="20" t="s">
        <v>72</v>
      </c>
      <c r="D77" s="20" t="s">
        <v>73</v>
      </c>
      <c r="E77" s="20" t="s">
        <v>9</v>
      </c>
      <c r="F77" s="21" t="s">
        <v>10</v>
      </c>
      <c r="G77" s="22"/>
      <c r="H77" s="23">
        <v>-10218</v>
      </c>
    </row>
    <row r="78" spans="1:8" s="20" customFormat="1" x14ac:dyDescent="0.2">
      <c r="A78" s="19">
        <v>2014</v>
      </c>
      <c r="C78" s="20" t="s">
        <v>72</v>
      </c>
      <c r="D78" s="20" t="s">
        <v>73</v>
      </c>
      <c r="E78" s="20" t="s">
        <v>12</v>
      </c>
      <c r="F78" s="21" t="s">
        <v>10</v>
      </c>
      <c r="G78" s="22"/>
      <c r="H78" s="23">
        <v>-10218</v>
      </c>
    </row>
    <row r="79" spans="1:8" s="20" customFormat="1" x14ac:dyDescent="0.2">
      <c r="A79" s="19">
        <v>2014</v>
      </c>
      <c r="C79" s="20" t="s">
        <v>74</v>
      </c>
      <c r="D79" s="20" t="s">
        <v>73</v>
      </c>
      <c r="E79" s="20" t="s">
        <v>25</v>
      </c>
      <c r="F79" s="21" t="s">
        <v>10</v>
      </c>
      <c r="G79" s="22"/>
      <c r="H79" s="23">
        <v>-10218</v>
      </c>
    </row>
    <row r="80" spans="1:8" s="20" customFormat="1" x14ac:dyDescent="0.2">
      <c r="A80" s="19"/>
    </row>
    <row r="81" spans="1:8" s="20" customFormat="1" x14ac:dyDescent="0.2">
      <c r="A81" s="19">
        <v>2014</v>
      </c>
      <c r="C81" s="20" t="s">
        <v>75</v>
      </c>
      <c r="D81" s="20" t="s">
        <v>76</v>
      </c>
      <c r="E81" s="20" t="s">
        <v>12</v>
      </c>
      <c r="F81" s="21" t="s">
        <v>10</v>
      </c>
      <c r="G81" s="22"/>
      <c r="H81" s="23">
        <v>-21301</v>
      </c>
    </row>
    <row r="82" spans="1:8" s="20" customFormat="1" x14ac:dyDescent="0.2">
      <c r="A82" s="19"/>
    </row>
    <row r="83" spans="1:8" s="20" customFormat="1" x14ac:dyDescent="0.2">
      <c r="A83" s="19">
        <v>2014</v>
      </c>
      <c r="C83" s="20" t="s">
        <v>77</v>
      </c>
      <c r="D83" s="20" t="s">
        <v>78</v>
      </c>
      <c r="E83" s="20" t="s">
        <v>9</v>
      </c>
      <c r="F83" s="21" t="s">
        <v>10</v>
      </c>
      <c r="G83" s="22"/>
      <c r="H83" s="23">
        <v>-18332</v>
      </c>
    </row>
    <row r="84" spans="1:8" s="20" customFormat="1" x14ac:dyDescent="0.2">
      <c r="A84" s="19">
        <v>2014</v>
      </c>
      <c r="C84" s="20" t="s">
        <v>77</v>
      </c>
      <c r="D84" s="20" t="s">
        <v>78</v>
      </c>
      <c r="E84" s="20" t="s">
        <v>17</v>
      </c>
      <c r="F84" s="21" t="s">
        <v>10</v>
      </c>
      <c r="G84" s="22"/>
      <c r="H84" s="23">
        <v>-18332</v>
      </c>
    </row>
    <row r="85" spans="1:8" s="20" customFormat="1" x14ac:dyDescent="0.2">
      <c r="A85" s="19">
        <v>2014</v>
      </c>
      <c r="C85" s="20" t="s">
        <v>77</v>
      </c>
      <c r="D85" s="20" t="s">
        <v>78</v>
      </c>
      <c r="E85" s="20" t="s">
        <v>25</v>
      </c>
      <c r="F85" s="21" t="s">
        <v>10</v>
      </c>
      <c r="G85" s="22"/>
      <c r="H85" s="23">
        <v>-18332</v>
      </c>
    </row>
    <row r="86" spans="1:8" s="20" customFormat="1" x14ac:dyDescent="0.2">
      <c r="A86" s="19">
        <v>2014</v>
      </c>
      <c r="C86" s="20" t="s">
        <v>79</v>
      </c>
      <c r="D86" s="20" t="s">
        <v>80</v>
      </c>
      <c r="E86" s="20" t="s">
        <v>26</v>
      </c>
      <c r="F86" s="21" t="s">
        <v>10</v>
      </c>
      <c r="G86" s="22"/>
      <c r="H86" s="23">
        <v>-18332</v>
      </c>
    </row>
    <row r="87" spans="1:8" s="20" customFormat="1" x14ac:dyDescent="0.2">
      <c r="A87" s="19"/>
    </row>
    <row r="88" spans="1:8" s="20" customFormat="1" x14ac:dyDescent="0.2">
      <c r="A88" s="19">
        <v>2014</v>
      </c>
      <c r="C88" s="20" t="s">
        <v>81</v>
      </c>
      <c r="D88" s="20" t="s">
        <v>82</v>
      </c>
      <c r="E88" s="20" t="s">
        <v>9</v>
      </c>
      <c r="F88" s="21" t="s">
        <v>10</v>
      </c>
      <c r="G88" s="22"/>
      <c r="H88" s="23">
        <v>-18158</v>
      </c>
    </row>
    <row r="89" spans="1:8" s="20" customFormat="1" x14ac:dyDescent="0.2">
      <c r="A89" s="19">
        <v>2014</v>
      </c>
      <c r="C89" s="20" t="s">
        <v>81</v>
      </c>
      <c r="D89" s="20" t="s">
        <v>82</v>
      </c>
      <c r="E89" s="20" t="s">
        <v>12</v>
      </c>
      <c r="F89" s="21" t="s">
        <v>10</v>
      </c>
      <c r="G89" s="22"/>
      <c r="H89" s="23">
        <v>-18158</v>
      </c>
    </row>
    <row r="90" spans="1:8" s="20" customFormat="1" x14ac:dyDescent="0.2">
      <c r="A90" s="19">
        <v>2014</v>
      </c>
      <c r="C90" s="20" t="s">
        <v>81</v>
      </c>
      <c r="D90" s="20" t="s">
        <v>82</v>
      </c>
      <c r="E90" s="20" t="s">
        <v>17</v>
      </c>
      <c r="F90" s="21" t="s">
        <v>10</v>
      </c>
      <c r="G90" s="22"/>
      <c r="H90" s="23">
        <v>-18158</v>
      </c>
    </row>
    <row r="91" spans="1:8" s="20" customFormat="1" x14ac:dyDescent="0.2">
      <c r="A91" s="19">
        <v>2014</v>
      </c>
      <c r="C91" s="20" t="s">
        <v>83</v>
      </c>
      <c r="D91" s="20" t="s">
        <v>84</v>
      </c>
      <c r="E91" s="20" t="s">
        <v>25</v>
      </c>
      <c r="F91" s="21" t="s">
        <v>10</v>
      </c>
      <c r="G91" s="22"/>
      <c r="H91" s="23">
        <v>-18158</v>
      </c>
    </row>
    <row r="92" spans="1:8" s="20" customFormat="1" x14ac:dyDescent="0.2">
      <c r="A92" s="19"/>
    </row>
    <row r="93" spans="1:8" s="20" customFormat="1" x14ac:dyDescent="0.2">
      <c r="A93" s="19">
        <v>2014</v>
      </c>
      <c r="C93" s="20" t="s">
        <v>85</v>
      </c>
      <c r="D93" s="20" t="s">
        <v>86</v>
      </c>
      <c r="E93" s="20" t="s">
        <v>17</v>
      </c>
      <c r="F93" s="21" t="s">
        <v>10</v>
      </c>
      <c r="G93" s="22"/>
      <c r="H93" s="23">
        <v>0</v>
      </c>
    </row>
    <row r="94" spans="1:8" s="20" customFormat="1" x14ac:dyDescent="0.2">
      <c r="A94" s="19">
        <v>2014</v>
      </c>
      <c r="C94" s="20" t="s">
        <v>87</v>
      </c>
      <c r="D94" s="20" t="s">
        <v>86</v>
      </c>
      <c r="E94" s="20" t="s">
        <v>12</v>
      </c>
      <c r="F94" s="21" t="s">
        <v>10</v>
      </c>
      <c r="G94" s="22"/>
      <c r="H94" s="23">
        <v>0</v>
      </c>
    </row>
    <row r="95" spans="1:8" s="20" customFormat="1" x14ac:dyDescent="0.2">
      <c r="A95" s="19"/>
    </row>
    <row r="96" spans="1:8" s="20" customFormat="1" x14ac:dyDescent="0.2">
      <c r="A96" s="19">
        <v>2014</v>
      </c>
      <c r="C96" s="20" t="s">
        <v>88</v>
      </c>
      <c r="D96" s="20" t="s">
        <v>89</v>
      </c>
      <c r="E96" s="20" t="s">
        <v>25</v>
      </c>
      <c r="F96" s="21" t="s">
        <v>10</v>
      </c>
      <c r="G96" s="22"/>
      <c r="H96" s="23">
        <v>0</v>
      </c>
    </row>
    <row r="97" spans="1:8" s="20" customFormat="1" x14ac:dyDescent="0.2">
      <c r="A97" s="19">
        <v>2014</v>
      </c>
      <c r="C97" s="20" t="s">
        <v>88</v>
      </c>
      <c r="D97" s="20" t="s">
        <v>89</v>
      </c>
      <c r="E97" s="20" t="s">
        <v>38</v>
      </c>
      <c r="F97" s="21" t="s">
        <v>10</v>
      </c>
      <c r="G97" s="22"/>
      <c r="H97" s="23">
        <v>0</v>
      </c>
    </row>
    <row r="98" spans="1:8" s="20" customFormat="1" x14ac:dyDescent="0.2">
      <c r="A98" s="19">
        <v>2014</v>
      </c>
      <c r="C98" s="20" t="s">
        <v>90</v>
      </c>
      <c r="D98" s="20" t="s">
        <v>89</v>
      </c>
      <c r="E98" s="20" t="s">
        <v>17</v>
      </c>
      <c r="F98" s="21" t="s">
        <v>10</v>
      </c>
      <c r="G98" s="22"/>
      <c r="H98" s="23">
        <v>0</v>
      </c>
    </row>
    <row r="99" spans="1:8" s="20" customFormat="1" x14ac:dyDescent="0.2">
      <c r="A99" s="19"/>
    </row>
  </sheetData>
  <sheetProtection password="C907" sheet="1" objects="1" scenarios="1"/>
  <mergeCells count="1">
    <mergeCell ref="D2:E2"/>
  </mergeCells>
  <printOptions horizontalCentered="1" gridLinesSet="0"/>
  <pageMargins left="0.17" right="0.17" top="0.17" bottom="0.16" header="0" footer="0"/>
  <pageSetup scale="75" orientation="portrait" r:id="rId1"/>
  <headerFooter alignWithMargins="0">
    <oddFooter>&amp;L&amp;"GM Sans Regular Italic,Regular"&amp;8General Motors de México, S. de R.L. de C.V.&amp;R&amp;7&amp;Pof&amp;N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autoPageBreaks="0"/>
  </sheetPr>
  <dimension ref="A1:O98"/>
  <sheetViews>
    <sheetView showGridLines="0" tabSelected="1" zoomScale="90" zoomScaleNormal="90" workbookViewId="0">
      <selection activeCell="D39" sqref="D39"/>
    </sheetView>
  </sheetViews>
  <sheetFormatPr defaultColWidth="11" defaultRowHeight="12" x14ac:dyDescent="0.2"/>
  <cols>
    <col min="1" max="1" width="8.85546875" style="2" bestFit="1" customWidth="1"/>
    <col min="2" max="2" width="1.85546875" style="2" hidden="1" customWidth="1"/>
    <col min="3" max="3" width="9.5703125" style="2" customWidth="1"/>
    <col min="4" max="4" width="35.140625" style="2" customWidth="1"/>
    <col min="5" max="5" width="9.85546875" style="2" customWidth="1"/>
    <col min="6" max="6" width="9.85546875" style="24" hidden="1" customWidth="1"/>
    <col min="7" max="7" width="10.42578125" style="2" bestFit="1" customWidth="1"/>
    <col min="8" max="8" width="12.7109375" style="4" customWidth="1"/>
    <col min="9" max="9" width="3" style="2" customWidth="1"/>
    <col min="10" max="253" width="11" style="2"/>
    <col min="254" max="254" width="8.85546875" style="2" bestFit="1" customWidth="1"/>
    <col min="255" max="255" width="1.85546875" style="2" customWidth="1"/>
    <col min="256" max="256" width="9.5703125" style="2" customWidth="1"/>
    <col min="257" max="257" width="35.140625" style="2" customWidth="1"/>
    <col min="258" max="258" width="9.85546875" style="2" customWidth="1"/>
    <col min="259" max="259" width="0" style="2" hidden="1" customWidth="1"/>
    <col min="260" max="260" width="10.42578125" style="2" bestFit="1" customWidth="1"/>
    <col min="261" max="261" width="12.7109375" style="2" customWidth="1"/>
    <col min="262" max="262" width="3" style="2" customWidth="1"/>
    <col min="263" max="263" width="12.5703125" style="2" bestFit="1" customWidth="1"/>
    <col min="264" max="264" width="3" style="2" customWidth="1"/>
    <col min="265" max="265" width="12" style="2" bestFit="1" customWidth="1"/>
    <col min="266" max="509" width="11" style="2"/>
    <col min="510" max="510" width="8.85546875" style="2" bestFit="1" customWidth="1"/>
    <col min="511" max="511" width="1.85546875" style="2" customWidth="1"/>
    <col min="512" max="512" width="9.5703125" style="2" customWidth="1"/>
    <col min="513" max="513" width="35.140625" style="2" customWidth="1"/>
    <col min="514" max="514" width="9.85546875" style="2" customWidth="1"/>
    <col min="515" max="515" width="0" style="2" hidden="1" customWidth="1"/>
    <col min="516" max="516" width="10.42578125" style="2" bestFit="1" customWidth="1"/>
    <col min="517" max="517" width="12.7109375" style="2" customWidth="1"/>
    <col min="518" max="518" width="3" style="2" customWidth="1"/>
    <col min="519" max="519" width="12.5703125" style="2" bestFit="1" customWidth="1"/>
    <col min="520" max="520" width="3" style="2" customWidth="1"/>
    <col min="521" max="521" width="12" style="2" bestFit="1" customWidth="1"/>
    <col min="522" max="765" width="11" style="2"/>
    <col min="766" max="766" width="8.85546875" style="2" bestFit="1" customWidth="1"/>
    <col min="767" max="767" width="1.85546875" style="2" customWidth="1"/>
    <col min="768" max="768" width="9.5703125" style="2" customWidth="1"/>
    <col min="769" max="769" width="35.140625" style="2" customWidth="1"/>
    <col min="770" max="770" width="9.85546875" style="2" customWidth="1"/>
    <col min="771" max="771" width="0" style="2" hidden="1" customWidth="1"/>
    <col min="772" max="772" width="10.42578125" style="2" bestFit="1" customWidth="1"/>
    <col min="773" max="773" width="12.7109375" style="2" customWidth="1"/>
    <col min="774" max="774" width="3" style="2" customWidth="1"/>
    <col min="775" max="775" width="12.5703125" style="2" bestFit="1" customWidth="1"/>
    <col min="776" max="776" width="3" style="2" customWidth="1"/>
    <col min="777" max="777" width="12" style="2" bestFit="1" customWidth="1"/>
    <col min="778" max="1021" width="11" style="2"/>
    <col min="1022" max="1022" width="8.85546875" style="2" bestFit="1" customWidth="1"/>
    <col min="1023" max="1023" width="1.85546875" style="2" customWidth="1"/>
    <col min="1024" max="1024" width="9.5703125" style="2" customWidth="1"/>
    <col min="1025" max="1025" width="35.140625" style="2" customWidth="1"/>
    <col min="1026" max="1026" width="9.85546875" style="2" customWidth="1"/>
    <col min="1027" max="1027" width="0" style="2" hidden="1" customWidth="1"/>
    <col min="1028" max="1028" width="10.42578125" style="2" bestFit="1" customWidth="1"/>
    <col min="1029" max="1029" width="12.7109375" style="2" customWidth="1"/>
    <col min="1030" max="1030" width="3" style="2" customWidth="1"/>
    <col min="1031" max="1031" width="12.5703125" style="2" bestFit="1" customWidth="1"/>
    <col min="1032" max="1032" width="3" style="2" customWidth="1"/>
    <col min="1033" max="1033" width="12" style="2" bestFit="1" customWidth="1"/>
    <col min="1034" max="1277" width="11" style="2"/>
    <col min="1278" max="1278" width="8.85546875" style="2" bestFit="1" customWidth="1"/>
    <col min="1279" max="1279" width="1.85546875" style="2" customWidth="1"/>
    <col min="1280" max="1280" width="9.5703125" style="2" customWidth="1"/>
    <col min="1281" max="1281" width="35.140625" style="2" customWidth="1"/>
    <col min="1282" max="1282" width="9.85546875" style="2" customWidth="1"/>
    <col min="1283" max="1283" width="0" style="2" hidden="1" customWidth="1"/>
    <col min="1284" max="1284" width="10.42578125" style="2" bestFit="1" customWidth="1"/>
    <col min="1285" max="1285" width="12.7109375" style="2" customWidth="1"/>
    <col min="1286" max="1286" width="3" style="2" customWidth="1"/>
    <col min="1287" max="1287" width="12.5703125" style="2" bestFit="1" customWidth="1"/>
    <col min="1288" max="1288" width="3" style="2" customWidth="1"/>
    <col min="1289" max="1289" width="12" style="2" bestFit="1" customWidth="1"/>
    <col min="1290" max="1533" width="11" style="2"/>
    <col min="1534" max="1534" width="8.85546875" style="2" bestFit="1" customWidth="1"/>
    <col min="1535" max="1535" width="1.85546875" style="2" customWidth="1"/>
    <col min="1536" max="1536" width="9.5703125" style="2" customWidth="1"/>
    <col min="1537" max="1537" width="35.140625" style="2" customWidth="1"/>
    <col min="1538" max="1538" width="9.85546875" style="2" customWidth="1"/>
    <col min="1539" max="1539" width="0" style="2" hidden="1" customWidth="1"/>
    <col min="1540" max="1540" width="10.42578125" style="2" bestFit="1" customWidth="1"/>
    <col min="1541" max="1541" width="12.7109375" style="2" customWidth="1"/>
    <col min="1542" max="1542" width="3" style="2" customWidth="1"/>
    <col min="1543" max="1543" width="12.5703125" style="2" bestFit="1" customWidth="1"/>
    <col min="1544" max="1544" width="3" style="2" customWidth="1"/>
    <col min="1545" max="1545" width="12" style="2" bestFit="1" customWidth="1"/>
    <col min="1546" max="1789" width="11" style="2"/>
    <col min="1790" max="1790" width="8.85546875" style="2" bestFit="1" customWidth="1"/>
    <col min="1791" max="1791" width="1.85546875" style="2" customWidth="1"/>
    <col min="1792" max="1792" width="9.5703125" style="2" customWidth="1"/>
    <col min="1793" max="1793" width="35.140625" style="2" customWidth="1"/>
    <col min="1794" max="1794" width="9.85546875" style="2" customWidth="1"/>
    <col min="1795" max="1795" width="0" style="2" hidden="1" customWidth="1"/>
    <col min="1796" max="1796" width="10.42578125" style="2" bestFit="1" customWidth="1"/>
    <col min="1797" max="1797" width="12.7109375" style="2" customWidth="1"/>
    <col min="1798" max="1798" width="3" style="2" customWidth="1"/>
    <col min="1799" max="1799" width="12.5703125" style="2" bestFit="1" customWidth="1"/>
    <col min="1800" max="1800" width="3" style="2" customWidth="1"/>
    <col min="1801" max="1801" width="12" style="2" bestFit="1" customWidth="1"/>
    <col min="1802" max="2045" width="11" style="2"/>
    <col min="2046" max="2046" width="8.85546875" style="2" bestFit="1" customWidth="1"/>
    <col min="2047" max="2047" width="1.85546875" style="2" customWidth="1"/>
    <col min="2048" max="2048" width="9.5703125" style="2" customWidth="1"/>
    <col min="2049" max="2049" width="35.140625" style="2" customWidth="1"/>
    <col min="2050" max="2050" width="9.85546875" style="2" customWidth="1"/>
    <col min="2051" max="2051" width="0" style="2" hidden="1" customWidth="1"/>
    <col min="2052" max="2052" width="10.42578125" style="2" bestFit="1" customWidth="1"/>
    <col min="2053" max="2053" width="12.7109375" style="2" customWidth="1"/>
    <col min="2054" max="2054" width="3" style="2" customWidth="1"/>
    <col min="2055" max="2055" width="12.5703125" style="2" bestFit="1" customWidth="1"/>
    <col min="2056" max="2056" width="3" style="2" customWidth="1"/>
    <col min="2057" max="2057" width="12" style="2" bestFit="1" customWidth="1"/>
    <col min="2058" max="2301" width="11" style="2"/>
    <col min="2302" max="2302" width="8.85546875" style="2" bestFit="1" customWidth="1"/>
    <col min="2303" max="2303" width="1.85546875" style="2" customWidth="1"/>
    <col min="2304" max="2304" width="9.5703125" style="2" customWidth="1"/>
    <col min="2305" max="2305" width="35.140625" style="2" customWidth="1"/>
    <col min="2306" max="2306" width="9.85546875" style="2" customWidth="1"/>
    <col min="2307" max="2307" width="0" style="2" hidden="1" customWidth="1"/>
    <col min="2308" max="2308" width="10.42578125" style="2" bestFit="1" customWidth="1"/>
    <col min="2309" max="2309" width="12.7109375" style="2" customWidth="1"/>
    <col min="2310" max="2310" width="3" style="2" customWidth="1"/>
    <col min="2311" max="2311" width="12.5703125" style="2" bestFit="1" customWidth="1"/>
    <col min="2312" max="2312" width="3" style="2" customWidth="1"/>
    <col min="2313" max="2313" width="12" style="2" bestFit="1" customWidth="1"/>
    <col min="2314" max="2557" width="11" style="2"/>
    <col min="2558" max="2558" width="8.85546875" style="2" bestFit="1" customWidth="1"/>
    <col min="2559" max="2559" width="1.85546875" style="2" customWidth="1"/>
    <col min="2560" max="2560" width="9.5703125" style="2" customWidth="1"/>
    <col min="2561" max="2561" width="35.140625" style="2" customWidth="1"/>
    <col min="2562" max="2562" width="9.85546875" style="2" customWidth="1"/>
    <col min="2563" max="2563" width="0" style="2" hidden="1" customWidth="1"/>
    <col min="2564" max="2564" width="10.42578125" style="2" bestFit="1" customWidth="1"/>
    <col min="2565" max="2565" width="12.7109375" style="2" customWidth="1"/>
    <col min="2566" max="2566" width="3" style="2" customWidth="1"/>
    <col min="2567" max="2567" width="12.5703125" style="2" bestFit="1" customWidth="1"/>
    <col min="2568" max="2568" width="3" style="2" customWidth="1"/>
    <col min="2569" max="2569" width="12" style="2" bestFit="1" customWidth="1"/>
    <col min="2570" max="2813" width="11" style="2"/>
    <col min="2814" max="2814" width="8.85546875" style="2" bestFit="1" customWidth="1"/>
    <col min="2815" max="2815" width="1.85546875" style="2" customWidth="1"/>
    <col min="2816" max="2816" width="9.5703125" style="2" customWidth="1"/>
    <col min="2817" max="2817" width="35.140625" style="2" customWidth="1"/>
    <col min="2818" max="2818" width="9.85546875" style="2" customWidth="1"/>
    <col min="2819" max="2819" width="0" style="2" hidden="1" customWidth="1"/>
    <col min="2820" max="2820" width="10.42578125" style="2" bestFit="1" customWidth="1"/>
    <col min="2821" max="2821" width="12.7109375" style="2" customWidth="1"/>
    <col min="2822" max="2822" width="3" style="2" customWidth="1"/>
    <col min="2823" max="2823" width="12.5703125" style="2" bestFit="1" customWidth="1"/>
    <col min="2824" max="2824" width="3" style="2" customWidth="1"/>
    <col min="2825" max="2825" width="12" style="2" bestFit="1" customWidth="1"/>
    <col min="2826" max="3069" width="11" style="2"/>
    <col min="3070" max="3070" width="8.85546875" style="2" bestFit="1" customWidth="1"/>
    <col min="3071" max="3071" width="1.85546875" style="2" customWidth="1"/>
    <col min="3072" max="3072" width="9.5703125" style="2" customWidth="1"/>
    <col min="3073" max="3073" width="35.140625" style="2" customWidth="1"/>
    <col min="3074" max="3074" width="9.85546875" style="2" customWidth="1"/>
    <col min="3075" max="3075" width="0" style="2" hidden="1" customWidth="1"/>
    <col min="3076" max="3076" width="10.42578125" style="2" bestFit="1" customWidth="1"/>
    <col min="3077" max="3077" width="12.7109375" style="2" customWidth="1"/>
    <col min="3078" max="3078" width="3" style="2" customWidth="1"/>
    <col min="3079" max="3079" width="12.5703125" style="2" bestFit="1" customWidth="1"/>
    <col min="3080" max="3080" width="3" style="2" customWidth="1"/>
    <col min="3081" max="3081" width="12" style="2" bestFit="1" customWidth="1"/>
    <col min="3082" max="3325" width="11" style="2"/>
    <col min="3326" max="3326" width="8.85546875" style="2" bestFit="1" customWidth="1"/>
    <col min="3327" max="3327" width="1.85546875" style="2" customWidth="1"/>
    <col min="3328" max="3328" width="9.5703125" style="2" customWidth="1"/>
    <col min="3329" max="3329" width="35.140625" style="2" customWidth="1"/>
    <col min="3330" max="3330" width="9.85546875" style="2" customWidth="1"/>
    <col min="3331" max="3331" width="0" style="2" hidden="1" customWidth="1"/>
    <col min="3332" max="3332" width="10.42578125" style="2" bestFit="1" customWidth="1"/>
    <col min="3333" max="3333" width="12.7109375" style="2" customWidth="1"/>
    <col min="3334" max="3334" width="3" style="2" customWidth="1"/>
    <col min="3335" max="3335" width="12.5703125" style="2" bestFit="1" customWidth="1"/>
    <col min="3336" max="3336" width="3" style="2" customWidth="1"/>
    <col min="3337" max="3337" width="12" style="2" bestFit="1" customWidth="1"/>
    <col min="3338" max="3581" width="11" style="2"/>
    <col min="3582" max="3582" width="8.85546875" style="2" bestFit="1" customWidth="1"/>
    <col min="3583" max="3583" width="1.85546875" style="2" customWidth="1"/>
    <col min="3584" max="3584" width="9.5703125" style="2" customWidth="1"/>
    <col min="3585" max="3585" width="35.140625" style="2" customWidth="1"/>
    <col min="3586" max="3586" width="9.85546875" style="2" customWidth="1"/>
    <col min="3587" max="3587" width="0" style="2" hidden="1" customWidth="1"/>
    <col min="3588" max="3588" width="10.42578125" style="2" bestFit="1" customWidth="1"/>
    <col min="3589" max="3589" width="12.7109375" style="2" customWidth="1"/>
    <col min="3590" max="3590" width="3" style="2" customWidth="1"/>
    <col min="3591" max="3591" width="12.5703125" style="2" bestFit="1" customWidth="1"/>
    <col min="3592" max="3592" width="3" style="2" customWidth="1"/>
    <col min="3593" max="3593" width="12" style="2" bestFit="1" customWidth="1"/>
    <col min="3594" max="3837" width="11" style="2"/>
    <col min="3838" max="3838" width="8.85546875" style="2" bestFit="1" customWidth="1"/>
    <col min="3839" max="3839" width="1.85546875" style="2" customWidth="1"/>
    <col min="3840" max="3840" width="9.5703125" style="2" customWidth="1"/>
    <col min="3841" max="3841" width="35.140625" style="2" customWidth="1"/>
    <col min="3842" max="3842" width="9.85546875" style="2" customWidth="1"/>
    <col min="3843" max="3843" width="0" style="2" hidden="1" customWidth="1"/>
    <col min="3844" max="3844" width="10.42578125" style="2" bestFit="1" customWidth="1"/>
    <col min="3845" max="3845" width="12.7109375" style="2" customWidth="1"/>
    <col min="3846" max="3846" width="3" style="2" customWidth="1"/>
    <col min="3847" max="3847" width="12.5703125" style="2" bestFit="1" customWidth="1"/>
    <col min="3848" max="3848" width="3" style="2" customWidth="1"/>
    <col min="3849" max="3849" width="12" style="2" bestFit="1" customWidth="1"/>
    <col min="3850" max="4093" width="11" style="2"/>
    <col min="4094" max="4094" width="8.85546875" style="2" bestFit="1" customWidth="1"/>
    <col min="4095" max="4095" width="1.85546875" style="2" customWidth="1"/>
    <col min="4096" max="4096" width="9.5703125" style="2" customWidth="1"/>
    <col min="4097" max="4097" width="35.140625" style="2" customWidth="1"/>
    <col min="4098" max="4098" width="9.85546875" style="2" customWidth="1"/>
    <col min="4099" max="4099" width="0" style="2" hidden="1" customWidth="1"/>
    <col min="4100" max="4100" width="10.42578125" style="2" bestFit="1" customWidth="1"/>
    <col min="4101" max="4101" width="12.7109375" style="2" customWidth="1"/>
    <col min="4102" max="4102" width="3" style="2" customWidth="1"/>
    <col min="4103" max="4103" width="12.5703125" style="2" bestFit="1" customWidth="1"/>
    <col min="4104" max="4104" width="3" style="2" customWidth="1"/>
    <col min="4105" max="4105" width="12" style="2" bestFit="1" customWidth="1"/>
    <col min="4106" max="4349" width="11" style="2"/>
    <col min="4350" max="4350" width="8.85546875" style="2" bestFit="1" customWidth="1"/>
    <col min="4351" max="4351" width="1.85546875" style="2" customWidth="1"/>
    <col min="4352" max="4352" width="9.5703125" style="2" customWidth="1"/>
    <col min="4353" max="4353" width="35.140625" style="2" customWidth="1"/>
    <col min="4354" max="4354" width="9.85546875" style="2" customWidth="1"/>
    <col min="4355" max="4355" width="0" style="2" hidden="1" customWidth="1"/>
    <col min="4356" max="4356" width="10.42578125" style="2" bestFit="1" customWidth="1"/>
    <col min="4357" max="4357" width="12.7109375" style="2" customWidth="1"/>
    <col min="4358" max="4358" width="3" style="2" customWidth="1"/>
    <col min="4359" max="4359" width="12.5703125" style="2" bestFit="1" customWidth="1"/>
    <col min="4360" max="4360" width="3" style="2" customWidth="1"/>
    <col min="4361" max="4361" width="12" style="2" bestFit="1" customWidth="1"/>
    <col min="4362" max="4605" width="11" style="2"/>
    <col min="4606" max="4606" width="8.85546875" style="2" bestFit="1" customWidth="1"/>
    <col min="4607" max="4607" width="1.85546875" style="2" customWidth="1"/>
    <col min="4608" max="4608" width="9.5703125" style="2" customWidth="1"/>
    <col min="4609" max="4609" width="35.140625" style="2" customWidth="1"/>
    <col min="4610" max="4610" width="9.85546875" style="2" customWidth="1"/>
    <col min="4611" max="4611" width="0" style="2" hidden="1" customWidth="1"/>
    <col min="4612" max="4612" width="10.42578125" style="2" bestFit="1" customWidth="1"/>
    <col min="4613" max="4613" width="12.7109375" style="2" customWidth="1"/>
    <col min="4614" max="4614" width="3" style="2" customWidth="1"/>
    <col min="4615" max="4615" width="12.5703125" style="2" bestFit="1" customWidth="1"/>
    <col min="4616" max="4616" width="3" style="2" customWidth="1"/>
    <col min="4617" max="4617" width="12" style="2" bestFit="1" customWidth="1"/>
    <col min="4618" max="4861" width="11" style="2"/>
    <col min="4862" max="4862" width="8.85546875" style="2" bestFit="1" customWidth="1"/>
    <col min="4863" max="4863" width="1.85546875" style="2" customWidth="1"/>
    <col min="4864" max="4864" width="9.5703125" style="2" customWidth="1"/>
    <col min="4865" max="4865" width="35.140625" style="2" customWidth="1"/>
    <col min="4866" max="4866" width="9.85546875" style="2" customWidth="1"/>
    <col min="4867" max="4867" width="0" style="2" hidden="1" customWidth="1"/>
    <col min="4868" max="4868" width="10.42578125" style="2" bestFit="1" customWidth="1"/>
    <col min="4869" max="4869" width="12.7109375" style="2" customWidth="1"/>
    <col min="4870" max="4870" width="3" style="2" customWidth="1"/>
    <col min="4871" max="4871" width="12.5703125" style="2" bestFit="1" customWidth="1"/>
    <col min="4872" max="4872" width="3" style="2" customWidth="1"/>
    <col min="4873" max="4873" width="12" style="2" bestFit="1" customWidth="1"/>
    <col min="4874" max="5117" width="11" style="2"/>
    <col min="5118" max="5118" width="8.85546875" style="2" bestFit="1" customWidth="1"/>
    <col min="5119" max="5119" width="1.85546875" style="2" customWidth="1"/>
    <col min="5120" max="5120" width="9.5703125" style="2" customWidth="1"/>
    <col min="5121" max="5121" width="35.140625" style="2" customWidth="1"/>
    <col min="5122" max="5122" width="9.85546875" style="2" customWidth="1"/>
    <col min="5123" max="5123" width="0" style="2" hidden="1" customWidth="1"/>
    <col min="5124" max="5124" width="10.42578125" style="2" bestFit="1" customWidth="1"/>
    <col min="5125" max="5125" width="12.7109375" style="2" customWidth="1"/>
    <col min="5126" max="5126" width="3" style="2" customWidth="1"/>
    <col min="5127" max="5127" width="12.5703125" style="2" bestFit="1" customWidth="1"/>
    <col min="5128" max="5128" width="3" style="2" customWidth="1"/>
    <col min="5129" max="5129" width="12" style="2" bestFit="1" customWidth="1"/>
    <col min="5130" max="5373" width="11" style="2"/>
    <col min="5374" max="5374" width="8.85546875" style="2" bestFit="1" customWidth="1"/>
    <col min="5375" max="5375" width="1.85546875" style="2" customWidth="1"/>
    <col min="5376" max="5376" width="9.5703125" style="2" customWidth="1"/>
    <col min="5377" max="5377" width="35.140625" style="2" customWidth="1"/>
    <col min="5378" max="5378" width="9.85546875" style="2" customWidth="1"/>
    <col min="5379" max="5379" width="0" style="2" hidden="1" customWidth="1"/>
    <col min="5380" max="5380" width="10.42578125" style="2" bestFit="1" customWidth="1"/>
    <col min="5381" max="5381" width="12.7109375" style="2" customWidth="1"/>
    <col min="5382" max="5382" width="3" style="2" customWidth="1"/>
    <col min="5383" max="5383" width="12.5703125" style="2" bestFit="1" customWidth="1"/>
    <col min="5384" max="5384" width="3" style="2" customWidth="1"/>
    <col min="5385" max="5385" width="12" style="2" bestFit="1" customWidth="1"/>
    <col min="5386" max="5629" width="11" style="2"/>
    <col min="5630" max="5630" width="8.85546875" style="2" bestFit="1" customWidth="1"/>
    <col min="5631" max="5631" width="1.85546875" style="2" customWidth="1"/>
    <col min="5632" max="5632" width="9.5703125" style="2" customWidth="1"/>
    <col min="5633" max="5633" width="35.140625" style="2" customWidth="1"/>
    <col min="5634" max="5634" width="9.85546875" style="2" customWidth="1"/>
    <col min="5635" max="5635" width="0" style="2" hidden="1" customWidth="1"/>
    <col min="5636" max="5636" width="10.42578125" style="2" bestFit="1" customWidth="1"/>
    <col min="5637" max="5637" width="12.7109375" style="2" customWidth="1"/>
    <col min="5638" max="5638" width="3" style="2" customWidth="1"/>
    <col min="5639" max="5639" width="12.5703125" style="2" bestFit="1" customWidth="1"/>
    <col min="5640" max="5640" width="3" style="2" customWidth="1"/>
    <col min="5641" max="5641" width="12" style="2" bestFit="1" customWidth="1"/>
    <col min="5642" max="5885" width="11" style="2"/>
    <col min="5886" max="5886" width="8.85546875" style="2" bestFit="1" customWidth="1"/>
    <col min="5887" max="5887" width="1.85546875" style="2" customWidth="1"/>
    <col min="5888" max="5888" width="9.5703125" style="2" customWidth="1"/>
    <col min="5889" max="5889" width="35.140625" style="2" customWidth="1"/>
    <col min="5890" max="5890" width="9.85546875" style="2" customWidth="1"/>
    <col min="5891" max="5891" width="0" style="2" hidden="1" customWidth="1"/>
    <col min="5892" max="5892" width="10.42578125" style="2" bestFit="1" customWidth="1"/>
    <col min="5893" max="5893" width="12.7109375" style="2" customWidth="1"/>
    <col min="5894" max="5894" width="3" style="2" customWidth="1"/>
    <col min="5895" max="5895" width="12.5703125" style="2" bestFit="1" customWidth="1"/>
    <col min="5896" max="5896" width="3" style="2" customWidth="1"/>
    <col min="5897" max="5897" width="12" style="2" bestFit="1" customWidth="1"/>
    <col min="5898" max="6141" width="11" style="2"/>
    <col min="6142" max="6142" width="8.85546875" style="2" bestFit="1" customWidth="1"/>
    <col min="6143" max="6143" width="1.85546875" style="2" customWidth="1"/>
    <col min="6144" max="6144" width="9.5703125" style="2" customWidth="1"/>
    <col min="6145" max="6145" width="35.140625" style="2" customWidth="1"/>
    <col min="6146" max="6146" width="9.85546875" style="2" customWidth="1"/>
    <col min="6147" max="6147" width="0" style="2" hidden="1" customWidth="1"/>
    <col min="6148" max="6148" width="10.42578125" style="2" bestFit="1" customWidth="1"/>
    <col min="6149" max="6149" width="12.7109375" style="2" customWidth="1"/>
    <col min="6150" max="6150" width="3" style="2" customWidth="1"/>
    <col min="6151" max="6151" width="12.5703125" style="2" bestFit="1" customWidth="1"/>
    <col min="6152" max="6152" width="3" style="2" customWidth="1"/>
    <col min="6153" max="6153" width="12" style="2" bestFit="1" customWidth="1"/>
    <col min="6154" max="6397" width="11" style="2"/>
    <col min="6398" max="6398" width="8.85546875" style="2" bestFit="1" customWidth="1"/>
    <col min="6399" max="6399" width="1.85546875" style="2" customWidth="1"/>
    <col min="6400" max="6400" width="9.5703125" style="2" customWidth="1"/>
    <col min="6401" max="6401" width="35.140625" style="2" customWidth="1"/>
    <col min="6402" max="6402" width="9.85546875" style="2" customWidth="1"/>
    <col min="6403" max="6403" width="0" style="2" hidden="1" customWidth="1"/>
    <col min="6404" max="6404" width="10.42578125" style="2" bestFit="1" customWidth="1"/>
    <col min="6405" max="6405" width="12.7109375" style="2" customWidth="1"/>
    <col min="6406" max="6406" width="3" style="2" customWidth="1"/>
    <col min="6407" max="6407" width="12.5703125" style="2" bestFit="1" customWidth="1"/>
    <col min="6408" max="6408" width="3" style="2" customWidth="1"/>
    <col min="6409" max="6409" width="12" style="2" bestFit="1" customWidth="1"/>
    <col min="6410" max="6653" width="11" style="2"/>
    <col min="6654" max="6654" width="8.85546875" style="2" bestFit="1" customWidth="1"/>
    <col min="6655" max="6655" width="1.85546875" style="2" customWidth="1"/>
    <col min="6656" max="6656" width="9.5703125" style="2" customWidth="1"/>
    <col min="6657" max="6657" width="35.140625" style="2" customWidth="1"/>
    <col min="6658" max="6658" width="9.85546875" style="2" customWidth="1"/>
    <col min="6659" max="6659" width="0" style="2" hidden="1" customWidth="1"/>
    <col min="6660" max="6660" width="10.42578125" style="2" bestFit="1" customWidth="1"/>
    <col min="6661" max="6661" width="12.7109375" style="2" customWidth="1"/>
    <col min="6662" max="6662" width="3" style="2" customWidth="1"/>
    <col min="6663" max="6663" width="12.5703125" style="2" bestFit="1" customWidth="1"/>
    <col min="6664" max="6664" width="3" style="2" customWidth="1"/>
    <col min="6665" max="6665" width="12" style="2" bestFit="1" customWidth="1"/>
    <col min="6666" max="6909" width="11" style="2"/>
    <col min="6910" max="6910" width="8.85546875" style="2" bestFit="1" customWidth="1"/>
    <col min="6911" max="6911" width="1.85546875" style="2" customWidth="1"/>
    <col min="6912" max="6912" width="9.5703125" style="2" customWidth="1"/>
    <col min="6913" max="6913" width="35.140625" style="2" customWidth="1"/>
    <col min="6914" max="6914" width="9.85546875" style="2" customWidth="1"/>
    <col min="6915" max="6915" width="0" style="2" hidden="1" customWidth="1"/>
    <col min="6916" max="6916" width="10.42578125" style="2" bestFit="1" customWidth="1"/>
    <col min="6917" max="6917" width="12.7109375" style="2" customWidth="1"/>
    <col min="6918" max="6918" width="3" style="2" customWidth="1"/>
    <col min="6919" max="6919" width="12.5703125" style="2" bestFit="1" customWidth="1"/>
    <col min="6920" max="6920" width="3" style="2" customWidth="1"/>
    <col min="6921" max="6921" width="12" style="2" bestFit="1" customWidth="1"/>
    <col min="6922" max="7165" width="11" style="2"/>
    <col min="7166" max="7166" width="8.85546875" style="2" bestFit="1" customWidth="1"/>
    <col min="7167" max="7167" width="1.85546875" style="2" customWidth="1"/>
    <col min="7168" max="7168" width="9.5703125" style="2" customWidth="1"/>
    <col min="7169" max="7169" width="35.140625" style="2" customWidth="1"/>
    <col min="7170" max="7170" width="9.85546875" style="2" customWidth="1"/>
    <col min="7171" max="7171" width="0" style="2" hidden="1" customWidth="1"/>
    <col min="7172" max="7172" width="10.42578125" style="2" bestFit="1" customWidth="1"/>
    <col min="7173" max="7173" width="12.7109375" style="2" customWidth="1"/>
    <col min="7174" max="7174" width="3" style="2" customWidth="1"/>
    <col min="7175" max="7175" width="12.5703125" style="2" bestFit="1" customWidth="1"/>
    <col min="7176" max="7176" width="3" style="2" customWidth="1"/>
    <col min="7177" max="7177" width="12" style="2" bestFit="1" customWidth="1"/>
    <col min="7178" max="7421" width="11" style="2"/>
    <col min="7422" max="7422" width="8.85546875" style="2" bestFit="1" customWidth="1"/>
    <col min="7423" max="7423" width="1.85546875" style="2" customWidth="1"/>
    <col min="7424" max="7424" width="9.5703125" style="2" customWidth="1"/>
    <col min="7425" max="7425" width="35.140625" style="2" customWidth="1"/>
    <col min="7426" max="7426" width="9.85546875" style="2" customWidth="1"/>
    <col min="7427" max="7427" width="0" style="2" hidden="1" customWidth="1"/>
    <col min="7428" max="7428" width="10.42578125" style="2" bestFit="1" customWidth="1"/>
    <col min="7429" max="7429" width="12.7109375" style="2" customWidth="1"/>
    <col min="7430" max="7430" width="3" style="2" customWidth="1"/>
    <col min="7431" max="7431" width="12.5703125" style="2" bestFit="1" customWidth="1"/>
    <col min="7432" max="7432" width="3" style="2" customWidth="1"/>
    <col min="7433" max="7433" width="12" style="2" bestFit="1" customWidth="1"/>
    <col min="7434" max="7677" width="11" style="2"/>
    <col min="7678" max="7678" width="8.85546875" style="2" bestFit="1" customWidth="1"/>
    <col min="7679" max="7679" width="1.85546875" style="2" customWidth="1"/>
    <col min="7680" max="7680" width="9.5703125" style="2" customWidth="1"/>
    <col min="7681" max="7681" width="35.140625" style="2" customWidth="1"/>
    <col min="7682" max="7682" width="9.85546875" style="2" customWidth="1"/>
    <col min="7683" max="7683" width="0" style="2" hidden="1" customWidth="1"/>
    <col min="7684" max="7684" width="10.42578125" style="2" bestFit="1" customWidth="1"/>
    <col min="7685" max="7685" width="12.7109375" style="2" customWidth="1"/>
    <col min="7686" max="7686" width="3" style="2" customWidth="1"/>
    <col min="7687" max="7687" width="12.5703125" style="2" bestFit="1" customWidth="1"/>
    <col min="7688" max="7688" width="3" style="2" customWidth="1"/>
    <col min="7689" max="7689" width="12" style="2" bestFit="1" customWidth="1"/>
    <col min="7690" max="7933" width="11" style="2"/>
    <col min="7934" max="7934" width="8.85546875" style="2" bestFit="1" customWidth="1"/>
    <col min="7935" max="7935" width="1.85546875" style="2" customWidth="1"/>
    <col min="7936" max="7936" width="9.5703125" style="2" customWidth="1"/>
    <col min="7937" max="7937" width="35.140625" style="2" customWidth="1"/>
    <col min="7938" max="7938" width="9.85546875" style="2" customWidth="1"/>
    <col min="7939" max="7939" width="0" style="2" hidden="1" customWidth="1"/>
    <col min="7940" max="7940" width="10.42578125" style="2" bestFit="1" customWidth="1"/>
    <col min="7941" max="7941" width="12.7109375" style="2" customWidth="1"/>
    <col min="7942" max="7942" width="3" style="2" customWidth="1"/>
    <col min="7943" max="7943" width="12.5703125" style="2" bestFit="1" customWidth="1"/>
    <col min="7944" max="7944" width="3" style="2" customWidth="1"/>
    <col min="7945" max="7945" width="12" style="2" bestFit="1" customWidth="1"/>
    <col min="7946" max="8189" width="11" style="2"/>
    <col min="8190" max="8190" width="8.85546875" style="2" bestFit="1" customWidth="1"/>
    <col min="8191" max="8191" width="1.85546875" style="2" customWidth="1"/>
    <col min="8192" max="8192" width="9.5703125" style="2" customWidth="1"/>
    <col min="8193" max="8193" width="35.140625" style="2" customWidth="1"/>
    <col min="8194" max="8194" width="9.85546875" style="2" customWidth="1"/>
    <col min="8195" max="8195" width="0" style="2" hidden="1" customWidth="1"/>
    <col min="8196" max="8196" width="10.42578125" style="2" bestFit="1" customWidth="1"/>
    <col min="8197" max="8197" width="12.7109375" style="2" customWidth="1"/>
    <col min="8198" max="8198" width="3" style="2" customWidth="1"/>
    <col min="8199" max="8199" width="12.5703125" style="2" bestFit="1" customWidth="1"/>
    <col min="8200" max="8200" width="3" style="2" customWidth="1"/>
    <col min="8201" max="8201" width="12" style="2" bestFit="1" customWidth="1"/>
    <col min="8202" max="8445" width="11" style="2"/>
    <col min="8446" max="8446" width="8.85546875" style="2" bestFit="1" customWidth="1"/>
    <col min="8447" max="8447" width="1.85546875" style="2" customWidth="1"/>
    <col min="8448" max="8448" width="9.5703125" style="2" customWidth="1"/>
    <col min="8449" max="8449" width="35.140625" style="2" customWidth="1"/>
    <col min="8450" max="8450" width="9.85546875" style="2" customWidth="1"/>
    <col min="8451" max="8451" width="0" style="2" hidden="1" customWidth="1"/>
    <col min="8452" max="8452" width="10.42578125" style="2" bestFit="1" customWidth="1"/>
    <col min="8453" max="8453" width="12.7109375" style="2" customWidth="1"/>
    <col min="8454" max="8454" width="3" style="2" customWidth="1"/>
    <col min="8455" max="8455" width="12.5703125" style="2" bestFit="1" customWidth="1"/>
    <col min="8456" max="8456" width="3" style="2" customWidth="1"/>
    <col min="8457" max="8457" width="12" style="2" bestFit="1" customWidth="1"/>
    <col min="8458" max="8701" width="11" style="2"/>
    <col min="8702" max="8702" width="8.85546875" style="2" bestFit="1" customWidth="1"/>
    <col min="8703" max="8703" width="1.85546875" style="2" customWidth="1"/>
    <col min="8704" max="8704" width="9.5703125" style="2" customWidth="1"/>
    <col min="8705" max="8705" width="35.140625" style="2" customWidth="1"/>
    <col min="8706" max="8706" width="9.85546875" style="2" customWidth="1"/>
    <col min="8707" max="8707" width="0" style="2" hidden="1" customWidth="1"/>
    <col min="8708" max="8708" width="10.42578125" style="2" bestFit="1" customWidth="1"/>
    <col min="8709" max="8709" width="12.7109375" style="2" customWidth="1"/>
    <col min="8710" max="8710" width="3" style="2" customWidth="1"/>
    <col min="8711" max="8711" width="12.5703125" style="2" bestFit="1" customWidth="1"/>
    <col min="8712" max="8712" width="3" style="2" customWidth="1"/>
    <col min="8713" max="8713" width="12" style="2" bestFit="1" customWidth="1"/>
    <col min="8714" max="8957" width="11" style="2"/>
    <col min="8958" max="8958" width="8.85546875" style="2" bestFit="1" customWidth="1"/>
    <col min="8959" max="8959" width="1.85546875" style="2" customWidth="1"/>
    <col min="8960" max="8960" width="9.5703125" style="2" customWidth="1"/>
    <col min="8961" max="8961" width="35.140625" style="2" customWidth="1"/>
    <col min="8962" max="8962" width="9.85546875" style="2" customWidth="1"/>
    <col min="8963" max="8963" width="0" style="2" hidden="1" customWidth="1"/>
    <col min="8964" max="8964" width="10.42578125" style="2" bestFit="1" customWidth="1"/>
    <col min="8965" max="8965" width="12.7109375" style="2" customWidth="1"/>
    <col min="8966" max="8966" width="3" style="2" customWidth="1"/>
    <col min="8967" max="8967" width="12.5703125" style="2" bestFit="1" customWidth="1"/>
    <col min="8968" max="8968" width="3" style="2" customWidth="1"/>
    <col min="8969" max="8969" width="12" style="2" bestFit="1" customWidth="1"/>
    <col min="8970" max="9213" width="11" style="2"/>
    <col min="9214" max="9214" width="8.85546875" style="2" bestFit="1" customWidth="1"/>
    <col min="9215" max="9215" width="1.85546875" style="2" customWidth="1"/>
    <col min="9216" max="9216" width="9.5703125" style="2" customWidth="1"/>
    <col min="9217" max="9217" width="35.140625" style="2" customWidth="1"/>
    <col min="9218" max="9218" width="9.85546875" style="2" customWidth="1"/>
    <col min="9219" max="9219" width="0" style="2" hidden="1" customWidth="1"/>
    <col min="9220" max="9220" width="10.42578125" style="2" bestFit="1" customWidth="1"/>
    <col min="9221" max="9221" width="12.7109375" style="2" customWidth="1"/>
    <col min="9222" max="9222" width="3" style="2" customWidth="1"/>
    <col min="9223" max="9223" width="12.5703125" style="2" bestFit="1" customWidth="1"/>
    <col min="9224" max="9224" width="3" style="2" customWidth="1"/>
    <col min="9225" max="9225" width="12" style="2" bestFit="1" customWidth="1"/>
    <col min="9226" max="9469" width="11" style="2"/>
    <col min="9470" max="9470" width="8.85546875" style="2" bestFit="1" customWidth="1"/>
    <col min="9471" max="9471" width="1.85546875" style="2" customWidth="1"/>
    <col min="9472" max="9472" width="9.5703125" style="2" customWidth="1"/>
    <col min="9473" max="9473" width="35.140625" style="2" customWidth="1"/>
    <col min="9474" max="9474" width="9.85546875" style="2" customWidth="1"/>
    <col min="9475" max="9475" width="0" style="2" hidden="1" customWidth="1"/>
    <col min="9476" max="9476" width="10.42578125" style="2" bestFit="1" customWidth="1"/>
    <col min="9477" max="9477" width="12.7109375" style="2" customWidth="1"/>
    <col min="9478" max="9478" width="3" style="2" customWidth="1"/>
    <col min="9479" max="9479" width="12.5703125" style="2" bestFit="1" customWidth="1"/>
    <col min="9480" max="9480" width="3" style="2" customWidth="1"/>
    <col min="9481" max="9481" width="12" style="2" bestFit="1" customWidth="1"/>
    <col min="9482" max="9725" width="11" style="2"/>
    <col min="9726" max="9726" width="8.85546875" style="2" bestFit="1" customWidth="1"/>
    <col min="9727" max="9727" width="1.85546875" style="2" customWidth="1"/>
    <col min="9728" max="9728" width="9.5703125" style="2" customWidth="1"/>
    <col min="9729" max="9729" width="35.140625" style="2" customWidth="1"/>
    <col min="9730" max="9730" width="9.85546875" style="2" customWidth="1"/>
    <col min="9731" max="9731" width="0" style="2" hidden="1" customWidth="1"/>
    <col min="9732" max="9732" width="10.42578125" style="2" bestFit="1" customWidth="1"/>
    <col min="9733" max="9733" width="12.7109375" style="2" customWidth="1"/>
    <col min="9734" max="9734" width="3" style="2" customWidth="1"/>
    <col min="9735" max="9735" width="12.5703125" style="2" bestFit="1" customWidth="1"/>
    <col min="9736" max="9736" width="3" style="2" customWidth="1"/>
    <col min="9737" max="9737" width="12" style="2" bestFit="1" customWidth="1"/>
    <col min="9738" max="9981" width="11" style="2"/>
    <col min="9982" max="9982" width="8.85546875" style="2" bestFit="1" customWidth="1"/>
    <col min="9983" max="9983" width="1.85546875" style="2" customWidth="1"/>
    <col min="9984" max="9984" width="9.5703125" style="2" customWidth="1"/>
    <col min="9985" max="9985" width="35.140625" style="2" customWidth="1"/>
    <col min="9986" max="9986" width="9.85546875" style="2" customWidth="1"/>
    <col min="9987" max="9987" width="0" style="2" hidden="1" customWidth="1"/>
    <col min="9988" max="9988" width="10.42578125" style="2" bestFit="1" customWidth="1"/>
    <col min="9989" max="9989" width="12.7109375" style="2" customWidth="1"/>
    <col min="9990" max="9990" width="3" style="2" customWidth="1"/>
    <col min="9991" max="9991" width="12.5703125" style="2" bestFit="1" customWidth="1"/>
    <col min="9992" max="9992" width="3" style="2" customWidth="1"/>
    <col min="9993" max="9993" width="12" style="2" bestFit="1" customWidth="1"/>
    <col min="9994" max="10237" width="11" style="2"/>
    <col min="10238" max="10238" width="8.85546875" style="2" bestFit="1" customWidth="1"/>
    <col min="10239" max="10239" width="1.85546875" style="2" customWidth="1"/>
    <col min="10240" max="10240" width="9.5703125" style="2" customWidth="1"/>
    <col min="10241" max="10241" width="35.140625" style="2" customWidth="1"/>
    <col min="10242" max="10242" width="9.85546875" style="2" customWidth="1"/>
    <col min="10243" max="10243" width="0" style="2" hidden="1" customWidth="1"/>
    <col min="10244" max="10244" width="10.42578125" style="2" bestFit="1" customWidth="1"/>
    <col min="10245" max="10245" width="12.7109375" style="2" customWidth="1"/>
    <col min="10246" max="10246" width="3" style="2" customWidth="1"/>
    <col min="10247" max="10247" width="12.5703125" style="2" bestFit="1" customWidth="1"/>
    <col min="10248" max="10248" width="3" style="2" customWidth="1"/>
    <col min="10249" max="10249" width="12" style="2" bestFit="1" customWidth="1"/>
    <col min="10250" max="10493" width="11" style="2"/>
    <col min="10494" max="10494" width="8.85546875" style="2" bestFit="1" customWidth="1"/>
    <col min="10495" max="10495" width="1.85546875" style="2" customWidth="1"/>
    <col min="10496" max="10496" width="9.5703125" style="2" customWidth="1"/>
    <col min="10497" max="10497" width="35.140625" style="2" customWidth="1"/>
    <col min="10498" max="10498" width="9.85546875" style="2" customWidth="1"/>
    <col min="10499" max="10499" width="0" style="2" hidden="1" customWidth="1"/>
    <col min="10500" max="10500" width="10.42578125" style="2" bestFit="1" customWidth="1"/>
    <col min="10501" max="10501" width="12.7109375" style="2" customWidth="1"/>
    <col min="10502" max="10502" width="3" style="2" customWidth="1"/>
    <col min="10503" max="10503" width="12.5703125" style="2" bestFit="1" customWidth="1"/>
    <col min="10504" max="10504" width="3" style="2" customWidth="1"/>
    <col min="10505" max="10505" width="12" style="2" bestFit="1" customWidth="1"/>
    <col min="10506" max="10749" width="11" style="2"/>
    <col min="10750" max="10750" width="8.85546875" style="2" bestFit="1" customWidth="1"/>
    <col min="10751" max="10751" width="1.85546875" style="2" customWidth="1"/>
    <col min="10752" max="10752" width="9.5703125" style="2" customWidth="1"/>
    <col min="10753" max="10753" width="35.140625" style="2" customWidth="1"/>
    <col min="10754" max="10754" width="9.85546875" style="2" customWidth="1"/>
    <col min="10755" max="10755" width="0" style="2" hidden="1" customWidth="1"/>
    <col min="10756" max="10756" width="10.42578125" style="2" bestFit="1" customWidth="1"/>
    <col min="10757" max="10757" width="12.7109375" style="2" customWidth="1"/>
    <col min="10758" max="10758" width="3" style="2" customWidth="1"/>
    <col min="10759" max="10759" width="12.5703125" style="2" bestFit="1" customWidth="1"/>
    <col min="10760" max="10760" width="3" style="2" customWidth="1"/>
    <col min="10761" max="10761" width="12" style="2" bestFit="1" customWidth="1"/>
    <col min="10762" max="11005" width="11" style="2"/>
    <col min="11006" max="11006" width="8.85546875" style="2" bestFit="1" customWidth="1"/>
    <col min="11007" max="11007" width="1.85546875" style="2" customWidth="1"/>
    <col min="11008" max="11008" width="9.5703125" style="2" customWidth="1"/>
    <col min="11009" max="11009" width="35.140625" style="2" customWidth="1"/>
    <col min="11010" max="11010" width="9.85546875" style="2" customWidth="1"/>
    <col min="11011" max="11011" width="0" style="2" hidden="1" customWidth="1"/>
    <col min="11012" max="11012" width="10.42578125" style="2" bestFit="1" customWidth="1"/>
    <col min="11013" max="11013" width="12.7109375" style="2" customWidth="1"/>
    <col min="11014" max="11014" width="3" style="2" customWidth="1"/>
    <col min="11015" max="11015" width="12.5703125" style="2" bestFit="1" customWidth="1"/>
    <col min="11016" max="11016" width="3" style="2" customWidth="1"/>
    <col min="11017" max="11017" width="12" style="2" bestFit="1" customWidth="1"/>
    <col min="11018" max="11261" width="11" style="2"/>
    <col min="11262" max="11262" width="8.85546875" style="2" bestFit="1" customWidth="1"/>
    <col min="11263" max="11263" width="1.85546875" style="2" customWidth="1"/>
    <col min="11264" max="11264" width="9.5703125" style="2" customWidth="1"/>
    <col min="11265" max="11265" width="35.140625" style="2" customWidth="1"/>
    <col min="11266" max="11266" width="9.85546875" style="2" customWidth="1"/>
    <col min="11267" max="11267" width="0" style="2" hidden="1" customWidth="1"/>
    <col min="11268" max="11268" width="10.42578125" style="2" bestFit="1" customWidth="1"/>
    <col min="11269" max="11269" width="12.7109375" style="2" customWidth="1"/>
    <col min="11270" max="11270" width="3" style="2" customWidth="1"/>
    <col min="11271" max="11271" width="12.5703125" style="2" bestFit="1" customWidth="1"/>
    <col min="11272" max="11272" width="3" style="2" customWidth="1"/>
    <col min="11273" max="11273" width="12" style="2" bestFit="1" customWidth="1"/>
    <col min="11274" max="11517" width="11" style="2"/>
    <col min="11518" max="11518" width="8.85546875" style="2" bestFit="1" customWidth="1"/>
    <col min="11519" max="11519" width="1.85546875" style="2" customWidth="1"/>
    <col min="11520" max="11520" width="9.5703125" style="2" customWidth="1"/>
    <col min="11521" max="11521" width="35.140625" style="2" customWidth="1"/>
    <col min="11522" max="11522" width="9.85546875" style="2" customWidth="1"/>
    <col min="11523" max="11523" width="0" style="2" hidden="1" customWidth="1"/>
    <col min="11524" max="11524" width="10.42578125" style="2" bestFit="1" customWidth="1"/>
    <col min="11525" max="11525" width="12.7109375" style="2" customWidth="1"/>
    <col min="11526" max="11526" width="3" style="2" customWidth="1"/>
    <col min="11527" max="11527" width="12.5703125" style="2" bestFit="1" customWidth="1"/>
    <col min="11528" max="11528" width="3" style="2" customWidth="1"/>
    <col min="11529" max="11529" width="12" style="2" bestFit="1" customWidth="1"/>
    <col min="11530" max="11773" width="11" style="2"/>
    <col min="11774" max="11774" width="8.85546875" style="2" bestFit="1" customWidth="1"/>
    <col min="11775" max="11775" width="1.85546875" style="2" customWidth="1"/>
    <col min="11776" max="11776" width="9.5703125" style="2" customWidth="1"/>
    <col min="11777" max="11777" width="35.140625" style="2" customWidth="1"/>
    <col min="11778" max="11778" width="9.85546875" style="2" customWidth="1"/>
    <col min="11779" max="11779" width="0" style="2" hidden="1" customWidth="1"/>
    <col min="11780" max="11780" width="10.42578125" style="2" bestFit="1" customWidth="1"/>
    <col min="11781" max="11781" width="12.7109375" style="2" customWidth="1"/>
    <col min="11782" max="11782" width="3" style="2" customWidth="1"/>
    <col min="11783" max="11783" width="12.5703125" style="2" bestFit="1" customWidth="1"/>
    <col min="11784" max="11784" width="3" style="2" customWidth="1"/>
    <col min="11785" max="11785" width="12" style="2" bestFit="1" customWidth="1"/>
    <col min="11786" max="12029" width="11" style="2"/>
    <col min="12030" max="12030" width="8.85546875" style="2" bestFit="1" customWidth="1"/>
    <col min="12031" max="12031" width="1.85546875" style="2" customWidth="1"/>
    <col min="12032" max="12032" width="9.5703125" style="2" customWidth="1"/>
    <col min="12033" max="12033" width="35.140625" style="2" customWidth="1"/>
    <col min="12034" max="12034" width="9.85546875" style="2" customWidth="1"/>
    <col min="12035" max="12035" width="0" style="2" hidden="1" customWidth="1"/>
    <col min="12036" max="12036" width="10.42578125" style="2" bestFit="1" customWidth="1"/>
    <col min="12037" max="12037" width="12.7109375" style="2" customWidth="1"/>
    <col min="12038" max="12038" width="3" style="2" customWidth="1"/>
    <col min="12039" max="12039" width="12.5703125" style="2" bestFit="1" customWidth="1"/>
    <col min="12040" max="12040" width="3" style="2" customWidth="1"/>
    <col min="12041" max="12041" width="12" style="2" bestFit="1" customWidth="1"/>
    <col min="12042" max="12285" width="11" style="2"/>
    <col min="12286" max="12286" width="8.85546875" style="2" bestFit="1" customWidth="1"/>
    <col min="12287" max="12287" width="1.85546875" style="2" customWidth="1"/>
    <col min="12288" max="12288" width="9.5703125" style="2" customWidth="1"/>
    <col min="12289" max="12289" width="35.140625" style="2" customWidth="1"/>
    <col min="12290" max="12290" width="9.85546875" style="2" customWidth="1"/>
    <col min="12291" max="12291" width="0" style="2" hidden="1" customWidth="1"/>
    <col min="12292" max="12292" width="10.42578125" style="2" bestFit="1" customWidth="1"/>
    <col min="12293" max="12293" width="12.7109375" style="2" customWidth="1"/>
    <col min="12294" max="12294" width="3" style="2" customWidth="1"/>
    <col min="12295" max="12295" width="12.5703125" style="2" bestFit="1" customWidth="1"/>
    <col min="12296" max="12296" width="3" style="2" customWidth="1"/>
    <col min="12297" max="12297" width="12" style="2" bestFit="1" customWidth="1"/>
    <col min="12298" max="12541" width="11" style="2"/>
    <col min="12542" max="12542" width="8.85546875" style="2" bestFit="1" customWidth="1"/>
    <col min="12543" max="12543" width="1.85546875" style="2" customWidth="1"/>
    <col min="12544" max="12544" width="9.5703125" style="2" customWidth="1"/>
    <col min="12545" max="12545" width="35.140625" style="2" customWidth="1"/>
    <col min="12546" max="12546" width="9.85546875" style="2" customWidth="1"/>
    <col min="12547" max="12547" width="0" style="2" hidden="1" customWidth="1"/>
    <col min="12548" max="12548" width="10.42578125" style="2" bestFit="1" customWidth="1"/>
    <col min="12549" max="12549" width="12.7109375" style="2" customWidth="1"/>
    <col min="12550" max="12550" width="3" style="2" customWidth="1"/>
    <col min="12551" max="12551" width="12.5703125" style="2" bestFit="1" customWidth="1"/>
    <col min="12552" max="12552" width="3" style="2" customWidth="1"/>
    <col min="12553" max="12553" width="12" style="2" bestFit="1" customWidth="1"/>
    <col min="12554" max="12797" width="11" style="2"/>
    <col min="12798" max="12798" width="8.85546875" style="2" bestFit="1" customWidth="1"/>
    <col min="12799" max="12799" width="1.85546875" style="2" customWidth="1"/>
    <col min="12800" max="12800" width="9.5703125" style="2" customWidth="1"/>
    <col min="12801" max="12801" width="35.140625" style="2" customWidth="1"/>
    <col min="12802" max="12802" width="9.85546875" style="2" customWidth="1"/>
    <col min="12803" max="12803" width="0" style="2" hidden="1" customWidth="1"/>
    <col min="12804" max="12804" width="10.42578125" style="2" bestFit="1" customWidth="1"/>
    <col min="12805" max="12805" width="12.7109375" style="2" customWidth="1"/>
    <col min="12806" max="12806" width="3" style="2" customWidth="1"/>
    <col min="12807" max="12807" width="12.5703125" style="2" bestFit="1" customWidth="1"/>
    <col min="12808" max="12808" width="3" style="2" customWidth="1"/>
    <col min="12809" max="12809" width="12" style="2" bestFit="1" customWidth="1"/>
    <col min="12810" max="13053" width="11" style="2"/>
    <col min="13054" max="13054" width="8.85546875" style="2" bestFit="1" customWidth="1"/>
    <col min="13055" max="13055" width="1.85546875" style="2" customWidth="1"/>
    <col min="13056" max="13056" width="9.5703125" style="2" customWidth="1"/>
    <col min="13057" max="13057" width="35.140625" style="2" customWidth="1"/>
    <col min="13058" max="13058" width="9.85546875" style="2" customWidth="1"/>
    <col min="13059" max="13059" width="0" style="2" hidden="1" customWidth="1"/>
    <col min="13060" max="13060" width="10.42578125" style="2" bestFit="1" customWidth="1"/>
    <col min="13061" max="13061" width="12.7109375" style="2" customWidth="1"/>
    <col min="13062" max="13062" width="3" style="2" customWidth="1"/>
    <col min="13063" max="13063" width="12.5703125" style="2" bestFit="1" customWidth="1"/>
    <col min="13064" max="13064" width="3" style="2" customWidth="1"/>
    <col min="13065" max="13065" width="12" style="2" bestFit="1" customWidth="1"/>
    <col min="13066" max="13309" width="11" style="2"/>
    <col min="13310" max="13310" width="8.85546875" style="2" bestFit="1" customWidth="1"/>
    <col min="13311" max="13311" width="1.85546875" style="2" customWidth="1"/>
    <col min="13312" max="13312" width="9.5703125" style="2" customWidth="1"/>
    <col min="13313" max="13313" width="35.140625" style="2" customWidth="1"/>
    <col min="13314" max="13314" width="9.85546875" style="2" customWidth="1"/>
    <col min="13315" max="13315" width="0" style="2" hidden="1" customWidth="1"/>
    <col min="13316" max="13316" width="10.42578125" style="2" bestFit="1" customWidth="1"/>
    <col min="13317" max="13317" width="12.7109375" style="2" customWidth="1"/>
    <col min="13318" max="13318" width="3" style="2" customWidth="1"/>
    <col min="13319" max="13319" width="12.5703125" style="2" bestFit="1" customWidth="1"/>
    <col min="13320" max="13320" width="3" style="2" customWidth="1"/>
    <col min="13321" max="13321" width="12" style="2" bestFit="1" customWidth="1"/>
    <col min="13322" max="13565" width="11" style="2"/>
    <col min="13566" max="13566" width="8.85546875" style="2" bestFit="1" customWidth="1"/>
    <col min="13567" max="13567" width="1.85546875" style="2" customWidth="1"/>
    <col min="13568" max="13568" width="9.5703125" style="2" customWidth="1"/>
    <col min="13569" max="13569" width="35.140625" style="2" customWidth="1"/>
    <col min="13570" max="13570" width="9.85546875" style="2" customWidth="1"/>
    <col min="13571" max="13571" width="0" style="2" hidden="1" customWidth="1"/>
    <col min="13572" max="13572" width="10.42578125" style="2" bestFit="1" customWidth="1"/>
    <col min="13573" max="13573" width="12.7109375" style="2" customWidth="1"/>
    <col min="13574" max="13574" width="3" style="2" customWidth="1"/>
    <col min="13575" max="13575" width="12.5703125" style="2" bestFit="1" customWidth="1"/>
    <col min="13576" max="13576" width="3" style="2" customWidth="1"/>
    <col min="13577" max="13577" width="12" style="2" bestFit="1" customWidth="1"/>
    <col min="13578" max="13821" width="11" style="2"/>
    <col min="13822" max="13822" width="8.85546875" style="2" bestFit="1" customWidth="1"/>
    <col min="13823" max="13823" width="1.85546875" style="2" customWidth="1"/>
    <col min="13824" max="13824" width="9.5703125" style="2" customWidth="1"/>
    <col min="13825" max="13825" width="35.140625" style="2" customWidth="1"/>
    <col min="13826" max="13826" width="9.85546875" style="2" customWidth="1"/>
    <col min="13827" max="13827" width="0" style="2" hidden="1" customWidth="1"/>
    <col min="13828" max="13828" width="10.42578125" style="2" bestFit="1" customWidth="1"/>
    <col min="13829" max="13829" width="12.7109375" style="2" customWidth="1"/>
    <col min="13830" max="13830" width="3" style="2" customWidth="1"/>
    <col min="13831" max="13831" width="12.5703125" style="2" bestFit="1" customWidth="1"/>
    <col min="13832" max="13832" width="3" style="2" customWidth="1"/>
    <col min="13833" max="13833" width="12" style="2" bestFit="1" customWidth="1"/>
    <col min="13834" max="14077" width="11" style="2"/>
    <col min="14078" max="14078" width="8.85546875" style="2" bestFit="1" customWidth="1"/>
    <col min="14079" max="14079" width="1.85546875" style="2" customWidth="1"/>
    <col min="14080" max="14080" width="9.5703125" style="2" customWidth="1"/>
    <col min="14081" max="14081" width="35.140625" style="2" customWidth="1"/>
    <col min="14082" max="14082" width="9.85546875" style="2" customWidth="1"/>
    <col min="14083" max="14083" width="0" style="2" hidden="1" customWidth="1"/>
    <col min="14084" max="14084" width="10.42578125" style="2" bestFit="1" customWidth="1"/>
    <col min="14085" max="14085" width="12.7109375" style="2" customWidth="1"/>
    <col min="14086" max="14086" width="3" style="2" customWidth="1"/>
    <col min="14087" max="14087" width="12.5703125" style="2" bestFit="1" customWidth="1"/>
    <col min="14088" max="14088" width="3" style="2" customWidth="1"/>
    <col min="14089" max="14089" width="12" style="2" bestFit="1" customWidth="1"/>
    <col min="14090" max="14333" width="11" style="2"/>
    <col min="14334" max="14334" width="8.85546875" style="2" bestFit="1" customWidth="1"/>
    <col min="14335" max="14335" width="1.85546875" style="2" customWidth="1"/>
    <col min="14336" max="14336" width="9.5703125" style="2" customWidth="1"/>
    <col min="14337" max="14337" width="35.140625" style="2" customWidth="1"/>
    <col min="14338" max="14338" width="9.85546875" style="2" customWidth="1"/>
    <col min="14339" max="14339" width="0" style="2" hidden="1" customWidth="1"/>
    <col min="14340" max="14340" width="10.42578125" style="2" bestFit="1" customWidth="1"/>
    <col min="14341" max="14341" width="12.7109375" style="2" customWidth="1"/>
    <col min="14342" max="14342" width="3" style="2" customWidth="1"/>
    <col min="14343" max="14343" width="12.5703125" style="2" bestFit="1" customWidth="1"/>
    <col min="14344" max="14344" width="3" style="2" customWidth="1"/>
    <col min="14345" max="14345" width="12" style="2" bestFit="1" customWidth="1"/>
    <col min="14346" max="14589" width="11" style="2"/>
    <col min="14590" max="14590" width="8.85546875" style="2" bestFit="1" customWidth="1"/>
    <col min="14591" max="14591" width="1.85546875" style="2" customWidth="1"/>
    <col min="14592" max="14592" width="9.5703125" style="2" customWidth="1"/>
    <col min="14593" max="14593" width="35.140625" style="2" customWidth="1"/>
    <col min="14594" max="14594" width="9.85546875" style="2" customWidth="1"/>
    <col min="14595" max="14595" width="0" style="2" hidden="1" customWidth="1"/>
    <col min="14596" max="14596" width="10.42578125" style="2" bestFit="1" customWidth="1"/>
    <col min="14597" max="14597" width="12.7109375" style="2" customWidth="1"/>
    <col min="14598" max="14598" width="3" style="2" customWidth="1"/>
    <col min="14599" max="14599" width="12.5703125" style="2" bestFit="1" customWidth="1"/>
    <col min="14600" max="14600" width="3" style="2" customWidth="1"/>
    <col min="14601" max="14601" width="12" style="2" bestFit="1" customWidth="1"/>
    <col min="14602" max="14845" width="11" style="2"/>
    <col min="14846" max="14846" width="8.85546875" style="2" bestFit="1" customWidth="1"/>
    <col min="14847" max="14847" width="1.85546875" style="2" customWidth="1"/>
    <col min="14848" max="14848" width="9.5703125" style="2" customWidth="1"/>
    <col min="14849" max="14849" width="35.140625" style="2" customWidth="1"/>
    <col min="14850" max="14850" width="9.85546875" style="2" customWidth="1"/>
    <col min="14851" max="14851" width="0" style="2" hidden="1" customWidth="1"/>
    <col min="14852" max="14852" width="10.42578125" style="2" bestFit="1" customWidth="1"/>
    <col min="14853" max="14853" width="12.7109375" style="2" customWidth="1"/>
    <col min="14854" max="14854" width="3" style="2" customWidth="1"/>
    <col min="14855" max="14855" width="12.5703125" style="2" bestFit="1" customWidth="1"/>
    <col min="14856" max="14856" width="3" style="2" customWidth="1"/>
    <col min="14857" max="14857" width="12" style="2" bestFit="1" customWidth="1"/>
    <col min="14858" max="15101" width="11" style="2"/>
    <col min="15102" max="15102" width="8.85546875" style="2" bestFit="1" customWidth="1"/>
    <col min="15103" max="15103" width="1.85546875" style="2" customWidth="1"/>
    <col min="15104" max="15104" width="9.5703125" style="2" customWidth="1"/>
    <col min="15105" max="15105" width="35.140625" style="2" customWidth="1"/>
    <col min="15106" max="15106" width="9.85546875" style="2" customWidth="1"/>
    <col min="15107" max="15107" width="0" style="2" hidden="1" customWidth="1"/>
    <col min="15108" max="15108" width="10.42578125" style="2" bestFit="1" customWidth="1"/>
    <col min="15109" max="15109" width="12.7109375" style="2" customWidth="1"/>
    <col min="15110" max="15110" width="3" style="2" customWidth="1"/>
    <col min="15111" max="15111" width="12.5703125" style="2" bestFit="1" customWidth="1"/>
    <col min="15112" max="15112" width="3" style="2" customWidth="1"/>
    <col min="15113" max="15113" width="12" style="2" bestFit="1" customWidth="1"/>
    <col min="15114" max="15357" width="11" style="2"/>
    <col min="15358" max="15358" width="8.85546875" style="2" bestFit="1" customWidth="1"/>
    <col min="15359" max="15359" width="1.85546875" style="2" customWidth="1"/>
    <col min="15360" max="15360" width="9.5703125" style="2" customWidth="1"/>
    <col min="15361" max="15361" width="35.140625" style="2" customWidth="1"/>
    <col min="15362" max="15362" width="9.85546875" style="2" customWidth="1"/>
    <col min="15363" max="15363" width="0" style="2" hidden="1" customWidth="1"/>
    <col min="15364" max="15364" width="10.42578125" style="2" bestFit="1" customWidth="1"/>
    <col min="15365" max="15365" width="12.7109375" style="2" customWidth="1"/>
    <col min="15366" max="15366" width="3" style="2" customWidth="1"/>
    <col min="15367" max="15367" width="12.5703125" style="2" bestFit="1" customWidth="1"/>
    <col min="15368" max="15368" width="3" style="2" customWidth="1"/>
    <col min="15369" max="15369" width="12" style="2" bestFit="1" customWidth="1"/>
    <col min="15370" max="15613" width="11" style="2"/>
    <col min="15614" max="15614" width="8.85546875" style="2" bestFit="1" customWidth="1"/>
    <col min="15615" max="15615" width="1.85546875" style="2" customWidth="1"/>
    <col min="15616" max="15616" width="9.5703125" style="2" customWidth="1"/>
    <col min="15617" max="15617" width="35.140625" style="2" customWidth="1"/>
    <col min="15618" max="15618" width="9.85546875" style="2" customWidth="1"/>
    <col min="15619" max="15619" width="0" style="2" hidden="1" customWidth="1"/>
    <col min="15620" max="15620" width="10.42578125" style="2" bestFit="1" customWidth="1"/>
    <col min="15621" max="15621" width="12.7109375" style="2" customWidth="1"/>
    <col min="15622" max="15622" width="3" style="2" customWidth="1"/>
    <col min="15623" max="15623" width="12.5703125" style="2" bestFit="1" customWidth="1"/>
    <col min="15624" max="15624" width="3" style="2" customWidth="1"/>
    <col min="15625" max="15625" width="12" style="2" bestFit="1" customWidth="1"/>
    <col min="15626" max="15869" width="11" style="2"/>
    <col min="15870" max="15870" width="8.85546875" style="2" bestFit="1" customWidth="1"/>
    <col min="15871" max="15871" width="1.85546875" style="2" customWidth="1"/>
    <col min="15872" max="15872" width="9.5703125" style="2" customWidth="1"/>
    <col min="15873" max="15873" width="35.140625" style="2" customWidth="1"/>
    <col min="15874" max="15874" width="9.85546875" style="2" customWidth="1"/>
    <col min="15875" max="15875" width="0" style="2" hidden="1" customWidth="1"/>
    <col min="15876" max="15876" width="10.42578125" style="2" bestFit="1" customWidth="1"/>
    <col min="15877" max="15877" width="12.7109375" style="2" customWidth="1"/>
    <col min="15878" max="15878" width="3" style="2" customWidth="1"/>
    <col min="15879" max="15879" width="12.5703125" style="2" bestFit="1" customWidth="1"/>
    <col min="15880" max="15880" width="3" style="2" customWidth="1"/>
    <col min="15881" max="15881" width="12" style="2" bestFit="1" customWidth="1"/>
    <col min="15882" max="16125" width="11" style="2"/>
    <col min="16126" max="16126" width="8.85546875" style="2" bestFit="1" customWidth="1"/>
    <col min="16127" max="16127" width="1.85546875" style="2" customWidth="1"/>
    <col min="16128" max="16128" width="9.5703125" style="2" customWidth="1"/>
    <col min="16129" max="16129" width="35.140625" style="2" customWidth="1"/>
    <col min="16130" max="16130" width="9.85546875" style="2" customWidth="1"/>
    <col min="16131" max="16131" width="0" style="2" hidden="1" customWidth="1"/>
    <col min="16132" max="16132" width="10.42578125" style="2" bestFit="1" customWidth="1"/>
    <col min="16133" max="16133" width="12.7109375" style="2" customWidth="1"/>
    <col min="16134" max="16134" width="3" style="2" customWidth="1"/>
    <col min="16135" max="16135" width="12.5703125" style="2" bestFit="1" customWidth="1"/>
    <col min="16136" max="16136" width="3" style="2" customWidth="1"/>
    <col min="16137" max="16137" width="12" style="2" bestFit="1" customWidth="1"/>
    <col min="16138" max="16384" width="11" style="2"/>
  </cols>
  <sheetData>
    <row r="1" spans="1:15" ht="26.25" x14ac:dyDescent="0.4">
      <c r="D1" s="3" t="s">
        <v>0</v>
      </c>
    </row>
    <row r="2" spans="1:15" ht="40.9" customHeight="1" x14ac:dyDescent="0.3">
      <c r="D2" s="25" t="s">
        <v>91</v>
      </c>
      <c r="E2" s="25"/>
      <c r="F2" s="25"/>
      <c r="G2" s="25"/>
    </row>
    <row r="3" spans="1:15" ht="15.75" x14ac:dyDescent="0.25">
      <c r="D3" s="6" t="s">
        <v>92</v>
      </c>
    </row>
    <row r="4" spans="1:15" ht="15" x14ac:dyDescent="0.25">
      <c r="A4" s="8"/>
      <c r="B4" s="8"/>
      <c r="C4" s="8"/>
      <c r="D4" s="8"/>
      <c r="E4" s="8"/>
      <c r="F4" s="26"/>
      <c r="G4" s="8"/>
    </row>
    <row r="5" spans="1:15" ht="0.95" customHeight="1" x14ac:dyDescent="0.25">
      <c r="A5" s="8"/>
      <c r="B5" s="8"/>
      <c r="C5" s="9"/>
      <c r="D5" s="9"/>
      <c r="E5" s="9"/>
      <c r="F5" s="27"/>
      <c r="G5" s="9"/>
      <c r="H5" s="9"/>
    </row>
    <row r="6" spans="1:15" ht="15" x14ac:dyDescent="0.25">
      <c r="D6" s="10"/>
      <c r="E6" s="10"/>
      <c r="F6" s="28"/>
      <c r="G6" s="10"/>
      <c r="H6" s="11"/>
    </row>
    <row r="7" spans="1:15" s="14" customFormat="1" ht="33" customHeight="1" x14ac:dyDescent="0.25">
      <c r="A7" s="29" t="s">
        <v>2</v>
      </c>
      <c r="B7" s="30"/>
      <c r="C7" s="31" t="s">
        <v>3</v>
      </c>
      <c r="D7" s="31" t="s">
        <v>4</v>
      </c>
      <c r="E7" s="31" t="s">
        <v>5</v>
      </c>
      <c r="F7" s="32"/>
      <c r="G7" s="31" t="s">
        <v>93</v>
      </c>
      <c r="H7" s="33" t="s">
        <v>94</v>
      </c>
    </row>
    <row r="8" spans="1:15" ht="4.5" customHeight="1" x14ac:dyDescent="0.2">
      <c r="E8" s="16"/>
      <c r="F8" s="34"/>
      <c r="G8" s="4"/>
      <c r="H8" s="17"/>
      <c r="I8" s="4"/>
      <c r="K8" s="17"/>
      <c r="L8" s="17"/>
      <c r="N8" s="17"/>
      <c r="O8" s="17"/>
    </row>
    <row r="9" spans="1:15" ht="12.75" x14ac:dyDescent="0.2">
      <c r="A9" s="35">
        <v>2014</v>
      </c>
      <c r="B9" s="36" t="str">
        <f t="shared" ref="B9:B72" si="0">C9&amp;E9</f>
        <v>1MS48A</v>
      </c>
      <c r="C9" s="37" t="s">
        <v>7</v>
      </c>
      <c r="D9" s="38" t="s">
        <v>8</v>
      </c>
      <c r="E9" s="39" t="s">
        <v>9</v>
      </c>
      <c r="F9" s="34" t="str">
        <f>+D9&amp;E9</f>
        <v>Matiz 5 ptas.A</v>
      </c>
      <c r="G9" s="39" t="s">
        <v>95</v>
      </c>
      <c r="H9" s="40">
        <v>98400</v>
      </c>
    </row>
    <row r="10" spans="1:15" ht="12.75" x14ac:dyDescent="0.2">
      <c r="A10" s="41">
        <v>2014</v>
      </c>
      <c r="B10" s="36" t="str">
        <f t="shared" si="0"/>
        <v>1MT48B</v>
      </c>
      <c r="C10" s="42" t="s">
        <v>11</v>
      </c>
      <c r="D10" s="43" t="s">
        <v>8</v>
      </c>
      <c r="E10" s="44" t="s">
        <v>12</v>
      </c>
      <c r="F10" s="34" t="str">
        <f>+D10&amp;E10</f>
        <v>Matiz 5 ptas.B</v>
      </c>
      <c r="G10" s="45" t="s">
        <v>95</v>
      </c>
      <c r="H10" s="46">
        <v>112000</v>
      </c>
    </row>
    <row r="11" spans="1:15" ht="4.5" customHeight="1" x14ac:dyDescent="0.2">
      <c r="B11" s="36" t="e">
        <f t="shared" si="0"/>
        <v>#VALUE!</v>
      </c>
      <c r="E11" s="16"/>
      <c r="F11" s="34"/>
      <c r="G11" s="4"/>
      <c r="H11" s="17"/>
      <c r="I11" s="4"/>
      <c r="K11" s="17"/>
      <c r="L11" s="17"/>
      <c r="N11" s="17"/>
      <c r="O11" s="17"/>
    </row>
    <row r="12" spans="1:15" ht="12.75" x14ac:dyDescent="0.2">
      <c r="A12" s="47">
        <v>2014</v>
      </c>
      <c r="B12" s="36" t="str">
        <f t="shared" si="0"/>
        <v>1CS48A</v>
      </c>
      <c r="C12" s="48" t="s">
        <v>13</v>
      </c>
      <c r="D12" s="49" t="s">
        <v>14</v>
      </c>
      <c r="E12" s="50" t="s">
        <v>9</v>
      </c>
      <c r="F12" s="34" t="str">
        <f>+D12&amp;E12</f>
        <v>Spark 5 ptas.A</v>
      </c>
      <c r="G12" s="50" t="s">
        <v>95</v>
      </c>
      <c r="H12" s="51">
        <v>116400</v>
      </c>
    </row>
    <row r="13" spans="1:15" ht="12.75" x14ac:dyDescent="0.2">
      <c r="A13" s="47">
        <v>2014</v>
      </c>
      <c r="B13" s="36" t="str">
        <f t="shared" si="0"/>
        <v>1CT48B</v>
      </c>
      <c r="C13" s="48" t="s">
        <v>15</v>
      </c>
      <c r="D13" s="49" t="s">
        <v>14</v>
      </c>
      <c r="E13" s="50" t="s">
        <v>12</v>
      </c>
      <c r="F13" s="34" t="str">
        <f>+D13&amp;E13</f>
        <v>Spark 5 ptas.B</v>
      </c>
      <c r="G13" s="50" t="s">
        <v>96</v>
      </c>
      <c r="H13" s="51">
        <v>127500</v>
      </c>
    </row>
    <row r="14" spans="1:15" ht="12.75" x14ac:dyDescent="0.2">
      <c r="A14" s="47">
        <v>2014</v>
      </c>
      <c r="B14" s="36" t="str">
        <f t="shared" si="0"/>
        <v>1CU48C</v>
      </c>
      <c r="C14" s="48" t="s">
        <v>16</v>
      </c>
      <c r="D14" s="49" t="s">
        <v>14</v>
      </c>
      <c r="E14" s="50" t="s">
        <v>17</v>
      </c>
      <c r="F14" s="34"/>
      <c r="G14" s="50" t="s">
        <v>97</v>
      </c>
      <c r="H14" s="51">
        <v>150100</v>
      </c>
    </row>
    <row r="15" spans="1:15" ht="12.75" x14ac:dyDescent="0.2">
      <c r="A15" s="52">
        <v>2014</v>
      </c>
      <c r="B15" s="36" t="str">
        <f t="shared" si="0"/>
        <v>1CU48G</v>
      </c>
      <c r="C15" s="53" t="s">
        <v>16</v>
      </c>
      <c r="D15" s="54" t="s">
        <v>14</v>
      </c>
      <c r="E15" s="55" t="s">
        <v>18</v>
      </c>
      <c r="F15" s="34" t="str">
        <f>+D15&amp;E15</f>
        <v>Spark 5 ptas.G</v>
      </c>
      <c r="G15" s="56" t="s">
        <v>98</v>
      </c>
      <c r="H15" s="57">
        <v>156400</v>
      </c>
    </row>
    <row r="16" spans="1:15" ht="4.5" customHeight="1" x14ac:dyDescent="0.2">
      <c r="B16" s="36" t="e">
        <f t="shared" si="0"/>
        <v>#VALUE!</v>
      </c>
      <c r="E16" s="16"/>
      <c r="F16" s="34"/>
      <c r="G16" s="4"/>
      <c r="H16" s="17"/>
      <c r="I16" s="4"/>
      <c r="K16" s="17"/>
      <c r="L16" s="17"/>
      <c r="N16" s="17"/>
      <c r="O16" s="17"/>
    </row>
    <row r="17" spans="1:15" ht="12.75" x14ac:dyDescent="0.2">
      <c r="A17" s="35">
        <v>2014</v>
      </c>
      <c r="B17" s="36" t="str">
        <f t="shared" si="0"/>
        <v>1TU69A</v>
      </c>
      <c r="C17" s="37" t="s">
        <v>19</v>
      </c>
      <c r="D17" s="38" t="s">
        <v>20</v>
      </c>
      <c r="E17" s="39" t="s">
        <v>9</v>
      </c>
      <c r="F17" s="34" t="str">
        <f t="shared" ref="F17:F59" si="1">+D17&amp;E17</f>
        <v>Aveo 4 ptas.A</v>
      </c>
      <c r="G17" s="39" t="s">
        <v>95</v>
      </c>
      <c r="H17" s="40">
        <v>137100</v>
      </c>
    </row>
    <row r="18" spans="1:15" ht="12.75" x14ac:dyDescent="0.2">
      <c r="A18" s="35">
        <v>2014</v>
      </c>
      <c r="B18" s="36" t="str">
        <f t="shared" si="0"/>
        <v>1TU69M</v>
      </c>
      <c r="C18" s="37" t="s">
        <v>19</v>
      </c>
      <c r="D18" s="38" t="s">
        <v>20</v>
      </c>
      <c r="E18" s="39" t="s">
        <v>21</v>
      </c>
      <c r="F18" s="34" t="str">
        <f t="shared" si="1"/>
        <v>Aveo 4 ptas.M</v>
      </c>
      <c r="G18" s="39" t="s">
        <v>95</v>
      </c>
      <c r="H18" s="40">
        <v>140600</v>
      </c>
    </row>
    <row r="19" spans="1:15" ht="12.75" x14ac:dyDescent="0.2">
      <c r="A19" s="35">
        <v>2014</v>
      </c>
      <c r="B19" s="36" t="str">
        <f t="shared" si="0"/>
        <v>1TU69B</v>
      </c>
      <c r="C19" s="37" t="s">
        <v>19</v>
      </c>
      <c r="D19" s="38" t="s">
        <v>20</v>
      </c>
      <c r="E19" s="39" t="s">
        <v>12</v>
      </c>
      <c r="F19" s="34" t="str">
        <f t="shared" si="1"/>
        <v>Aveo 4 ptas.B</v>
      </c>
      <c r="G19" s="39" t="s">
        <v>96</v>
      </c>
      <c r="H19" s="40">
        <v>155700</v>
      </c>
    </row>
    <row r="20" spans="1:15" ht="12.75" x14ac:dyDescent="0.2">
      <c r="A20" s="35">
        <v>2014</v>
      </c>
      <c r="B20" s="36" t="str">
        <f t="shared" si="0"/>
        <v>1TU69J</v>
      </c>
      <c r="C20" s="37" t="s">
        <v>19</v>
      </c>
      <c r="D20" s="38" t="s">
        <v>20</v>
      </c>
      <c r="E20" s="39" t="s">
        <v>22</v>
      </c>
      <c r="F20" s="34" t="str">
        <f t="shared" si="1"/>
        <v>Aveo 4 ptas.J</v>
      </c>
      <c r="G20" s="39" t="s">
        <v>95</v>
      </c>
      <c r="H20" s="40">
        <v>158600</v>
      </c>
    </row>
    <row r="21" spans="1:15" ht="12.75" x14ac:dyDescent="0.2">
      <c r="A21" s="35">
        <v>2014</v>
      </c>
      <c r="B21" s="36" t="str">
        <f t="shared" si="0"/>
        <v>1TV69C</v>
      </c>
      <c r="C21" s="37" t="s">
        <v>23</v>
      </c>
      <c r="D21" s="38" t="s">
        <v>20</v>
      </c>
      <c r="E21" s="39" t="s">
        <v>17</v>
      </c>
      <c r="F21" s="34" t="str">
        <f t="shared" si="1"/>
        <v>Aveo 4 ptas.C</v>
      </c>
      <c r="G21" s="39" t="s">
        <v>96</v>
      </c>
      <c r="H21" s="40">
        <v>170800</v>
      </c>
    </row>
    <row r="22" spans="1:15" ht="12.75" x14ac:dyDescent="0.2">
      <c r="A22" s="35">
        <v>2014</v>
      </c>
      <c r="B22" s="36" t="str">
        <f t="shared" si="0"/>
        <v>1TX69D</v>
      </c>
      <c r="C22" s="37" t="s">
        <v>24</v>
      </c>
      <c r="D22" s="38" t="s">
        <v>20</v>
      </c>
      <c r="E22" s="39" t="s">
        <v>25</v>
      </c>
      <c r="F22" s="34" t="str">
        <f t="shared" si="1"/>
        <v>Aveo 4 ptas.D</v>
      </c>
      <c r="G22" s="39" t="s">
        <v>97</v>
      </c>
      <c r="H22" s="40">
        <v>179100</v>
      </c>
    </row>
    <row r="23" spans="1:15" ht="12.75" x14ac:dyDescent="0.2">
      <c r="A23" s="41">
        <v>2014</v>
      </c>
      <c r="B23" s="36" t="str">
        <f t="shared" si="0"/>
        <v>1TX69E</v>
      </c>
      <c r="C23" s="42" t="s">
        <v>24</v>
      </c>
      <c r="D23" s="43" t="s">
        <v>20</v>
      </c>
      <c r="E23" s="44" t="s">
        <v>26</v>
      </c>
      <c r="F23" s="34" t="str">
        <f t="shared" si="1"/>
        <v>Aveo 4 ptas.E</v>
      </c>
      <c r="G23" s="45" t="s">
        <v>97</v>
      </c>
      <c r="H23" s="46">
        <v>192300</v>
      </c>
    </row>
    <row r="24" spans="1:15" ht="4.5" customHeight="1" x14ac:dyDescent="0.2">
      <c r="B24" s="36" t="e">
        <f t="shared" si="0"/>
        <v>#VALUE!</v>
      </c>
      <c r="E24" s="16"/>
      <c r="F24" s="34"/>
      <c r="G24" s="4"/>
      <c r="H24" s="17"/>
      <c r="I24" s="4"/>
      <c r="K24" s="17"/>
      <c r="L24" s="17"/>
      <c r="N24" s="17"/>
      <c r="O24" s="17"/>
    </row>
    <row r="25" spans="1:15" ht="12.75" x14ac:dyDescent="0.2">
      <c r="A25" s="47">
        <v>2014</v>
      </c>
      <c r="B25" s="36" t="str">
        <f t="shared" si="0"/>
        <v>1JR69A</v>
      </c>
      <c r="C25" s="48" t="s">
        <v>27</v>
      </c>
      <c r="D25" s="49" t="s">
        <v>28</v>
      </c>
      <c r="E25" s="50" t="s">
        <v>9</v>
      </c>
      <c r="F25" s="34" t="str">
        <f t="shared" si="1"/>
        <v>Sonic 4 ptas. A</v>
      </c>
      <c r="G25" s="50" t="s">
        <v>95</v>
      </c>
      <c r="H25" s="51">
        <v>170600</v>
      </c>
    </row>
    <row r="26" spans="1:15" ht="12.75" x14ac:dyDescent="0.2">
      <c r="A26" s="47">
        <v>2014</v>
      </c>
      <c r="B26" s="36" t="str">
        <f t="shared" si="0"/>
        <v>1JS69D</v>
      </c>
      <c r="C26" s="48" t="s">
        <v>29</v>
      </c>
      <c r="D26" s="49" t="s">
        <v>28</v>
      </c>
      <c r="E26" s="50" t="s">
        <v>25</v>
      </c>
      <c r="F26" s="34" t="str">
        <f t="shared" si="1"/>
        <v>Sonic 4 ptas. D</v>
      </c>
      <c r="G26" s="50" t="s">
        <v>96</v>
      </c>
      <c r="H26" s="51">
        <v>190700</v>
      </c>
    </row>
    <row r="27" spans="1:15" ht="12.75" x14ac:dyDescent="0.2">
      <c r="A27" s="47">
        <v>2014</v>
      </c>
      <c r="B27" s="36" t="str">
        <f t="shared" si="0"/>
        <v>1JS69E</v>
      </c>
      <c r="C27" s="48" t="s">
        <v>29</v>
      </c>
      <c r="D27" s="49" t="s">
        <v>28</v>
      </c>
      <c r="E27" s="50" t="s">
        <v>26</v>
      </c>
      <c r="F27" s="34" t="str">
        <f t="shared" si="1"/>
        <v>Sonic 4 ptas. E</v>
      </c>
      <c r="G27" s="50" t="s">
        <v>96</v>
      </c>
      <c r="H27" s="51">
        <v>204100</v>
      </c>
    </row>
    <row r="28" spans="1:15" ht="12.75" x14ac:dyDescent="0.2">
      <c r="A28" s="52">
        <v>2014</v>
      </c>
      <c r="B28" s="36" t="str">
        <f t="shared" si="0"/>
        <v>1JT69F</v>
      </c>
      <c r="C28" s="53" t="s">
        <v>30</v>
      </c>
      <c r="D28" s="54" t="s">
        <v>28</v>
      </c>
      <c r="E28" s="55" t="s">
        <v>31</v>
      </c>
      <c r="F28" s="34" t="str">
        <f t="shared" si="1"/>
        <v>Sonic 4 ptas. F</v>
      </c>
      <c r="G28" s="56" t="s">
        <v>97</v>
      </c>
      <c r="H28" s="57">
        <v>220400</v>
      </c>
    </row>
    <row r="29" spans="1:15" ht="4.5" customHeight="1" x14ac:dyDescent="0.2">
      <c r="B29" s="36" t="e">
        <f t="shared" si="0"/>
        <v>#VALUE!</v>
      </c>
      <c r="E29" s="16"/>
      <c r="F29" s="34"/>
      <c r="G29" s="4"/>
      <c r="H29" s="17"/>
      <c r="I29" s="4"/>
      <c r="K29" s="17"/>
      <c r="L29" s="17"/>
      <c r="N29" s="17"/>
      <c r="O29" s="17"/>
    </row>
    <row r="30" spans="1:15" ht="12.75" x14ac:dyDescent="0.2">
      <c r="A30" s="35">
        <v>2014</v>
      </c>
      <c r="B30" s="36" t="str">
        <f t="shared" si="0"/>
        <v>1PS69M</v>
      </c>
      <c r="C30" s="37" t="s">
        <v>32</v>
      </c>
      <c r="D30" s="38" t="s">
        <v>33</v>
      </c>
      <c r="E30" s="39" t="s">
        <v>21</v>
      </c>
      <c r="F30" s="34" t="str">
        <f t="shared" si="1"/>
        <v>Cruze 4 ptas.M</v>
      </c>
      <c r="G30" s="39" t="s">
        <v>95</v>
      </c>
      <c r="H30" s="40">
        <v>217400</v>
      </c>
    </row>
    <row r="31" spans="1:15" ht="12.75" x14ac:dyDescent="0.2">
      <c r="A31" s="35">
        <v>2014</v>
      </c>
      <c r="B31" s="36" t="str">
        <f t="shared" si="0"/>
        <v>1PS69A</v>
      </c>
      <c r="C31" s="37" t="s">
        <v>32</v>
      </c>
      <c r="D31" s="38" t="s">
        <v>33</v>
      </c>
      <c r="E31" s="39" t="s">
        <v>9</v>
      </c>
      <c r="F31" s="34" t="str">
        <f t="shared" si="1"/>
        <v>Cruze 4 ptas.A</v>
      </c>
      <c r="G31" s="39" t="s">
        <v>95</v>
      </c>
      <c r="H31" s="40">
        <v>229800</v>
      </c>
    </row>
    <row r="32" spans="1:15" ht="12.75" x14ac:dyDescent="0.2">
      <c r="A32" s="35">
        <v>2014</v>
      </c>
      <c r="B32" s="36" t="str">
        <f t="shared" si="0"/>
        <v>1PT69C</v>
      </c>
      <c r="C32" s="37" t="s">
        <v>34</v>
      </c>
      <c r="D32" s="38" t="s">
        <v>33</v>
      </c>
      <c r="E32" s="39" t="s">
        <v>17</v>
      </c>
      <c r="F32" s="34" t="str">
        <f t="shared" si="1"/>
        <v>Cruze 4 ptas.C</v>
      </c>
      <c r="G32" s="39" t="s">
        <v>96</v>
      </c>
      <c r="H32" s="40">
        <v>252100</v>
      </c>
    </row>
    <row r="33" spans="1:15" ht="12.75" x14ac:dyDescent="0.2">
      <c r="A33" s="35">
        <v>2014</v>
      </c>
      <c r="B33" s="36" t="str">
        <f t="shared" si="0"/>
        <v>1PU69F</v>
      </c>
      <c r="C33" s="37" t="s">
        <v>35</v>
      </c>
      <c r="D33" s="38" t="s">
        <v>33</v>
      </c>
      <c r="E33" s="39" t="s">
        <v>31</v>
      </c>
      <c r="F33" s="34" t="str">
        <f t="shared" si="1"/>
        <v>Cruze 4 ptas.F</v>
      </c>
      <c r="G33" s="39" t="s">
        <v>96</v>
      </c>
      <c r="H33" s="40">
        <v>282000</v>
      </c>
    </row>
    <row r="34" spans="1:15" ht="12.75" x14ac:dyDescent="0.2">
      <c r="A34" s="41">
        <v>2014</v>
      </c>
      <c r="B34" s="36" t="str">
        <f t="shared" si="0"/>
        <v>1PU69G</v>
      </c>
      <c r="C34" s="42" t="s">
        <v>35</v>
      </c>
      <c r="D34" s="43" t="s">
        <v>33</v>
      </c>
      <c r="E34" s="44" t="s">
        <v>18</v>
      </c>
      <c r="F34" s="34" t="s">
        <v>99</v>
      </c>
      <c r="G34" s="45" t="s">
        <v>97</v>
      </c>
      <c r="H34" s="46">
        <v>323800</v>
      </c>
    </row>
    <row r="35" spans="1:15" ht="4.5" customHeight="1" x14ac:dyDescent="0.2">
      <c r="B35" s="36" t="e">
        <f t="shared" si="0"/>
        <v>#VALUE!</v>
      </c>
      <c r="E35" s="16"/>
      <c r="F35" s="34"/>
      <c r="G35" s="4"/>
      <c r="H35" s="17"/>
      <c r="I35" s="4"/>
      <c r="K35" s="17"/>
      <c r="L35" s="17"/>
      <c r="N35" s="17"/>
      <c r="O35" s="17"/>
    </row>
    <row r="36" spans="1:15" ht="12.75" x14ac:dyDescent="0.2">
      <c r="A36" s="47">
        <v>2014</v>
      </c>
      <c r="B36" s="36" t="str">
        <f t="shared" si="0"/>
        <v>1GC69L</v>
      </c>
      <c r="C36" s="48" t="s">
        <v>36</v>
      </c>
      <c r="D36" s="49" t="s">
        <v>37</v>
      </c>
      <c r="E36" s="50" t="s">
        <v>38</v>
      </c>
      <c r="F36" s="34" t="str">
        <f t="shared" si="1"/>
        <v>Malibu 4 ptas.L</v>
      </c>
      <c r="G36" s="50" t="s">
        <v>96</v>
      </c>
      <c r="H36" s="51">
        <v>317600</v>
      </c>
    </row>
    <row r="37" spans="1:15" ht="12.75" x14ac:dyDescent="0.2">
      <c r="A37" s="47">
        <v>2014</v>
      </c>
      <c r="B37" s="36" t="str">
        <f t="shared" si="0"/>
        <v>1GC69C</v>
      </c>
      <c r="C37" s="48" t="s">
        <v>36</v>
      </c>
      <c r="D37" s="49" t="s">
        <v>37</v>
      </c>
      <c r="E37" s="50" t="s">
        <v>17</v>
      </c>
      <c r="F37" s="34" t="str">
        <f t="shared" si="1"/>
        <v>Malibu 4 ptas.C</v>
      </c>
      <c r="G37" s="50" t="s">
        <v>96</v>
      </c>
      <c r="H37" s="51">
        <v>355800</v>
      </c>
    </row>
    <row r="38" spans="1:15" ht="12.75" x14ac:dyDescent="0.2">
      <c r="A38" s="47">
        <v>2014</v>
      </c>
      <c r="B38" s="36" t="str">
        <f t="shared" si="0"/>
        <v>1GC69N</v>
      </c>
      <c r="C38" s="48" t="s">
        <v>36</v>
      </c>
      <c r="D38" s="49" t="s">
        <v>37</v>
      </c>
      <c r="E38" s="50" t="s">
        <v>39</v>
      </c>
      <c r="F38" s="34" t="str">
        <f t="shared" si="1"/>
        <v>Malibu 4 ptas.N</v>
      </c>
      <c r="G38" s="50" t="s">
        <v>96</v>
      </c>
      <c r="H38" s="51">
        <v>370600</v>
      </c>
    </row>
    <row r="39" spans="1:15" ht="12.75" x14ac:dyDescent="0.2">
      <c r="A39" s="52">
        <v>2014</v>
      </c>
      <c r="B39" s="36" t="str">
        <f t="shared" si="0"/>
        <v>1GD69G</v>
      </c>
      <c r="C39" s="53" t="s">
        <v>40</v>
      </c>
      <c r="D39" s="54" t="s">
        <v>37</v>
      </c>
      <c r="E39" s="55" t="s">
        <v>18</v>
      </c>
      <c r="F39" s="34" t="str">
        <f t="shared" si="1"/>
        <v>Malibu 4 ptas.G</v>
      </c>
      <c r="G39" s="56" t="s">
        <v>97</v>
      </c>
      <c r="H39" s="57">
        <v>407700</v>
      </c>
    </row>
    <row r="40" spans="1:15" ht="4.5" customHeight="1" x14ac:dyDescent="0.2">
      <c r="B40" s="36" t="e">
        <f t="shared" si="0"/>
        <v>#VALUE!</v>
      </c>
      <c r="E40" s="16"/>
      <c r="F40" s="34"/>
      <c r="G40" s="4"/>
      <c r="H40" s="17"/>
      <c r="I40" s="4"/>
      <c r="K40" s="17"/>
      <c r="L40" s="17"/>
      <c r="N40" s="17"/>
      <c r="O40" s="17"/>
    </row>
    <row r="41" spans="1:15" ht="12.75" x14ac:dyDescent="0.2">
      <c r="A41" s="35">
        <v>2014</v>
      </c>
      <c r="B41" s="36" t="str">
        <f t="shared" si="0"/>
        <v>1EH37A</v>
      </c>
      <c r="C41" s="37" t="s">
        <v>41</v>
      </c>
      <c r="D41" s="38" t="s">
        <v>42</v>
      </c>
      <c r="E41" s="39" t="s">
        <v>9</v>
      </c>
      <c r="F41" s="34" t="str">
        <f t="shared" si="1"/>
        <v>Camaro 2 ptas.A</v>
      </c>
      <c r="G41" s="39" t="s">
        <v>96</v>
      </c>
      <c r="H41" s="40">
        <v>396000</v>
      </c>
    </row>
    <row r="42" spans="1:15" ht="12.75" x14ac:dyDescent="0.2">
      <c r="A42" s="35">
        <v>2014</v>
      </c>
      <c r="B42" s="36" t="str">
        <f t="shared" si="0"/>
        <v>1ET37B</v>
      </c>
      <c r="C42" s="37" t="s">
        <v>43</v>
      </c>
      <c r="D42" s="38" t="s">
        <v>42</v>
      </c>
      <c r="E42" s="39" t="s">
        <v>12</v>
      </c>
      <c r="F42" s="34" t="str">
        <f t="shared" si="1"/>
        <v>Camaro 2 ptas.B</v>
      </c>
      <c r="G42" s="39" t="s">
        <v>100</v>
      </c>
      <c r="H42" s="40">
        <v>503100</v>
      </c>
    </row>
    <row r="43" spans="1:15" ht="12.75" x14ac:dyDescent="0.2">
      <c r="A43" s="35">
        <v>2014</v>
      </c>
      <c r="B43" s="36" t="str">
        <f t="shared" si="0"/>
        <v>1ET37C</v>
      </c>
      <c r="C43" s="37" t="s">
        <v>43</v>
      </c>
      <c r="D43" s="38" t="s">
        <v>42</v>
      </c>
      <c r="E43" s="39" t="s">
        <v>17</v>
      </c>
      <c r="F43" s="34" t="str">
        <f t="shared" si="1"/>
        <v>Camaro 2 ptas.C</v>
      </c>
      <c r="G43" s="39" t="s">
        <v>100</v>
      </c>
      <c r="H43" s="40">
        <v>521800</v>
      </c>
    </row>
    <row r="44" spans="1:15" ht="12.75" x14ac:dyDescent="0.2">
      <c r="A44" s="41">
        <v>2014</v>
      </c>
      <c r="B44" s="36" t="str">
        <f t="shared" si="0"/>
        <v>1ET67D</v>
      </c>
      <c r="C44" s="42" t="s">
        <v>44</v>
      </c>
      <c r="D44" s="43" t="s">
        <v>42</v>
      </c>
      <c r="E44" s="44" t="s">
        <v>25</v>
      </c>
      <c r="F44" s="34" t="str">
        <f t="shared" si="1"/>
        <v>Camaro 2 ptas.D</v>
      </c>
      <c r="G44" s="45" t="s">
        <v>100</v>
      </c>
      <c r="H44" s="46">
        <v>580800</v>
      </c>
    </row>
    <row r="45" spans="1:15" ht="4.5" customHeight="1" x14ac:dyDescent="0.2">
      <c r="B45" s="36" t="e">
        <f t="shared" si="0"/>
        <v>#VALUE!</v>
      </c>
      <c r="E45" s="16"/>
      <c r="F45" s="34"/>
      <c r="G45" s="4"/>
      <c r="H45" s="17"/>
      <c r="I45" s="4"/>
      <c r="K45" s="17"/>
      <c r="L45" s="17"/>
      <c r="N45" s="17"/>
      <c r="O45" s="17"/>
    </row>
    <row r="46" spans="1:15" ht="12.75" x14ac:dyDescent="0.2">
      <c r="A46" s="47">
        <v>2014</v>
      </c>
      <c r="B46" s="36" t="str">
        <f t="shared" si="0"/>
        <v>1CG80A</v>
      </c>
      <c r="C46" s="48" t="s">
        <v>45</v>
      </c>
      <c r="D46" s="49" t="s">
        <v>46</v>
      </c>
      <c r="E46" s="50" t="s">
        <v>9</v>
      </c>
      <c r="F46" s="34" t="str">
        <f>+D46&amp;E46</f>
        <v>Tornado Pick UpA</v>
      </c>
      <c r="G46" s="50" t="s">
        <v>95</v>
      </c>
      <c r="H46" s="51">
        <v>176500</v>
      </c>
    </row>
    <row r="47" spans="1:15" ht="12.75" x14ac:dyDescent="0.2">
      <c r="A47" s="47">
        <v>2014</v>
      </c>
      <c r="B47" s="36" t="str">
        <f t="shared" si="0"/>
        <v>1CG80B</v>
      </c>
      <c r="C47" s="48" t="s">
        <v>45</v>
      </c>
      <c r="D47" s="49" t="s">
        <v>46</v>
      </c>
      <c r="E47" s="50" t="s">
        <v>12</v>
      </c>
      <c r="F47" s="34" t="str">
        <f>+D47&amp;E47</f>
        <v>Tornado Pick UpB</v>
      </c>
      <c r="G47" s="50" t="s">
        <v>95</v>
      </c>
      <c r="H47" s="51">
        <v>188500</v>
      </c>
    </row>
    <row r="48" spans="1:15" ht="12.75" x14ac:dyDescent="0.2">
      <c r="A48" s="52">
        <v>2014</v>
      </c>
      <c r="B48" s="36" t="str">
        <f t="shared" si="0"/>
        <v>1CF80C</v>
      </c>
      <c r="C48" s="53" t="s">
        <v>47</v>
      </c>
      <c r="D48" s="54" t="s">
        <v>46</v>
      </c>
      <c r="E48" s="55" t="s">
        <v>17</v>
      </c>
      <c r="F48" s="34" t="str">
        <f>+D48&amp;E48</f>
        <v>Tornado Pick UpC</v>
      </c>
      <c r="G48" s="56" t="s">
        <v>96</v>
      </c>
      <c r="H48" s="57">
        <v>211800</v>
      </c>
    </row>
    <row r="49" spans="1:15" ht="4.5" customHeight="1" x14ac:dyDescent="0.2">
      <c r="B49" s="36" t="e">
        <f t="shared" si="0"/>
        <v>#VALUE!</v>
      </c>
      <c r="E49" s="16"/>
      <c r="F49" s="34"/>
      <c r="G49" s="4"/>
      <c r="H49" s="17"/>
      <c r="I49" s="4"/>
      <c r="K49" s="17"/>
      <c r="L49" s="17"/>
      <c r="N49" s="17"/>
      <c r="O49" s="17"/>
    </row>
    <row r="50" spans="1:15" ht="12.75" x14ac:dyDescent="0.2">
      <c r="A50" s="35">
        <v>2014</v>
      </c>
      <c r="B50" s="36" t="str">
        <f t="shared" si="0"/>
        <v>12L43Q</v>
      </c>
      <c r="C50" s="37" t="s">
        <v>48</v>
      </c>
      <c r="D50" s="38" t="s">
        <v>49</v>
      </c>
      <c r="E50" s="39" t="s">
        <v>50</v>
      </c>
      <c r="F50" s="34" t="str">
        <f>+D50&amp;E50</f>
        <v>Colorado Doble CabinaQ</v>
      </c>
      <c r="G50" s="39" t="s">
        <v>96</v>
      </c>
      <c r="H50" s="40">
        <v>373400</v>
      </c>
    </row>
    <row r="51" spans="1:15" ht="12.75" x14ac:dyDescent="0.2">
      <c r="A51" s="35">
        <v>2014</v>
      </c>
      <c r="B51" s="36" t="str">
        <f t="shared" si="0"/>
        <v>12L43T</v>
      </c>
      <c r="C51" s="37" t="s">
        <v>48</v>
      </c>
      <c r="D51" s="38" t="s">
        <v>49</v>
      </c>
      <c r="E51" s="39" t="s">
        <v>51</v>
      </c>
      <c r="F51" s="34" t="str">
        <f>+D51&amp;E51</f>
        <v>Colorado Doble CabinaT</v>
      </c>
      <c r="G51" s="39" t="s">
        <v>96</v>
      </c>
      <c r="H51" s="40">
        <v>419800</v>
      </c>
    </row>
    <row r="52" spans="1:15" ht="12.75" x14ac:dyDescent="0.2">
      <c r="A52" s="41">
        <v>2014</v>
      </c>
      <c r="B52" s="36" t="str">
        <f t="shared" si="0"/>
        <v>12L43V</v>
      </c>
      <c r="C52" s="42" t="s">
        <v>48</v>
      </c>
      <c r="D52" s="43" t="s">
        <v>49</v>
      </c>
      <c r="E52" s="44" t="s">
        <v>52</v>
      </c>
      <c r="F52" s="34" t="str">
        <f>+D52&amp;E52</f>
        <v>Colorado Doble CabinaV</v>
      </c>
      <c r="G52" s="45" t="s">
        <v>97</v>
      </c>
      <c r="H52" s="46">
        <v>430700</v>
      </c>
    </row>
    <row r="53" spans="1:15" ht="4.5" customHeight="1" x14ac:dyDescent="0.2">
      <c r="B53" s="36" t="e">
        <f t="shared" si="0"/>
        <v>#VALUE!</v>
      </c>
      <c r="E53" s="16"/>
      <c r="F53" s="34"/>
      <c r="G53" s="4"/>
      <c r="H53" s="17"/>
      <c r="I53" s="4"/>
      <c r="K53" s="17"/>
      <c r="L53" s="17"/>
      <c r="N53" s="17"/>
      <c r="O53" s="17"/>
    </row>
    <row r="54" spans="1:15" ht="12.75" x14ac:dyDescent="0.2">
      <c r="A54" s="47">
        <v>2014</v>
      </c>
      <c r="B54" s="36" t="str">
        <f t="shared" si="0"/>
        <v>CC15703D</v>
      </c>
      <c r="C54" s="48" t="s">
        <v>53</v>
      </c>
      <c r="D54" s="49" t="s">
        <v>54</v>
      </c>
      <c r="E54" s="50" t="s">
        <v>25</v>
      </c>
      <c r="F54" s="34" t="str">
        <f t="shared" si="1"/>
        <v>Silverado 1500 Cabina RegularD</v>
      </c>
      <c r="G54" s="50" t="s">
        <v>95</v>
      </c>
      <c r="H54" s="51">
        <v>291400</v>
      </c>
    </row>
    <row r="55" spans="1:15" ht="12.75" x14ac:dyDescent="0.2">
      <c r="A55" s="47">
        <v>2014</v>
      </c>
      <c r="B55" s="36" t="str">
        <f t="shared" si="0"/>
        <v>CC15703E</v>
      </c>
      <c r="C55" s="48" t="s">
        <v>53</v>
      </c>
      <c r="D55" s="49" t="s">
        <v>54</v>
      </c>
      <c r="E55" s="50" t="s">
        <v>26</v>
      </c>
      <c r="F55" s="34" t="str">
        <f t="shared" si="1"/>
        <v>Silverado 1500 Cabina RegularE</v>
      </c>
      <c r="G55" s="50" t="s">
        <v>95</v>
      </c>
      <c r="H55" s="51">
        <v>300800</v>
      </c>
    </row>
    <row r="56" spans="1:15" ht="12.75" x14ac:dyDescent="0.2">
      <c r="A56" s="52">
        <v>2014</v>
      </c>
      <c r="B56" s="36" t="str">
        <f t="shared" si="0"/>
        <v>CC15703G</v>
      </c>
      <c r="C56" s="53" t="s">
        <v>53</v>
      </c>
      <c r="D56" s="54" t="s">
        <v>54</v>
      </c>
      <c r="E56" s="55" t="s">
        <v>18</v>
      </c>
      <c r="F56" s="34" t="str">
        <f t="shared" si="1"/>
        <v>Silverado 1500 Cabina RegularG</v>
      </c>
      <c r="G56" s="56" t="s">
        <v>95</v>
      </c>
      <c r="H56" s="57">
        <v>310500</v>
      </c>
    </row>
    <row r="57" spans="1:15" ht="4.5" customHeight="1" x14ac:dyDescent="0.2">
      <c r="B57" s="36" t="e">
        <f t="shared" si="0"/>
        <v>#VALUE!</v>
      </c>
      <c r="E57" s="16"/>
      <c r="F57" s="34"/>
      <c r="G57" s="4"/>
      <c r="H57" s="17"/>
      <c r="I57" s="4"/>
      <c r="K57" s="17"/>
      <c r="L57" s="17"/>
      <c r="N57" s="17"/>
      <c r="O57" s="17"/>
    </row>
    <row r="58" spans="1:15" ht="12.75" x14ac:dyDescent="0.2">
      <c r="A58" s="35">
        <v>2014</v>
      </c>
      <c r="B58" s="36" t="str">
        <f t="shared" si="0"/>
        <v>CK15703K</v>
      </c>
      <c r="C58" s="37" t="s">
        <v>55</v>
      </c>
      <c r="D58" s="38" t="s">
        <v>56</v>
      </c>
      <c r="E58" s="39" t="s">
        <v>57</v>
      </c>
      <c r="F58" s="34" t="str">
        <f t="shared" si="1"/>
        <v>Silverado 2500 Cabina Reg. 4X4K</v>
      </c>
      <c r="G58" s="39" t="s">
        <v>95</v>
      </c>
      <c r="H58" s="40">
        <v>374500</v>
      </c>
    </row>
    <row r="59" spans="1:15" ht="12.75" x14ac:dyDescent="0.2">
      <c r="A59" s="41">
        <v>2014</v>
      </c>
      <c r="B59" s="36" t="str">
        <f t="shared" si="0"/>
        <v>CC15753A</v>
      </c>
      <c r="C59" s="42" t="s">
        <v>58</v>
      </c>
      <c r="D59" s="43" t="s">
        <v>59</v>
      </c>
      <c r="E59" s="44" t="s">
        <v>9</v>
      </c>
      <c r="F59" s="34" t="str">
        <f t="shared" si="1"/>
        <v>Silverado 2500 Cabina ExtendidaA</v>
      </c>
      <c r="G59" s="45" t="s">
        <v>95</v>
      </c>
      <c r="H59" s="46">
        <v>375500</v>
      </c>
    </row>
    <row r="60" spans="1:15" ht="4.5" customHeight="1" x14ac:dyDescent="0.2">
      <c r="B60" s="36" t="e">
        <f t="shared" si="0"/>
        <v>#VALUE!</v>
      </c>
      <c r="E60" s="16"/>
      <c r="F60" s="34"/>
      <c r="G60" s="4"/>
      <c r="H60" s="17"/>
      <c r="I60" s="4"/>
      <c r="K60" s="17"/>
      <c r="L60" s="17"/>
      <c r="N60" s="17"/>
      <c r="O60" s="17"/>
    </row>
    <row r="61" spans="1:15" ht="12.75" x14ac:dyDescent="0.2">
      <c r="A61" s="47">
        <v>2014</v>
      </c>
      <c r="B61" s="36" t="str">
        <f t="shared" si="0"/>
        <v>CC15543E</v>
      </c>
      <c r="C61" s="48" t="s">
        <v>60</v>
      </c>
      <c r="D61" s="49" t="s">
        <v>61</v>
      </c>
      <c r="E61" s="50" t="s">
        <v>26</v>
      </c>
      <c r="F61" s="34" t="str">
        <f t="shared" ref="F61:F98" si="2">+D61&amp;E61</f>
        <v>Silverado 2500 Doble Cabina 4x2E</v>
      </c>
      <c r="G61" s="50" t="s">
        <v>95</v>
      </c>
      <c r="H61" s="51">
        <v>435800</v>
      </c>
    </row>
    <row r="62" spans="1:15" ht="12.75" x14ac:dyDescent="0.2">
      <c r="A62" s="52">
        <v>2014</v>
      </c>
      <c r="B62" s="36" t="str">
        <f t="shared" si="0"/>
        <v>CK15543F</v>
      </c>
      <c r="C62" s="53" t="s">
        <v>62</v>
      </c>
      <c r="D62" s="54" t="s">
        <v>63</v>
      </c>
      <c r="E62" s="55" t="s">
        <v>31</v>
      </c>
      <c r="F62" s="34" t="str">
        <f t="shared" si="2"/>
        <v>Silverado 2500 Doble Cabina 4x4F</v>
      </c>
      <c r="G62" s="56" t="s">
        <v>95</v>
      </c>
      <c r="H62" s="57">
        <v>460700</v>
      </c>
    </row>
    <row r="63" spans="1:15" ht="4.5" customHeight="1" x14ac:dyDescent="0.2">
      <c r="B63" s="36" t="e">
        <f t="shared" si="0"/>
        <v>#VALUE!</v>
      </c>
      <c r="E63" s="16"/>
      <c r="F63" s="34"/>
      <c r="G63" s="4"/>
      <c r="H63" s="17"/>
      <c r="I63" s="4"/>
      <c r="K63" s="17"/>
      <c r="L63" s="17"/>
      <c r="N63" s="17"/>
      <c r="O63" s="17"/>
    </row>
    <row r="64" spans="1:15" ht="12.75" x14ac:dyDescent="0.2">
      <c r="A64" s="35">
        <v>2014</v>
      </c>
      <c r="B64" s="36" t="str">
        <f t="shared" si="0"/>
        <v>CC15703N</v>
      </c>
      <c r="C64" s="37" t="s">
        <v>53</v>
      </c>
      <c r="D64" s="38" t="s">
        <v>64</v>
      </c>
      <c r="E64" s="39" t="s">
        <v>39</v>
      </c>
      <c r="F64" s="34" t="str">
        <f t="shared" si="2"/>
        <v>Cheyenne 2500 Cabina RegularN</v>
      </c>
      <c r="G64" s="39" t="s">
        <v>96</v>
      </c>
      <c r="H64" s="40">
        <v>441200</v>
      </c>
    </row>
    <row r="65" spans="1:15" ht="12.75" x14ac:dyDescent="0.2">
      <c r="A65" s="41">
        <v>2014</v>
      </c>
      <c r="B65" s="36" t="str">
        <f t="shared" si="0"/>
        <v>CK15703P</v>
      </c>
      <c r="C65" s="42" t="s">
        <v>55</v>
      </c>
      <c r="D65" s="43" t="s">
        <v>65</v>
      </c>
      <c r="E65" s="44" t="s">
        <v>66</v>
      </c>
      <c r="F65" s="34" t="str">
        <f t="shared" si="2"/>
        <v>Cheyenne 2500 Cabina Reg. 4X4P</v>
      </c>
      <c r="G65" s="45" t="s">
        <v>96</v>
      </c>
      <c r="H65" s="46">
        <v>484300</v>
      </c>
    </row>
    <row r="66" spans="1:15" ht="4.5" customHeight="1" x14ac:dyDescent="0.2">
      <c r="B66" s="36" t="e">
        <f t="shared" si="0"/>
        <v>#VALUE!</v>
      </c>
      <c r="E66" s="16"/>
      <c r="F66" s="34"/>
      <c r="G66" s="4"/>
      <c r="H66" s="17"/>
      <c r="I66" s="4"/>
      <c r="K66" s="17"/>
      <c r="L66" s="17"/>
      <c r="N66" s="17"/>
      <c r="O66" s="17"/>
    </row>
    <row r="67" spans="1:15" ht="12.75" x14ac:dyDescent="0.2">
      <c r="A67" s="47">
        <v>2014</v>
      </c>
      <c r="B67" s="36" t="str">
        <f t="shared" si="0"/>
        <v>CK15543B</v>
      </c>
      <c r="C67" s="48" t="s">
        <v>62</v>
      </c>
      <c r="D67" s="49" t="s">
        <v>67</v>
      </c>
      <c r="E67" s="50" t="s">
        <v>12</v>
      </c>
      <c r="F67" s="34" t="str">
        <f t="shared" si="2"/>
        <v>Cheyenne 2500 Crew Cab 4X4B</v>
      </c>
      <c r="G67" s="50" t="s">
        <v>96</v>
      </c>
      <c r="H67" s="51">
        <v>574200</v>
      </c>
    </row>
    <row r="68" spans="1:15" ht="12.75" x14ac:dyDescent="0.2">
      <c r="A68" s="47">
        <v>2014</v>
      </c>
      <c r="B68" s="36" t="str">
        <f t="shared" si="0"/>
        <v>CK15543C</v>
      </c>
      <c r="C68" s="48" t="s">
        <v>62</v>
      </c>
      <c r="D68" s="49" t="s">
        <v>67</v>
      </c>
      <c r="E68" s="50" t="s">
        <v>17</v>
      </c>
      <c r="F68" s="34" t="str">
        <f t="shared" si="2"/>
        <v>Cheyenne 2500 Crew Cab 4X4C</v>
      </c>
      <c r="G68" s="50" t="s">
        <v>97</v>
      </c>
      <c r="H68" s="51">
        <v>629400</v>
      </c>
    </row>
    <row r="69" spans="1:15" ht="12.75" x14ac:dyDescent="0.2">
      <c r="A69" s="47">
        <v>2014</v>
      </c>
      <c r="B69" s="36" t="str">
        <f t="shared" si="0"/>
        <v>CK15543D</v>
      </c>
      <c r="C69" s="48" t="s">
        <v>62</v>
      </c>
      <c r="D69" s="49" t="s">
        <v>67</v>
      </c>
      <c r="E69" s="50" t="s">
        <v>25</v>
      </c>
      <c r="F69" s="34"/>
      <c r="G69" s="50" t="s">
        <v>97</v>
      </c>
      <c r="H69" s="51">
        <v>659300</v>
      </c>
    </row>
    <row r="70" spans="1:15" ht="12.75" x14ac:dyDescent="0.2">
      <c r="A70" s="52">
        <v>2014</v>
      </c>
      <c r="B70" s="36" t="str">
        <f t="shared" si="0"/>
        <v>CK15543G</v>
      </c>
      <c r="C70" s="53" t="s">
        <v>62</v>
      </c>
      <c r="D70" s="54" t="s">
        <v>67</v>
      </c>
      <c r="E70" s="55" t="s">
        <v>18</v>
      </c>
      <c r="F70" s="34" t="str">
        <f t="shared" si="2"/>
        <v>Cheyenne 2500 Crew Cab 4X4G</v>
      </c>
      <c r="G70" s="56" t="s">
        <v>97</v>
      </c>
      <c r="H70" s="57">
        <v>668700</v>
      </c>
    </row>
    <row r="71" spans="1:15" ht="4.5" customHeight="1" x14ac:dyDescent="0.2">
      <c r="B71" s="36" t="e">
        <f t="shared" si="0"/>
        <v>#VALUE!</v>
      </c>
      <c r="E71" s="16"/>
      <c r="F71" s="34"/>
      <c r="G71" s="4"/>
      <c r="H71" s="17"/>
      <c r="I71" s="4"/>
      <c r="K71" s="17"/>
      <c r="L71" s="17"/>
      <c r="N71" s="17"/>
      <c r="O71" s="17"/>
    </row>
    <row r="72" spans="1:15" ht="12.75" x14ac:dyDescent="0.2">
      <c r="A72" s="35">
        <v>2014</v>
      </c>
      <c r="B72" s="36" t="str">
        <f t="shared" si="0"/>
        <v>1JU76A</v>
      </c>
      <c r="C72" s="37" t="s">
        <v>68</v>
      </c>
      <c r="D72" s="38" t="s">
        <v>69</v>
      </c>
      <c r="E72" s="39" t="s">
        <v>9</v>
      </c>
      <c r="F72" s="34" t="str">
        <f t="shared" si="2"/>
        <v>Trax SUVA</v>
      </c>
      <c r="G72" s="39" t="s">
        <v>95</v>
      </c>
      <c r="H72" s="40">
        <v>231100</v>
      </c>
    </row>
    <row r="73" spans="1:15" ht="12.75" x14ac:dyDescent="0.2">
      <c r="A73" s="35">
        <v>2014</v>
      </c>
      <c r="B73" s="36" t="str">
        <f t="shared" ref="B73:B98" si="3">C73&amp;E73</f>
        <v>1JV76B</v>
      </c>
      <c r="C73" s="37" t="s">
        <v>70</v>
      </c>
      <c r="D73" s="38" t="s">
        <v>69</v>
      </c>
      <c r="E73" s="39" t="s">
        <v>12</v>
      </c>
      <c r="F73" s="34" t="str">
        <f t="shared" si="2"/>
        <v>Trax SUVB</v>
      </c>
      <c r="G73" s="39" t="s">
        <v>96</v>
      </c>
      <c r="H73" s="40">
        <v>260500</v>
      </c>
    </row>
    <row r="74" spans="1:15" ht="12.75" x14ac:dyDescent="0.2">
      <c r="A74" s="35">
        <v>2014</v>
      </c>
      <c r="B74" s="36" t="str">
        <f t="shared" si="3"/>
        <v>1JW76C</v>
      </c>
      <c r="C74" s="37" t="s">
        <v>71</v>
      </c>
      <c r="D74" s="38" t="s">
        <v>69</v>
      </c>
      <c r="E74" s="39" t="s">
        <v>17</v>
      </c>
      <c r="F74" s="34" t="str">
        <f t="shared" si="2"/>
        <v>Trax SUVC</v>
      </c>
      <c r="G74" s="39" t="s">
        <v>97</v>
      </c>
      <c r="H74" s="40">
        <v>297700</v>
      </c>
    </row>
    <row r="75" spans="1:15" ht="12.75" x14ac:dyDescent="0.2">
      <c r="A75" s="41">
        <v>2014</v>
      </c>
      <c r="B75" s="36" t="str">
        <f t="shared" si="3"/>
        <v>1JW76D</v>
      </c>
      <c r="C75" s="42" t="s">
        <v>71</v>
      </c>
      <c r="D75" s="43" t="s">
        <v>69</v>
      </c>
      <c r="E75" s="44" t="s">
        <v>25</v>
      </c>
      <c r="F75" s="34" t="str">
        <f t="shared" si="2"/>
        <v>Trax SUVD</v>
      </c>
      <c r="G75" s="45" t="s">
        <v>97</v>
      </c>
      <c r="H75" s="46">
        <v>323900</v>
      </c>
    </row>
    <row r="76" spans="1:15" ht="4.5" customHeight="1" x14ac:dyDescent="0.2">
      <c r="B76" s="36" t="e">
        <f t="shared" si="3"/>
        <v>#VALUE!</v>
      </c>
      <c r="E76" s="16"/>
      <c r="F76" s="34"/>
      <c r="G76" s="4"/>
      <c r="H76" s="17"/>
      <c r="I76" s="4"/>
      <c r="K76" s="17"/>
      <c r="L76" s="17"/>
      <c r="N76" s="17"/>
      <c r="O76" s="17"/>
    </row>
    <row r="77" spans="1:15" ht="12.75" x14ac:dyDescent="0.2">
      <c r="A77" s="47">
        <v>2014</v>
      </c>
      <c r="B77" s="36" t="str">
        <f t="shared" si="3"/>
        <v>1LD26A</v>
      </c>
      <c r="C77" s="48" t="s">
        <v>72</v>
      </c>
      <c r="D77" s="49" t="s">
        <v>73</v>
      </c>
      <c r="E77" s="50" t="s">
        <v>9</v>
      </c>
      <c r="F77" s="34" t="str">
        <f t="shared" si="2"/>
        <v>Captiva Sport SUVA</v>
      </c>
      <c r="G77" s="50" t="s">
        <v>95</v>
      </c>
      <c r="H77" s="51">
        <v>290900</v>
      </c>
    </row>
    <row r="78" spans="1:15" ht="12.75" x14ac:dyDescent="0.2">
      <c r="A78" s="47">
        <v>2014</v>
      </c>
      <c r="B78" s="36" t="str">
        <f t="shared" si="3"/>
        <v>1LD26B</v>
      </c>
      <c r="C78" s="48" t="s">
        <v>72</v>
      </c>
      <c r="D78" s="49" t="s">
        <v>73</v>
      </c>
      <c r="E78" s="50" t="s">
        <v>12</v>
      </c>
      <c r="F78" s="34" t="str">
        <f t="shared" si="2"/>
        <v>Captiva Sport SUVB</v>
      </c>
      <c r="G78" s="50" t="s">
        <v>95</v>
      </c>
      <c r="H78" s="51">
        <v>350900</v>
      </c>
    </row>
    <row r="79" spans="1:15" ht="12.75" x14ac:dyDescent="0.2">
      <c r="A79" s="52">
        <v>2014</v>
      </c>
      <c r="B79" s="36" t="str">
        <f t="shared" si="3"/>
        <v>1LE26D</v>
      </c>
      <c r="C79" s="53" t="s">
        <v>74</v>
      </c>
      <c r="D79" s="54" t="s">
        <v>73</v>
      </c>
      <c r="E79" s="55" t="s">
        <v>25</v>
      </c>
      <c r="F79" s="34" t="str">
        <f t="shared" si="2"/>
        <v>Captiva Sport SUVD</v>
      </c>
      <c r="G79" s="56" t="s">
        <v>96</v>
      </c>
      <c r="H79" s="57">
        <v>369700</v>
      </c>
    </row>
    <row r="80" spans="1:15" ht="4.5" customHeight="1" x14ac:dyDescent="0.2">
      <c r="B80" s="36" t="e">
        <f t="shared" si="3"/>
        <v>#VALUE!</v>
      </c>
      <c r="E80" s="16"/>
      <c r="F80" s="34"/>
      <c r="G80" s="4"/>
      <c r="H80" s="17"/>
      <c r="I80" s="4"/>
      <c r="K80" s="17"/>
      <c r="L80" s="17"/>
      <c r="N80" s="17"/>
      <c r="O80" s="17"/>
    </row>
    <row r="81" spans="1:15" ht="12.75" x14ac:dyDescent="0.2">
      <c r="A81" s="41">
        <v>2014</v>
      </c>
      <c r="B81" s="36" t="str">
        <f t="shared" si="3"/>
        <v>CR14526B</v>
      </c>
      <c r="C81" s="42" t="s">
        <v>75</v>
      </c>
      <c r="D81" s="43" t="s">
        <v>76</v>
      </c>
      <c r="E81" s="44" t="s">
        <v>12</v>
      </c>
      <c r="F81" s="34" t="str">
        <f t="shared" si="2"/>
        <v>Traverse SUVB</v>
      </c>
      <c r="G81" s="45" t="s">
        <v>96</v>
      </c>
      <c r="H81" s="46">
        <v>526500</v>
      </c>
    </row>
    <row r="82" spans="1:15" ht="4.5" customHeight="1" x14ac:dyDescent="0.2">
      <c r="B82" s="36" t="e">
        <f t="shared" si="3"/>
        <v>#VALUE!</v>
      </c>
      <c r="E82" s="16"/>
      <c r="F82" s="34"/>
      <c r="G82" s="4"/>
      <c r="H82" s="17"/>
      <c r="I82" s="4"/>
      <c r="K82" s="17"/>
      <c r="L82" s="17"/>
      <c r="N82" s="17"/>
      <c r="O82" s="17"/>
    </row>
    <row r="83" spans="1:15" ht="12.75" x14ac:dyDescent="0.2">
      <c r="A83" s="47">
        <v>2014</v>
      </c>
      <c r="B83" s="36" t="str">
        <f t="shared" si="3"/>
        <v>CC10706A</v>
      </c>
      <c r="C83" s="48" t="s">
        <v>77</v>
      </c>
      <c r="D83" s="49" t="s">
        <v>78</v>
      </c>
      <c r="E83" s="50" t="s">
        <v>9</v>
      </c>
      <c r="F83" s="34" t="str">
        <f t="shared" si="2"/>
        <v>Tahoe SUVA</v>
      </c>
      <c r="G83" s="50" t="s">
        <v>96</v>
      </c>
      <c r="H83" s="51">
        <v>549700</v>
      </c>
    </row>
    <row r="84" spans="1:15" ht="12.75" x14ac:dyDescent="0.2">
      <c r="A84" s="47">
        <v>2014</v>
      </c>
      <c r="B84" s="36" t="str">
        <f t="shared" si="3"/>
        <v>CC10706C</v>
      </c>
      <c r="C84" s="48" t="s">
        <v>77</v>
      </c>
      <c r="D84" s="49" t="s">
        <v>78</v>
      </c>
      <c r="E84" s="50" t="s">
        <v>17</v>
      </c>
      <c r="F84" s="34" t="str">
        <f t="shared" si="2"/>
        <v>Tahoe SUVC</v>
      </c>
      <c r="G84" s="50" t="s">
        <v>96</v>
      </c>
      <c r="H84" s="51">
        <v>604000</v>
      </c>
    </row>
    <row r="85" spans="1:15" ht="12.75" x14ac:dyDescent="0.2">
      <c r="A85" s="47">
        <v>2014</v>
      </c>
      <c r="B85" s="36" t="str">
        <f t="shared" si="3"/>
        <v>CC10706D</v>
      </c>
      <c r="C85" s="48" t="s">
        <v>77</v>
      </c>
      <c r="D85" s="49" t="s">
        <v>78</v>
      </c>
      <c r="E85" s="50" t="s">
        <v>25</v>
      </c>
      <c r="F85" s="34" t="str">
        <f t="shared" si="2"/>
        <v>Tahoe SUVD</v>
      </c>
      <c r="G85" s="50" t="s">
        <v>96</v>
      </c>
      <c r="H85" s="51">
        <v>622800</v>
      </c>
    </row>
    <row r="86" spans="1:15" ht="12.75" x14ac:dyDescent="0.2">
      <c r="A86" s="52">
        <v>2014</v>
      </c>
      <c r="B86" s="36" t="str">
        <f t="shared" si="3"/>
        <v>CK10706E</v>
      </c>
      <c r="C86" s="53" t="s">
        <v>79</v>
      </c>
      <c r="D86" s="54" t="s">
        <v>80</v>
      </c>
      <c r="E86" s="55" t="s">
        <v>26</v>
      </c>
      <c r="F86" s="34" t="str">
        <f t="shared" si="2"/>
        <v>Tahoe SUV 4X4E</v>
      </c>
      <c r="G86" s="56" t="s">
        <v>96</v>
      </c>
      <c r="H86" s="57">
        <v>645200</v>
      </c>
    </row>
    <row r="87" spans="1:15" ht="4.5" customHeight="1" x14ac:dyDescent="0.2">
      <c r="B87" s="36" t="e">
        <f t="shared" si="3"/>
        <v>#VALUE!</v>
      </c>
      <c r="E87" s="16"/>
      <c r="F87" s="34"/>
      <c r="G87" s="4"/>
      <c r="H87" s="17"/>
      <c r="I87" s="4"/>
      <c r="K87" s="17"/>
      <c r="L87" s="17"/>
      <c r="N87" s="17"/>
      <c r="O87" s="17"/>
    </row>
    <row r="88" spans="1:15" ht="12.75" x14ac:dyDescent="0.2">
      <c r="A88" s="35">
        <v>2014</v>
      </c>
      <c r="B88" s="36" t="str">
        <f t="shared" si="3"/>
        <v>CC10906A</v>
      </c>
      <c r="C88" s="37" t="s">
        <v>81</v>
      </c>
      <c r="D88" s="38" t="s">
        <v>82</v>
      </c>
      <c r="E88" s="39" t="s">
        <v>9</v>
      </c>
      <c r="F88" s="34" t="str">
        <f t="shared" si="2"/>
        <v>Suburban SUVA</v>
      </c>
      <c r="G88" s="39" t="s">
        <v>96</v>
      </c>
      <c r="H88" s="40">
        <v>585600</v>
      </c>
    </row>
    <row r="89" spans="1:15" ht="12.75" x14ac:dyDescent="0.2">
      <c r="A89" s="35">
        <v>2014</v>
      </c>
      <c r="B89" s="36" t="str">
        <f t="shared" si="3"/>
        <v>CC10906B</v>
      </c>
      <c r="C89" s="37" t="s">
        <v>81</v>
      </c>
      <c r="D89" s="38" t="s">
        <v>82</v>
      </c>
      <c r="E89" s="39" t="s">
        <v>12</v>
      </c>
      <c r="F89" s="34" t="str">
        <f t="shared" si="2"/>
        <v>Suburban SUVB</v>
      </c>
      <c r="G89" s="39" t="s">
        <v>96</v>
      </c>
      <c r="H89" s="40">
        <v>651100</v>
      </c>
    </row>
    <row r="90" spans="1:15" ht="12.75" x14ac:dyDescent="0.2">
      <c r="A90" s="35">
        <v>2014</v>
      </c>
      <c r="B90" s="36" t="str">
        <f t="shared" si="3"/>
        <v>CC10906C</v>
      </c>
      <c r="C90" s="37" t="s">
        <v>81</v>
      </c>
      <c r="D90" s="38" t="s">
        <v>82</v>
      </c>
      <c r="E90" s="39" t="s">
        <v>17</v>
      </c>
      <c r="F90" s="34" t="str">
        <f t="shared" si="2"/>
        <v>Suburban SUVC</v>
      </c>
      <c r="G90" s="39" t="s">
        <v>96</v>
      </c>
      <c r="H90" s="40">
        <v>651100</v>
      </c>
    </row>
    <row r="91" spans="1:15" ht="12.75" x14ac:dyDescent="0.2">
      <c r="A91" s="41">
        <v>2014</v>
      </c>
      <c r="B91" s="36" t="str">
        <f t="shared" si="3"/>
        <v>CK10906D</v>
      </c>
      <c r="C91" s="42" t="s">
        <v>83</v>
      </c>
      <c r="D91" s="43" t="s">
        <v>84</v>
      </c>
      <c r="E91" s="44" t="s">
        <v>25</v>
      </c>
      <c r="F91" s="34" t="str">
        <f t="shared" si="2"/>
        <v>Suburban SUV 4X4D</v>
      </c>
      <c r="G91" s="45" t="s">
        <v>96</v>
      </c>
      <c r="H91" s="46">
        <v>684800</v>
      </c>
    </row>
    <row r="92" spans="1:15" ht="4.5" customHeight="1" x14ac:dyDescent="0.2">
      <c r="B92" s="36" t="e">
        <f t="shared" si="3"/>
        <v>#VALUE!</v>
      </c>
      <c r="E92" s="16"/>
      <c r="F92" s="34"/>
      <c r="G92" s="4"/>
      <c r="H92" s="17"/>
      <c r="I92" s="4"/>
      <c r="K92" s="17"/>
      <c r="L92" s="17"/>
      <c r="N92" s="17"/>
      <c r="O92" s="17"/>
    </row>
    <row r="93" spans="1:15" ht="12.75" x14ac:dyDescent="0.2">
      <c r="A93" s="47">
        <v>2014</v>
      </c>
      <c r="B93" s="36" t="str">
        <f t="shared" si="3"/>
        <v>CG13405C</v>
      </c>
      <c r="C93" s="48" t="s">
        <v>85</v>
      </c>
      <c r="D93" s="49" t="s">
        <v>86</v>
      </c>
      <c r="E93" s="50" t="s">
        <v>17</v>
      </c>
      <c r="F93" s="34" t="str">
        <f t="shared" si="2"/>
        <v>Express Cargo VanC</v>
      </c>
      <c r="G93" s="50" t="s">
        <v>95</v>
      </c>
      <c r="H93" s="51">
        <v>350300</v>
      </c>
    </row>
    <row r="94" spans="1:15" ht="12.75" x14ac:dyDescent="0.2">
      <c r="A94" s="52">
        <v>2014</v>
      </c>
      <c r="B94" s="36" t="str">
        <f t="shared" si="3"/>
        <v>CG33405B</v>
      </c>
      <c r="C94" s="53" t="s">
        <v>87</v>
      </c>
      <c r="D94" s="54" t="s">
        <v>86</v>
      </c>
      <c r="E94" s="55" t="s">
        <v>12</v>
      </c>
      <c r="F94" s="34" t="str">
        <f t="shared" si="2"/>
        <v>Express Cargo VanB</v>
      </c>
      <c r="G94" s="56" t="s">
        <v>95</v>
      </c>
      <c r="H94" s="57">
        <v>400100</v>
      </c>
    </row>
    <row r="95" spans="1:15" ht="4.5" customHeight="1" x14ac:dyDescent="0.2">
      <c r="B95" s="36" t="e">
        <f t="shared" si="3"/>
        <v>#VALUE!</v>
      </c>
      <c r="E95" s="16"/>
      <c r="F95" s="34"/>
      <c r="G95" s="4"/>
      <c r="H95" s="17"/>
      <c r="I95" s="4"/>
      <c r="K95" s="17"/>
      <c r="L95" s="17"/>
      <c r="N95" s="17"/>
      <c r="O95" s="17"/>
    </row>
    <row r="96" spans="1:15" ht="12.75" x14ac:dyDescent="0.2">
      <c r="A96" s="35">
        <v>2014</v>
      </c>
      <c r="B96" s="36" t="str">
        <f t="shared" si="3"/>
        <v>CG13406D</v>
      </c>
      <c r="C96" s="37" t="s">
        <v>88</v>
      </c>
      <c r="D96" s="38" t="s">
        <v>89</v>
      </c>
      <c r="E96" s="39" t="s">
        <v>25</v>
      </c>
      <c r="F96" s="34" t="str">
        <f t="shared" si="2"/>
        <v>Express Pas. VanD</v>
      </c>
      <c r="G96" s="39" t="s">
        <v>95</v>
      </c>
      <c r="H96" s="40">
        <v>424900</v>
      </c>
    </row>
    <row r="97" spans="1:8" ht="12.75" x14ac:dyDescent="0.2">
      <c r="A97" s="35">
        <v>2014</v>
      </c>
      <c r="B97" s="36" t="str">
        <f t="shared" si="3"/>
        <v>CG13406L</v>
      </c>
      <c r="C97" s="37" t="s">
        <v>88</v>
      </c>
      <c r="D97" s="38" t="s">
        <v>89</v>
      </c>
      <c r="E97" s="39" t="s">
        <v>38</v>
      </c>
      <c r="F97" s="34" t="str">
        <f t="shared" si="2"/>
        <v>Express Pas. VanL</v>
      </c>
      <c r="G97" s="39" t="s">
        <v>95</v>
      </c>
      <c r="H97" s="40">
        <v>432100</v>
      </c>
    </row>
    <row r="98" spans="1:8" ht="12.75" x14ac:dyDescent="0.2">
      <c r="A98" s="41">
        <v>2014</v>
      </c>
      <c r="B98" s="36" t="str">
        <f t="shared" si="3"/>
        <v>CG33706C</v>
      </c>
      <c r="C98" s="42" t="s">
        <v>90</v>
      </c>
      <c r="D98" s="43" t="s">
        <v>89</v>
      </c>
      <c r="E98" s="44" t="s">
        <v>17</v>
      </c>
      <c r="F98" s="34" t="str">
        <f t="shared" si="2"/>
        <v>Express Pas. VanC</v>
      </c>
      <c r="G98" s="45" t="s">
        <v>95</v>
      </c>
      <c r="H98" s="46">
        <v>520900</v>
      </c>
    </row>
  </sheetData>
  <sheetProtection password="C907" sheet="1" objects="1" scenarios="1"/>
  <mergeCells count="1">
    <mergeCell ref="D2:G2"/>
  </mergeCells>
  <printOptions horizontalCentered="1" gridLinesSet="0"/>
  <pageMargins left="0.17" right="0.17" top="0.17" bottom="0.16" header="0" footer="0"/>
  <pageSetup scale="75" orientation="portrait" r:id="rId1"/>
  <headerFooter alignWithMargins="0">
    <oddFooter>&amp;L&amp;"GM Sans Regular Italic,Regular"&amp;8General Motors de México, S. de R.L. de C.V.&amp;R&amp;7&amp;Pof&amp;N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Incentivos</vt:lpstr>
      <vt:lpstr>CHEVROLET</vt:lpstr>
      <vt:lpstr>CHEVROLET!Print_Area</vt:lpstr>
      <vt:lpstr>Incentivos!Print_Area</vt:lpstr>
    </vt:vector>
  </TitlesOfParts>
  <Company>GM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Trujillo</dc:creator>
  <cp:lastModifiedBy>Sandra Trujillo</cp:lastModifiedBy>
  <dcterms:created xsi:type="dcterms:W3CDTF">2014-03-01T01:52:51Z</dcterms:created>
  <dcterms:modified xsi:type="dcterms:W3CDTF">2014-03-01T01:53:31Z</dcterms:modified>
</cp:coreProperties>
</file>