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555" windowWidth="20115" windowHeight="7515" activeTab="2"/>
  </bookViews>
  <sheets>
    <sheet name="ENE" sheetId="1" r:id="rId1"/>
    <sheet name="FEB" sheetId="2" r:id="rId2"/>
    <sheet name="MAR" sheetId="3" r:id="rId3"/>
  </sheets>
  <definedNames>
    <definedName name="_xlnm._FilterDatabase" localSheetId="0" hidden="1">ENE!$A$6:$N$65</definedName>
    <definedName name="_xlnm._FilterDatabase" localSheetId="1" hidden="1">FEB!$A$6:$N$85</definedName>
    <definedName name="_xlnm._FilterDatabase" localSheetId="2" hidden="1">MAR!$A$6:$N$13</definedName>
  </definedNames>
  <calcPr calcId="144525"/>
</workbook>
</file>

<file path=xl/calcChain.xml><?xml version="1.0" encoding="utf-8"?>
<calcChain xmlns="http://schemas.openxmlformats.org/spreadsheetml/2006/main">
  <c r="L8" i="3" l="1"/>
  <c r="L9" i="3"/>
  <c r="L10" i="3"/>
  <c r="L11" i="3"/>
  <c r="L7" i="3"/>
  <c r="L13" i="3"/>
  <c r="L12" i="3"/>
  <c r="L94" i="2" l="1"/>
  <c r="L93" i="2"/>
  <c r="L92" i="2"/>
  <c r="L91" i="2"/>
  <c r="L90" i="2"/>
  <c r="L89" i="2"/>
  <c r="L88" i="2"/>
  <c r="L87" i="2"/>
  <c r="L86" i="2"/>
  <c r="L67" i="2" l="1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66" i="2" l="1"/>
  <c r="L65" i="2"/>
  <c r="L62" i="2" l="1"/>
  <c r="L61" i="2"/>
  <c r="L60" i="2"/>
  <c r="L59" i="2"/>
  <c r="L58" i="2"/>
  <c r="L54" i="2"/>
  <c r="L53" i="2"/>
  <c r="L52" i="2"/>
  <c r="L51" i="2"/>
  <c r="L50" i="2"/>
  <c r="L49" i="2"/>
  <c r="L48" i="2"/>
  <c r="L45" i="2"/>
  <c r="L43" i="2"/>
  <c r="L42" i="2"/>
  <c r="L64" i="2"/>
  <c r="L63" i="2"/>
  <c r="L57" i="2"/>
  <c r="L56" i="2"/>
  <c r="L55" i="2"/>
  <c r="L47" i="2"/>
  <c r="L46" i="2"/>
  <c r="L44" i="2"/>
  <c r="L41" i="2"/>
  <c r="L40" i="2"/>
  <c r="L115" i="1" l="1"/>
  <c r="L113" i="1" l="1"/>
  <c r="L112" i="1" l="1"/>
  <c r="L111" i="1" l="1"/>
  <c r="L110" i="1" l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 l="1"/>
  <c r="L92" i="1"/>
  <c r="L91" i="1"/>
  <c r="L90" i="1"/>
  <c r="L89" i="1"/>
  <c r="L88" i="1" l="1"/>
  <c r="L39" i="2"/>
  <c r="L38" i="2"/>
  <c r="L37" i="2"/>
  <c r="L87" i="1"/>
  <c r="L36" i="2" l="1"/>
  <c r="L86" i="1"/>
  <c r="L85" i="1"/>
  <c r="L84" i="1"/>
  <c r="L83" i="1" l="1"/>
  <c r="L20" i="2" l="1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82" i="1" l="1"/>
  <c r="L81" i="1" l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8" i="2" l="1"/>
  <c r="L9" i="2"/>
  <c r="L10" i="2"/>
  <c r="L11" i="2"/>
  <c r="L12" i="2"/>
  <c r="L13" i="2"/>
  <c r="L14" i="2"/>
  <c r="L15" i="2"/>
  <c r="L16" i="2"/>
  <c r="L17" i="2"/>
  <c r="L18" i="2"/>
  <c r="L19" i="2"/>
  <c r="L7" i="2"/>
  <c r="L56" i="1" l="1"/>
  <c r="L57" i="1"/>
  <c r="L58" i="1"/>
  <c r="L59" i="1"/>
  <c r="L60" i="1"/>
  <c r="L61" i="1"/>
  <c r="L62" i="1"/>
  <c r="L63" i="1"/>
  <c r="L64" i="1"/>
  <c r="L65" i="1"/>
  <c r="L53" i="1" l="1"/>
  <c r="L54" i="1"/>
  <c r="L55" i="1"/>
  <c r="L51" i="1" l="1"/>
  <c r="L52" i="1"/>
  <c r="L49" i="1" l="1"/>
  <c r="L47" i="1"/>
  <c r="L48" i="1"/>
  <c r="L50" i="1"/>
  <c r="L44" i="1" l="1"/>
  <c r="L45" i="1"/>
  <c r="L46" i="1"/>
  <c r="L36" i="1" l="1"/>
  <c r="L37" i="1"/>
  <c r="L38" i="1"/>
  <c r="L39" i="1"/>
  <c r="L40" i="1"/>
  <c r="L41" i="1"/>
  <c r="L42" i="1"/>
  <c r="L43" i="1"/>
  <c r="L14" i="1" l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8" i="1" l="1"/>
  <c r="L9" i="1"/>
  <c r="L10" i="1"/>
  <c r="L11" i="1"/>
  <c r="L12" i="1"/>
  <c r="L13" i="1"/>
  <c r="L7" i="1"/>
</calcChain>
</file>

<file path=xl/sharedStrings.xml><?xml version="1.0" encoding="utf-8"?>
<sst xmlns="http://schemas.openxmlformats.org/spreadsheetml/2006/main" count="1885" uniqueCount="831">
  <si>
    <t>INTERCAMBIOS PLAN PISO</t>
  </si>
  <si>
    <t>SERIE</t>
  </si>
  <si>
    <t>FECHA DE REGISTRO</t>
  </si>
  <si>
    <t>RECIBE</t>
  </si>
  <si>
    <t xml:space="preserve">MONTO </t>
  </si>
  <si>
    <t>DISTRIBUIDOR</t>
  </si>
  <si>
    <t>NO AUT</t>
  </si>
  <si>
    <t>STATUS</t>
  </si>
  <si>
    <t>INVENTARIO</t>
  </si>
  <si>
    <t>MODELO</t>
  </si>
  <si>
    <t>EN CONTABILIDAD</t>
  </si>
  <si>
    <t>A PAGAR</t>
  </si>
  <si>
    <t>AGENCIA</t>
  </si>
  <si>
    <t>POLIZA</t>
  </si>
  <si>
    <t>57010</t>
  </si>
  <si>
    <t>57011</t>
  </si>
  <si>
    <t>57019</t>
  </si>
  <si>
    <t>57022</t>
  </si>
  <si>
    <t>57039</t>
  </si>
  <si>
    <t>57040</t>
  </si>
  <si>
    <t>Toyota</t>
  </si>
  <si>
    <t>Prius</t>
  </si>
  <si>
    <t>Yaris</t>
  </si>
  <si>
    <t>Hilux</t>
  </si>
  <si>
    <t>Highlander</t>
  </si>
  <si>
    <t>Avanza</t>
  </si>
  <si>
    <t>JTDKBRFU0H3054040</t>
  </si>
  <si>
    <t>JTDKBRFU2H3565104</t>
  </si>
  <si>
    <t>MR2B29F32H1086208</t>
  </si>
  <si>
    <t>MR0EX8DD9J0178182</t>
  </si>
  <si>
    <t>5TDYZRFH3JS235792</t>
  </si>
  <si>
    <t>MHKMF53F0JK024405</t>
  </si>
  <si>
    <t>MR0EX8DD6J0178141</t>
  </si>
  <si>
    <t>ENVIADO</t>
  </si>
  <si>
    <t>RECIBIDO</t>
  </si>
  <si>
    <t>1939-TCN17</t>
  </si>
  <si>
    <t>TOYOMOTORS</t>
  </si>
  <si>
    <t>I-176</t>
  </si>
  <si>
    <t>1603-TCN17</t>
  </si>
  <si>
    <t>I-177</t>
  </si>
  <si>
    <t>1829-TCN17</t>
  </si>
  <si>
    <t>OZ AUTOMOTRIZ</t>
  </si>
  <si>
    <t>I-178</t>
  </si>
  <si>
    <t>0372-TCN18</t>
  </si>
  <si>
    <t>UNITED AUTO DE AGUASCALIENTES</t>
  </si>
  <si>
    <t>I-180</t>
  </si>
  <si>
    <t>0401-TCN18</t>
  </si>
  <si>
    <t>AUTOMOVILES VALLEJO</t>
  </si>
  <si>
    <t>0363-TCN18</t>
  </si>
  <si>
    <t>TOY MOTORS</t>
  </si>
  <si>
    <t>I-182</t>
  </si>
  <si>
    <t>I-181</t>
  </si>
  <si>
    <t>0400-TCN18</t>
  </si>
  <si>
    <t>ALECSA CELAYA S DE RL DE CV</t>
  </si>
  <si>
    <t xml:space="preserve">ENERO </t>
  </si>
  <si>
    <t>JTDKBRFU3H3051911</t>
  </si>
  <si>
    <t>3TMAZ5CN7JM054621</t>
  </si>
  <si>
    <t>MR2B29F35H1069936</t>
  </si>
  <si>
    <t>3TMAZ5CN8JM053591</t>
  </si>
  <si>
    <t>MR2K29F32H1091957</t>
  </si>
  <si>
    <t>MR2K29F36H1079794</t>
  </si>
  <si>
    <t>MR2B29F30H1067883</t>
  </si>
  <si>
    <t>2T3JFREV3JW722586</t>
  </si>
  <si>
    <t>MR2B29F31H1086152</t>
  </si>
  <si>
    <t>5YFBPRHE6JP755363</t>
  </si>
  <si>
    <t>5YFBPRHE0JP751387</t>
  </si>
  <si>
    <t>JTDKBRFU5H3040263</t>
  </si>
  <si>
    <t>JTDKBRFU8H3556553</t>
  </si>
  <si>
    <t>5YFBPRHE4JP754678</t>
  </si>
  <si>
    <t>5YFBPRHE6JP754990</t>
  </si>
  <si>
    <t>5YFBPRHE0JP754063</t>
  </si>
  <si>
    <t>5YFBPRHE4JP754146</t>
  </si>
  <si>
    <t>MR2B29F38H1072006</t>
  </si>
  <si>
    <t>JTFSX23P7J6187509</t>
  </si>
  <si>
    <t>5TDYZ3DC8JS901534</t>
  </si>
  <si>
    <t>MR0EX8DD3J0178484</t>
  </si>
  <si>
    <t>JTFSX23PXJ6187505</t>
  </si>
  <si>
    <t>57049</t>
  </si>
  <si>
    <t>57050</t>
  </si>
  <si>
    <t>57012</t>
  </si>
  <si>
    <t>57027</t>
  </si>
  <si>
    <t>57610</t>
  </si>
  <si>
    <t>57013</t>
  </si>
  <si>
    <t>57063</t>
  </si>
  <si>
    <t>Prius Base</t>
  </si>
  <si>
    <t>Tacoma</t>
  </si>
  <si>
    <t>Rav4</t>
  </si>
  <si>
    <t>Corolla</t>
  </si>
  <si>
    <t>Hiace</t>
  </si>
  <si>
    <t>Sienna</t>
  </si>
  <si>
    <t>1504-TCN17</t>
  </si>
  <si>
    <t>CCD AUTOSALES PUERTO VALLARTA</t>
  </si>
  <si>
    <t>I-428</t>
  </si>
  <si>
    <t>0348-TCN18</t>
  </si>
  <si>
    <t>1742-TCN17</t>
  </si>
  <si>
    <t>2000-TCN17</t>
  </si>
  <si>
    <t>AA-12726</t>
  </si>
  <si>
    <t>1469-TCN17</t>
  </si>
  <si>
    <t>AA-12723</t>
  </si>
  <si>
    <t>0325-TCN18</t>
  </si>
  <si>
    <t>AA-12724</t>
  </si>
  <si>
    <t>1842-TCN17</t>
  </si>
  <si>
    <t>AA-12721</t>
  </si>
  <si>
    <t>AA-12725</t>
  </si>
  <si>
    <t>I-430</t>
  </si>
  <si>
    <t>0132-TCN18</t>
  </si>
  <si>
    <t>TOYOMOTORS DE POLANCO</t>
  </si>
  <si>
    <t>AA-12759</t>
  </si>
  <si>
    <t>0095-TCN18</t>
  </si>
  <si>
    <t>AA-12760</t>
  </si>
  <si>
    <t>I-431</t>
  </si>
  <si>
    <t>1265-TCN17</t>
  </si>
  <si>
    <t>AA-12775</t>
  </si>
  <si>
    <t>CEVER TOLUCA</t>
  </si>
  <si>
    <t>1267-TCN17</t>
  </si>
  <si>
    <t>AA-12774</t>
  </si>
  <si>
    <t>0131-TCN18</t>
  </si>
  <si>
    <t>AA-12777</t>
  </si>
  <si>
    <t>0234-TCN18</t>
  </si>
  <si>
    <t>AA12776</t>
  </si>
  <si>
    <t>0123-TCN18</t>
  </si>
  <si>
    <t>0124-TCN18</t>
  </si>
  <si>
    <t>AA-12772</t>
  </si>
  <si>
    <t>AA-12773</t>
  </si>
  <si>
    <t>I-432</t>
  </si>
  <si>
    <t>1588-TCN17</t>
  </si>
  <si>
    <t>MEGAMOTOR NIPPON</t>
  </si>
  <si>
    <t>I-433</t>
  </si>
  <si>
    <t>AA-12768</t>
  </si>
  <si>
    <t>0387-TCN18</t>
  </si>
  <si>
    <t>AUTOMOTRIZ TOY</t>
  </si>
  <si>
    <t>AA-111069</t>
  </si>
  <si>
    <t>I-435</t>
  </si>
  <si>
    <t>2017-TCN17</t>
  </si>
  <si>
    <t>D-646</t>
  </si>
  <si>
    <t>0398-TCN18</t>
  </si>
  <si>
    <t>D-650</t>
  </si>
  <si>
    <t>0408-TCN18</t>
  </si>
  <si>
    <t>AUTOMOTRIZ NIHON</t>
  </si>
  <si>
    <t>D-653</t>
  </si>
  <si>
    <t>0422-TCN18</t>
  </si>
  <si>
    <t>D-655</t>
  </si>
  <si>
    <t>D-657</t>
  </si>
  <si>
    <t>57058</t>
  </si>
  <si>
    <t>57605</t>
  </si>
  <si>
    <t>57046</t>
  </si>
  <si>
    <t>MR2B29F32H1077833</t>
  </si>
  <si>
    <t>MR2B29F37H1093283</t>
  </si>
  <si>
    <t>5YFBPRHE4JP741820</t>
  </si>
  <si>
    <t>MR2K29F38H1091994</t>
  </si>
  <si>
    <t>JTDKBRFU7H3041690</t>
  </si>
  <si>
    <t>5TDYZ3DC5JS902947</t>
  </si>
  <si>
    <t>MR0EX8CB6J1400719</t>
  </si>
  <si>
    <t>MR0EX8DD4J0256254</t>
  </si>
  <si>
    <t>0081-TCN18</t>
  </si>
  <si>
    <t>AA-12792</t>
  </si>
  <si>
    <t>C102978</t>
  </si>
  <si>
    <t>I-753</t>
  </si>
  <si>
    <t>2002-TCN17</t>
  </si>
  <si>
    <t>AUTOMOTRIZ OAXACA DE ANTEQUERA</t>
  </si>
  <si>
    <t>AA12794</t>
  </si>
  <si>
    <t>C102085</t>
  </si>
  <si>
    <t>I-756</t>
  </si>
  <si>
    <t>1394-TCN17</t>
  </si>
  <si>
    <t>AA-12788</t>
  </si>
  <si>
    <t>I-759</t>
  </si>
  <si>
    <t>0389-TCN18</t>
  </si>
  <si>
    <t>AA-12786</t>
  </si>
  <si>
    <t>I-760</t>
  </si>
  <si>
    <t>0435-TCN18</t>
  </si>
  <si>
    <t>AA-12826</t>
  </si>
  <si>
    <t>C-103141</t>
  </si>
  <si>
    <t>0376-TCN18</t>
  </si>
  <si>
    <t>AA-12802</t>
  </si>
  <si>
    <t>C-111069</t>
  </si>
  <si>
    <t>I-761</t>
  </si>
  <si>
    <t>I-762</t>
  </si>
  <si>
    <t>0453-TCN18</t>
  </si>
  <si>
    <t>PREMIER ORIENTE</t>
  </si>
  <si>
    <t>D-1363</t>
  </si>
  <si>
    <t>2019-TCN17</t>
  </si>
  <si>
    <t>CEVER LOMAS VERDE</t>
  </si>
  <si>
    <t>D-1366</t>
  </si>
  <si>
    <t>2018-TCN17</t>
  </si>
  <si>
    <t>D-1367</t>
  </si>
  <si>
    <t>57042</t>
  </si>
  <si>
    <t>57047</t>
  </si>
  <si>
    <t>MR0EX8CB7J1400762</t>
  </si>
  <si>
    <t>MR0EX8CBXJ1400223</t>
  </si>
  <si>
    <t>3TMCZ5ANXJM128223</t>
  </si>
  <si>
    <t>0456-TCN17</t>
  </si>
  <si>
    <t>57016</t>
  </si>
  <si>
    <t>57612</t>
  </si>
  <si>
    <t>JTFSX23P7J6187798</t>
  </si>
  <si>
    <t>MR0EX8CB3J1400001</t>
  </si>
  <si>
    <t>MR0EX8CB9J1400374</t>
  </si>
  <si>
    <t>3TMAZ5CN3JM053885</t>
  </si>
  <si>
    <t>C-102085</t>
  </si>
  <si>
    <t>AA-12861</t>
  </si>
  <si>
    <t>I-1025</t>
  </si>
  <si>
    <t>0463-TCN18</t>
  </si>
  <si>
    <t>DURANGO AUTOMOTORES</t>
  </si>
  <si>
    <t>D-1879</t>
  </si>
  <si>
    <t>0460-TCN18</t>
  </si>
  <si>
    <t>SAMURAI MOTORS XALAPA</t>
  </si>
  <si>
    <t>D-1882</t>
  </si>
  <si>
    <t>0461-TCN18</t>
  </si>
  <si>
    <t>D-1883</t>
  </si>
  <si>
    <t>0462-TCN18</t>
  </si>
  <si>
    <t>FAME PERISUR</t>
  </si>
  <si>
    <t>D-1884</t>
  </si>
  <si>
    <t>0465-TCN18</t>
  </si>
  <si>
    <t>VALOR FARRERA AUTOMOTIRZ</t>
  </si>
  <si>
    <t>D-1886</t>
  </si>
  <si>
    <t>MR2K29F33H1091997</t>
  </si>
  <si>
    <t>MR2B29F31J1099750</t>
  </si>
  <si>
    <t>2003-TCN17</t>
  </si>
  <si>
    <t>I-1245</t>
  </si>
  <si>
    <t>C-1000044</t>
  </si>
  <si>
    <t>57045</t>
  </si>
  <si>
    <t>MR0FA8CD3J3950598</t>
  </si>
  <si>
    <t>MHKMF53F5JK023427</t>
  </si>
  <si>
    <t>JTFPX22P5J0080713</t>
  </si>
  <si>
    <t>0411-TCN18</t>
  </si>
  <si>
    <t>C-100263</t>
  </si>
  <si>
    <t>OZ-AUTOMOTRIZ</t>
  </si>
  <si>
    <t>AA-12898</t>
  </si>
  <si>
    <t>I-1436</t>
  </si>
  <si>
    <t>0503-TCN18</t>
  </si>
  <si>
    <t>D-2847</t>
  </si>
  <si>
    <t>0481-TCN18</t>
  </si>
  <si>
    <t>D-2848</t>
  </si>
  <si>
    <t>57006</t>
  </si>
  <si>
    <t>57002</t>
  </si>
  <si>
    <t>57004</t>
  </si>
  <si>
    <t>MHKMF53E2JK014451</t>
  </si>
  <si>
    <t>NMTKH3BX0JR039942</t>
  </si>
  <si>
    <t>MHKMF53F5JK023105</t>
  </si>
  <si>
    <t>2T3RFREVXJW722183</t>
  </si>
  <si>
    <t>MR0FA8CD8J3950645</t>
  </si>
  <si>
    <t>MR0FA8CD5J3950750</t>
  </si>
  <si>
    <t>JTDKDTB33J1608449</t>
  </si>
  <si>
    <t>MR0EX8DD8J0178111</t>
  </si>
  <si>
    <t>2T3RFREV1JW697836</t>
  </si>
  <si>
    <t>C-HR</t>
  </si>
  <si>
    <t>0526-TCN18</t>
  </si>
  <si>
    <t>AA-12990</t>
  </si>
  <si>
    <t>0287-TCN18</t>
  </si>
  <si>
    <t>AA-12966</t>
  </si>
  <si>
    <t>C-103006</t>
  </si>
  <si>
    <t>I-1884</t>
  </si>
  <si>
    <t>I-1883</t>
  </si>
  <si>
    <t>0291-TCN18</t>
  </si>
  <si>
    <t>ALDEN SATELITE</t>
  </si>
  <si>
    <t>AA-12965</t>
  </si>
  <si>
    <t>C-100574</t>
  </si>
  <si>
    <t>0524-TCN18</t>
  </si>
  <si>
    <t>UNITED AUTO DE MONTERRY</t>
  </si>
  <si>
    <t>D-4207</t>
  </si>
  <si>
    <t>0522-TCN18</t>
  </si>
  <si>
    <t xml:space="preserve">AUTOMOTRIZ TOY </t>
  </si>
  <si>
    <t>D-4209</t>
  </si>
  <si>
    <t>0531-TCN18</t>
  </si>
  <si>
    <t>D-4211</t>
  </si>
  <si>
    <t>0532-TCN18</t>
  </si>
  <si>
    <t>D-4213</t>
  </si>
  <si>
    <t>0520-TCN18</t>
  </si>
  <si>
    <t>D-4214</t>
  </si>
  <si>
    <t>0507-TCN18</t>
  </si>
  <si>
    <t>D-4215</t>
  </si>
  <si>
    <t>0506-TCN18</t>
  </si>
  <si>
    <t>D-4221</t>
  </si>
  <si>
    <t>FEBRERO</t>
  </si>
  <si>
    <t>57017</t>
  </si>
  <si>
    <t>5TDYZ3DC0JS901057</t>
  </si>
  <si>
    <t>MR0FA8CD0J3900483</t>
  </si>
  <si>
    <t>MR0FA8CD6J3900455</t>
  </si>
  <si>
    <t>3TMCZ5AN9HM114761</t>
  </si>
  <si>
    <t>MR0EX8DD3J0256245</t>
  </si>
  <si>
    <t>MR0FA8CD8J3950760</t>
  </si>
  <si>
    <t>2T3ZFREV5JW424317</t>
  </si>
  <si>
    <t>57606</t>
  </si>
  <si>
    <t>MR2B29F36J1094690</t>
  </si>
  <si>
    <t>57034</t>
  </si>
  <si>
    <t>5TDYZRFH2JS235699</t>
  </si>
  <si>
    <t>MHKMF53E2JK015471</t>
  </si>
  <si>
    <t>57041</t>
  </si>
  <si>
    <t>MR0EX8DD4J0178512</t>
  </si>
  <si>
    <t>MR0EX8DDXJ0256999</t>
  </si>
  <si>
    <t>0384-TCN18</t>
  </si>
  <si>
    <t>ALDEN QUERETARO</t>
  </si>
  <si>
    <t>C-100064</t>
  </si>
  <si>
    <t>AA-12987</t>
  </si>
  <si>
    <t>I-149</t>
  </si>
  <si>
    <t>C-111487</t>
  </si>
  <si>
    <t>AA-12991</t>
  </si>
  <si>
    <t>I-151</t>
  </si>
  <si>
    <t>0210-TCN18</t>
  </si>
  <si>
    <t>VALOR MOTRIZ</t>
  </si>
  <si>
    <t>C-100068</t>
  </si>
  <si>
    <t>AA-13006</t>
  </si>
  <si>
    <t>I-153</t>
  </si>
  <si>
    <t>0440-TCN18</t>
  </si>
  <si>
    <t>AA-12905</t>
  </si>
  <si>
    <t>I-155</t>
  </si>
  <si>
    <t>0445-TCN18</t>
  </si>
  <si>
    <t>AA-12906</t>
  </si>
  <si>
    <t>C-100706</t>
  </si>
  <si>
    <t>I-157</t>
  </si>
  <si>
    <t>0528-TCN18</t>
  </si>
  <si>
    <t>D-239</t>
  </si>
  <si>
    <t>0529-TCN18</t>
  </si>
  <si>
    <t>D-240</t>
  </si>
  <si>
    <t>2021-TCN17</t>
  </si>
  <si>
    <t>D-241</t>
  </si>
  <si>
    <t>0521-TCN18</t>
  </si>
  <si>
    <t>D-242</t>
  </si>
  <si>
    <t>0523-TCN18</t>
  </si>
  <si>
    <t>D-243</t>
  </si>
  <si>
    <t>0527-TCN18</t>
  </si>
  <si>
    <t>D-244</t>
  </si>
  <si>
    <t>0530-TCN18</t>
  </si>
  <si>
    <t>D-245</t>
  </si>
  <si>
    <t>0538-TCN18</t>
  </si>
  <si>
    <t>D-4432</t>
  </si>
  <si>
    <t>J1400762</t>
  </si>
  <si>
    <t>AA-12874</t>
  </si>
  <si>
    <t>C-100727</t>
  </si>
  <si>
    <t>I-214</t>
  </si>
  <si>
    <t>J0257123</t>
  </si>
  <si>
    <t>0431-TCN18</t>
  </si>
  <si>
    <t>AA-12831</t>
  </si>
  <si>
    <t>C-102978</t>
  </si>
  <si>
    <t>I-218</t>
  </si>
  <si>
    <t>JS900901</t>
  </si>
  <si>
    <t>0385-TCN18</t>
  </si>
  <si>
    <t>TOYOCOAPA</t>
  </si>
  <si>
    <t>AA-12932</t>
  </si>
  <si>
    <t>C-101641</t>
  </si>
  <si>
    <t>JU545195</t>
  </si>
  <si>
    <t>0237-TCN18</t>
  </si>
  <si>
    <t>AA-12921</t>
  </si>
  <si>
    <t>C-100264</t>
  </si>
  <si>
    <t>I-228</t>
  </si>
  <si>
    <t>JS239896</t>
  </si>
  <si>
    <t>0238-TCN18</t>
  </si>
  <si>
    <t>AA-12937</t>
  </si>
  <si>
    <t>I-229</t>
  </si>
  <si>
    <t>2005-TCN17</t>
  </si>
  <si>
    <t>H1093153</t>
  </si>
  <si>
    <t>AA-12889</t>
  </si>
  <si>
    <t>C-100044</t>
  </si>
  <si>
    <t>I-230</t>
  </si>
  <si>
    <t>H1063586</t>
  </si>
  <si>
    <t>1337-TCN18</t>
  </si>
  <si>
    <t>AA-12904</t>
  </si>
  <si>
    <t>I-231</t>
  </si>
  <si>
    <t>1996-TCN17</t>
  </si>
  <si>
    <t>H1091662</t>
  </si>
  <si>
    <t>AA-12922</t>
  </si>
  <si>
    <t>I-232</t>
  </si>
  <si>
    <t>JK015910</t>
  </si>
  <si>
    <t>0472-TCN18</t>
  </si>
  <si>
    <t>AA-12934</t>
  </si>
  <si>
    <t>I-234</t>
  </si>
  <si>
    <t>JY306470</t>
  </si>
  <si>
    <t>0099-TCN18</t>
  </si>
  <si>
    <t>AA-12917</t>
  </si>
  <si>
    <t>I-235</t>
  </si>
  <si>
    <t>H1088615</t>
  </si>
  <si>
    <t>1988-TCN18</t>
  </si>
  <si>
    <t>AA-12961</t>
  </si>
  <si>
    <t>I-236</t>
  </si>
  <si>
    <t>JY316238</t>
  </si>
  <si>
    <t>0413-TCN18</t>
  </si>
  <si>
    <t>AA-12933</t>
  </si>
  <si>
    <t>C-100838</t>
  </si>
  <si>
    <t>I-238</t>
  </si>
  <si>
    <t>0498-TCN18</t>
  </si>
  <si>
    <t>JS911295</t>
  </si>
  <si>
    <t>A--12944</t>
  </si>
  <si>
    <t>C-100045</t>
  </si>
  <si>
    <t>I-239</t>
  </si>
  <si>
    <t>J1400927</t>
  </si>
  <si>
    <t>0518-TCN18</t>
  </si>
  <si>
    <t>UNITED AUTO DE MONTERREY</t>
  </si>
  <si>
    <t>AA-12971</t>
  </si>
  <si>
    <t>C-100482</t>
  </si>
  <si>
    <t>I-240</t>
  </si>
  <si>
    <t>J1098811</t>
  </si>
  <si>
    <t>0534-TCN18</t>
  </si>
  <si>
    <t>AA-12996</t>
  </si>
  <si>
    <t>C-100058</t>
  </si>
  <si>
    <t>I-241</t>
  </si>
  <si>
    <t>H1398332</t>
  </si>
  <si>
    <t>1529-TCN17</t>
  </si>
  <si>
    <t>AA-12865</t>
  </si>
  <si>
    <t>I-242</t>
  </si>
  <si>
    <t>J3950140</t>
  </si>
  <si>
    <t>0175-TCN18</t>
  </si>
  <si>
    <t>AA-12970</t>
  </si>
  <si>
    <t>C-101089</t>
  </si>
  <si>
    <t>I-243</t>
  </si>
  <si>
    <t>H1079136</t>
  </si>
  <si>
    <t>1752-TCN17</t>
  </si>
  <si>
    <t>OZ AUTOMOTRIZ DE COLIMA</t>
  </si>
  <si>
    <t>AA-12903</t>
  </si>
  <si>
    <t>I-244</t>
  </si>
  <si>
    <t>57020</t>
  </si>
  <si>
    <t>57059</t>
  </si>
  <si>
    <t>NMTKH3BX2JR041899</t>
  </si>
  <si>
    <t>MR2B29F35J1094762</t>
  </si>
  <si>
    <t>JTFPX22P6J0081272</t>
  </si>
  <si>
    <t>3TMAZ5CN9JM054037</t>
  </si>
  <si>
    <t>MR2B29F34J1104939</t>
  </si>
  <si>
    <t>MR0EX8CB9J1400777</t>
  </si>
  <si>
    <t>MR2B29F36J1095600</t>
  </si>
  <si>
    <t>MR2K29F39H1092006</t>
  </si>
  <si>
    <t>MR2K29F35H1091502</t>
  </si>
  <si>
    <t>MR0EX8CB2J1400779</t>
  </si>
  <si>
    <t>JTFSX23P7J6189180</t>
  </si>
  <si>
    <t>JTFPX22P1J0081325</t>
  </si>
  <si>
    <t>MR2B29F36J1098156</t>
  </si>
  <si>
    <t>JTFSX23P0J6188842</t>
  </si>
  <si>
    <t>2T3RFREV0HW686224</t>
  </si>
  <si>
    <t>0556-TCN18</t>
  </si>
  <si>
    <t>CEVER LOMAS VERDES</t>
  </si>
  <si>
    <t>AA-13029</t>
  </si>
  <si>
    <t>I-436</t>
  </si>
  <si>
    <t>0577-TCN18</t>
  </si>
  <si>
    <t>DALTON AUTOMOTORES</t>
  </si>
  <si>
    <t>C-100142</t>
  </si>
  <si>
    <t>AA-13050</t>
  </si>
  <si>
    <t>I-437</t>
  </si>
  <si>
    <t>0582-TCN18</t>
  </si>
  <si>
    <t>LIDERAZGO AUTOMOTIRZ</t>
  </si>
  <si>
    <t>C-100061</t>
  </si>
  <si>
    <t>AA-13054</t>
  </si>
  <si>
    <t>I-438</t>
  </si>
  <si>
    <t>0557-TCN18</t>
  </si>
  <si>
    <t>LIDERAZGO AUTOMOTRIZ DE PUEBLA</t>
  </si>
  <si>
    <t>AA-13053</t>
  </si>
  <si>
    <t>I-440</t>
  </si>
  <si>
    <t>0551-TCN18</t>
  </si>
  <si>
    <t>C-104384</t>
  </si>
  <si>
    <t>AA-13042</t>
  </si>
  <si>
    <t>I-441</t>
  </si>
  <si>
    <t>0424-TCN18</t>
  </si>
  <si>
    <t>TOYOMOTORS DE IRAPUATO</t>
  </si>
  <si>
    <t>C-110963</t>
  </si>
  <si>
    <t>AA-13049</t>
  </si>
  <si>
    <t>I-442</t>
  </si>
  <si>
    <t>1844-TCN18</t>
  </si>
  <si>
    <t>AA-13044</t>
  </si>
  <si>
    <t>I-445</t>
  </si>
  <si>
    <t>0559-TCN18</t>
  </si>
  <si>
    <t>D-710</t>
  </si>
  <si>
    <t>0562-TCN18</t>
  </si>
  <si>
    <t>D-711</t>
  </si>
  <si>
    <t>0561-TCN18</t>
  </si>
  <si>
    <t>D-712</t>
  </si>
  <si>
    <t>0565-TCN18</t>
  </si>
  <si>
    <t>D-730</t>
  </si>
  <si>
    <t>2025-TCN17</t>
  </si>
  <si>
    <t>D-731</t>
  </si>
  <si>
    <t>0564-TCN18</t>
  </si>
  <si>
    <t>LIDERAZGO AUTOMOTIRZ DE PUEBLA</t>
  </si>
  <si>
    <t>D-732</t>
  </si>
  <si>
    <t>H1088102</t>
  </si>
  <si>
    <t>2020-TCN18</t>
  </si>
  <si>
    <t>D-4593</t>
  </si>
  <si>
    <t>NO SE DIO DE ALTA</t>
  </si>
  <si>
    <t>JU027905</t>
  </si>
  <si>
    <t>0204-TCN18</t>
  </si>
  <si>
    <t>AA-12832</t>
  </si>
  <si>
    <t>C-100225</t>
  </si>
  <si>
    <t>I-467</t>
  </si>
  <si>
    <t>H1091974</t>
  </si>
  <si>
    <t>2001-TCN17</t>
  </si>
  <si>
    <t>AA-12938</t>
  </si>
  <si>
    <t>C-102979</t>
  </si>
  <si>
    <t>I-469</t>
  </si>
  <si>
    <t>HY192510</t>
  </si>
  <si>
    <t>1559-TCN17</t>
  </si>
  <si>
    <t>AUTOVILES VALLEJO</t>
  </si>
  <si>
    <t>AA-12945</t>
  </si>
  <si>
    <t>I-470</t>
  </si>
  <si>
    <t>JW41314</t>
  </si>
  <si>
    <t>0196-TCN18</t>
  </si>
  <si>
    <t>MEGAMOTORES NIPPON</t>
  </si>
  <si>
    <t>AA-13048</t>
  </si>
  <si>
    <t>I-471</t>
  </si>
  <si>
    <t>0595-TCN18</t>
  </si>
  <si>
    <t>HY189530</t>
  </si>
  <si>
    <t>1429-TCN17</t>
  </si>
  <si>
    <t>AA-12946</t>
  </si>
  <si>
    <t>I-492</t>
  </si>
  <si>
    <t>J1400793</t>
  </si>
  <si>
    <t>0436-TCN18</t>
  </si>
  <si>
    <t>C-100793</t>
  </si>
  <si>
    <t>AA-13010</t>
  </si>
  <si>
    <t>I-495</t>
  </si>
  <si>
    <t>HM114156</t>
  </si>
  <si>
    <t>2014-TCN17</t>
  </si>
  <si>
    <t>AA-13000</t>
  </si>
  <si>
    <t>I-496</t>
  </si>
  <si>
    <t>J1098159</t>
  </si>
  <si>
    <t>0535-TCN18</t>
  </si>
  <si>
    <t>C-102080</t>
  </si>
  <si>
    <t>AA-12997</t>
  </si>
  <si>
    <t>I-498</t>
  </si>
  <si>
    <t>J3900493</t>
  </si>
  <si>
    <t>0425-TCN18</t>
  </si>
  <si>
    <t>AA-12916</t>
  </si>
  <si>
    <t>I-501</t>
  </si>
  <si>
    <t>J6188200</t>
  </si>
  <si>
    <t>0505-TCN18</t>
  </si>
  <si>
    <t>D-4615</t>
  </si>
  <si>
    <t>VALOR MOTIRZ</t>
  </si>
  <si>
    <t>JK014643</t>
  </si>
  <si>
    <t>0393-TCN18</t>
  </si>
  <si>
    <t>AA-12834</t>
  </si>
  <si>
    <t>C-111139</t>
  </si>
  <si>
    <t>I-618</t>
  </si>
  <si>
    <t>J3950598</t>
  </si>
  <si>
    <t>D-4616</t>
  </si>
  <si>
    <t>JK014451</t>
  </si>
  <si>
    <t>JS909786</t>
  </si>
  <si>
    <t>0468-TCN18</t>
  </si>
  <si>
    <t>AA-12900</t>
  </si>
  <si>
    <t>C-101028</t>
  </si>
  <si>
    <t>I-619</t>
  </si>
  <si>
    <t>J6188842</t>
  </si>
  <si>
    <t>AA-13064</t>
  </si>
  <si>
    <t>D-4617</t>
  </si>
  <si>
    <t>J6187055</t>
  </si>
  <si>
    <t>0410-TCN18</t>
  </si>
  <si>
    <t>D-4618</t>
  </si>
  <si>
    <t>JK015146</t>
  </si>
  <si>
    <t>0412-TCN18</t>
  </si>
  <si>
    <t>D-4619</t>
  </si>
  <si>
    <t>J1607442</t>
  </si>
  <si>
    <t>0483-TCN18</t>
  </si>
  <si>
    <t>D-4620</t>
  </si>
  <si>
    <t>JS910600</t>
  </si>
  <si>
    <t>0504-TCN18</t>
  </si>
  <si>
    <t>D-4621</t>
  </si>
  <si>
    <t>JK023111</t>
  </si>
  <si>
    <t>0509-TCN18</t>
  </si>
  <si>
    <t>D-4622</t>
  </si>
  <si>
    <t>JK022847</t>
  </si>
  <si>
    <t>0510-TCN18</t>
  </si>
  <si>
    <t>AUTOMOTRIZ DE OAXACA DE ANTEQUERA</t>
  </si>
  <si>
    <t>JM0530502</t>
  </si>
  <si>
    <t>D-4624</t>
  </si>
  <si>
    <t>D-4623</t>
  </si>
  <si>
    <t>j0256740</t>
  </si>
  <si>
    <t>0512-tcn18</t>
  </si>
  <si>
    <t>0512-TCN18</t>
  </si>
  <si>
    <t>UNITED AUTO DE AGUASCALIENTE</t>
  </si>
  <si>
    <t>D-4625</t>
  </si>
  <si>
    <t>J1400738</t>
  </si>
  <si>
    <t>0454-TCN18</t>
  </si>
  <si>
    <t>D-4626</t>
  </si>
  <si>
    <t>JP784850</t>
  </si>
  <si>
    <t>0514-TCN18</t>
  </si>
  <si>
    <t>D-4627</t>
  </si>
  <si>
    <t>JK014528</t>
  </si>
  <si>
    <t>0515-TCN18</t>
  </si>
  <si>
    <t>D-4628</t>
  </si>
  <si>
    <t>J0177876</t>
  </si>
  <si>
    <t>0516-TCN18</t>
  </si>
  <si>
    <t>D-4629</t>
  </si>
  <si>
    <t>JU563526</t>
  </si>
  <si>
    <t>0517-TCN18</t>
  </si>
  <si>
    <t>D-4635</t>
  </si>
  <si>
    <t>J0256484</t>
  </si>
  <si>
    <t>0519-TCN18</t>
  </si>
  <si>
    <t>D-4636</t>
  </si>
  <si>
    <t>J0256245</t>
  </si>
  <si>
    <t>D-4637</t>
  </si>
  <si>
    <t>JM124576</t>
  </si>
  <si>
    <t>0540-TCN18</t>
  </si>
  <si>
    <t>ALECSA PACHUCA</t>
  </si>
  <si>
    <t>D-4638</t>
  </si>
  <si>
    <t>J3950564</t>
  </si>
  <si>
    <t>0541-TCN18</t>
  </si>
  <si>
    <t>D-4639</t>
  </si>
  <si>
    <t>0593-TCN18</t>
  </si>
  <si>
    <t>D-4640</t>
  </si>
  <si>
    <t>H3045100</t>
  </si>
  <si>
    <t>2022-TCN17</t>
  </si>
  <si>
    <t>D-4641</t>
  </si>
  <si>
    <t>JS905141</t>
  </si>
  <si>
    <t>0390-TCN18</t>
  </si>
  <si>
    <t>AA-12823</t>
  </si>
  <si>
    <t>I-712</t>
  </si>
  <si>
    <t>JM053502</t>
  </si>
  <si>
    <t>JS246505</t>
  </si>
  <si>
    <t>0543-TCN18</t>
  </si>
  <si>
    <t>D-4644</t>
  </si>
  <si>
    <t>57038</t>
  </si>
  <si>
    <t>57601</t>
  </si>
  <si>
    <t>57030</t>
  </si>
  <si>
    <t>2T3RFREV0JW727778</t>
  </si>
  <si>
    <t>5YFBPRHE8JP788686</t>
  </si>
  <si>
    <t>3MYDLAYV2JY300369</t>
  </si>
  <si>
    <t>JTDKBRFU9H3052545</t>
  </si>
  <si>
    <t>5YFBPRHE9JP788163</t>
  </si>
  <si>
    <t>MR2B29F34J1095871</t>
  </si>
  <si>
    <t>MR0EX8DD2J0257189</t>
  </si>
  <si>
    <t>MHKMF53F0JK025246</t>
  </si>
  <si>
    <t>NMTKH3BX9JR041947</t>
  </si>
  <si>
    <t>JTDKDTB33J1605390</t>
  </si>
  <si>
    <t>MR2B29F3XJ1102452</t>
  </si>
  <si>
    <t>JTDKDTB37J1605862</t>
  </si>
  <si>
    <t>JTDKBRFU6H3052504</t>
  </si>
  <si>
    <t>JTDKDTB37J1607448</t>
  </si>
  <si>
    <t>MR0EX8DD8J0257181</t>
  </si>
  <si>
    <t>MR0EX8DD6J0256689</t>
  </si>
  <si>
    <t>NMTKH3BX0JR046311</t>
  </si>
  <si>
    <t>JTDKBRFU1H3044875</t>
  </si>
  <si>
    <t>MR2B29F3XJ1096913</t>
  </si>
  <si>
    <t>NMTKH3BX2JR048691</t>
  </si>
  <si>
    <t>MR0EX8DD9J0257707</t>
  </si>
  <si>
    <t>NMTKH3BX3JR049459</t>
  </si>
  <si>
    <t>NMTKH3BX6JR050072</t>
  </si>
  <si>
    <t>JTDKDTB33J1609231</t>
  </si>
  <si>
    <t>0450-TCN18</t>
  </si>
  <si>
    <t>AA-13043</t>
  </si>
  <si>
    <t>I-1265</t>
  </si>
  <si>
    <t>1828-TCN17</t>
  </si>
  <si>
    <t>AA-13095</t>
  </si>
  <si>
    <t>I-1266</t>
  </si>
  <si>
    <t>0484-TCN18</t>
  </si>
  <si>
    <t>AA-13093</t>
  </si>
  <si>
    <t>I-1267</t>
  </si>
  <si>
    <t>0432-TCN18</t>
  </si>
  <si>
    <t>AA-13114</t>
  </si>
  <si>
    <t>I-1268</t>
  </si>
  <si>
    <t>0447-TCN18</t>
  </si>
  <si>
    <t>AA-13135</t>
  </si>
  <si>
    <t>I-1269</t>
  </si>
  <si>
    <t>0341-TCN18</t>
  </si>
  <si>
    <t>AA-13136</t>
  </si>
  <si>
    <t>I-1270</t>
  </si>
  <si>
    <t>0603-TCN18</t>
  </si>
  <si>
    <t>AA-13122</t>
  </si>
  <si>
    <t>I-1271</t>
  </si>
  <si>
    <t>0606-TCN18</t>
  </si>
  <si>
    <t>CCD AUTOSALES DE PUERTO VALLARTA</t>
  </si>
  <si>
    <t>AA-13157</t>
  </si>
  <si>
    <t>I-1272</t>
  </si>
  <si>
    <t>0586-TCN18</t>
  </si>
  <si>
    <t>AA-13123</t>
  </si>
  <si>
    <t>I-1273</t>
  </si>
  <si>
    <t>0596-TCN18</t>
  </si>
  <si>
    <t>D-2105</t>
  </si>
  <si>
    <t>0597-TCN18</t>
  </si>
  <si>
    <t>D-2106</t>
  </si>
  <si>
    <t>0599-TCN18</t>
  </si>
  <si>
    <t>D-2107</t>
  </si>
  <si>
    <t>0626-TCN18</t>
  </si>
  <si>
    <t>D-2109</t>
  </si>
  <si>
    <t>0624-TCN18</t>
  </si>
  <si>
    <t>D-2110</t>
  </si>
  <si>
    <t>0602-TCN18</t>
  </si>
  <si>
    <t>D-2113</t>
  </si>
  <si>
    <t>0628-TCN18</t>
  </si>
  <si>
    <t>D-2114</t>
  </si>
  <si>
    <t>0629-TCN18</t>
  </si>
  <si>
    <t>D-2115</t>
  </si>
  <si>
    <t>2026-TCN17</t>
  </si>
  <si>
    <t>PREMIER DE ORIENTE</t>
  </si>
  <si>
    <t>D-2116</t>
  </si>
  <si>
    <t>0635-TCN18</t>
  </si>
  <si>
    <t>D-2118</t>
  </si>
  <si>
    <t>0631-TCN18</t>
  </si>
  <si>
    <t>D-2120</t>
  </si>
  <si>
    <t>0637-TCN18</t>
  </si>
  <si>
    <t>D-2121</t>
  </si>
  <si>
    <t>0627-TCN18</t>
  </si>
  <si>
    <t>D-2122</t>
  </si>
  <si>
    <t>0630-TCN18</t>
  </si>
  <si>
    <t>D-2123</t>
  </si>
  <si>
    <t>0632-TCN18</t>
  </si>
  <si>
    <t>D-2124</t>
  </si>
  <si>
    <t>D-2125</t>
  </si>
  <si>
    <t>J0256587</t>
  </si>
  <si>
    <t>0368-TCN18</t>
  </si>
  <si>
    <t>AA-13022</t>
  </si>
  <si>
    <t>JS902383</t>
  </si>
  <si>
    <t>0347-TCN18</t>
  </si>
  <si>
    <t>I-1460</t>
  </si>
  <si>
    <t>FAME PERISUR}</t>
  </si>
  <si>
    <t>AA-13089</t>
  </si>
  <si>
    <t>57604</t>
  </si>
  <si>
    <t>57029</t>
  </si>
  <si>
    <t>57064</t>
  </si>
  <si>
    <t>MR2B29F38J1098515</t>
  </si>
  <si>
    <t>2T3ZFREV4JW434756</t>
  </si>
  <si>
    <t>MHKMF53FXJK024055</t>
  </si>
  <si>
    <t>MR0EX8DD9J0178604</t>
  </si>
  <si>
    <t>JTFPX22PXJ0081825</t>
  </si>
  <si>
    <t>MR2B29F34J1102561</t>
  </si>
  <si>
    <t>JTFPX22P6J0081921</t>
  </si>
  <si>
    <t>JTDKBRFU6H3047478</t>
  </si>
  <si>
    <t>MR2B29F38J1097686</t>
  </si>
  <si>
    <t>MR2B29F30J1098640</t>
  </si>
  <si>
    <t>MR0EX8DD3J0256990</t>
  </si>
  <si>
    <t>MR0EX8DD3J0178355</t>
  </si>
  <si>
    <t>MR0EX8DD1J0255630</t>
  </si>
  <si>
    <t>MR2B29F34J1096311</t>
  </si>
  <si>
    <t>MR2K29F31J1104803</t>
  </si>
  <si>
    <t>JTFPX22PXJ0080299</t>
  </si>
  <si>
    <t>JTDKDTB35J1606959</t>
  </si>
  <si>
    <t>AA-13172</t>
  </si>
  <si>
    <t>I-1465</t>
  </si>
  <si>
    <t>0612-TCN18</t>
  </si>
  <si>
    <t>AA-13171</t>
  </si>
  <si>
    <t>I-1469</t>
  </si>
  <si>
    <t>0467-TCN18</t>
  </si>
  <si>
    <t>OZ AUTOMOTIRZ DE COLIMA</t>
  </si>
  <si>
    <t>AA-13186</t>
  </si>
  <si>
    <t>I-1470</t>
  </si>
  <si>
    <t>0580-TCN18</t>
  </si>
  <si>
    <t>AA-13181</t>
  </si>
  <si>
    <t>I-1471</t>
  </si>
  <si>
    <t>0579-TCN18</t>
  </si>
  <si>
    <t>DALTON AUTOMOTRIZ</t>
  </si>
  <si>
    <t>C-101768</t>
  </si>
  <si>
    <t>AA-13153</t>
  </si>
  <si>
    <t>I-1473</t>
  </si>
  <si>
    <t>0547-TCN18</t>
  </si>
  <si>
    <t>AA-13152</t>
  </si>
  <si>
    <t>I-1482</t>
  </si>
  <si>
    <t>0444-TCN18</t>
  </si>
  <si>
    <t>AA-13137</t>
  </si>
  <si>
    <t>I-1483</t>
  </si>
  <si>
    <t>0508-TCN18</t>
  </si>
  <si>
    <t>AA-13139</t>
  </si>
  <si>
    <t>I-1484</t>
  </si>
  <si>
    <t>0309-TCN18</t>
  </si>
  <si>
    <t>AA-13138</t>
  </si>
  <si>
    <t>I-1485</t>
  </si>
  <si>
    <t>AA-13150</t>
  </si>
  <si>
    <t>I-1486</t>
  </si>
  <si>
    <t>0642-TCN18</t>
  </si>
  <si>
    <t>0641-TCN18</t>
  </si>
  <si>
    <t>D-2476</t>
  </si>
  <si>
    <t>0640-TCN18</t>
  </si>
  <si>
    <t>D-2477</t>
  </si>
  <si>
    <t>2027-TCN17</t>
  </si>
  <si>
    <t>D-2479</t>
  </si>
  <si>
    <t>0639-TCN18</t>
  </si>
  <si>
    <t>D-2480</t>
  </si>
  <si>
    <t>0636-TCN18</t>
  </si>
  <si>
    <t>D-2481</t>
  </si>
  <si>
    <t>0638-TCN18</t>
  </si>
  <si>
    <t>D-2482</t>
  </si>
  <si>
    <t>0633-TCN18</t>
  </si>
  <si>
    <t>D-2484</t>
  </si>
  <si>
    <t>0634-TCN18</t>
  </si>
  <si>
    <t>D-2486</t>
  </si>
  <si>
    <t>D-2487</t>
  </si>
  <si>
    <t>JR046467</t>
  </si>
  <si>
    <t>0604-TCN18</t>
  </si>
  <si>
    <t>AA-13239</t>
  </si>
  <si>
    <t>I-1778</t>
  </si>
  <si>
    <t>J1096821</t>
  </si>
  <si>
    <t>0544-TCN18</t>
  </si>
  <si>
    <t>C-100080</t>
  </si>
  <si>
    <t>AA-13235</t>
  </si>
  <si>
    <t>I-1782</t>
  </si>
  <si>
    <t>JW424317</t>
  </si>
  <si>
    <t>AA-13222</t>
  </si>
  <si>
    <t>I-1783</t>
  </si>
  <si>
    <t>JM129379</t>
  </si>
  <si>
    <t>0500-TCN18</t>
  </si>
  <si>
    <t>AA-13240</t>
  </si>
  <si>
    <t>I-1785</t>
  </si>
  <si>
    <t>JS905013</t>
  </si>
  <si>
    <t>0458-TCN18</t>
  </si>
  <si>
    <t>C-101136</t>
  </si>
  <si>
    <t>AA-13227</t>
  </si>
  <si>
    <t>I-1787</t>
  </si>
  <si>
    <t>JK016565</t>
  </si>
  <si>
    <t>0650-TCN18</t>
  </si>
  <si>
    <t>AA-13201</t>
  </si>
  <si>
    <t>I-1788</t>
  </si>
  <si>
    <t>J1095879</t>
  </si>
  <si>
    <t>0578-TCN18</t>
  </si>
  <si>
    <t>AA-13195</t>
  </si>
  <si>
    <t>I-1789</t>
  </si>
  <si>
    <t>J1099351</t>
  </si>
  <si>
    <t>0563-TCN18</t>
  </si>
  <si>
    <t>AA-13234</t>
  </si>
  <si>
    <t>I-1799</t>
  </si>
  <si>
    <t>PENDIENTE DE EDITAR POR BAJA</t>
  </si>
  <si>
    <t>JM130186</t>
  </si>
  <si>
    <t>0568-TCN18</t>
  </si>
  <si>
    <t>AUTOPASION ZARAGOZA</t>
  </si>
  <si>
    <t>C-117583</t>
  </si>
  <si>
    <t>AA-13253</t>
  </si>
  <si>
    <t>I-1810</t>
  </si>
  <si>
    <t>JTDKDTB3XJ1606665</t>
  </si>
  <si>
    <t>MR2K29F35J1100639</t>
  </si>
  <si>
    <t>NMTKH3BX4JR047638</t>
  </si>
  <si>
    <t>MR0EX8DD5J0178938</t>
  </si>
  <si>
    <t>57060</t>
  </si>
  <si>
    <t>MHKMF53E3JK016614</t>
  </si>
  <si>
    <t>MHKMF53E0JK014528</t>
  </si>
  <si>
    <t>57600</t>
  </si>
  <si>
    <t>3TMCZ5ANXJM131817</t>
  </si>
  <si>
    <t>MARZO</t>
  </si>
  <si>
    <t>UNITED AUTO DE ZACATECAS</t>
  </si>
  <si>
    <t>C-113142</t>
  </si>
  <si>
    <t>AA-13255</t>
  </si>
  <si>
    <t>I-102</t>
  </si>
  <si>
    <t>0621-TCN18</t>
  </si>
  <si>
    <t>C-101153</t>
  </si>
  <si>
    <t>AA-13265</t>
  </si>
  <si>
    <t>I-104</t>
  </si>
  <si>
    <t>0662-TCN18</t>
  </si>
  <si>
    <t>D-166</t>
  </si>
  <si>
    <t>0668-TCN18</t>
  </si>
  <si>
    <t>D-168</t>
  </si>
  <si>
    <t>0667-TCN18</t>
  </si>
  <si>
    <t>D-169</t>
  </si>
  <si>
    <t>0669-TCN18</t>
  </si>
  <si>
    <t>D-170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</si>
</sst>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dd\/mm\/yyyy"/>
    <numFmt numFmtId="165" formatCode="_-* #,##0.00_-;\-* #,##0.00_-;_-* \-??_-;_-@_-"/>
    <numFmt numFmtId="166" formatCode="_-\$* #,##0.00_-;&quot;-$&quot;* #,##0.00_-;_-\$* \-??_-;_-@_-"/>
    <numFmt numFmtId="167" formatCode="[$-80A]0%"/>
    <numFmt numFmtId="168" formatCode="#,##0.00&quot; &quot;;&quot;-&quot;#,##0.00&quot; &quot;;&quot; -&quot;#&quot; &quot;;@&quot; &quot;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b/>
      <sz val="11"/>
      <color rgb="FFFF0000"/>
      <name val="Calibri"/>
      <family val="2"/>
      <scheme val="minor"/>
    </font>
    <font>
      <b/>
      <i/>
      <sz val="10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Arial"/>
      <family val="2"/>
      <charset val="1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0000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10"/>
        <bgColor indexed="6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rgb="FFFFFF00"/>
        <bgColor indexed="9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31"/>
      </left>
      <right style="thin">
        <color indexed="3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31"/>
      </right>
      <top/>
      <bottom/>
      <diagonal/>
    </border>
  </borders>
  <cellStyleXfs count="11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/>
    <xf numFmtId="0" fontId="3" fillId="0" borderId="0"/>
    <xf numFmtId="43" fontId="6" fillId="0" borderId="0" applyFont="0" applyFill="0" applyBorder="0" applyAlignment="0" applyProtection="0"/>
    <xf numFmtId="0" fontId="3" fillId="0" borderId="0"/>
    <xf numFmtId="43" fontId="6" fillId="0" borderId="0" applyFont="0" applyFill="0" applyBorder="0" applyAlignment="0" applyProtection="0"/>
    <xf numFmtId="0" fontId="3" fillId="0" borderId="0"/>
    <xf numFmtId="0" fontId="3" fillId="4" borderId="4" applyNumberFormat="0" applyAlignment="0" applyProtection="0"/>
    <xf numFmtId="0" fontId="3" fillId="0" borderId="0"/>
    <xf numFmtId="43" fontId="6" fillId="0" borderId="0" applyFont="0" applyFill="0" applyBorder="0" applyAlignment="0" applyProtection="0"/>
    <xf numFmtId="0" fontId="3" fillId="0" borderId="0"/>
    <xf numFmtId="43" fontId="6" fillId="0" borderId="0" applyFont="0" applyFill="0" applyBorder="0" applyAlignment="0" applyProtection="0"/>
    <xf numFmtId="0" fontId="3" fillId="0" borderId="0"/>
    <xf numFmtId="43" fontId="6" fillId="0" borderId="0" applyFont="0" applyFill="0" applyBorder="0" applyAlignment="0" applyProtection="0"/>
    <xf numFmtId="0" fontId="3" fillId="0" borderId="0"/>
    <xf numFmtId="43" fontId="6" fillId="0" borderId="0" applyFont="0" applyFill="0" applyBorder="0" applyAlignment="0" applyProtection="0"/>
    <xf numFmtId="0" fontId="8" fillId="6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3" fillId="0" borderId="0"/>
    <xf numFmtId="43" fontId="6" fillId="0" borderId="0" applyFont="0" applyFill="0" applyBorder="0" applyAlignment="0" applyProtection="0"/>
    <xf numFmtId="0" fontId="3" fillId="0" borderId="0"/>
    <xf numFmtId="43" fontId="6" fillId="0" borderId="0" applyFont="0" applyFill="0" applyBorder="0" applyAlignment="0" applyProtection="0"/>
    <xf numFmtId="0" fontId="3" fillId="0" borderId="0"/>
    <xf numFmtId="43" fontId="6" fillId="0" borderId="0" applyFont="0" applyFill="0" applyBorder="0" applyAlignment="0" applyProtection="0"/>
    <xf numFmtId="0" fontId="3" fillId="0" borderId="0"/>
    <xf numFmtId="43" fontId="6" fillId="0" borderId="0" applyFont="0" applyFill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6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9" fillId="7" borderId="0" applyNumberFormat="0" applyBorder="0" applyAlignment="0" applyProtection="0"/>
    <xf numFmtId="0" fontId="10" fillId="8" borderId="0" applyNumberFormat="0" applyBorder="0" applyAlignment="0" applyProtection="0"/>
    <xf numFmtId="0" fontId="11" fillId="23" borderId="6" applyNumberFormat="0" applyAlignment="0" applyProtection="0"/>
    <xf numFmtId="0" fontId="11" fillId="23" borderId="6" applyNumberFormat="0" applyAlignment="0" applyProtection="0"/>
    <xf numFmtId="0" fontId="12" fillId="24" borderId="7" applyNumberFormat="0" applyAlignment="0" applyProtection="0"/>
    <xf numFmtId="0" fontId="13" fillId="0" borderId="8" applyNumberFormat="0" applyFill="0" applyAlignment="0" applyProtection="0"/>
    <xf numFmtId="0" fontId="12" fillId="24" borderId="7" applyNumberFormat="0" applyAlignment="0" applyProtection="0"/>
    <xf numFmtId="165" fontId="3" fillId="0" borderId="0" applyFill="0" applyBorder="0" applyAlignment="0" applyProtection="0"/>
    <xf numFmtId="166" fontId="3" fillId="0" borderId="0" applyFill="0" applyBorder="0" applyAlignment="0" applyProtection="0"/>
    <xf numFmtId="0" fontId="14" fillId="0" borderId="0" applyNumberFormat="0" applyFill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15" fillId="11" borderId="6" applyNumberFormat="0" applyAlignment="0" applyProtection="0"/>
    <xf numFmtId="0" fontId="24" fillId="0" borderId="0"/>
    <xf numFmtId="0" fontId="16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17" fillId="0" borderId="9" applyNumberFormat="0" applyFill="0" applyAlignment="0" applyProtection="0"/>
    <xf numFmtId="0" fontId="18" fillId="0" borderId="10" applyNumberFormat="0" applyFill="0" applyAlignment="0" applyProtection="0"/>
    <xf numFmtId="0" fontId="14" fillId="0" borderId="11" applyNumberFormat="0" applyFill="0" applyAlignment="0" applyProtection="0"/>
    <xf numFmtId="0" fontId="14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15" fillId="11" borderId="6" applyNumberFormat="0" applyAlignment="0" applyProtection="0"/>
    <xf numFmtId="0" fontId="13" fillId="0" borderId="8" applyNumberFormat="0" applyFill="0" applyAlignment="0" applyProtection="0"/>
    <xf numFmtId="0" fontId="19" fillId="25" borderId="0" applyNumberFormat="0" applyBorder="0" applyAlignment="0" applyProtection="0"/>
    <xf numFmtId="0" fontId="3" fillId="4" borderId="4" applyNumberFormat="0" applyAlignment="0" applyProtection="0"/>
    <xf numFmtId="0" fontId="20" fillId="23" borderId="12" applyNumberFormat="0" applyAlignment="0" applyProtection="0"/>
    <xf numFmtId="0" fontId="20" fillId="23" borderId="12" applyNumberFormat="0" applyAlignment="0" applyProtection="0"/>
    <xf numFmtId="0" fontId="2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10" applyNumberFormat="0" applyFill="0" applyAlignment="0" applyProtection="0"/>
    <xf numFmtId="0" fontId="14" fillId="0" borderId="11" applyNumberFormat="0" applyFill="0" applyAlignment="0" applyProtection="0"/>
    <xf numFmtId="0" fontId="23" fillId="0" borderId="13" applyNumberFormat="0" applyFill="0" applyAlignment="0" applyProtection="0"/>
    <xf numFmtId="0" fontId="21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25" fillId="0" borderId="0"/>
    <xf numFmtId="168" fontId="25" fillId="0" borderId="0"/>
  </cellStyleXfs>
  <cellXfs count="62">
    <xf numFmtId="0" fontId="0" fillId="0" borderId="0" xfId="0"/>
    <xf numFmtId="0" fontId="0" fillId="0" borderId="0" xfId="0" applyFont="1"/>
    <xf numFmtId="43" fontId="2" fillId="3" borderId="0" xfId="3" applyFont="1" applyFill="1" applyAlignment="1"/>
    <xf numFmtId="43" fontId="2" fillId="3" borderId="0" xfId="3" applyFont="1" applyFill="1" applyBorder="1" applyAlignment="1"/>
    <xf numFmtId="0" fontId="2" fillId="3" borderId="3" xfId="4" applyFont="1" applyFill="1" applyBorder="1" applyAlignment="1"/>
    <xf numFmtId="0" fontId="5" fillId="0" borderId="0" xfId="0" applyFont="1" applyAlignment="1">
      <alignment horizontal="center"/>
    </xf>
    <xf numFmtId="49" fontId="4" fillId="2" borderId="5" xfId="0" applyNumberFormat="1" applyFont="1" applyFill="1" applyBorder="1" applyAlignment="1">
      <alignment horizontal="left"/>
    </xf>
    <xf numFmtId="0" fontId="5" fillId="0" borderId="0" xfId="0" applyFont="1" applyBorder="1" applyAlignment="1"/>
    <xf numFmtId="0" fontId="5" fillId="0" borderId="1" xfId="0" applyFont="1" applyBorder="1" applyAlignment="1"/>
    <xf numFmtId="164" fontId="4" fillId="2" borderId="2" xfId="0" applyNumberFormat="1" applyFont="1" applyFill="1" applyBorder="1" applyAlignment="1">
      <alignment horizontal="left"/>
    </xf>
    <xf numFmtId="49" fontId="4" fillId="2" borderId="0" xfId="0" applyNumberFormat="1" applyFont="1" applyFill="1" applyBorder="1" applyAlignment="1">
      <alignment horizontal="left"/>
    </xf>
    <xf numFmtId="49" fontId="4" fillId="2" borderId="2" xfId="0" applyNumberFormat="1" applyFont="1" applyFill="1" applyBorder="1" applyAlignment="1">
      <alignment horizontal="left"/>
    </xf>
    <xf numFmtId="43" fontId="4" fillId="2" borderId="2" xfId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left"/>
    </xf>
    <xf numFmtId="0" fontId="4" fillId="2" borderId="2" xfId="0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left"/>
    </xf>
    <xf numFmtId="49" fontId="4" fillId="2" borderId="2" xfId="0" applyNumberFormat="1" applyFont="1" applyFill="1" applyBorder="1" applyAlignment="1">
      <alignment horizontal="left"/>
    </xf>
    <xf numFmtId="49" fontId="4" fillId="2" borderId="2" xfId="0" applyNumberFormat="1" applyFont="1" applyFill="1" applyBorder="1" applyAlignment="1">
      <alignment horizontal="left"/>
    </xf>
    <xf numFmtId="43" fontId="0" fillId="0" borderId="0" xfId="0" applyNumberFormat="1"/>
    <xf numFmtId="49" fontId="26" fillId="2" borderId="2" xfId="0" applyNumberFormat="1" applyFont="1" applyFill="1" applyBorder="1" applyAlignment="1">
      <alignment horizontal="left"/>
    </xf>
    <xf numFmtId="164" fontId="26" fillId="2" borderId="2" xfId="0" applyNumberFormat="1" applyFont="1" applyFill="1" applyBorder="1" applyAlignment="1">
      <alignment horizontal="left"/>
    </xf>
    <xf numFmtId="0" fontId="26" fillId="2" borderId="2" xfId="0" applyFont="1" applyFill="1" applyBorder="1" applyAlignment="1">
      <alignment horizontal="right"/>
    </xf>
    <xf numFmtId="43" fontId="26" fillId="2" borderId="2" xfId="1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49" fontId="26" fillId="2" borderId="5" xfId="0" applyNumberFormat="1" applyFont="1" applyFill="1" applyBorder="1" applyAlignment="1">
      <alignment horizontal="left"/>
    </xf>
    <xf numFmtId="49" fontId="26" fillId="2" borderId="0" xfId="0" applyNumberFormat="1" applyFont="1" applyFill="1" applyBorder="1" applyAlignment="1">
      <alignment horizontal="left"/>
    </xf>
    <xf numFmtId="16" fontId="0" fillId="0" borderId="0" xfId="0" applyNumberFormat="1"/>
    <xf numFmtId="43" fontId="26" fillId="2" borderId="5" xfId="1" applyFont="1" applyFill="1" applyBorder="1" applyAlignment="1">
      <alignment horizontal="right"/>
    </xf>
    <xf numFmtId="49" fontId="4" fillId="0" borderId="0" xfId="0" applyNumberFormat="1" applyFont="1" applyFill="1" applyBorder="1" applyAlignment="1">
      <alignment horizontal="left"/>
    </xf>
    <xf numFmtId="49" fontId="27" fillId="2" borderId="2" xfId="0" applyNumberFormat="1" applyFont="1" applyFill="1" applyBorder="1" applyAlignment="1">
      <alignment horizontal="left"/>
    </xf>
    <xf numFmtId="164" fontId="27" fillId="2" borderId="2" xfId="0" applyNumberFormat="1" applyFont="1" applyFill="1" applyBorder="1" applyAlignment="1">
      <alignment horizontal="left"/>
    </xf>
    <xf numFmtId="43" fontId="27" fillId="2" borderId="2" xfId="1" applyFont="1" applyFill="1" applyBorder="1" applyAlignment="1">
      <alignment horizontal="right"/>
    </xf>
    <xf numFmtId="0" fontId="27" fillId="2" borderId="2" xfId="0" applyFont="1" applyFill="1" applyBorder="1" applyAlignment="1">
      <alignment horizontal="right"/>
    </xf>
    <xf numFmtId="49" fontId="27" fillId="2" borderId="5" xfId="0" applyNumberFormat="1" applyFont="1" applyFill="1" applyBorder="1" applyAlignment="1">
      <alignment horizontal="left"/>
    </xf>
    <xf numFmtId="49" fontId="27" fillId="2" borderId="0" xfId="0" applyNumberFormat="1" applyFont="1" applyFill="1" applyBorder="1" applyAlignment="1">
      <alignment horizontal="left"/>
    </xf>
    <xf numFmtId="0" fontId="27" fillId="0" borderId="0" xfId="0" applyFont="1"/>
    <xf numFmtId="43" fontId="27" fillId="0" borderId="0" xfId="0" applyNumberFormat="1" applyFont="1"/>
    <xf numFmtId="16" fontId="0" fillId="0" borderId="0" xfId="0" applyNumberFormat="1" applyFill="1" applyBorder="1"/>
    <xf numFmtId="43" fontId="26" fillId="2" borderId="14" xfId="1" applyFont="1" applyFill="1" applyBorder="1" applyAlignment="1">
      <alignment horizontal="right"/>
    </xf>
    <xf numFmtId="164" fontId="28" fillId="2" borderId="2" xfId="0" applyNumberFormat="1" applyFont="1" applyFill="1" applyBorder="1" applyAlignment="1">
      <alignment horizontal="left"/>
    </xf>
    <xf numFmtId="49" fontId="28" fillId="2" borderId="2" xfId="0" applyNumberFormat="1" applyFont="1" applyFill="1" applyBorder="1" applyAlignment="1">
      <alignment horizontal="left"/>
    </xf>
    <xf numFmtId="0" fontId="28" fillId="2" borderId="2" xfId="0" applyFont="1" applyFill="1" applyBorder="1" applyAlignment="1">
      <alignment horizontal="right"/>
    </xf>
    <xf numFmtId="43" fontId="28" fillId="2" borderId="2" xfId="1" applyFont="1" applyFill="1" applyBorder="1" applyAlignment="1">
      <alignment horizontal="right"/>
    </xf>
    <xf numFmtId="49" fontId="26" fillId="26" borderId="2" xfId="0" applyNumberFormat="1" applyFont="1" applyFill="1" applyBorder="1" applyAlignment="1">
      <alignment horizontal="left"/>
    </xf>
    <xf numFmtId="164" fontId="26" fillId="26" borderId="2" xfId="0" applyNumberFormat="1" applyFont="1" applyFill="1" applyBorder="1" applyAlignment="1">
      <alignment horizontal="left"/>
    </xf>
    <xf numFmtId="0" fontId="26" fillId="26" borderId="2" xfId="0" applyFont="1" applyFill="1" applyBorder="1" applyAlignment="1">
      <alignment horizontal="right"/>
    </xf>
    <xf numFmtId="0" fontId="0" fillId="27" borderId="0" xfId="0" applyFill="1"/>
    <xf numFmtId="43" fontId="0" fillId="27" borderId="0" xfId="0" applyNumberFormat="1" applyFill="1"/>
    <xf numFmtId="49" fontId="26" fillId="0" borderId="2" xfId="0" applyNumberFormat="1" applyFont="1" applyFill="1" applyBorder="1" applyAlignment="1">
      <alignment horizontal="left"/>
    </xf>
    <xf numFmtId="164" fontId="26" fillId="0" borderId="2" xfId="0" applyNumberFormat="1" applyFont="1" applyFill="1" applyBorder="1" applyAlignment="1">
      <alignment horizontal="left"/>
    </xf>
    <xf numFmtId="43" fontId="26" fillId="0" borderId="2" xfId="1" applyFont="1" applyFill="1" applyBorder="1" applyAlignment="1">
      <alignment horizontal="right"/>
    </xf>
    <xf numFmtId="0" fontId="26" fillId="0" borderId="2" xfId="0" applyFont="1" applyFill="1" applyBorder="1" applyAlignment="1">
      <alignment horizontal="right"/>
    </xf>
    <xf numFmtId="49" fontId="26" fillId="0" borderId="5" xfId="0" applyNumberFormat="1" applyFont="1" applyFill="1" applyBorder="1" applyAlignment="1">
      <alignment horizontal="left"/>
    </xf>
    <xf numFmtId="49" fontId="26" fillId="0" borderId="0" xfId="0" applyNumberFormat="1" applyFont="1" applyFill="1" applyBorder="1" applyAlignment="1">
      <alignment horizontal="left"/>
    </xf>
    <xf numFmtId="0" fontId="0" fillId="0" borderId="0" xfId="0" applyFill="1"/>
    <xf numFmtId="43" fontId="0" fillId="0" borderId="0" xfId="0" applyNumberFormat="1" applyFill="1"/>
    <xf numFmtId="49" fontId="29" fillId="2" borderId="2" xfId="0" applyNumberFormat="1" applyFont="1" applyFill="1" applyBorder="1" applyAlignment="1">
      <alignment horizontal="left"/>
    </xf>
    <xf numFmtId="0" fontId="5" fillId="0" borderId="0" xfId="0" applyFont="1" applyAlignment="1">
      <alignment horizontal="center"/>
    </xf>
    <xf numFmtId="164" fontId="26" fillId="2" borderId="5" xfId="0" applyNumberFormat="1" applyFont="1" applyFill="1" applyBorder="1" applyAlignment="1">
      <alignment horizontal="left"/>
    </xf>
    <xf numFmtId="0" fontId="5" fillId="0" borderId="0" xfId="0" applyFont="1" applyAlignment="1">
      <alignment horizontal="center"/>
    </xf>
    <xf numFmtId="17" fontId="5" fillId="0" borderId="0" xfId="0" applyNumberFormat="1" applyFont="1" applyAlignment="1">
      <alignment horizontal="center"/>
    </xf>
    <xf numFmtId="2" fontId="26" fillId="2" borderId="2" xfId="0" applyNumberFormat="1" applyFont="1" applyFill="1" applyBorder="1" applyAlignment="1">
      <alignment horizontal="left"/>
    </xf>
  </cellXfs>
  <cellStyles count="118">
    <cellStyle name="20% - Énfasis1 2" xfId="24"/>
    <cellStyle name="20% - Énfasis1 3" xfId="40"/>
    <cellStyle name="20% - Énfasis2 2" xfId="35"/>
    <cellStyle name="20% - Énfasis2 3" xfId="41"/>
    <cellStyle name="20% - Énfasis3 2" xfId="36"/>
    <cellStyle name="20% - Énfasis3 3" xfId="42"/>
    <cellStyle name="20% - Énfasis4 2" xfId="37"/>
    <cellStyle name="20% - Énfasis4 3" xfId="43"/>
    <cellStyle name="20% - Énfasis5 2" xfId="38"/>
    <cellStyle name="20% - Énfasis5 3" xfId="44"/>
    <cellStyle name="20% - Énfasis6 2" xfId="39"/>
    <cellStyle name="20% - Énfasis6 3" xfId="45"/>
    <cellStyle name="40% - Énfasis1 2" xfId="46"/>
    <cellStyle name="40% - Énfasis1 3" xfId="52"/>
    <cellStyle name="40% - Énfasis2 2" xfId="47"/>
    <cellStyle name="40% - Énfasis2 3" xfId="53"/>
    <cellStyle name="40% - Énfasis3 2" xfId="48"/>
    <cellStyle name="40% - Énfasis3 3" xfId="54"/>
    <cellStyle name="40% - Énfasis4 2" xfId="49"/>
    <cellStyle name="40% - Énfasis4 3" xfId="55"/>
    <cellStyle name="40% - Énfasis5 2" xfId="50"/>
    <cellStyle name="40% - Énfasis5 3" xfId="56"/>
    <cellStyle name="40% - Énfasis6 2" xfId="51"/>
    <cellStyle name="40% - Énfasis6 3" xfId="57"/>
    <cellStyle name="60% - Énfasis1 2" xfId="58"/>
    <cellStyle name="60% - Énfasis1 3" xfId="64"/>
    <cellStyle name="60% - Énfasis2 2" xfId="59"/>
    <cellStyle name="60% - Énfasis2 3" xfId="65"/>
    <cellStyle name="60% - Énfasis3 2" xfId="60"/>
    <cellStyle name="60% - Énfasis3 3" xfId="66"/>
    <cellStyle name="60% - Énfasis4 2" xfId="61"/>
    <cellStyle name="60% - Énfasis4 3" xfId="67"/>
    <cellStyle name="60% - Énfasis5 2" xfId="62"/>
    <cellStyle name="60% - Énfasis5 3" xfId="68"/>
    <cellStyle name="60% - Énfasis6 2" xfId="63"/>
    <cellStyle name="60% - Énfasis6 3" xfId="69"/>
    <cellStyle name="Buena 2" xfId="76"/>
    <cellStyle name="Buena 3" xfId="93"/>
    <cellStyle name="Cálculo 2" xfId="77"/>
    <cellStyle name="Cálculo 3" xfId="78"/>
    <cellStyle name="Celda de comprobación 2" xfId="79"/>
    <cellStyle name="Celda de comprobación 3" xfId="81"/>
    <cellStyle name="Celda vinculada 2" xfId="80"/>
    <cellStyle name="Celda vinculada 3" xfId="100"/>
    <cellStyle name="Comma 2" xfId="7"/>
    <cellStyle name="Comma 3" xfId="8"/>
    <cellStyle name="Encabezado 1 2" xfId="94"/>
    <cellStyle name="Encabezado 4 2" xfId="84"/>
    <cellStyle name="Encabezado 4 3" xfId="97"/>
    <cellStyle name="Énfasis1 2" xfId="70"/>
    <cellStyle name="Énfasis1 3" xfId="85"/>
    <cellStyle name="Énfasis2 2" xfId="26"/>
    <cellStyle name="Énfasis2 3" xfId="25"/>
    <cellStyle name="Énfasis3 2" xfId="71"/>
    <cellStyle name="Énfasis3 3" xfId="86"/>
    <cellStyle name="Énfasis4 2" xfId="72"/>
    <cellStyle name="Énfasis4 3" xfId="87"/>
    <cellStyle name="Énfasis5 2" xfId="73"/>
    <cellStyle name="Énfasis5 3" xfId="88"/>
    <cellStyle name="Énfasis6 2" xfId="74"/>
    <cellStyle name="Énfasis6 3" xfId="89"/>
    <cellStyle name="Entrada 2" xfId="90"/>
    <cellStyle name="Entrada 3" xfId="99"/>
    <cellStyle name="Excel Built-in Comma" xfId="117"/>
    <cellStyle name="Excel Built-in Normal" xfId="91"/>
    <cellStyle name="Excel Built-in Percent" xfId="116"/>
    <cellStyle name="Incorrecto 2" xfId="75"/>
    <cellStyle name="Incorrecto 3" xfId="98"/>
    <cellStyle name="Millares" xfId="1" builtinId="3"/>
    <cellStyle name="Millares 10" xfId="23"/>
    <cellStyle name="Millares 11" xfId="28"/>
    <cellStyle name="Millares 12" xfId="30"/>
    <cellStyle name="Millares 13" xfId="32"/>
    <cellStyle name="Millares 14" xfId="34"/>
    <cellStyle name="Millares 2" xfId="3"/>
    <cellStyle name="Millares 2 2" xfId="82"/>
    <cellStyle name="Millares 3" xfId="5"/>
    <cellStyle name="Millares 3 2" xfId="114"/>
    <cellStyle name="Millares 4" xfId="11"/>
    <cellStyle name="Millares 5" xfId="13"/>
    <cellStyle name="Millares 6" xfId="115"/>
    <cellStyle name="Millares 7" xfId="17"/>
    <cellStyle name="Millares 8" xfId="19"/>
    <cellStyle name="Millares 9" xfId="21"/>
    <cellStyle name="Moneda 2" xfId="83"/>
    <cellStyle name="Neutral 2" xfId="101"/>
    <cellStyle name="Normal" xfId="0" builtinId="0"/>
    <cellStyle name="Normal 10" xfId="18"/>
    <cellStyle name="Normal 11" xfId="20"/>
    <cellStyle name="Normal 12" xfId="22"/>
    <cellStyle name="Normal 13" xfId="27"/>
    <cellStyle name="Normal 14" xfId="29"/>
    <cellStyle name="Normal 15" xfId="31"/>
    <cellStyle name="Normal 16" xfId="33"/>
    <cellStyle name="Normal 2" xfId="2"/>
    <cellStyle name="Normal 3" xfId="4"/>
    <cellStyle name="Normal 4" xfId="6"/>
    <cellStyle name="Normal 5" xfId="9"/>
    <cellStyle name="Normal 6" xfId="10"/>
    <cellStyle name="Normal 7" xfId="12"/>
    <cellStyle name="Normal 8" xfId="14"/>
    <cellStyle name="Normal 9" xfId="16"/>
    <cellStyle name="Notas 2" xfId="15"/>
    <cellStyle name="Notas 3" xfId="102"/>
    <cellStyle name="Salida 2" xfId="103"/>
    <cellStyle name="Salida 3" xfId="104"/>
    <cellStyle name="Texto de advertencia 2" xfId="105"/>
    <cellStyle name="Texto de advertencia 3" xfId="113"/>
    <cellStyle name="Texto explicativo 2" xfId="92"/>
    <cellStyle name="Texto explicativo 3" xfId="106"/>
    <cellStyle name="Título 1 2" xfId="109"/>
    <cellStyle name="Título 2 2" xfId="95"/>
    <cellStyle name="Título 2 3" xfId="110"/>
    <cellStyle name="Título 3 2" xfId="96"/>
    <cellStyle name="Título 3 3" xfId="111"/>
    <cellStyle name="Título 4" xfId="107"/>
    <cellStyle name="Título 5" xfId="108"/>
    <cellStyle name="Total 2" xfId="1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952499</xdr:colOff>
      <xdr:row>0</xdr:row>
      <xdr:rowOff>0</xdr:rowOff>
    </xdr:from>
    <xdr:to>
      <xdr:col>2</xdr:col>
      <xdr:colOff>238124</xdr:colOff>
      <xdr:row>3</xdr:row>
      <xdr:rowOff>9527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499" y="0"/>
          <a:ext cx="1343025" cy="5810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952499</xdr:colOff>
      <xdr:row>0</xdr:row>
      <xdr:rowOff>0</xdr:rowOff>
    </xdr:from>
    <xdr:to>
      <xdr:col>1</xdr:col>
      <xdr:colOff>571499</xdr:colOff>
      <xdr:row>3</xdr:row>
      <xdr:rowOff>9527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499" y="0"/>
          <a:ext cx="1343025" cy="58102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952499</xdr:colOff>
      <xdr:row>0</xdr:row>
      <xdr:rowOff>0</xdr:rowOff>
    </xdr:from>
    <xdr:to>
      <xdr:col>1</xdr:col>
      <xdr:colOff>171449</xdr:colOff>
      <xdr:row>3</xdr:row>
      <xdr:rowOff>9527</xdr:rowOff>
    </xdr:to>
    <xdr:pic>
      <xdr:nvPicPr>
        <xdr:cNvPr id="4" name="3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1999" y="3238500"/>
          <a:ext cx="571500" cy="5810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6"/>
  <sheetViews>
    <sheetView topLeftCell="A97" workbookViewId="0">
      <selection activeCell="D117" sqref="D117:D118"/>
    </sheetView>
  </sheetViews>
  <sheetFormatPr baseColWidth="10" defaultRowHeight="15" x14ac:dyDescent="0.25"/>
  <cols>
    <col min="1" max="1" width="19.42578125" bestFit="1" customWidth="1"/>
    <col min="3" max="3" width="7" bestFit="1" customWidth="1"/>
    <col min="6" max="6" width="6.42578125" customWidth="1"/>
  </cols>
  <sheetData>
    <row r="1" spans="1:14" x14ac:dyDescent="0.25">
      <c r="A1" s="1"/>
      <c r="B1" s="1"/>
      <c r="C1" s="1"/>
      <c r="D1" s="59" t="s">
        <v>53</v>
      </c>
      <c r="E1" s="59"/>
      <c r="F1" s="59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/>
      <c r="B2" s="1"/>
      <c r="C2" s="1"/>
      <c r="D2" s="59" t="s">
        <v>0</v>
      </c>
      <c r="E2" s="59"/>
      <c r="F2" s="59"/>
      <c r="G2" s="1"/>
      <c r="H2" s="1"/>
      <c r="I2" s="1"/>
      <c r="J2" s="1"/>
      <c r="K2" s="1"/>
      <c r="L2" s="1"/>
      <c r="M2" s="1"/>
      <c r="N2" s="1"/>
    </row>
    <row r="3" spans="1:14" x14ac:dyDescent="0.25">
      <c r="A3" s="1"/>
      <c r="B3" s="7"/>
      <c r="C3" s="7"/>
      <c r="D3" s="60" t="s">
        <v>54</v>
      </c>
      <c r="E3" s="59"/>
      <c r="F3" s="59"/>
      <c r="G3" s="7"/>
      <c r="H3" s="7"/>
      <c r="I3" s="7"/>
      <c r="J3" s="7"/>
      <c r="K3" s="1"/>
      <c r="L3" s="1"/>
      <c r="M3" s="1"/>
      <c r="N3" s="1"/>
    </row>
    <row r="4" spans="1:14" x14ac:dyDescent="0.25">
      <c r="A4" s="1"/>
      <c r="B4" s="7"/>
      <c r="C4" s="7"/>
      <c r="D4" s="59"/>
      <c r="E4" s="59"/>
      <c r="F4" s="59"/>
      <c r="G4" s="7"/>
      <c r="H4" s="7"/>
      <c r="I4" s="7"/>
      <c r="J4" s="7"/>
      <c r="K4" s="1"/>
      <c r="L4" s="1"/>
      <c r="M4" s="1"/>
      <c r="N4" s="1"/>
    </row>
    <row r="5" spans="1:14" x14ac:dyDescent="0.25">
      <c r="A5" s="1"/>
      <c r="B5" s="8"/>
      <c r="C5" s="8"/>
      <c r="D5" s="5"/>
      <c r="E5" s="5"/>
      <c r="F5" s="5"/>
      <c r="G5" s="8"/>
      <c r="H5" s="8"/>
      <c r="I5" s="8"/>
      <c r="J5" s="8"/>
      <c r="K5" s="1"/>
      <c r="L5" s="1"/>
      <c r="M5" s="1"/>
      <c r="N5" s="1"/>
    </row>
    <row r="6" spans="1:14" x14ac:dyDescent="0.25">
      <c r="A6" s="4" t="s">
        <v>1</v>
      </c>
      <c r="B6" s="4" t="s">
        <v>2</v>
      </c>
      <c r="C6" s="4" t="s">
        <v>3</v>
      </c>
      <c r="D6" s="4" t="s">
        <v>4</v>
      </c>
      <c r="E6" s="4" t="s">
        <v>3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9</v>
      </c>
      <c r="K6" s="2" t="s">
        <v>10</v>
      </c>
      <c r="L6" s="2" t="s">
        <v>11</v>
      </c>
      <c r="M6" s="3" t="s">
        <v>12</v>
      </c>
      <c r="N6" s="3" t="s">
        <v>13</v>
      </c>
    </row>
    <row r="7" spans="1:14" x14ac:dyDescent="0.25">
      <c r="A7" s="17" t="s">
        <v>26</v>
      </c>
      <c r="B7" s="9">
        <v>43102</v>
      </c>
      <c r="C7" s="11" t="s">
        <v>14</v>
      </c>
      <c r="D7" s="12">
        <v>348521.77</v>
      </c>
      <c r="E7" s="13" t="s">
        <v>19</v>
      </c>
      <c r="F7" s="15" t="s">
        <v>20</v>
      </c>
      <c r="G7" s="14">
        <v>353044</v>
      </c>
      <c r="H7" s="6" t="s">
        <v>33</v>
      </c>
      <c r="I7" s="6" t="s">
        <v>35</v>
      </c>
      <c r="J7" s="16" t="s">
        <v>21</v>
      </c>
      <c r="K7">
        <v>348522.77</v>
      </c>
      <c r="L7" s="18">
        <f>+D7-K7</f>
        <v>-1</v>
      </c>
      <c r="M7" s="10" t="s">
        <v>36</v>
      </c>
      <c r="N7" s="10" t="s">
        <v>37</v>
      </c>
    </row>
    <row r="8" spans="1:14" x14ac:dyDescent="0.25">
      <c r="A8" s="17" t="s">
        <v>27</v>
      </c>
      <c r="B8" s="9">
        <v>43102</v>
      </c>
      <c r="C8" s="11" t="s">
        <v>14</v>
      </c>
      <c r="D8" s="12">
        <v>400419.05</v>
      </c>
      <c r="E8" s="13" t="s">
        <v>19</v>
      </c>
      <c r="F8" s="15" t="s">
        <v>20</v>
      </c>
      <c r="G8" s="14">
        <v>353045</v>
      </c>
      <c r="H8" s="6" t="s">
        <v>33</v>
      </c>
      <c r="I8" s="6" t="s">
        <v>38</v>
      </c>
      <c r="J8" s="16" t="s">
        <v>21</v>
      </c>
      <c r="K8">
        <v>400420.05</v>
      </c>
      <c r="L8" s="18">
        <f t="shared" ref="L8:L93" si="0">+D8-K8</f>
        <v>-1</v>
      </c>
      <c r="M8" s="10" t="s">
        <v>36</v>
      </c>
      <c r="N8" s="10" t="s">
        <v>39</v>
      </c>
    </row>
    <row r="9" spans="1:14" x14ac:dyDescent="0.25">
      <c r="A9" s="17" t="s">
        <v>28</v>
      </c>
      <c r="B9" s="9">
        <v>43102</v>
      </c>
      <c r="C9" s="11" t="s">
        <v>15</v>
      </c>
      <c r="D9" s="12">
        <v>213443.73</v>
      </c>
      <c r="E9" s="13" t="s">
        <v>19</v>
      </c>
      <c r="F9" s="15" t="s">
        <v>20</v>
      </c>
      <c r="G9" s="14">
        <v>352933</v>
      </c>
      <c r="H9" s="6" t="s">
        <v>33</v>
      </c>
      <c r="I9" s="6" t="s">
        <v>40</v>
      </c>
      <c r="J9" s="16" t="s">
        <v>22</v>
      </c>
      <c r="K9">
        <v>213444.73</v>
      </c>
      <c r="L9" s="18">
        <f t="shared" si="0"/>
        <v>-1</v>
      </c>
      <c r="M9" s="10" t="s">
        <v>41</v>
      </c>
      <c r="N9" s="10" t="s">
        <v>42</v>
      </c>
    </row>
    <row r="10" spans="1:14" x14ac:dyDescent="0.25">
      <c r="A10" s="17" t="s">
        <v>29</v>
      </c>
      <c r="B10" s="9">
        <v>43102</v>
      </c>
      <c r="C10" s="11" t="s">
        <v>16</v>
      </c>
      <c r="D10" s="12">
        <v>310446.67</v>
      </c>
      <c r="E10" s="13" t="s">
        <v>19</v>
      </c>
      <c r="F10" s="15" t="s">
        <v>20</v>
      </c>
      <c r="G10" s="14">
        <v>353072</v>
      </c>
      <c r="H10" s="6" t="s">
        <v>33</v>
      </c>
      <c r="I10" s="10" t="s">
        <v>43</v>
      </c>
      <c r="J10" s="16" t="s">
        <v>23</v>
      </c>
      <c r="K10">
        <v>310446.67</v>
      </c>
      <c r="L10" s="18">
        <f t="shared" si="0"/>
        <v>0</v>
      </c>
      <c r="M10" s="10" t="s">
        <v>44</v>
      </c>
      <c r="N10" s="10" t="s">
        <v>45</v>
      </c>
    </row>
    <row r="11" spans="1:14" x14ac:dyDescent="0.25">
      <c r="A11" s="17" t="s">
        <v>30</v>
      </c>
      <c r="B11" s="9">
        <v>43102</v>
      </c>
      <c r="C11" s="11" t="s">
        <v>17</v>
      </c>
      <c r="D11" s="12">
        <v>599556.54</v>
      </c>
      <c r="E11" s="13" t="s">
        <v>19</v>
      </c>
      <c r="F11" s="15" t="s">
        <v>20</v>
      </c>
      <c r="G11" s="14">
        <v>355545</v>
      </c>
      <c r="H11" s="6" t="s">
        <v>33</v>
      </c>
      <c r="I11" s="10" t="s">
        <v>46</v>
      </c>
      <c r="J11" s="16" t="s">
        <v>24</v>
      </c>
      <c r="K11">
        <v>599557.54</v>
      </c>
      <c r="L11" s="18">
        <f t="shared" si="0"/>
        <v>-1</v>
      </c>
      <c r="M11" s="10" t="s">
        <v>47</v>
      </c>
      <c r="N11" s="10" t="s">
        <v>51</v>
      </c>
    </row>
    <row r="12" spans="1:14" x14ac:dyDescent="0.25">
      <c r="A12" s="17" t="s">
        <v>31</v>
      </c>
      <c r="B12" s="9">
        <v>43102</v>
      </c>
      <c r="C12" s="11" t="s">
        <v>18</v>
      </c>
      <c r="D12" s="12">
        <v>220506.56</v>
      </c>
      <c r="E12" s="13" t="s">
        <v>19</v>
      </c>
      <c r="F12" s="15" t="s">
        <v>20</v>
      </c>
      <c r="G12" s="14">
        <v>353000</v>
      </c>
      <c r="H12" s="6" t="s">
        <v>33</v>
      </c>
      <c r="I12" s="10" t="s">
        <v>48</v>
      </c>
      <c r="J12" s="16" t="s">
        <v>25</v>
      </c>
      <c r="K12">
        <v>220507.56</v>
      </c>
      <c r="L12" s="18">
        <f t="shared" si="0"/>
        <v>-1</v>
      </c>
      <c r="M12" s="10" t="s">
        <v>49</v>
      </c>
      <c r="N12" s="10" t="s">
        <v>50</v>
      </c>
    </row>
    <row r="13" spans="1:14" x14ac:dyDescent="0.25">
      <c r="A13" s="17" t="s">
        <v>32</v>
      </c>
      <c r="B13" s="9">
        <v>43102</v>
      </c>
      <c r="C13" s="11" t="s">
        <v>19</v>
      </c>
      <c r="D13" s="12">
        <v>310446.67</v>
      </c>
      <c r="E13" s="13" t="s">
        <v>18</v>
      </c>
      <c r="F13" s="15" t="s">
        <v>20</v>
      </c>
      <c r="G13" s="14">
        <v>353012</v>
      </c>
      <c r="H13" s="6" t="s">
        <v>34</v>
      </c>
      <c r="I13" s="10" t="s">
        <v>52</v>
      </c>
      <c r="J13" s="16" t="s">
        <v>23</v>
      </c>
      <c r="K13">
        <v>310447.83</v>
      </c>
      <c r="L13" s="18">
        <f t="shared" si="0"/>
        <v>-1.1600000000325963</v>
      </c>
      <c r="M13" s="10" t="s">
        <v>49</v>
      </c>
      <c r="N13" s="10" t="s">
        <v>142</v>
      </c>
    </row>
    <row r="14" spans="1:14" x14ac:dyDescent="0.25">
      <c r="A14" s="17" t="s">
        <v>55</v>
      </c>
      <c r="B14" s="9">
        <v>43103</v>
      </c>
      <c r="C14" s="17" t="s">
        <v>19</v>
      </c>
      <c r="D14" s="12">
        <v>348521.77</v>
      </c>
      <c r="E14" s="17" t="s">
        <v>18</v>
      </c>
      <c r="F14" s="17" t="s">
        <v>20</v>
      </c>
      <c r="G14" s="14">
        <v>355741</v>
      </c>
      <c r="H14" s="6" t="s">
        <v>34</v>
      </c>
      <c r="I14" t="s">
        <v>133</v>
      </c>
      <c r="J14" s="17" t="s">
        <v>84</v>
      </c>
      <c r="K14">
        <v>348522.93</v>
      </c>
      <c r="L14" s="18">
        <f t="shared" si="0"/>
        <v>-1.1599999999743886</v>
      </c>
      <c r="M14" t="s">
        <v>49</v>
      </c>
      <c r="N14" t="s">
        <v>134</v>
      </c>
    </row>
    <row r="15" spans="1:14" x14ac:dyDescent="0.25">
      <c r="A15" s="17" t="s">
        <v>56</v>
      </c>
      <c r="B15" s="9">
        <v>43103</v>
      </c>
      <c r="C15" s="17" t="s">
        <v>19</v>
      </c>
      <c r="D15" s="12">
        <v>503466.94</v>
      </c>
      <c r="E15" s="17" t="s">
        <v>77</v>
      </c>
      <c r="F15" s="17" t="s">
        <v>20</v>
      </c>
      <c r="G15" s="14">
        <v>355680</v>
      </c>
      <c r="H15" s="6" t="s">
        <v>34</v>
      </c>
      <c r="I15" s="6" t="s">
        <v>135</v>
      </c>
      <c r="J15" s="17" t="s">
        <v>85</v>
      </c>
      <c r="K15">
        <v>503466.94</v>
      </c>
      <c r="L15" s="18">
        <f t="shared" si="0"/>
        <v>0</v>
      </c>
      <c r="M15" s="10" t="s">
        <v>91</v>
      </c>
      <c r="N15" s="10" t="s">
        <v>136</v>
      </c>
    </row>
    <row r="16" spans="1:14" x14ac:dyDescent="0.25">
      <c r="A16" s="17" t="s">
        <v>57</v>
      </c>
      <c r="B16" s="9">
        <v>43103</v>
      </c>
      <c r="C16" s="17" t="s">
        <v>77</v>
      </c>
      <c r="D16" s="12">
        <v>212751.82</v>
      </c>
      <c r="E16" s="17" t="s">
        <v>19</v>
      </c>
      <c r="F16" s="17" t="s">
        <v>20</v>
      </c>
      <c r="G16" s="14">
        <v>355760</v>
      </c>
      <c r="H16" s="6" t="s">
        <v>33</v>
      </c>
      <c r="I16" s="10" t="s">
        <v>90</v>
      </c>
      <c r="J16" s="17" t="s">
        <v>22</v>
      </c>
      <c r="K16">
        <v>212751.82</v>
      </c>
      <c r="L16" s="18">
        <f t="shared" si="0"/>
        <v>0</v>
      </c>
      <c r="M16" s="10" t="s">
        <v>91</v>
      </c>
      <c r="N16" s="10" t="s">
        <v>92</v>
      </c>
    </row>
    <row r="17" spans="1:15" x14ac:dyDescent="0.25">
      <c r="A17" s="17" t="s">
        <v>58</v>
      </c>
      <c r="B17" s="9">
        <v>43103</v>
      </c>
      <c r="C17" s="17" t="s">
        <v>77</v>
      </c>
      <c r="D17" s="12">
        <v>503466.94</v>
      </c>
      <c r="E17" s="17" t="s">
        <v>19</v>
      </c>
      <c r="F17" s="17" t="s">
        <v>20</v>
      </c>
      <c r="G17" s="14">
        <v>355761</v>
      </c>
      <c r="H17" s="6" t="s">
        <v>33</v>
      </c>
      <c r="I17" s="10" t="s">
        <v>93</v>
      </c>
      <c r="J17" s="17" t="s">
        <v>85</v>
      </c>
      <c r="K17">
        <v>503467.94</v>
      </c>
      <c r="L17" s="18">
        <f t="shared" si="0"/>
        <v>-1</v>
      </c>
      <c r="M17" s="10" t="s">
        <v>91</v>
      </c>
      <c r="N17" s="10" t="s">
        <v>104</v>
      </c>
    </row>
    <row r="18" spans="1:15" x14ac:dyDescent="0.25">
      <c r="A18" s="17" t="s">
        <v>59</v>
      </c>
      <c r="B18" s="9">
        <v>43103</v>
      </c>
      <c r="C18" s="17" t="s">
        <v>77</v>
      </c>
      <c r="D18" s="12">
        <v>235176.56</v>
      </c>
      <c r="E18" s="17" t="s">
        <v>19</v>
      </c>
      <c r="F18" s="17" t="s">
        <v>20</v>
      </c>
      <c r="G18" s="14">
        <v>355762</v>
      </c>
      <c r="H18" s="6" t="s">
        <v>33</v>
      </c>
      <c r="I18" s="6" t="s">
        <v>95</v>
      </c>
      <c r="J18" s="17" t="s">
        <v>22</v>
      </c>
      <c r="K18">
        <v>235177.56</v>
      </c>
      <c r="L18" s="18">
        <f t="shared" si="0"/>
        <v>-1</v>
      </c>
      <c r="M18" s="10" t="s">
        <v>91</v>
      </c>
      <c r="N18" s="10" t="s">
        <v>104</v>
      </c>
      <c r="O18" t="s">
        <v>103</v>
      </c>
    </row>
    <row r="19" spans="1:15" x14ac:dyDescent="0.25">
      <c r="A19" s="17" t="s">
        <v>60</v>
      </c>
      <c r="B19" s="9">
        <v>43103</v>
      </c>
      <c r="C19" s="17" t="s">
        <v>77</v>
      </c>
      <c r="D19" s="12">
        <v>219364.74</v>
      </c>
      <c r="E19" s="17" t="s">
        <v>19</v>
      </c>
      <c r="F19" s="17" t="s">
        <v>20</v>
      </c>
      <c r="G19" s="14">
        <v>355763</v>
      </c>
      <c r="H19" s="6" t="s">
        <v>33</v>
      </c>
      <c r="I19" s="10" t="s">
        <v>94</v>
      </c>
      <c r="J19" s="17" t="s">
        <v>22</v>
      </c>
      <c r="K19">
        <v>219365.74</v>
      </c>
      <c r="L19" s="18">
        <f t="shared" si="0"/>
        <v>-1</v>
      </c>
      <c r="M19" s="10" t="s">
        <v>91</v>
      </c>
      <c r="N19" s="10" t="s">
        <v>104</v>
      </c>
      <c r="O19" t="s">
        <v>96</v>
      </c>
    </row>
    <row r="20" spans="1:15" x14ac:dyDescent="0.25">
      <c r="A20" s="17" t="s">
        <v>61</v>
      </c>
      <c r="B20" s="9">
        <v>43103</v>
      </c>
      <c r="C20" s="17" t="s">
        <v>77</v>
      </c>
      <c r="D20" s="12">
        <v>212751.82</v>
      </c>
      <c r="E20" s="17" t="s">
        <v>19</v>
      </c>
      <c r="F20" s="17" t="s">
        <v>20</v>
      </c>
      <c r="G20" s="14">
        <v>355764</v>
      </c>
      <c r="H20" s="6" t="s">
        <v>33</v>
      </c>
      <c r="I20" s="10" t="s">
        <v>97</v>
      </c>
      <c r="J20" s="17" t="s">
        <v>22</v>
      </c>
      <c r="K20">
        <v>212752.82</v>
      </c>
      <c r="L20" s="18">
        <f t="shared" si="0"/>
        <v>-1</v>
      </c>
      <c r="M20" s="10" t="s">
        <v>91</v>
      </c>
      <c r="N20" s="10" t="s">
        <v>104</v>
      </c>
      <c r="O20" t="s">
        <v>98</v>
      </c>
    </row>
    <row r="21" spans="1:15" x14ac:dyDescent="0.25">
      <c r="A21" s="17" t="s">
        <v>62</v>
      </c>
      <c r="B21" s="9">
        <v>43103</v>
      </c>
      <c r="C21" s="17" t="s">
        <v>77</v>
      </c>
      <c r="D21" s="12">
        <v>430800.42</v>
      </c>
      <c r="E21" s="17" t="s">
        <v>19</v>
      </c>
      <c r="F21" s="17" t="s">
        <v>20</v>
      </c>
      <c r="G21" s="14">
        <v>355765</v>
      </c>
      <c r="H21" s="6" t="s">
        <v>33</v>
      </c>
      <c r="I21" s="10" t="s">
        <v>99</v>
      </c>
      <c r="J21" s="17" t="s">
        <v>86</v>
      </c>
      <c r="K21">
        <v>430801.42</v>
      </c>
      <c r="L21" s="18">
        <f t="shared" si="0"/>
        <v>-1</v>
      </c>
      <c r="M21" s="10" t="s">
        <v>91</v>
      </c>
      <c r="N21" s="10" t="s">
        <v>104</v>
      </c>
      <c r="O21" t="s">
        <v>100</v>
      </c>
    </row>
    <row r="22" spans="1:15" x14ac:dyDescent="0.25">
      <c r="A22" s="17" t="s">
        <v>63</v>
      </c>
      <c r="B22" s="9">
        <v>43103</v>
      </c>
      <c r="C22" s="17" t="s">
        <v>77</v>
      </c>
      <c r="D22" s="12">
        <v>213443.73</v>
      </c>
      <c r="E22" s="17" t="s">
        <v>19</v>
      </c>
      <c r="F22" s="17" t="s">
        <v>20</v>
      </c>
      <c r="G22" s="14">
        <v>355766</v>
      </c>
      <c r="H22" s="6" t="s">
        <v>33</v>
      </c>
      <c r="I22" s="10" t="s">
        <v>101</v>
      </c>
      <c r="J22" s="17" t="s">
        <v>22</v>
      </c>
      <c r="K22">
        <v>213444.73</v>
      </c>
      <c r="L22" s="18">
        <f t="shared" si="0"/>
        <v>-1</v>
      </c>
      <c r="M22" s="10" t="s">
        <v>91</v>
      </c>
      <c r="N22" s="10" t="s">
        <v>104</v>
      </c>
      <c r="O22" t="s">
        <v>102</v>
      </c>
    </row>
    <row r="23" spans="1:15" x14ac:dyDescent="0.25">
      <c r="A23" s="17" t="s">
        <v>64</v>
      </c>
      <c r="B23" s="9">
        <v>43103</v>
      </c>
      <c r="C23" s="17" t="s">
        <v>78</v>
      </c>
      <c r="D23" s="12">
        <v>259377.77</v>
      </c>
      <c r="E23" s="17" t="s">
        <v>19</v>
      </c>
      <c r="F23" s="17" t="s">
        <v>20</v>
      </c>
      <c r="G23" s="14">
        <v>355708</v>
      </c>
      <c r="H23" s="6" t="s">
        <v>33</v>
      </c>
      <c r="I23" s="10" t="s">
        <v>105</v>
      </c>
      <c r="J23" s="17" t="s">
        <v>87</v>
      </c>
      <c r="K23">
        <v>259377.77</v>
      </c>
      <c r="L23" s="18">
        <f t="shared" si="0"/>
        <v>0</v>
      </c>
      <c r="M23" s="10" t="s">
        <v>106</v>
      </c>
      <c r="N23" s="10" t="s">
        <v>110</v>
      </c>
      <c r="O23" t="s">
        <v>107</v>
      </c>
    </row>
    <row r="24" spans="1:15" x14ac:dyDescent="0.25">
      <c r="A24" s="17" t="s">
        <v>65</v>
      </c>
      <c r="B24" s="9">
        <v>43103</v>
      </c>
      <c r="C24" s="17" t="s">
        <v>78</v>
      </c>
      <c r="D24" s="12">
        <v>259377.77</v>
      </c>
      <c r="E24" s="17" t="s">
        <v>19</v>
      </c>
      <c r="F24" s="17" t="s">
        <v>20</v>
      </c>
      <c r="G24" s="14">
        <v>355709</v>
      </c>
      <c r="H24" s="6" t="s">
        <v>33</v>
      </c>
      <c r="I24" s="10" t="s">
        <v>108</v>
      </c>
      <c r="J24" s="17" t="s">
        <v>87</v>
      </c>
      <c r="K24">
        <v>259377.77</v>
      </c>
      <c r="L24" s="18">
        <f t="shared" si="0"/>
        <v>0</v>
      </c>
      <c r="M24" s="10" t="s">
        <v>106</v>
      </c>
      <c r="N24" s="10" t="s">
        <v>110</v>
      </c>
      <c r="O24" t="s">
        <v>109</v>
      </c>
    </row>
    <row r="25" spans="1:15" x14ac:dyDescent="0.25">
      <c r="A25" s="17" t="s">
        <v>66</v>
      </c>
      <c r="B25" s="9">
        <v>43104</v>
      </c>
      <c r="C25" s="17" t="s">
        <v>79</v>
      </c>
      <c r="D25" s="12">
        <v>400419.05</v>
      </c>
      <c r="E25" s="17" t="s">
        <v>19</v>
      </c>
      <c r="F25" s="17" t="s">
        <v>20</v>
      </c>
      <c r="G25" s="14">
        <v>355805</v>
      </c>
      <c r="H25" s="6" t="s">
        <v>33</v>
      </c>
      <c r="I25" s="10" t="s">
        <v>111</v>
      </c>
      <c r="J25" s="17" t="s">
        <v>21</v>
      </c>
      <c r="K25">
        <v>400420.05</v>
      </c>
      <c r="L25" s="18">
        <f t="shared" si="0"/>
        <v>-1</v>
      </c>
      <c r="M25" s="10" t="s">
        <v>113</v>
      </c>
      <c r="N25" s="10" t="s">
        <v>124</v>
      </c>
      <c r="O25" t="s">
        <v>112</v>
      </c>
    </row>
    <row r="26" spans="1:15" x14ac:dyDescent="0.25">
      <c r="A26" s="17" t="s">
        <v>67</v>
      </c>
      <c r="B26" s="9">
        <v>43104</v>
      </c>
      <c r="C26" s="17" t="s">
        <v>79</v>
      </c>
      <c r="D26" s="12">
        <v>400419.05</v>
      </c>
      <c r="E26" s="17" t="s">
        <v>19</v>
      </c>
      <c r="F26" s="17" t="s">
        <v>20</v>
      </c>
      <c r="G26" s="14">
        <v>355806</v>
      </c>
      <c r="H26" s="6" t="s">
        <v>33</v>
      </c>
      <c r="I26" s="10" t="s">
        <v>114</v>
      </c>
      <c r="J26" s="17" t="s">
        <v>21</v>
      </c>
      <c r="K26">
        <v>400420.05</v>
      </c>
      <c r="L26" s="18">
        <f t="shared" si="0"/>
        <v>-1</v>
      </c>
      <c r="M26" s="10" t="s">
        <v>113</v>
      </c>
      <c r="N26" s="10" t="s">
        <v>124</v>
      </c>
      <c r="O26" t="s">
        <v>115</v>
      </c>
    </row>
    <row r="27" spans="1:15" x14ac:dyDescent="0.25">
      <c r="A27" s="17" t="s">
        <v>68</v>
      </c>
      <c r="B27" s="9">
        <v>43104</v>
      </c>
      <c r="C27" s="17" t="s">
        <v>79</v>
      </c>
      <c r="D27" s="12">
        <v>259377.77</v>
      </c>
      <c r="E27" s="17" t="s">
        <v>19</v>
      </c>
      <c r="F27" s="17" t="s">
        <v>20</v>
      </c>
      <c r="G27" s="14">
        <v>355808</v>
      </c>
      <c r="H27" s="6" t="s">
        <v>33</v>
      </c>
      <c r="I27" s="10" t="s">
        <v>116</v>
      </c>
      <c r="J27" s="17" t="s">
        <v>87</v>
      </c>
      <c r="K27">
        <v>259378.77</v>
      </c>
      <c r="L27" s="18">
        <f t="shared" si="0"/>
        <v>-1</v>
      </c>
      <c r="M27" s="10" t="s">
        <v>113</v>
      </c>
      <c r="N27" s="10" t="s">
        <v>124</v>
      </c>
      <c r="O27" t="s">
        <v>117</v>
      </c>
    </row>
    <row r="28" spans="1:15" x14ac:dyDescent="0.25">
      <c r="A28" s="17" t="s">
        <v>69</v>
      </c>
      <c r="B28" s="9">
        <v>43104</v>
      </c>
      <c r="C28" s="17" t="s">
        <v>79</v>
      </c>
      <c r="D28" s="12">
        <v>259377.77</v>
      </c>
      <c r="E28" s="17" t="s">
        <v>19</v>
      </c>
      <c r="F28" s="17" t="s">
        <v>20</v>
      </c>
      <c r="G28" s="14">
        <v>355809</v>
      </c>
      <c r="H28" s="6" t="s">
        <v>33</v>
      </c>
      <c r="I28" s="10" t="s">
        <v>118</v>
      </c>
      <c r="J28" s="17" t="s">
        <v>87</v>
      </c>
      <c r="K28">
        <v>259378.77</v>
      </c>
      <c r="L28" s="18">
        <f t="shared" si="0"/>
        <v>-1</v>
      </c>
      <c r="M28" s="10" t="s">
        <v>113</v>
      </c>
      <c r="N28" s="10" t="s">
        <v>124</v>
      </c>
      <c r="O28" t="s">
        <v>119</v>
      </c>
    </row>
    <row r="29" spans="1:15" x14ac:dyDescent="0.25">
      <c r="A29" s="17" t="s">
        <v>70</v>
      </c>
      <c r="B29" s="9">
        <v>43104</v>
      </c>
      <c r="C29" s="17" t="s">
        <v>79</v>
      </c>
      <c r="D29" s="12">
        <v>259377.77</v>
      </c>
      <c r="E29" s="17" t="s">
        <v>19</v>
      </c>
      <c r="F29" s="17" t="s">
        <v>20</v>
      </c>
      <c r="G29" s="14">
        <v>355810</v>
      </c>
      <c r="H29" s="6" t="s">
        <v>33</v>
      </c>
      <c r="I29" s="10" t="s">
        <v>120</v>
      </c>
      <c r="J29" s="17" t="s">
        <v>87</v>
      </c>
      <c r="K29">
        <v>259378.77</v>
      </c>
      <c r="L29" s="18">
        <f t="shared" si="0"/>
        <v>-1</v>
      </c>
      <c r="M29" s="10" t="s">
        <v>113</v>
      </c>
      <c r="N29" s="10" t="s">
        <v>124</v>
      </c>
      <c r="O29" t="s">
        <v>123</v>
      </c>
    </row>
    <row r="30" spans="1:15" x14ac:dyDescent="0.25">
      <c r="A30" s="17" t="s">
        <v>71</v>
      </c>
      <c r="B30" s="9">
        <v>43104</v>
      </c>
      <c r="C30" s="17" t="s">
        <v>79</v>
      </c>
      <c r="D30" s="12">
        <v>259377.77</v>
      </c>
      <c r="E30" s="17" t="s">
        <v>19</v>
      </c>
      <c r="F30" s="17" t="s">
        <v>20</v>
      </c>
      <c r="G30" s="14">
        <v>355811</v>
      </c>
      <c r="H30" s="6" t="s">
        <v>33</v>
      </c>
      <c r="I30" s="10" t="s">
        <v>121</v>
      </c>
      <c r="J30" s="17" t="s">
        <v>87</v>
      </c>
      <c r="K30">
        <v>259378.77</v>
      </c>
      <c r="L30" s="18">
        <f t="shared" si="0"/>
        <v>-1</v>
      </c>
      <c r="M30" s="10" t="s">
        <v>113</v>
      </c>
      <c r="N30" s="10" t="s">
        <v>124</v>
      </c>
      <c r="O30" t="s">
        <v>122</v>
      </c>
    </row>
    <row r="31" spans="1:15" x14ac:dyDescent="0.25">
      <c r="A31" s="17" t="s">
        <v>72</v>
      </c>
      <c r="B31" s="9">
        <v>43104</v>
      </c>
      <c r="C31" s="17" t="s">
        <v>80</v>
      </c>
      <c r="D31" s="12">
        <v>212751.82</v>
      </c>
      <c r="E31" s="17" t="s">
        <v>19</v>
      </c>
      <c r="F31" s="17" t="s">
        <v>20</v>
      </c>
      <c r="G31" s="14">
        <v>356044</v>
      </c>
      <c r="H31" s="6" t="s">
        <v>33</v>
      </c>
      <c r="I31" s="10" t="s">
        <v>125</v>
      </c>
      <c r="J31" s="17" t="s">
        <v>22</v>
      </c>
      <c r="K31">
        <v>212752.82</v>
      </c>
      <c r="L31" s="18">
        <f t="shared" si="0"/>
        <v>-1</v>
      </c>
      <c r="M31" s="10" t="s">
        <v>126</v>
      </c>
      <c r="N31" s="10" t="s">
        <v>127</v>
      </c>
      <c r="O31" s="10" t="s">
        <v>128</v>
      </c>
    </row>
    <row r="32" spans="1:15" x14ac:dyDescent="0.25">
      <c r="A32" s="17" t="s">
        <v>73</v>
      </c>
      <c r="B32" s="9">
        <v>43104</v>
      </c>
      <c r="C32" s="17" t="s">
        <v>19</v>
      </c>
      <c r="D32" s="12">
        <v>405475.56</v>
      </c>
      <c r="E32" s="17" t="s">
        <v>82</v>
      </c>
      <c r="F32" s="17" t="s">
        <v>20</v>
      </c>
      <c r="G32" s="14">
        <v>356065</v>
      </c>
      <c r="H32" s="6" t="s">
        <v>34</v>
      </c>
      <c r="I32" s="6" t="s">
        <v>137</v>
      </c>
      <c r="J32" s="17" t="s">
        <v>88</v>
      </c>
      <c r="K32">
        <v>405476.72</v>
      </c>
      <c r="L32" s="18">
        <f t="shared" si="0"/>
        <v>-1.1599999999743886</v>
      </c>
      <c r="M32" s="10" t="s">
        <v>138</v>
      </c>
      <c r="N32" s="10" t="s">
        <v>139</v>
      </c>
    </row>
    <row r="33" spans="1:16" x14ac:dyDescent="0.25">
      <c r="A33" s="17" t="s">
        <v>74</v>
      </c>
      <c r="B33" s="9">
        <v>43104</v>
      </c>
      <c r="C33" s="17" t="s">
        <v>81</v>
      </c>
      <c r="D33" s="12">
        <v>549539.44000000006</v>
      </c>
      <c r="E33" s="17" t="s">
        <v>19</v>
      </c>
      <c r="F33" s="17" t="s">
        <v>20</v>
      </c>
      <c r="G33" s="14">
        <v>356063</v>
      </c>
      <c r="H33" s="6" t="s">
        <v>33</v>
      </c>
      <c r="I33" s="10" t="s">
        <v>129</v>
      </c>
      <c r="J33" s="17" t="s">
        <v>89</v>
      </c>
      <c r="K33">
        <v>549540.43999999994</v>
      </c>
      <c r="L33" s="18">
        <f t="shared" si="0"/>
        <v>-0.99999999988358468</v>
      </c>
      <c r="M33" s="10" t="s">
        <v>130</v>
      </c>
      <c r="N33" s="10" t="s">
        <v>132</v>
      </c>
      <c r="O33" t="s">
        <v>131</v>
      </c>
    </row>
    <row r="34" spans="1:16" x14ac:dyDescent="0.25">
      <c r="A34" s="19" t="s">
        <v>75</v>
      </c>
      <c r="B34" s="20">
        <v>43108</v>
      </c>
      <c r="C34" s="19" t="s">
        <v>19</v>
      </c>
      <c r="D34" s="22">
        <v>310446.67</v>
      </c>
      <c r="E34" s="19" t="s">
        <v>16</v>
      </c>
      <c r="F34" s="19" t="s">
        <v>20</v>
      </c>
      <c r="G34" s="21">
        <v>357610</v>
      </c>
      <c r="H34" s="6" t="s">
        <v>34</v>
      </c>
      <c r="I34" s="10" t="s">
        <v>140</v>
      </c>
      <c r="J34" s="19" t="s">
        <v>23</v>
      </c>
      <c r="K34">
        <v>310447.83</v>
      </c>
      <c r="L34" s="18">
        <f t="shared" si="0"/>
        <v>-1.1600000000325963</v>
      </c>
      <c r="M34" t="s">
        <v>44</v>
      </c>
      <c r="N34" t="s">
        <v>141</v>
      </c>
    </row>
    <row r="35" spans="1:16" x14ac:dyDescent="0.25">
      <c r="A35" s="19" t="s">
        <v>76</v>
      </c>
      <c r="B35" s="20">
        <v>43108</v>
      </c>
      <c r="C35" s="19" t="s">
        <v>19</v>
      </c>
      <c r="D35" s="22">
        <v>405475.56</v>
      </c>
      <c r="E35" s="19" t="s">
        <v>83</v>
      </c>
      <c r="F35" s="19" t="s">
        <v>20</v>
      </c>
      <c r="G35" s="21">
        <v>357626</v>
      </c>
      <c r="H35" s="6" t="s">
        <v>34</v>
      </c>
      <c r="I35" s="10" t="s">
        <v>177</v>
      </c>
      <c r="J35" s="19" t="s">
        <v>88</v>
      </c>
      <c r="K35">
        <v>405476.56</v>
      </c>
      <c r="L35" s="18">
        <f t="shared" si="0"/>
        <v>-1</v>
      </c>
      <c r="M35" s="10" t="s">
        <v>178</v>
      </c>
      <c r="N35" s="10" t="s">
        <v>179</v>
      </c>
    </row>
    <row r="36" spans="1:16" x14ac:dyDescent="0.25">
      <c r="A36" s="19" t="s">
        <v>146</v>
      </c>
      <c r="B36" s="20">
        <v>43109</v>
      </c>
      <c r="C36" s="19" t="s">
        <v>19</v>
      </c>
      <c r="D36" s="22">
        <v>212751.82</v>
      </c>
      <c r="E36" s="19" t="s">
        <v>145</v>
      </c>
      <c r="F36" s="19" t="s">
        <v>20</v>
      </c>
      <c r="G36" s="21">
        <v>357691</v>
      </c>
      <c r="H36" s="6" t="s">
        <v>34</v>
      </c>
      <c r="I36" s="10" t="s">
        <v>180</v>
      </c>
      <c r="J36" s="19" t="s">
        <v>22</v>
      </c>
      <c r="K36">
        <v>213444.08</v>
      </c>
      <c r="L36" s="18">
        <f t="shared" si="0"/>
        <v>-692.25999999998021</v>
      </c>
      <c r="M36" s="10" t="s">
        <v>181</v>
      </c>
      <c r="N36" s="10" t="s">
        <v>182</v>
      </c>
    </row>
    <row r="37" spans="1:16" x14ac:dyDescent="0.25">
      <c r="A37" s="19" t="s">
        <v>147</v>
      </c>
      <c r="B37" s="20">
        <v>43109</v>
      </c>
      <c r="C37" s="19" t="s">
        <v>19</v>
      </c>
      <c r="D37" s="22">
        <v>213443.73</v>
      </c>
      <c r="E37" s="19" t="s">
        <v>78</v>
      </c>
      <c r="F37" s="19" t="s">
        <v>20</v>
      </c>
      <c r="G37" s="21">
        <v>357642</v>
      </c>
      <c r="H37" s="6" t="s">
        <v>34</v>
      </c>
      <c r="I37" s="10" t="s">
        <v>183</v>
      </c>
      <c r="J37" s="19" t="s">
        <v>22</v>
      </c>
      <c r="K37">
        <v>213444.73300000001</v>
      </c>
      <c r="L37" s="18">
        <f t="shared" si="0"/>
        <v>-1.0029999999969732</v>
      </c>
      <c r="M37" s="10" t="s">
        <v>106</v>
      </c>
      <c r="N37" s="10" t="s">
        <v>184</v>
      </c>
    </row>
    <row r="38" spans="1:16" x14ac:dyDescent="0.25">
      <c r="A38" s="19" t="s">
        <v>148</v>
      </c>
      <c r="B38" s="20">
        <v>43109</v>
      </c>
      <c r="C38" s="19" t="s">
        <v>77</v>
      </c>
      <c r="D38" s="22">
        <v>290792.40000000002</v>
      </c>
      <c r="E38" s="19" t="s">
        <v>19</v>
      </c>
      <c r="F38" s="19" t="s">
        <v>20</v>
      </c>
      <c r="G38" s="21">
        <v>357654</v>
      </c>
      <c r="H38" s="6" t="s">
        <v>33</v>
      </c>
      <c r="I38" s="10" t="s">
        <v>154</v>
      </c>
      <c r="J38" s="19" t="s">
        <v>87</v>
      </c>
      <c r="K38">
        <v>290793.40000000002</v>
      </c>
      <c r="L38" s="18">
        <f t="shared" si="0"/>
        <v>-1</v>
      </c>
      <c r="M38" s="10" t="s">
        <v>91</v>
      </c>
      <c r="N38" s="10" t="s">
        <v>157</v>
      </c>
      <c r="O38" t="s">
        <v>155</v>
      </c>
      <c r="P38" t="s">
        <v>156</v>
      </c>
    </row>
    <row r="39" spans="1:16" x14ac:dyDescent="0.25">
      <c r="A39" s="19" t="s">
        <v>149</v>
      </c>
      <c r="B39" s="20">
        <v>43109</v>
      </c>
      <c r="C39" s="19" t="s">
        <v>143</v>
      </c>
      <c r="D39" s="22">
        <v>235176.56</v>
      </c>
      <c r="E39" s="19" t="s">
        <v>19</v>
      </c>
      <c r="F39" s="19" t="s">
        <v>20</v>
      </c>
      <c r="G39" s="21">
        <v>357658</v>
      </c>
      <c r="H39" s="6" t="s">
        <v>33</v>
      </c>
      <c r="I39" s="10" t="s">
        <v>158</v>
      </c>
      <c r="J39" s="19" t="s">
        <v>22</v>
      </c>
      <c r="K39">
        <v>235177.56</v>
      </c>
      <c r="L39" s="18">
        <f t="shared" si="0"/>
        <v>-1</v>
      </c>
      <c r="M39" s="10" t="s">
        <v>159</v>
      </c>
      <c r="N39" s="10" t="s">
        <v>162</v>
      </c>
      <c r="O39" t="s">
        <v>160</v>
      </c>
      <c r="P39" t="s">
        <v>161</v>
      </c>
    </row>
    <row r="40" spans="1:16" x14ac:dyDescent="0.25">
      <c r="A40" s="19" t="s">
        <v>150</v>
      </c>
      <c r="B40" s="20">
        <v>43109</v>
      </c>
      <c r="C40" s="19" t="s">
        <v>143</v>
      </c>
      <c r="D40" s="22">
        <v>400419.05</v>
      </c>
      <c r="E40" s="19" t="s">
        <v>19</v>
      </c>
      <c r="F40" s="19" t="s">
        <v>20</v>
      </c>
      <c r="G40" s="21">
        <v>357659</v>
      </c>
      <c r="H40" s="6" t="s">
        <v>33</v>
      </c>
      <c r="I40" s="10" t="s">
        <v>163</v>
      </c>
      <c r="J40" s="19" t="s">
        <v>21</v>
      </c>
      <c r="K40">
        <v>400420.05</v>
      </c>
      <c r="L40" s="18">
        <f t="shared" si="0"/>
        <v>-1</v>
      </c>
      <c r="M40" s="10" t="s">
        <v>159</v>
      </c>
      <c r="N40" s="10" t="s">
        <v>165</v>
      </c>
      <c r="O40" t="s">
        <v>164</v>
      </c>
      <c r="P40" t="s">
        <v>161</v>
      </c>
    </row>
    <row r="41" spans="1:16" x14ac:dyDescent="0.25">
      <c r="A41" s="19" t="s">
        <v>151</v>
      </c>
      <c r="B41" s="20">
        <v>43109</v>
      </c>
      <c r="C41" s="19" t="s">
        <v>143</v>
      </c>
      <c r="D41" s="22">
        <v>646565.07999999996</v>
      </c>
      <c r="E41" s="19" t="s">
        <v>19</v>
      </c>
      <c r="F41" s="19" t="s">
        <v>20</v>
      </c>
      <c r="G41" s="21">
        <v>357660</v>
      </c>
      <c r="H41" s="6" t="s">
        <v>33</v>
      </c>
      <c r="I41" s="10" t="s">
        <v>166</v>
      </c>
      <c r="J41" s="19" t="s">
        <v>89</v>
      </c>
      <c r="K41">
        <v>646566.07999999996</v>
      </c>
      <c r="L41" s="18">
        <f t="shared" si="0"/>
        <v>-1</v>
      </c>
      <c r="M41" s="10" t="s">
        <v>159</v>
      </c>
      <c r="N41" s="10" t="s">
        <v>168</v>
      </c>
      <c r="O41" t="s">
        <v>167</v>
      </c>
      <c r="P41" t="s">
        <v>161</v>
      </c>
    </row>
    <row r="42" spans="1:16" x14ac:dyDescent="0.25">
      <c r="A42" s="19" t="s">
        <v>152</v>
      </c>
      <c r="B42" s="20">
        <v>43109</v>
      </c>
      <c r="C42" s="19" t="s">
        <v>144</v>
      </c>
      <c r="D42" s="22">
        <v>254108.63</v>
      </c>
      <c r="E42" s="19" t="s">
        <v>19</v>
      </c>
      <c r="F42" s="19" t="s">
        <v>20</v>
      </c>
      <c r="G42" s="21">
        <v>357676</v>
      </c>
      <c r="H42" s="6" t="s">
        <v>33</v>
      </c>
      <c r="I42" s="10" t="s">
        <v>169</v>
      </c>
      <c r="J42" s="19" t="s">
        <v>23</v>
      </c>
      <c r="K42">
        <v>254109.64</v>
      </c>
      <c r="L42" s="18">
        <f t="shared" si="0"/>
        <v>-1.0100000000093132</v>
      </c>
      <c r="M42" s="10" t="s">
        <v>41</v>
      </c>
      <c r="N42" s="10" t="s">
        <v>175</v>
      </c>
      <c r="O42" t="s">
        <v>170</v>
      </c>
      <c r="P42" t="s">
        <v>171</v>
      </c>
    </row>
    <row r="43" spans="1:16" x14ac:dyDescent="0.25">
      <c r="A43" s="19" t="s">
        <v>153</v>
      </c>
      <c r="B43" s="20">
        <v>43109</v>
      </c>
      <c r="C43" s="19" t="s">
        <v>81</v>
      </c>
      <c r="D43" s="22">
        <v>298398.53999999998</v>
      </c>
      <c r="E43" s="19" t="s">
        <v>19</v>
      </c>
      <c r="F43" s="19" t="s">
        <v>20</v>
      </c>
      <c r="G43" s="21">
        <v>357699</v>
      </c>
      <c r="H43" s="6" t="s">
        <v>33</v>
      </c>
      <c r="I43" s="10" t="s">
        <v>172</v>
      </c>
      <c r="J43" s="19" t="s">
        <v>23</v>
      </c>
      <c r="K43">
        <v>298399.53999999998</v>
      </c>
      <c r="L43" s="18">
        <f t="shared" si="0"/>
        <v>-1</v>
      </c>
      <c r="M43" s="10" t="s">
        <v>130</v>
      </c>
      <c r="N43" s="10" t="s">
        <v>176</v>
      </c>
      <c r="O43" t="s">
        <v>173</v>
      </c>
      <c r="P43" t="s">
        <v>174</v>
      </c>
    </row>
    <row r="44" spans="1:16" x14ac:dyDescent="0.25">
      <c r="A44" s="19" t="s">
        <v>187</v>
      </c>
      <c r="B44" s="20">
        <v>43112</v>
      </c>
      <c r="C44" s="19" t="s">
        <v>19</v>
      </c>
      <c r="D44" s="22">
        <v>254108.63</v>
      </c>
      <c r="E44" s="19" t="s">
        <v>185</v>
      </c>
      <c r="F44" s="19" t="s">
        <v>20</v>
      </c>
      <c r="G44" s="21">
        <v>359251</v>
      </c>
      <c r="H44" s="6" t="s">
        <v>34</v>
      </c>
      <c r="I44" s="10" t="s">
        <v>200</v>
      </c>
      <c r="J44" s="19" t="s">
        <v>23</v>
      </c>
      <c r="K44">
        <v>254109.79</v>
      </c>
      <c r="L44" s="18">
        <f t="shared" si="0"/>
        <v>-1.1600000000034925</v>
      </c>
      <c r="M44" s="10" t="s">
        <v>201</v>
      </c>
      <c r="N44" s="10" t="s">
        <v>202</v>
      </c>
    </row>
    <row r="45" spans="1:16" x14ac:dyDescent="0.25">
      <c r="A45" s="19" t="s">
        <v>188</v>
      </c>
      <c r="B45" s="20">
        <v>43112</v>
      </c>
      <c r="C45" s="19" t="s">
        <v>19</v>
      </c>
      <c r="D45" s="22">
        <v>254108.63</v>
      </c>
      <c r="E45" s="19" t="s">
        <v>186</v>
      </c>
      <c r="F45" s="19" t="s">
        <v>20</v>
      </c>
      <c r="G45" s="21">
        <v>358808</v>
      </c>
      <c r="H45" s="6" t="s">
        <v>34</v>
      </c>
      <c r="I45" s="10" t="s">
        <v>203</v>
      </c>
      <c r="J45" s="19" t="s">
        <v>23</v>
      </c>
      <c r="K45">
        <v>254108.63</v>
      </c>
      <c r="L45" s="18">
        <f t="shared" si="0"/>
        <v>0</v>
      </c>
      <c r="M45" s="10" t="s">
        <v>204</v>
      </c>
      <c r="N45" s="10" t="s">
        <v>205</v>
      </c>
    </row>
    <row r="46" spans="1:16" x14ac:dyDescent="0.25">
      <c r="A46" s="19" t="s">
        <v>189</v>
      </c>
      <c r="B46" s="20">
        <v>43112</v>
      </c>
      <c r="C46" s="19" t="s">
        <v>143</v>
      </c>
      <c r="D46" s="22">
        <v>611916.46</v>
      </c>
      <c r="E46" s="19" t="s">
        <v>19</v>
      </c>
      <c r="F46" s="19" t="s">
        <v>20</v>
      </c>
      <c r="G46" s="21">
        <v>359233</v>
      </c>
      <c r="H46" s="6" t="s">
        <v>33</v>
      </c>
      <c r="I46" s="10" t="s">
        <v>190</v>
      </c>
      <c r="J46" s="19" t="s">
        <v>85</v>
      </c>
      <c r="K46">
        <v>611916.46</v>
      </c>
      <c r="L46" s="18">
        <f t="shared" si="0"/>
        <v>0</v>
      </c>
      <c r="M46" s="10" t="s">
        <v>159</v>
      </c>
      <c r="N46" s="10" t="s">
        <v>199</v>
      </c>
      <c r="O46" t="s">
        <v>198</v>
      </c>
      <c r="P46" t="s">
        <v>197</v>
      </c>
    </row>
    <row r="47" spans="1:16" x14ac:dyDescent="0.25">
      <c r="A47" s="19" t="s">
        <v>193</v>
      </c>
      <c r="B47" s="20">
        <v>43116</v>
      </c>
      <c r="C47" s="19" t="s">
        <v>19</v>
      </c>
      <c r="D47" s="22">
        <v>405475.56</v>
      </c>
      <c r="E47" s="19" t="s">
        <v>143</v>
      </c>
      <c r="F47" s="19" t="s">
        <v>20</v>
      </c>
      <c r="G47" s="21">
        <v>360941</v>
      </c>
      <c r="H47" s="6" t="s">
        <v>34</v>
      </c>
      <c r="I47" s="10" t="s">
        <v>206</v>
      </c>
      <c r="J47" s="19" t="s">
        <v>88</v>
      </c>
      <c r="K47">
        <v>405476.56</v>
      </c>
      <c r="L47" s="18">
        <f t="shared" si="0"/>
        <v>-1</v>
      </c>
      <c r="M47" s="10" t="s">
        <v>159</v>
      </c>
      <c r="N47" s="10" t="s">
        <v>207</v>
      </c>
    </row>
    <row r="48" spans="1:16" x14ac:dyDescent="0.25">
      <c r="A48" s="19" t="s">
        <v>194</v>
      </c>
      <c r="B48" s="20">
        <v>43116</v>
      </c>
      <c r="C48" s="19" t="s">
        <v>19</v>
      </c>
      <c r="D48" s="22">
        <v>270085.2</v>
      </c>
      <c r="E48" s="19" t="s">
        <v>81</v>
      </c>
      <c r="F48" s="19" t="s">
        <v>20</v>
      </c>
      <c r="G48" s="21">
        <v>360548</v>
      </c>
      <c r="H48" s="6" t="s">
        <v>34</v>
      </c>
      <c r="I48" s="10" t="s">
        <v>268</v>
      </c>
      <c r="J48" s="19" t="s">
        <v>23</v>
      </c>
      <c r="K48">
        <v>270086.36</v>
      </c>
      <c r="L48" s="18">
        <f t="shared" si="0"/>
        <v>-1.1599999999743886</v>
      </c>
      <c r="M48" s="10" t="s">
        <v>130</v>
      </c>
      <c r="N48" s="10" t="s">
        <v>269</v>
      </c>
    </row>
    <row r="49" spans="1:16" x14ac:dyDescent="0.25">
      <c r="A49" s="19" t="s">
        <v>195</v>
      </c>
      <c r="B49" s="20">
        <v>43117</v>
      </c>
      <c r="C49" s="19" t="s">
        <v>19</v>
      </c>
      <c r="D49" s="22">
        <v>254108.63</v>
      </c>
      <c r="E49" s="19" t="s">
        <v>191</v>
      </c>
      <c r="F49" s="19" t="s">
        <v>20</v>
      </c>
      <c r="G49" s="21">
        <v>361000</v>
      </c>
      <c r="H49" s="6" t="s">
        <v>34</v>
      </c>
      <c r="I49" s="10" t="s">
        <v>208</v>
      </c>
      <c r="J49" s="19" t="s">
        <v>23</v>
      </c>
      <c r="K49">
        <v>254108.63</v>
      </c>
      <c r="L49" s="18">
        <f t="shared" si="0"/>
        <v>0</v>
      </c>
      <c r="M49" s="10" t="s">
        <v>209</v>
      </c>
      <c r="N49" s="10" t="s">
        <v>210</v>
      </c>
    </row>
    <row r="50" spans="1:16" x14ac:dyDescent="0.25">
      <c r="A50" s="19" t="s">
        <v>196</v>
      </c>
      <c r="B50" s="20">
        <v>43117</v>
      </c>
      <c r="C50" s="19" t="s">
        <v>19</v>
      </c>
      <c r="D50" s="22">
        <v>503466.94</v>
      </c>
      <c r="E50" s="19" t="s">
        <v>192</v>
      </c>
      <c r="F50" s="19" t="s">
        <v>20</v>
      </c>
      <c r="G50" s="21">
        <v>361477</v>
      </c>
      <c r="H50" s="6" t="s">
        <v>34</v>
      </c>
      <c r="I50" s="10" t="s">
        <v>211</v>
      </c>
      <c r="J50" s="19" t="s">
        <v>85</v>
      </c>
      <c r="K50">
        <v>503468.1</v>
      </c>
      <c r="L50" s="18">
        <f t="shared" si="0"/>
        <v>-1.1599999999743886</v>
      </c>
      <c r="M50" s="10" t="s">
        <v>212</v>
      </c>
      <c r="N50" s="10" t="s">
        <v>213</v>
      </c>
    </row>
    <row r="51" spans="1:16" x14ac:dyDescent="0.25">
      <c r="A51" s="19" t="s">
        <v>214</v>
      </c>
      <c r="B51" s="20">
        <v>43117</v>
      </c>
      <c r="C51" s="19" t="s">
        <v>14</v>
      </c>
      <c r="D51" s="22">
        <v>235176.56</v>
      </c>
      <c r="E51" s="19" t="s">
        <v>19</v>
      </c>
      <c r="F51" s="19" t="s">
        <v>20</v>
      </c>
      <c r="G51" s="21">
        <v>360980</v>
      </c>
      <c r="H51" s="6" t="s">
        <v>33</v>
      </c>
      <c r="I51" s="10" t="s">
        <v>216</v>
      </c>
      <c r="J51" s="19" t="s">
        <v>22</v>
      </c>
      <c r="K51">
        <v>235176.56</v>
      </c>
      <c r="L51" s="18">
        <f t="shared" si="0"/>
        <v>0</v>
      </c>
      <c r="M51" s="10" t="s">
        <v>36</v>
      </c>
      <c r="N51" s="10" t="s">
        <v>217</v>
      </c>
      <c r="P51" t="s">
        <v>218</v>
      </c>
    </row>
    <row r="52" spans="1:16" x14ac:dyDescent="0.25">
      <c r="A52" s="19" t="s">
        <v>215</v>
      </c>
      <c r="B52" s="20">
        <v>43118</v>
      </c>
      <c r="C52" s="19" t="s">
        <v>19</v>
      </c>
      <c r="D52" s="22">
        <v>221913.12</v>
      </c>
      <c r="E52" s="19" t="s">
        <v>82</v>
      </c>
      <c r="F52" s="19" t="s">
        <v>20</v>
      </c>
      <c r="G52" s="21">
        <v>362052</v>
      </c>
      <c r="H52" s="6" t="s">
        <v>34</v>
      </c>
      <c r="I52" s="10" t="s">
        <v>270</v>
      </c>
      <c r="J52" s="19" t="s">
        <v>22</v>
      </c>
      <c r="K52">
        <v>221914.28</v>
      </c>
      <c r="L52" s="18">
        <f t="shared" si="0"/>
        <v>-1.1600000000034925</v>
      </c>
      <c r="M52" s="10" t="s">
        <v>138</v>
      </c>
      <c r="N52" s="10" t="s">
        <v>271</v>
      </c>
    </row>
    <row r="53" spans="1:16" x14ac:dyDescent="0.25">
      <c r="A53" s="19" t="s">
        <v>220</v>
      </c>
      <c r="B53" s="20">
        <v>43122</v>
      </c>
      <c r="C53" s="19" t="s">
        <v>15</v>
      </c>
      <c r="D53" s="22">
        <v>354614.29</v>
      </c>
      <c r="E53" s="19" t="s">
        <v>19</v>
      </c>
      <c r="F53" s="19" t="s">
        <v>20</v>
      </c>
      <c r="G53" s="21">
        <v>362616</v>
      </c>
      <c r="H53" s="6" t="s">
        <v>33</v>
      </c>
      <c r="I53" s="10" t="s">
        <v>223</v>
      </c>
      <c r="J53" s="19" t="s">
        <v>23</v>
      </c>
      <c r="K53">
        <v>354616.45</v>
      </c>
      <c r="L53" s="18">
        <f t="shared" si="0"/>
        <v>-2.1600000000325963</v>
      </c>
      <c r="M53" s="10" t="s">
        <v>225</v>
      </c>
      <c r="N53" s="10" t="s">
        <v>227</v>
      </c>
      <c r="O53" t="s">
        <v>226</v>
      </c>
      <c r="P53" t="s">
        <v>224</v>
      </c>
    </row>
    <row r="54" spans="1:16" x14ac:dyDescent="0.25">
      <c r="A54" s="19" t="s">
        <v>221</v>
      </c>
      <c r="B54" s="20">
        <v>43122</v>
      </c>
      <c r="C54" s="19" t="s">
        <v>19</v>
      </c>
      <c r="D54" s="22">
        <v>244360.12</v>
      </c>
      <c r="E54" s="19" t="s">
        <v>80</v>
      </c>
      <c r="F54" s="19" t="s">
        <v>20</v>
      </c>
      <c r="G54" s="21">
        <v>362648</v>
      </c>
      <c r="H54" s="6" t="s">
        <v>34</v>
      </c>
      <c r="I54" s="10" t="s">
        <v>228</v>
      </c>
      <c r="J54" s="19" t="s">
        <v>25</v>
      </c>
      <c r="K54">
        <v>244360.12</v>
      </c>
      <c r="L54" s="18">
        <f t="shared" si="0"/>
        <v>0</v>
      </c>
      <c r="M54" s="10" t="s">
        <v>126</v>
      </c>
      <c r="N54" s="10" t="s">
        <v>229</v>
      </c>
    </row>
    <row r="55" spans="1:16" x14ac:dyDescent="0.25">
      <c r="A55" s="19" t="s">
        <v>222</v>
      </c>
      <c r="B55" s="20">
        <v>43122</v>
      </c>
      <c r="C55" s="19" t="s">
        <v>19</v>
      </c>
      <c r="D55" s="22">
        <v>335995.24</v>
      </c>
      <c r="E55" s="19" t="s">
        <v>219</v>
      </c>
      <c r="F55" s="19" t="s">
        <v>20</v>
      </c>
      <c r="G55" s="21">
        <v>362647</v>
      </c>
      <c r="H55" s="6" t="s">
        <v>34</v>
      </c>
      <c r="I55" s="10" t="s">
        <v>230</v>
      </c>
      <c r="J55" s="19" t="s">
        <v>88</v>
      </c>
      <c r="K55">
        <v>335996.4</v>
      </c>
      <c r="L55" s="18">
        <f t="shared" si="0"/>
        <v>-1.1600000000325963</v>
      </c>
      <c r="M55" s="10" t="s">
        <v>106</v>
      </c>
      <c r="N55" s="10" t="s">
        <v>231</v>
      </c>
    </row>
    <row r="56" spans="1:16" x14ac:dyDescent="0.25">
      <c r="A56" s="19" t="s">
        <v>235</v>
      </c>
      <c r="B56" s="20">
        <v>43130</v>
      </c>
      <c r="C56" s="19" t="s">
        <v>15</v>
      </c>
      <c r="D56" s="22">
        <v>215736.56</v>
      </c>
      <c r="E56" s="19" t="s">
        <v>19</v>
      </c>
      <c r="F56" s="19" t="s">
        <v>20</v>
      </c>
      <c r="H56" s="6" t="s">
        <v>33</v>
      </c>
      <c r="I56" s="10" t="s">
        <v>245</v>
      </c>
      <c r="J56" s="19" t="s">
        <v>25</v>
      </c>
      <c r="K56">
        <v>215737.56</v>
      </c>
      <c r="L56" s="18">
        <f t="shared" si="0"/>
        <v>-1</v>
      </c>
      <c r="M56" s="10" t="s">
        <v>225</v>
      </c>
      <c r="N56" s="10" t="s">
        <v>251</v>
      </c>
      <c r="O56" t="s">
        <v>246</v>
      </c>
      <c r="P56" t="s">
        <v>224</v>
      </c>
    </row>
    <row r="57" spans="1:16" x14ac:dyDescent="0.25">
      <c r="A57" s="19" t="s">
        <v>236</v>
      </c>
      <c r="B57" s="20">
        <v>43130</v>
      </c>
      <c r="C57" s="19" t="s">
        <v>19</v>
      </c>
      <c r="D57" s="22">
        <v>319716.76</v>
      </c>
      <c r="E57" s="19" t="s">
        <v>233</v>
      </c>
      <c r="F57" s="19" t="s">
        <v>20</v>
      </c>
      <c r="H57" s="6" t="s">
        <v>34</v>
      </c>
      <c r="I57" s="10" t="s">
        <v>323</v>
      </c>
      <c r="J57" s="19" t="s">
        <v>244</v>
      </c>
      <c r="K57">
        <v>319716.76</v>
      </c>
      <c r="L57" s="18">
        <f t="shared" si="0"/>
        <v>0</v>
      </c>
      <c r="M57" s="10" t="s">
        <v>257</v>
      </c>
      <c r="N57" s="10" t="s">
        <v>324</v>
      </c>
    </row>
    <row r="58" spans="1:16" x14ac:dyDescent="0.25">
      <c r="A58" s="19" t="s">
        <v>237</v>
      </c>
      <c r="B58" s="20">
        <v>43130</v>
      </c>
      <c r="C58" s="19" t="s">
        <v>19</v>
      </c>
      <c r="D58" s="22">
        <v>220506.56</v>
      </c>
      <c r="E58" s="19" t="s">
        <v>233</v>
      </c>
      <c r="F58" s="19" t="s">
        <v>20</v>
      </c>
      <c r="H58" s="6" t="s">
        <v>34</v>
      </c>
      <c r="I58" s="10" t="s">
        <v>256</v>
      </c>
      <c r="J58" s="19" t="s">
        <v>25</v>
      </c>
      <c r="K58">
        <v>220506.56</v>
      </c>
      <c r="L58" s="18">
        <f t="shared" si="0"/>
        <v>0</v>
      </c>
      <c r="M58" s="10" t="s">
        <v>257</v>
      </c>
      <c r="N58" s="10" t="s">
        <v>258</v>
      </c>
    </row>
    <row r="59" spans="1:16" x14ac:dyDescent="0.25">
      <c r="A59" s="19" t="s">
        <v>238</v>
      </c>
      <c r="B59" s="20">
        <v>43130</v>
      </c>
      <c r="C59" s="19" t="s">
        <v>19</v>
      </c>
      <c r="D59" s="22">
        <v>395243.9</v>
      </c>
      <c r="E59" s="19" t="s">
        <v>234</v>
      </c>
      <c r="F59" s="19" t="s">
        <v>20</v>
      </c>
      <c r="H59" s="6" t="s">
        <v>34</v>
      </c>
      <c r="I59" s="10" t="s">
        <v>259</v>
      </c>
      <c r="J59" s="19" t="s">
        <v>86</v>
      </c>
      <c r="K59">
        <v>395245.6</v>
      </c>
      <c r="L59" s="18">
        <f t="shared" si="0"/>
        <v>-1.6999999999534339</v>
      </c>
      <c r="M59" s="10" t="s">
        <v>260</v>
      </c>
      <c r="N59" s="10" t="s">
        <v>261</v>
      </c>
    </row>
    <row r="60" spans="1:16" x14ac:dyDescent="0.25">
      <c r="A60" s="19" t="s">
        <v>239</v>
      </c>
      <c r="B60" s="20">
        <v>43130</v>
      </c>
      <c r="C60" s="19" t="s">
        <v>19</v>
      </c>
      <c r="D60" s="22">
        <v>354614.29</v>
      </c>
      <c r="E60" s="19" t="s">
        <v>232</v>
      </c>
      <c r="F60" s="19" t="s">
        <v>20</v>
      </c>
      <c r="H60" s="6" t="s">
        <v>34</v>
      </c>
      <c r="I60" s="10" t="s">
        <v>262</v>
      </c>
      <c r="J60" s="19" t="s">
        <v>23</v>
      </c>
      <c r="K60">
        <v>354615.45</v>
      </c>
      <c r="L60" s="18">
        <f t="shared" si="0"/>
        <v>-1.1600000000325963</v>
      </c>
      <c r="M60" s="10" t="s">
        <v>253</v>
      </c>
      <c r="N60" s="10" t="s">
        <v>263</v>
      </c>
    </row>
    <row r="61" spans="1:16" x14ac:dyDescent="0.25">
      <c r="A61" s="19" t="s">
        <v>240</v>
      </c>
      <c r="B61" s="20">
        <v>43130</v>
      </c>
      <c r="C61" s="19" t="s">
        <v>19</v>
      </c>
      <c r="D61" s="22">
        <v>354614.29</v>
      </c>
      <c r="E61" s="19" t="s">
        <v>15</v>
      </c>
      <c r="F61" s="19" t="s">
        <v>20</v>
      </c>
      <c r="H61" s="6" t="s">
        <v>34</v>
      </c>
      <c r="I61" s="10" t="s">
        <v>264</v>
      </c>
      <c r="J61" s="19" t="s">
        <v>23</v>
      </c>
      <c r="K61">
        <v>354615.29</v>
      </c>
      <c r="L61" s="18">
        <f t="shared" si="0"/>
        <v>-1</v>
      </c>
      <c r="M61" s="10" t="s">
        <v>41</v>
      </c>
      <c r="N61" s="10" t="s">
        <v>265</v>
      </c>
    </row>
    <row r="62" spans="1:16" x14ac:dyDescent="0.25">
      <c r="A62" s="19" t="s">
        <v>241</v>
      </c>
      <c r="B62" s="20">
        <v>43130</v>
      </c>
      <c r="C62" s="19" t="s">
        <v>19</v>
      </c>
      <c r="D62" s="22">
        <v>290921.77</v>
      </c>
      <c r="E62" s="19" t="s">
        <v>78</v>
      </c>
      <c r="F62" s="19" t="s">
        <v>20</v>
      </c>
      <c r="H62" s="6" t="s">
        <v>34</v>
      </c>
      <c r="I62" s="10" t="s">
        <v>266</v>
      </c>
      <c r="J62" s="19" t="s">
        <v>21</v>
      </c>
      <c r="K62">
        <v>290922.77</v>
      </c>
      <c r="L62" s="18">
        <f t="shared" si="0"/>
        <v>-1</v>
      </c>
      <c r="M62" s="10" t="s">
        <v>106</v>
      </c>
      <c r="N62" s="10" t="s">
        <v>267</v>
      </c>
    </row>
    <row r="63" spans="1:16" x14ac:dyDescent="0.25">
      <c r="A63" s="19" t="s">
        <v>242</v>
      </c>
      <c r="B63" s="20">
        <v>43130</v>
      </c>
      <c r="C63" s="19" t="s">
        <v>78</v>
      </c>
      <c r="D63" s="22">
        <v>310446.67</v>
      </c>
      <c r="E63" s="19" t="s">
        <v>19</v>
      </c>
      <c r="F63" s="19" t="s">
        <v>20</v>
      </c>
      <c r="H63" s="6" t="s">
        <v>33</v>
      </c>
      <c r="I63" s="10" t="s">
        <v>247</v>
      </c>
      <c r="J63" s="19" t="s">
        <v>23</v>
      </c>
      <c r="K63">
        <v>310447.67</v>
      </c>
      <c r="L63" s="18">
        <f t="shared" si="0"/>
        <v>-1</v>
      </c>
      <c r="M63" s="10" t="s">
        <v>106</v>
      </c>
      <c r="N63" s="10" t="s">
        <v>250</v>
      </c>
      <c r="O63" t="s">
        <v>248</v>
      </c>
      <c r="P63" t="s">
        <v>249</v>
      </c>
    </row>
    <row r="64" spans="1:16" x14ac:dyDescent="0.25">
      <c r="A64" s="19" t="s">
        <v>243</v>
      </c>
      <c r="B64" s="20">
        <v>43130</v>
      </c>
      <c r="C64" s="19" t="s">
        <v>232</v>
      </c>
      <c r="D64" s="22">
        <v>366420.42</v>
      </c>
      <c r="E64" s="19" t="s">
        <v>19</v>
      </c>
      <c r="F64" s="19" t="s">
        <v>20</v>
      </c>
      <c r="H64" s="6" t="s">
        <v>33</v>
      </c>
      <c r="I64" s="10" t="s">
        <v>252</v>
      </c>
      <c r="J64" s="19" t="s">
        <v>86</v>
      </c>
      <c r="K64">
        <v>366422.4</v>
      </c>
      <c r="L64" s="18">
        <f t="shared" si="0"/>
        <v>-1.9800000000395812</v>
      </c>
      <c r="M64" s="10" t="s">
        <v>253</v>
      </c>
      <c r="O64" t="s">
        <v>254</v>
      </c>
      <c r="P64" t="s">
        <v>255</v>
      </c>
    </row>
    <row r="65" spans="1:16" x14ac:dyDescent="0.25">
      <c r="A65" s="24" t="s">
        <v>325</v>
      </c>
      <c r="B65" s="26">
        <v>43120</v>
      </c>
      <c r="D65" s="27">
        <v>254108.63</v>
      </c>
      <c r="E65" s="19" t="s">
        <v>19</v>
      </c>
      <c r="F65" s="19" t="s">
        <v>20</v>
      </c>
      <c r="H65" s="6" t="s">
        <v>33</v>
      </c>
      <c r="I65" s="28" t="s">
        <v>200</v>
      </c>
      <c r="K65">
        <v>254109.63</v>
      </c>
      <c r="L65" s="18">
        <f t="shared" si="0"/>
        <v>-1</v>
      </c>
      <c r="M65" s="10" t="s">
        <v>209</v>
      </c>
      <c r="N65" s="10" t="s">
        <v>328</v>
      </c>
      <c r="O65" t="s">
        <v>326</v>
      </c>
      <c r="P65" t="s">
        <v>327</v>
      </c>
    </row>
    <row r="66" spans="1:16" x14ac:dyDescent="0.25">
      <c r="A66" s="24" t="s">
        <v>329</v>
      </c>
      <c r="B66" s="26">
        <v>43110</v>
      </c>
      <c r="D66" s="27">
        <v>310446.67</v>
      </c>
      <c r="E66" s="19" t="s">
        <v>19</v>
      </c>
      <c r="F66" s="19" t="s">
        <v>20</v>
      </c>
      <c r="H66" s="6" t="s">
        <v>33</v>
      </c>
      <c r="I66" s="28" t="s">
        <v>330</v>
      </c>
      <c r="K66">
        <v>310447.67</v>
      </c>
      <c r="L66" s="18">
        <f t="shared" si="0"/>
        <v>-1</v>
      </c>
      <c r="M66" s="10" t="s">
        <v>91</v>
      </c>
      <c r="N66" s="10" t="s">
        <v>333</v>
      </c>
      <c r="O66" t="s">
        <v>331</v>
      </c>
      <c r="P66" t="s">
        <v>332</v>
      </c>
    </row>
    <row r="67" spans="1:16" x14ac:dyDescent="0.25">
      <c r="A67" s="24" t="s">
        <v>334</v>
      </c>
      <c r="B67" s="26">
        <v>43118</v>
      </c>
      <c r="D67" s="27">
        <v>549539.43999999994</v>
      </c>
      <c r="E67" s="19" t="s">
        <v>19</v>
      </c>
      <c r="F67" s="19" t="s">
        <v>20</v>
      </c>
      <c r="H67" s="6" t="s">
        <v>33</v>
      </c>
      <c r="I67" s="28" t="s">
        <v>335</v>
      </c>
      <c r="K67">
        <v>549539.43999999994</v>
      </c>
      <c r="L67" s="18">
        <f t="shared" si="0"/>
        <v>0</v>
      </c>
      <c r="M67" s="10" t="s">
        <v>336</v>
      </c>
      <c r="O67" t="s">
        <v>337</v>
      </c>
      <c r="P67" t="s">
        <v>338</v>
      </c>
    </row>
    <row r="68" spans="1:16" x14ac:dyDescent="0.25">
      <c r="A68" s="24" t="s">
        <v>339</v>
      </c>
      <c r="B68" s="26">
        <v>43126</v>
      </c>
      <c r="D68" s="27">
        <v>373757.83</v>
      </c>
      <c r="E68" s="19" t="s">
        <v>19</v>
      </c>
      <c r="F68" s="19" t="s">
        <v>20</v>
      </c>
      <c r="H68" s="6" t="s">
        <v>33</v>
      </c>
      <c r="I68" s="28" t="s">
        <v>340</v>
      </c>
      <c r="K68">
        <v>373758.83</v>
      </c>
      <c r="L68" s="18">
        <f t="shared" si="0"/>
        <v>-1</v>
      </c>
      <c r="M68" s="10" t="s">
        <v>41</v>
      </c>
      <c r="N68" s="10" t="s">
        <v>343</v>
      </c>
      <c r="O68" t="s">
        <v>341</v>
      </c>
      <c r="P68" t="s">
        <v>342</v>
      </c>
    </row>
    <row r="69" spans="1:16" x14ac:dyDescent="0.25">
      <c r="A69" s="24" t="s">
        <v>344</v>
      </c>
      <c r="B69" s="26">
        <v>43127</v>
      </c>
      <c r="D69" s="27">
        <v>470640.3</v>
      </c>
      <c r="E69" s="19" t="s">
        <v>19</v>
      </c>
      <c r="F69" s="19" t="s">
        <v>20</v>
      </c>
      <c r="H69" s="6" t="s">
        <v>33</v>
      </c>
      <c r="I69" s="28" t="s">
        <v>345</v>
      </c>
      <c r="K69">
        <v>470641.3</v>
      </c>
      <c r="L69" s="18">
        <f t="shared" si="0"/>
        <v>-1</v>
      </c>
      <c r="M69" s="10" t="s">
        <v>91</v>
      </c>
      <c r="N69" s="10" t="s">
        <v>347</v>
      </c>
      <c r="O69" t="s">
        <v>346</v>
      </c>
      <c r="P69" t="s">
        <v>332</v>
      </c>
    </row>
    <row r="70" spans="1:16" x14ac:dyDescent="0.25">
      <c r="A70" s="24" t="s">
        <v>349</v>
      </c>
      <c r="B70" s="26">
        <v>43125</v>
      </c>
      <c r="D70" s="27">
        <v>235176.56</v>
      </c>
      <c r="E70" s="19" t="s">
        <v>19</v>
      </c>
      <c r="F70" s="19" t="s">
        <v>20</v>
      </c>
      <c r="H70" s="6" t="s">
        <v>33</v>
      </c>
      <c r="I70" s="28" t="s">
        <v>348</v>
      </c>
      <c r="K70">
        <v>235176.56</v>
      </c>
      <c r="L70" s="18">
        <f t="shared" si="0"/>
        <v>0</v>
      </c>
      <c r="M70" s="10" t="s">
        <v>36</v>
      </c>
      <c r="N70" s="10" t="s">
        <v>352</v>
      </c>
      <c r="O70" t="s">
        <v>350</v>
      </c>
      <c r="P70" t="s">
        <v>351</v>
      </c>
    </row>
    <row r="71" spans="1:16" x14ac:dyDescent="0.25">
      <c r="A71" s="24" t="s">
        <v>353</v>
      </c>
      <c r="B71" s="26">
        <v>43123</v>
      </c>
      <c r="D71" s="27">
        <v>212751.82</v>
      </c>
      <c r="E71" s="19" t="s">
        <v>19</v>
      </c>
      <c r="F71" s="19" t="s">
        <v>20</v>
      </c>
      <c r="H71" s="6" t="s">
        <v>33</v>
      </c>
      <c r="I71" s="28" t="s">
        <v>354</v>
      </c>
      <c r="K71">
        <v>212752.2</v>
      </c>
      <c r="L71" s="18">
        <f t="shared" si="0"/>
        <v>-0.38000000000465661</v>
      </c>
      <c r="M71" s="10" t="s">
        <v>41</v>
      </c>
      <c r="N71" s="10" t="s">
        <v>356</v>
      </c>
      <c r="O71" t="s">
        <v>355</v>
      </c>
      <c r="P71" t="s">
        <v>342</v>
      </c>
    </row>
    <row r="72" spans="1:16" x14ac:dyDescent="0.25">
      <c r="A72" s="24" t="s">
        <v>358</v>
      </c>
      <c r="B72" s="26">
        <v>43126</v>
      </c>
      <c r="D72" s="27">
        <v>235176.56</v>
      </c>
      <c r="E72" s="19" t="s">
        <v>19</v>
      </c>
      <c r="F72" s="19" t="s">
        <v>20</v>
      </c>
      <c r="H72" s="6" t="s">
        <v>33</v>
      </c>
      <c r="I72" s="28" t="s">
        <v>357</v>
      </c>
      <c r="K72">
        <v>235177.56</v>
      </c>
      <c r="L72" s="18">
        <f t="shared" si="0"/>
        <v>-1</v>
      </c>
      <c r="M72" s="10" t="s">
        <v>41</v>
      </c>
      <c r="N72" s="10" t="s">
        <v>360</v>
      </c>
      <c r="O72" t="s">
        <v>359</v>
      </c>
      <c r="P72" t="s">
        <v>342</v>
      </c>
    </row>
    <row r="73" spans="1:16" x14ac:dyDescent="0.25">
      <c r="A73" s="24" t="s">
        <v>361</v>
      </c>
      <c r="B73" s="26">
        <v>43118</v>
      </c>
      <c r="D73" s="27">
        <v>215736.56</v>
      </c>
      <c r="E73" s="19" t="s">
        <v>19</v>
      </c>
      <c r="F73" s="19" t="s">
        <v>20</v>
      </c>
      <c r="H73" s="6" t="s">
        <v>33</v>
      </c>
      <c r="I73" s="28" t="s">
        <v>362</v>
      </c>
      <c r="K73">
        <v>215737.56</v>
      </c>
      <c r="L73" s="18">
        <f t="shared" si="0"/>
        <v>-1</v>
      </c>
      <c r="M73" s="10" t="s">
        <v>41</v>
      </c>
      <c r="N73" s="10" t="s">
        <v>364</v>
      </c>
      <c r="O73" t="s">
        <v>363</v>
      </c>
      <c r="P73" t="s">
        <v>171</v>
      </c>
    </row>
    <row r="74" spans="1:16" x14ac:dyDescent="0.25">
      <c r="A74" s="24" t="s">
        <v>365</v>
      </c>
      <c r="B74" s="26">
        <v>43116</v>
      </c>
      <c r="D74" s="27">
        <v>246900.38</v>
      </c>
      <c r="E74" s="19" t="s">
        <v>19</v>
      </c>
      <c r="F74" s="19" t="s">
        <v>20</v>
      </c>
      <c r="H74" s="6" t="s">
        <v>33</v>
      </c>
      <c r="I74" s="28" t="s">
        <v>366</v>
      </c>
      <c r="K74">
        <v>246901.38</v>
      </c>
      <c r="L74" s="18">
        <f t="shared" si="0"/>
        <v>-1</v>
      </c>
      <c r="M74" s="10" t="s">
        <v>49</v>
      </c>
      <c r="N74" s="10" t="s">
        <v>368</v>
      </c>
      <c r="O74" t="s">
        <v>367</v>
      </c>
      <c r="P74" t="s">
        <v>294</v>
      </c>
    </row>
    <row r="75" spans="1:16" x14ac:dyDescent="0.25">
      <c r="A75" s="24" t="s">
        <v>369</v>
      </c>
      <c r="B75" s="26">
        <v>43126</v>
      </c>
      <c r="D75" s="27">
        <v>235176.56</v>
      </c>
      <c r="E75" s="19" t="s">
        <v>19</v>
      </c>
      <c r="F75" s="19" t="s">
        <v>20</v>
      </c>
      <c r="H75" s="6" t="s">
        <v>33</v>
      </c>
      <c r="I75" s="28" t="s">
        <v>370</v>
      </c>
      <c r="K75">
        <v>235177.56</v>
      </c>
      <c r="L75" s="18">
        <f t="shared" si="0"/>
        <v>-1</v>
      </c>
      <c r="M75" s="10" t="s">
        <v>41</v>
      </c>
      <c r="N75" s="10" t="s">
        <v>372</v>
      </c>
      <c r="O75" t="s">
        <v>371</v>
      </c>
      <c r="P75" t="s">
        <v>342</v>
      </c>
    </row>
    <row r="76" spans="1:16" x14ac:dyDescent="0.25">
      <c r="A76" s="24" t="s">
        <v>373</v>
      </c>
      <c r="B76" s="26">
        <v>43130</v>
      </c>
      <c r="D76" s="27">
        <v>246900.38</v>
      </c>
      <c r="E76" s="19" t="s">
        <v>19</v>
      </c>
      <c r="F76" s="19" t="s">
        <v>20</v>
      </c>
      <c r="H76" s="6" t="s">
        <v>33</v>
      </c>
      <c r="I76" s="28" t="s">
        <v>374</v>
      </c>
      <c r="K76">
        <v>246901.38</v>
      </c>
      <c r="L76" s="18">
        <f t="shared" si="0"/>
        <v>-1</v>
      </c>
      <c r="M76" s="10" t="s">
        <v>181</v>
      </c>
      <c r="N76" s="10" t="s">
        <v>377</v>
      </c>
      <c r="O76" t="s">
        <v>375</v>
      </c>
      <c r="P76" t="s">
        <v>376</v>
      </c>
    </row>
    <row r="77" spans="1:16" x14ac:dyDescent="0.25">
      <c r="A77" s="24" t="s">
        <v>379</v>
      </c>
      <c r="B77" s="26">
        <v>43130</v>
      </c>
      <c r="D77" s="27">
        <v>646565.07999999996</v>
      </c>
      <c r="E77" s="19" t="s">
        <v>19</v>
      </c>
      <c r="F77" s="19" t="s">
        <v>20</v>
      </c>
      <c r="H77" s="6" t="s">
        <v>33</v>
      </c>
      <c r="I77" s="28" t="s">
        <v>378</v>
      </c>
      <c r="K77">
        <v>646566.07999999996</v>
      </c>
      <c r="L77" s="18">
        <f t="shared" si="0"/>
        <v>-1</v>
      </c>
      <c r="M77" s="10" t="s">
        <v>138</v>
      </c>
      <c r="N77" s="10" t="s">
        <v>382</v>
      </c>
      <c r="O77" t="s">
        <v>380</v>
      </c>
      <c r="P77" t="s">
        <v>381</v>
      </c>
    </row>
    <row r="78" spans="1:16" x14ac:dyDescent="0.25">
      <c r="A78" s="24" t="s">
        <v>383</v>
      </c>
      <c r="B78" s="26">
        <v>43126</v>
      </c>
      <c r="D78" s="27">
        <v>270085.2</v>
      </c>
      <c r="E78" s="19" t="s">
        <v>19</v>
      </c>
      <c r="F78" s="19" t="s">
        <v>20</v>
      </c>
      <c r="H78" s="6" t="s">
        <v>33</v>
      </c>
      <c r="I78" s="28" t="s">
        <v>384</v>
      </c>
      <c r="K78">
        <v>270086.2</v>
      </c>
      <c r="L78" s="18">
        <f t="shared" si="0"/>
        <v>-1</v>
      </c>
      <c r="M78" s="10" t="s">
        <v>385</v>
      </c>
      <c r="N78" s="10" t="s">
        <v>388</v>
      </c>
      <c r="O78" t="s">
        <v>386</v>
      </c>
      <c r="P78" t="s">
        <v>387</v>
      </c>
    </row>
    <row r="79" spans="1:16" x14ac:dyDescent="0.25">
      <c r="A79" s="24" t="s">
        <v>389</v>
      </c>
      <c r="B79" s="26">
        <v>43129</v>
      </c>
      <c r="D79" s="27">
        <v>196865.32</v>
      </c>
      <c r="E79" s="19" t="s">
        <v>19</v>
      </c>
      <c r="F79" s="19" t="s">
        <v>20</v>
      </c>
      <c r="H79" s="6" t="s">
        <v>33</v>
      </c>
      <c r="I79" s="28" t="s">
        <v>390</v>
      </c>
      <c r="K79">
        <v>196866.32</v>
      </c>
      <c r="L79" s="18">
        <f t="shared" si="0"/>
        <v>-1</v>
      </c>
      <c r="M79" s="10" t="s">
        <v>44</v>
      </c>
      <c r="N79" s="10" t="s">
        <v>393</v>
      </c>
      <c r="O79" t="s">
        <v>391</v>
      </c>
      <c r="P79" t="s">
        <v>392</v>
      </c>
    </row>
    <row r="80" spans="1:16" x14ac:dyDescent="0.25">
      <c r="A80" s="24" t="s">
        <v>394</v>
      </c>
      <c r="B80" s="26">
        <v>43119</v>
      </c>
      <c r="D80" s="27">
        <v>266122.02</v>
      </c>
      <c r="E80" s="19" t="s">
        <v>19</v>
      </c>
      <c r="F80" s="19" t="s">
        <v>20</v>
      </c>
      <c r="H80" s="6" t="s">
        <v>33</v>
      </c>
      <c r="I80" s="28" t="s">
        <v>395</v>
      </c>
      <c r="K80">
        <v>266123.02</v>
      </c>
      <c r="L80" s="18">
        <f t="shared" si="0"/>
        <v>-1</v>
      </c>
      <c r="M80" s="10" t="s">
        <v>130</v>
      </c>
      <c r="N80" s="10" t="s">
        <v>397</v>
      </c>
      <c r="O80" t="s">
        <v>396</v>
      </c>
      <c r="P80" t="s">
        <v>174</v>
      </c>
    </row>
    <row r="81" spans="1:16" x14ac:dyDescent="0.25">
      <c r="A81" s="24" t="s">
        <v>398</v>
      </c>
      <c r="B81" s="26">
        <v>43129</v>
      </c>
      <c r="D81" s="27">
        <v>354614.29</v>
      </c>
      <c r="E81" s="19" t="s">
        <v>19</v>
      </c>
      <c r="F81" s="19" t="s">
        <v>20</v>
      </c>
      <c r="H81" s="6" t="s">
        <v>33</v>
      </c>
      <c r="I81" s="28" t="s">
        <v>399</v>
      </c>
      <c r="K81">
        <v>354615.29</v>
      </c>
      <c r="L81" s="18">
        <f t="shared" si="0"/>
        <v>-1</v>
      </c>
      <c r="M81" s="10" t="s">
        <v>201</v>
      </c>
      <c r="N81" s="10" t="s">
        <v>402</v>
      </c>
      <c r="O81" t="s">
        <v>400</v>
      </c>
      <c r="P81" t="s">
        <v>401</v>
      </c>
    </row>
    <row r="82" spans="1:16" x14ac:dyDescent="0.25">
      <c r="A82" s="24" t="s">
        <v>403</v>
      </c>
      <c r="B82" s="26">
        <v>43125</v>
      </c>
      <c r="D82" s="27">
        <v>219364.74</v>
      </c>
      <c r="E82" s="19" t="s">
        <v>19</v>
      </c>
      <c r="F82" s="19" t="s">
        <v>20</v>
      </c>
      <c r="H82" s="6" t="s">
        <v>33</v>
      </c>
      <c r="I82" s="28" t="s">
        <v>404</v>
      </c>
      <c r="K82">
        <v>219365.74</v>
      </c>
      <c r="L82" s="18">
        <f t="shared" si="0"/>
        <v>-1</v>
      </c>
      <c r="M82" s="10" t="s">
        <v>405</v>
      </c>
      <c r="N82" s="10" t="s">
        <v>407</v>
      </c>
      <c r="O82" t="s">
        <v>406</v>
      </c>
      <c r="P82" t="s">
        <v>342</v>
      </c>
    </row>
    <row r="83" spans="1:16" x14ac:dyDescent="0.25">
      <c r="A83" s="24" t="s">
        <v>468</v>
      </c>
      <c r="B83" s="26">
        <v>43115</v>
      </c>
      <c r="D83" s="27">
        <v>213443.73</v>
      </c>
      <c r="E83" s="19" t="s">
        <v>19</v>
      </c>
      <c r="F83" s="19" t="s">
        <v>20</v>
      </c>
      <c r="H83" s="6" t="s">
        <v>34</v>
      </c>
      <c r="I83" s="28" t="s">
        <v>469</v>
      </c>
      <c r="K83">
        <v>213444.87</v>
      </c>
      <c r="L83" s="18">
        <f t="shared" si="0"/>
        <v>-1.139999999984866</v>
      </c>
      <c r="M83" s="10" t="s">
        <v>47</v>
      </c>
      <c r="N83" s="10" t="s">
        <v>470</v>
      </c>
    </row>
    <row r="84" spans="1:16" x14ac:dyDescent="0.25">
      <c r="A84" s="24" t="s">
        <v>472</v>
      </c>
      <c r="B84" s="26">
        <v>43111</v>
      </c>
      <c r="D84" s="27">
        <v>397688.26</v>
      </c>
      <c r="E84" s="19" t="s">
        <v>19</v>
      </c>
      <c r="F84" s="19" t="s">
        <v>20</v>
      </c>
      <c r="H84" s="6" t="s">
        <v>33</v>
      </c>
      <c r="I84" s="28" t="s">
        <v>473</v>
      </c>
      <c r="K84">
        <v>397688.26</v>
      </c>
      <c r="L84" s="18">
        <f t="shared" si="0"/>
        <v>0</v>
      </c>
      <c r="M84" s="10" t="s">
        <v>126</v>
      </c>
      <c r="N84" s="10" t="s">
        <v>476</v>
      </c>
      <c r="O84" t="s">
        <v>474</v>
      </c>
      <c r="P84" t="s">
        <v>475</v>
      </c>
    </row>
    <row r="85" spans="1:16" x14ac:dyDescent="0.25">
      <c r="A85" s="24" t="s">
        <v>477</v>
      </c>
      <c r="B85" s="26">
        <v>43126</v>
      </c>
      <c r="D85" s="27">
        <v>235176.56</v>
      </c>
      <c r="E85" s="19" t="s">
        <v>19</v>
      </c>
      <c r="F85" s="19" t="s">
        <v>20</v>
      </c>
      <c r="H85" s="6" t="s">
        <v>33</v>
      </c>
      <c r="I85" s="28" t="s">
        <v>478</v>
      </c>
      <c r="K85">
        <v>235177.56</v>
      </c>
      <c r="L85" s="18">
        <f t="shared" si="0"/>
        <v>-1</v>
      </c>
      <c r="M85" s="10" t="s">
        <v>91</v>
      </c>
      <c r="N85" s="10" t="s">
        <v>481</v>
      </c>
      <c r="O85" t="s">
        <v>479</v>
      </c>
      <c r="P85" t="s">
        <v>480</v>
      </c>
    </row>
    <row r="86" spans="1:16" x14ac:dyDescent="0.25">
      <c r="A86" s="24" t="s">
        <v>482</v>
      </c>
      <c r="B86" s="26">
        <v>43129</v>
      </c>
      <c r="D86" s="27">
        <v>241732.61</v>
      </c>
      <c r="E86" s="19" t="s">
        <v>19</v>
      </c>
      <c r="F86" s="19" t="s">
        <v>20</v>
      </c>
      <c r="H86" s="6" t="s">
        <v>33</v>
      </c>
      <c r="I86" s="28" t="s">
        <v>483</v>
      </c>
      <c r="K86">
        <v>241732.61</v>
      </c>
      <c r="L86" s="18">
        <f t="shared" si="0"/>
        <v>0</v>
      </c>
      <c r="M86" s="10" t="s">
        <v>484</v>
      </c>
      <c r="N86" s="10" t="s">
        <v>486</v>
      </c>
      <c r="O86" t="s">
        <v>485</v>
      </c>
      <c r="P86" t="s">
        <v>444</v>
      </c>
    </row>
    <row r="87" spans="1:16" x14ac:dyDescent="0.25">
      <c r="A87" s="24" t="s">
        <v>493</v>
      </c>
      <c r="B87" s="26">
        <v>43129</v>
      </c>
      <c r="D87" s="27">
        <v>223074.99</v>
      </c>
      <c r="E87" s="19" t="s">
        <v>19</v>
      </c>
      <c r="F87" s="19" t="s">
        <v>20</v>
      </c>
      <c r="H87" s="6" t="s">
        <v>33</v>
      </c>
      <c r="I87" s="28" t="s">
        <v>494</v>
      </c>
      <c r="K87">
        <v>223075.99</v>
      </c>
      <c r="L87" s="18">
        <f t="shared" si="0"/>
        <v>-1</v>
      </c>
      <c r="M87" s="10" t="s">
        <v>47</v>
      </c>
      <c r="N87" s="10" t="s">
        <v>496</v>
      </c>
      <c r="O87" t="s">
        <v>495</v>
      </c>
      <c r="P87" t="s">
        <v>444</v>
      </c>
    </row>
    <row r="88" spans="1:16" x14ac:dyDescent="0.25">
      <c r="A88" s="24" t="s">
        <v>511</v>
      </c>
      <c r="B88" s="26">
        <v>43126</v>
      </c>
      <c r="D88" s="27">
        <v>354614.29</v>
      </c>
      <c r="E88" s="19" t="s">
        <v>19</v>
      </c>
      <c r="F88" s="19" t="s">
        <v>20</v>
      </c>
      <c r="H88" s="6" t="s">
        <v>33</v>
      </c>
      <c r="I88" s="28" t="s">
        <v>512</v>
      </c>
      <c r="K88">
        <v>354615.29</v>
      </c>
      <c r="L88" s="18">
        <f t="shared" si="0"/>
        <v>-1</v>
      </c>
      <c r="M88" s="10" t="s">
        <v>49</v>
      </c>
      <c r="N88" s="10" t="s">
        <v>514</v>
      </c>
      <c r="O88" t="s">
        <v>513</v>
      </c>
      <c r="P88" t="s">
        <v>294</v>
      </c>
    </row>
    <row r="89" spans="1:16" x14ac:dyDescent="0.25">
      <c r="A89" s="24" t="s">
        <v>515</v>
      </c>
      <c r="B89" s="26">
        <v>43125</v>
      </c>
      <c r="D89" s="27">
        <v>405475.56</v>
      </c>
      <c r="E89" s="19" t="s">
        <v>19</v>
      </c>
      <c r="F89" s="19" t="s">
        <v>20</v>
      </c>
      <c r="H89" s="6" t="s">
        <v>34</v>
      </c>
      <c r="I89" s="28" t="s">
        <v>516</v>
      </c>
      <c r="K89">
        <v>405475.55</v>
      </c>
      <c r="L89" s="18">
        <f t="shared" si="0"/>
        <v>1.0000000009313226E-2</v>
      </c>
      <c r="M89" s="10" t="s">
        <v>518</v>
      </c>
      <c r="N89" s="10" t="s">
        <v>517</v>
      </c>
    </row>
    <row r="90" spans="1:16" x14ac:dyDescent="0.25">
      <c r="A90" s="24" t="s">
        <v>519</v>
      </c>
      <c r="B90" s="26">
        <v>43461</v>
      </c>
      <c r="D90" s="27">
        <v>215736.56</v>
      </c>
      <c r="E90" s="19" t="s">
        <v>19</v>
      </c>
      <c r="F90" s="19" t="s">
        <v>20</v>
      </c>
      <c r="H90" s="6" t="s">
        <v>33</v>
      </c>
      <c r="I90" s="28" t="s">
        <v>520</v>
      </c>
      <c r="K90">
        <v>215735.56</v>
      </c>
      <c r="L90" s="18">
        <f t="shared" si="0"/>
        <v>1</v>
      </c>
      <c r="M90" s="10" t="s">
        <v>138</v>
      </c>
      <c r="N90" s="10" t="s">
        <v>523</v>
      </c>
      <c r="O90" t="s">
        <v>521</v>
      </c>
      <c r="P90" t="s">
        <v>522</v>
      </c>
    </row>
    <row r="91" spans="1:16" x14ac:dyDescent="0.25">
      <c r="A91" s="24" t="s">
        <v>524</v>
      </c>
      <c r="B91" s="26">
        <v>43105</v>
      </c>
      <c r="D91" s="27">
        <v>354614.29</v>
      </c>
      <c r="E91" s="19" t="s">
        <v>19</v>
      </c>
      <c r="F91" s="19" t="s">
        <v>20</v>
      </c>
      <c r="H91" s="6" t="s">
        <v>34</v>
      </c>
      <c r="I91" s="28" t="s">
        <v>223</v>
      </c>
      <c r="K91">
        <v>354615.45</v>
      </c>
      <c r="L91" s="18">
        <f t="shared" si="0"/>
        <v>-1.1600000000325963</v>
      </c>
      <c r="M91" s="10" t="s">
        <v>41</v>
      </c>
      <c r="N91" s="10" t="s">
        <v>525</v>
      </c>
    </row>
    <row r="92" spans="1:16" x14ac:dyDescent="0.25">
      <c r="A92" s="24" t="s">
        <v>526</v>
      </c>
      <c r="B92" s="26">
        <v>43129</v>
      </c>
      <c r="D92" s="27">
        <v>215736.56</v>
      </c>
      <c r="E92" s="19" t="s">
        <v>19</v>
      </c>
      <c r="F92" s="19" t="s">
        <v>20</v>
      </c>
      <c r="H92" s="6" t="s">
        <v>34</v>
      </c>
      <c r="I92" s="28" t="s">
        <v>245</v>
      </c>
      <c r="K92">
        <v>215736.56</v>
      </c>
      <c r="L92" s="18">
        <f t="shared" si="0"/>
        <v>0</v>
      </c>
      <c r="M92" s="10" t="s">
        <v>91</v>
      </c>
      <c r="N92" s="10" t="s">
        <v>534</v>
      </c>
    </row>
    <row r="93" spans="1:16" x14ac:dyDescent="0.25">
      <c r="A93" s="24" t="s">
        <v>527</v>
      </c>
      <c r="B93" s="26">
        <v>43125</v>
      </c>
      <c r="D93" s="38">
        <v>456273.46</v>
      </c>
      <c r="E93" s="19" t="s">
        <v>19</v>
      </c>
      <c r="F93" s="19" t="s">
        <v>20</v>
      </c>
      <c r="H93" s="10" t="s">
        <v>33</v>
      </c>
      <c r="I93" s="28" t="s">
        <v>528</v>
      </c>
      <c r="K93">
        <v>456274.46</v>
      </c>
      <c r="L93" s="18">
        <f t="shared" si="0"/>
        <v>-1</v>
      </c>
      <c r="M93" s="10" t="s">
        <v>204</v>
      </c>
      <c r="N93" s="10" t="s">
        <v>531</v>
      </c>
      <c r="O93" t="s">
        <v>529</v>
      </c>
      <c r="P93" t="s">
        <v>530</v>
      </c>
    </row>
    <row r="94" spans="1:16" x14ac:dyDescent="0.25">
      <c r="A94" s="24" t="s">
        <v>535</v>
      </c>
      <c r="B94" s="26">
        <v>43105</v>
      </c>
      <c r="D94" s="27">
        <v>405475.56</v>
      </c>
      <c r="F94" s="19" t="s">
        <v>20</v>
      </c>
      <c r="H94" s="24" t="s">
        <v>34</v>
      </c>
      <c r="I94" s="25" t="s">
        <v>536</v>
      </c>
      <c r="K94">
        <v>405476.71</v>
      </c>
      <c r="L94" s="18">
        <f t="shared" ref="L94:L115" si="1">+D94-K94</f>
        <v>-1.1500000000232831</v>
      </c>
      <c r="M94" s="25" t="s">
        <v>426</v>
      </c>
      <c r="N94" s="25" t="s">
        <v>537</v>
      </c>
    </row>
    <row r="95" spans="1:16" x14ac:dyDescent="0.25">
      <c r="A95" s="24" t="s">
        <v>538</v>
      </c>
      <c r="B95" s="26">
        <v>43105</v>
      </c>
      <c r="D95" s="27">
        <v>215736.56</v>
      </c>
      <c r="F95" s="19" t="s">
        <v>20</v>
      </c>
      <c r="H95" s="24" t="s">
        <v>34</v>
      </c>
      <c r="I95" s="25" t="s">
        <v>539</v>
      </c>
      <c r="K95">
        <v>229200</v>
      </c>
      <c r="L95" s="18">
        <f t="shared" si="1"/>
        <v>-13463.440000000002</v>
      </c>
      <c r="M95" s="25" t="s">
        <v>41</v>
      </c>
      <c r="N95" s="25" t="s">
        <v>540</v>
      </c>
    </row>
    <row r="96" spans="1:16" x14ac:dyDescent="0.25">
      <c r="A96" s="24" t="s">
        <v>541</v>
      </c>
      <c r="B96" s="26">
        <v>43126</v>
      </c>
      <c r="D96" s="27">
        <v>290921.77</v>
      </c>
      <c r="F96" s="19" t="s">
        <v>20</v>
      </c>
      <c r="H96" s="24" t="s">
        <v>34</v>
      </c>
      <c r="I96" s="25" t="s">
        <v>542</v>
      </c>
      <c r="K96">
        <v>290922.77</v>
      </c>
      <c r="L96" s="18">
        <f t="shared" si="1"/>
        <v>-1</v>
      </c>
      <c r="M96" s="25" t="s">
        <v>405</v>
      </c>
      <c r="N96" s="25" t="s">
        <v>543</v>
      </c>
    </row>
    <row r="97" spans="1:14" x14ac:dyDescent="0.25">
      <c r="A97" s="24" t="s">
        <v>544</v>
      </c>
      <c r="B97" s="26">
        <v>43125</v>
      </c>
      <c r="D97" s="27">
        <v>646656.07999999996</v>
      </c>
      <c r="F97" s="19" t="s">
        <v>20</v>
      </c>
      <c r="H97" s="24" t="s">
        <v>34</v>
      </c>
      <c r="I97" s="25" t="s">
        <v>545</v>
      </c>
      <c r="K97">
        <v>646565.07999999996</v>
      </c>
      <c r="L97" s="18">
        <f t="shared" si="1"/>
        <v>91</v>
      </c>
      <c r="M97" s="25" t="s">
        <v>204</v>
      </c>
      <c r="N97" s="25" t="s">
        <v>546</v>
      </c>
    </row>
    <row r="98" spans="1:14" x14ac:dyDescent="0.25">
      <c r="A98" s="24" t="s">
        <v>547</v>
      </c>
      <c r="B98" s="26">
        <v>43126</v>
      </c>
      <c r="D98" s="27">
        <v>244360.12</v>
      </c>
      <c r="F98" s="19" t="s">
        <v>20</v>
      </c>
      <c r="H98" s="24" t="s">
        <v>34</v>
      </c>
      <c r="I98" s="25" t="s">
        <v>548</v>
      </c>
      <c r="K98">
        <v>244361.28</v>
      </c>
      <c r="L98" s="18">
        <f t="shared" si="1"/>
        <v>-1.1600000000034925</v>
      </c>
      <c r="M98" s="25" t="s">
        <v>41</v>
      </c>
      <c r="N98" s="25" t="s">
        <v>549</v>
      </c>
    </row>
    <row r="99" spans="1:14" x14ac:dyDescent="0.25">
      <c r="A99" s="24" t="s">
        <v>550</v>
      </c>
      <c r="B99" s="26">
        <v>2</v>
      </c>
      <c r="D99" s="27">
        <v>244360.12</v>
      </c>
      <c r="F99" s="19" t="s">
        <v>20</v>
      </c>
      <c r="H99" s="24" t="s">
        <v>34</v>
      </c>
      <c r="I99" s="25" t="s">
        <v>551</v>
      </c>
      <c r="K99">
        <v>244361.12</v>
      </c>
      <c r="L99" s="18">
        <f t="shared" si="1"/>
        <v>-1</v>
      </c>
      <c r="M99" s="25" t="s">
        <v>552</v>
      </c>
      <c r="N99" s="25" t="s">
        <v>555</v>
      </c>
    </row>
    <row r="100" spans="1:14" x14ac:dyDescent="0.25">
      <c r="A100" s="24" t="s">
        <v>553</v>
      </c>
      <c r="B100" s="26">
        <v>43118</v>
      </c>
      <c r="D100" s="27">
        <v>503466.94</v>
      </c>
      <c r="F100" s="19" t="s">
        <v>20</v>
      </c>
      <c r="H100" s="24" t="s">
        <v>34</v>
      </c>
      <c r="I100" s="25" t="s">
        <v>557</v>
      </c>
      <c r="K100">
        <v>503467.94</v>
      </c>
      <c r="L100" s="18">
        <f t="shared" si="1"/>
        <v>-1</v>
      </c>
      <c r="M100" s="25" t="s">
        <v>552</v>
      </c>
      <c r="N100" s="25" t="s">
        <v>554</v>
      </c>
    </row>
    <row r="101" spans="1:14" x14ac:dyDescent="0.25">
      <c r="A101" s="24" t="s">
        <v>556</v>
      </c>
      <c r="B101" s="26">
        <v>43102</v>
      </c>
      <c r="D101" s="27">
        <v>298398.53999999998</v>
      </c>
      <c r="F101" s="19" t="s">
        <v>20</v>
      </c>
      <c r="H101" s="24" t="s">
        <v>34</v>
      </c>
      <c r="I101" s="25" t="s">
        <v>558</v>
      </c>
      <c r="K101">
        <v>298399.7</v>
      </c>
      <c r="L101" s="18">
        <f t="shared" si="1"/>
        <v>-1.1600000000325963</v>
      </c>
      <c r="M101" s="25" t="s">
        <v>559</v>
      </c>
      <c r="N101" s="25" t="s">
        <v>560</v>
      </c>
    </row>
    <row r="102" spans="1:14" x14ac:dyDescent="0.25">
      <c r="A102" s="24" t="s">
        <v>561</v>
      </c>
      <c r="B102" s="26">
        <v>43110</v>
      </c>
      <c r="D102" s="27">
        <v>254108.63</v>
      </c>
      <c r="F102" s="19" t="s">
        <v>20</v>
      </c>
      <c r="H102" s="24" t="s">
        <v>34</v>
      </c>
      <c r="I102" s="25" t="s">
        <v>562</v>
      </c>
      <c r="K102">
        <v>254108.63</v>
      </c>
      <c r="L102" s="18">
        <f t="shared" si="1"/>
        <v>0</v>
      </c>
      <c r="M102" s="25" t="s">
        <v>489</v>
      </c>
      <c r="N102" s="25" t="s">
        <v>563</v>
      </c>
    </row>
    <row r="103" spans="1:14" x14ac:dyDescent="0.25">
      <c r="A103" s="24" t="s">
        <v>564</v>
      </c>
      <c r="B103" s="26">
        <v>43129</v>
      </c>
      <c r="D103" s="27">
        <v>259377.77</v>
      </c>
      <c r="F103" s="19" t="s">
        <v>20</v>
      </c>
      <c r="H103" s="24" t="s">
        <v>34</v>
      </c>
      <c r="I103" s="25" t="s">
        <v>565</v>
      </c>
      <c r="K103">
        <v>259377.77</v>
      </c>
      <c r="L103" s="18">
        <f t="shared" si="1"/>
        <v>0</v>
      </c>
      <c r="M103" s="25" t="s">
        <v>41</v>
      </c>
      <c r="N103" s="25" t="s">
        <v>566</v>
      </c>
    </row>
    <row r="104" spans="1:14" x14ac:dyDescent="0.25">
      <c r="A104" s="24" t="s">
        <v>567</v>
      </c>
      <c r="B104" s="26">
        <v>43129</v>
      </c>
      <c r="D104" s="27">
        <v>215736.56</v>
      </c>
      <c r="F104" s="19" t="s">
        <v>20</v>
      </c>
      <c r="H104" s="24" t="s">
        <v>34</v>
      </c>
      <c r="I104" s="25" t="s">
        <v>568</v>
      </c>
      <c r="K104">
        <v>215736.56</v>
      </c>
      <c r="L104" s="18">
        <f t="shared" si="1"/>
        <v>0</v>
      </c>
      <c r="M104" s="25" t="s">
        <v>41</v>
      </c>
      <c r="N104" s="25" t="s">
        <v>569</v>
      </c>
    </row>
    <row r="105" spans="1:14" x14ac:dyDescent="0.25">
      <c r="A105" s="24" t="s">
        <v>570</v>
      </c>
      <c r="B105" s="26">
        <v>43118</v>
      </c>
      <c r="D105" s="27">
        <v>298398.53999999998</v>
      </c>
      <c r="F105" s="19" t="s">
        <v>20</v>
      </c>
      <c r="H105" s="24" t="s">
        <v>34</v>
      </c>
      <c r="I105" s="25" t="s">
        <v>571</v>
      </c>
      <c r="K105">
        <v>298398.53999999998</v>
      </c>
      <c r="L105" s="18">
        <f t="shared" si="1"/>
        <v>0</v>
      </c>
      <c r="M105" s="25" t="s">
        <v>385</v>
      </c>
      <c r="N105" s="25" t="s">
        <v>572</v>
      </c>
    </row>
    <row r="106" spans="1:14" x14ac:dyDescent="0.25">
      <c r="A106" s="24" t="s">
        <v>573</v>
      </c>
      <c r="B106" s="26">
        <v>43129</v>
      </c>
      <c r="D106" s="27">
        <v>373757.83</v>
      </c>
      <c r="F106" s="19" t="s">
        <v>20</v>
      </c>
      <c r="H106" s="24" t="s">
        <v>34</v>
      </c>
      <c r="I106" s="25" t="s">
        <v>574</v>
      </c>
      <c r="K106">
        <v>373757.83</v>
      </c>
      <c r="L106" s="18">
        <f t="shared" si="1"/>
        <v>0</v>
      </c>
      <c r="M106" s="25" t="s">
        <v>201</v>
      </c>
      <c r="N106" s="25" t="s">
        <v>575</v>
      </c>
    </row>
    <row r="107" spans="1:14" x14ac:dyDescent="0.25">
      <c r="A107" s="24" t="s">
        <v>576</v>
      </c>
      <c r="B107" s="26">
        <v>43129</v>
      </c>
      <c r="D107" s="27">
        <v>298398.53999999998</v>
      </c>
      <c r="F107" s="19" t="s">
        <v>20</v>
      </c>
      <c r="H107" s="24" t="s">
        <v>34</v>
      </c>
      <c r="I107" s="25" t="s">
        <v>577</v>
      </c>
      <c r="K107">
        <v>298399.53999999998</v>
      </c>
      <c r="L107" s="18">
        <f t="shared" si="1"/>
        <v>-1</v>
      </c>
      <c r="M107" s="25" t="s">
        <v>106</v>
      </c>
      <c r="N107" s="25" t="s">
        <v>578</v>
      </c>
    </row>
    <row r="108" spans="1:14" x14ac:dyDescent="0.25">
      <c r="A108" s="24" t="s">
        <v>579</v>
      </c>
      <c r="B108" s="26">
        <v>43130</v>
      </c>
      <c r="D108" s="27">
        <v>298398.53999999998</v>
      </c>
      <c r="F108" s="19" t="s">
        <v>20</v>
      </c>
      <c r="H108" s="24" t="s">
        <v>34</v>
      </c>
      <c r="I108" s="25" t="s">
        <v>315</v>
      </c>
      <c r="K108">
        <v>298398.53999999998</v>
      </c>
      <c r="L108" s="18">
        <f t="shared" si="1"/>
        <v>0</v>
      </c>
      <c r="M108" s="25" t="s">
        <v>204</v>
      </c>
      <c r="N108" s="25" t="s">
        <v>580</v>
      </c>
    </row>
    <row r="109" spans="1:14" x14ac:dyDescent="0.25">
      <c r="A109" t="s">
        <v>581</v>
      </c>
      <c r="D109" s="27">
        <v>546964.07999999996</v>
      </c>
      <c r="F109" s="19" t="s">
        <v>20</v>
      </c>
      <c r="H109" s="24" t="s">
        <v>34</v>
      </c>
      <c r="I109" t="s">
        <v>582</v>
      </c>
      <c r="K109">
        <v>546964.07999999996</v>
      </c>
      <c r="L109" s="18">
        <f t="shared" si="1"/>
        <v>0</v>
      </c>
      <c r="M109" s="25" t="s">
        <v>583</v>
      </c>
      <c r="N109" s="25" t="s">
        <v>584</v>
      </c>
    </row>
    <row r="110" spans="1:14" x14ac:dyDescent="0.25">
      <c r="A110" t="s">
        <v>585</v>
      </c>
      <c r="D110" s="27">
        <v>354614.29</v>
      </c>
      <c r="F110" s="19" t="s">
        <v>20</v>
      </c>
      <c r="H110" s="24" t="s">
        <v>34</v>
      </c>
      <c r="I110" s="25" t="s">
        <v>586</v>
      </c>
      <c r="K110">
        <v>354615.29</v>
      </c>
      <c r="L110" s="18">
        <f t="shared" si="1"/>
        <v>-1</v>
      </c>
      <c r="M110" s="25" t="s">
        <v>36</v>
      </c>
      <c r="N110" s="25" t="s">
        <v>587</v>
      </c>
    </row>
    <row r="111" spans="1:14" x14ac:dyDescent="0.25">
      <c r="A111" s="25" t="s">
        <v>581</v>
      </c>
      <c r="D111" s="27">
        <v>546964.07999999996</v>
      </c>
      <c r="F111" s="19" t="s">
        <v>20</v>
      </c>
      <c r="H111" s="24" t="s">
        <v>34</v>
      </c>
      <c r="I111" s="25" t="s">
        <v>588</v>
      </c>
      <c r="K111">
        <v>546964.07999999996</v>
      </c>
      <c r="L111" s="18">
        <f t="shared" si="1"/>
        <v>0</v>
      </c>
      <c r="M111" s="25" t="s">
        <v>583</v>
      </c>
      <c r="N111" s="25" t="s">
        <v>589</v>
      </c>
    </row>
    <row r="112" spans="1:14" x14ac:dyDescent="0.25">
      <c r="A112" s="25" t="s">
        <v>590</v>
      </c>
      <c r="B112" s="26">
        <v>43130</v>
      </c>
      <c r="D112" s="27">
        <v>400419.05</v>
      </c>
      <c r="F112" s="19" t="s">
        <v>20</v>
      </c>
      <c r="H112" s="24" t="s">
        <v>34</v>
      </c>
      <c r="I112" s="25" t="s">
        <v>591</v>
      </c>
      <c r="K112">
        <v>400499.49</v>
      </c>
      <c r="L112" s="18">
        <f t="shared" si="1"/>
        <v>-80.440000000002328</v>
      </c>
      <c r="M112" s="25" t="s">
        <v>426</v>
      </c>
      <c r="N112" s="25" t="s">
        <v>592</v>
      </c>
    </row>
    <row r="113" spans="1:16" x14ac:dyDescent="0.25">
      <c r="A113" s="25" t="s">
        <v>593</v>
      </c>
      <c r="B113" s="26">
        <v>43105</v>
      </c>
      <c r="D113" s="27">
        <v>549539.43999999994</v>
      </c>
      <c r="F113" s="19" t="s">
        <v>20</v>
      </c>
      <c r="H113" s="24" t="s">
        <v>33</v>
      </c>
      <c r="I113" s="25" t="s">
        <v>594</v>
      </c>
      <c r="K113">
        <v>549539.43999999994</v>
      </c>
      <c r="L113" s="18">
        <f t="shared" si="1"/>
        <v>0</v>
      </c>
      <c r="M113" s="25" t="s">
        <v>426</v>
      </c>
      <c r="N113" s="25" t="s">
        <v>596</v>
      </c>
      <c r="O113" t="s">
        <v>595</v>
      </c>
      <c r="P113" t="s">
        <v>376</v>
      </c>
    </row>
    <row r="114" spans="1:16" x14ac:dyDescent="0.25">
      <c r="A114" s="25" t="s">
        <v>597</v>
      </c>
      <c r="B114" s="26">
        <v>43118</v>
      </c>
      <c r="D114" s="27">
        <v>503466.94</v>
      </c>
      <c r="F114" s="19" t="s">
        <v>20</v>
      </c>
      <c r="H114" s="24" t="s">
        <v>33</v>
      </c>
      <c r="I114" s="25" t="s">
        <v>558</v>
      </c>
    </row>
    <row r="115" spans="1:16" x14ac:dyDescent="0.25">
      <c r="A115" s="25" t="s">
        <v>598</v>
      </c>
      <c r="B115" s="26">
        <v>43131</v>
      </c>
      <c r="D115" s="27">
        <v>581956.53</v>
      </c>
      <c r="F115" s="19" t="s">
        <v>20</v>
      </c>
      <c r="H115" s="24" t="s">
        <v>33</v>
      </c>
      <c r="I115" s="25" t="s">
        <v>599</v>
      </c>
      <c r="K115">
        <v>581953.56000000006</v>
      </c>
      <c r="L115" s="18">
        <f t="shared" si="1"/>
        <v>2.9699999999720603</v>
      </c>
      <c r="M115" s="25" t="s">
        <v>385</v>
      </c>
      <c r="N115" s="25" t="s">
        <v>600</v>
      </c>
    </row>
    <row r="116" spans="1:16" x14ac:dyDescent="0.25">
      <c r="A116" s="25"/>
    </row>
  </sheetData>
  <autoFilter ref="A6:N65"/>
  <mergeCells count="4">
    <mergeCell ref="D1:F1"/>
    <mergeCell ref="D2:F2"/>
    <mergeCell ref="D3:F3"/>
    <mergeCell ref="D4:F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4"/>
  <sheetViews>
    <sheetView workbookViewId="0">
      <selection activeCell="B26" sqref="B26"/>
    </sheetView>
  </sheetViews>
  <sheetFormatPr baseColWidth="10" defaultRowHeight="15" x14ac:dyDescent="0.25"/>
  <cols>
    <col min="1" max="1" width="20.7109375" bestFit="1" customWidth="1"/>
  </cols>
  <sheetData>
    <row r="1" spans="1:16" x14ac:dyDescent="0.25">
      <c r="A1" s="1"/>
      <c r="B1" s="1"/>
      <c r="C1" s="1"/>
      <c r="D1" s="59" t="s">
        <v>53</v>
      </c>
      <c r="E1" s="59"/>
      <c r="F1" s="59"/>
      <c r="G1" s="1"/>
      <c r="H1" s="1"/>
      <c r="I1" s="1"/>
      <c r="J1" s="1"/>
      <c r="K1" s="1"/>
      <c r="L1" s="1"/>
      <c r="M1" s="1"/>
      <c r="N1" s="1"/>
    </row>
    <row r="2" spans="1:16" x14ac:dyDescent="0.25">
      <c r="A2" s="1"/>
      <c r="B2" s="1"/>
      <c r="C2" s="1"/>
      <c r="D2" s="59" t="s">
        <v>0</v>
      </c>
      <c r="E2" s="59"/>
      <c r="F2" s="59"/>
      <c r="G2" s="1"/>
      <c r="H2" s="1"/>
      <c r="I2" s="1"/>
      <c r="J2" s="1"/>
      <c r="K2" s="1"/>
      <c r="L2" s="1"/>
      <c r="M2" s="1"/>
      <c r="N2" s="1"/>
    </row>
    <row r="3" spans="1:16" x14ac:dyDescent="0.25">
      <c r="A3" s="1"/>
      <c r="B3" s="7"/>
      <c r="C3" s="7"/>
      <c r="D3" s="60" t="s">
        <v>272</v>
      </c>
      <c r="E3" s="59"/>
      <c r="F3" s="59"/>
      <c r="G3" s="7"/>
      <c r="H3" s="7"/>
      <c r="I3" s="7"/>
      <c r="J3" s="7"/>
      <c r="K3" s="1"/>
      <c r="L3" s="1"/>
      <c r="M3" s="1"/>
      <c r="N3" s="1"/>
    </row>
    <row r="4" spans="1:16" x14ac:dyDescent="0.25">
      <c r="A4" s="1"/>
      <c r="B4" s="7"/>
      <c r="C4" s="7"/>
      <c r="D4" s="59"/>
      <c r="E4" s="59"/>
      <c r="F4" s="59"/>
      <c r="G4" s="7"/>
      <c r="H4" s="7"/>
      <c r="I4" s="7"/>
      <c r="J4" s="7"/>
      <c r="K4" s="1"/>
      <c r="L4" s="1"/>
      <c r="M4" s="1"/>
      <c r="N4" s="1"/>
    </row>
    <row r="5" spans="1:16" x14ac:dyDescent="0.25">
      <c r="A5" s="1"/>
      <c r="B5" s="8"/>
      <c r="C5" s="8"/>
      <c r="D5" s="23"/>
      <c r="E5" s="23"/>
      <c r="F5" s="23"/>
      <c r="G5" s="8"/>
      <c r="H5" s="8"/>
      <c r="I5" s="8"/>
      <c r="J5" s="8"/>
      <c r="K5" s="1"/>
      <c r="L5" s="1"/>
      <c r="M5" s="1"/>
      <c r="N5" s="1"/>
    </row>
    <row r="6" spans="1:16" x14ac:dyDescent="0.25">
      <c r="A6" s="4" t="s">
        <v>1</v>
      </c>
      <c r="B6" s="4" t="s">
        <v>2</v>
      </c>
      <c r="C6" s="4" t="s">
        <v>3</v>
      </c>
      <c r="D6" s="4" t="s">
        <v>4</v>
      </c>
      <c r="E6" s="4" t="s">
        <v>3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9</v>
      </c>
      <c r="K6" s="2" t="s">
        <v>10</v>
      </c>
      <c r="L6" s="2" t="s">
        <v>11</v>
      </c>
      <c r="M6" s="3" t="s">
        <v>12</v>
      </c>
      <c r="N6" s="3" t="s">
        <v>13</v>
      </c>
    </row>
    <row r="7" spans="1:16" x14ac:dyDescent="0.25">
      <c r="A7" s="19" t="s">
        <v>274</v>
      </c>
      <c r="B7" s="20">
        <v>43132</v>
      </c>
      <c r="C7" s="19" t="s">
        <v>273</v>
      </c>
      <c r="D7" s="22">
        <v>496889.87</v>
      </c>
      <c r="E7" s="19" t="s">
        <v>19</v>
      </c>
      <c r="F7" s="19" t="s">
        <v>20</v>
      </c>
      <c r="G7" s="21">
        <v>368323</v>
      </c>
      <c r="H7" s="24" t="s">
        <v>33</v>
      </c>
      <c r="I7" s="24" t="s">
        <v>289</v>
      </c>
      <c r="J7" s="19" t="s">
        <v>89</v>
      </c>
      <c r="K7">
        <v>496890.87</v>
      </c>
      <c r="L7" s="18">
        <f>+D7-K7</f>
        <v>-1</v>
      </c>
      <c r="M7" s="25" t="s">
        <v>290</v>
      </c>
      <c r="N7" s="25" t="s">
        <v>293</v>
      </c>
      <c r="O7" t="s">
        <v>291</v>
      </c>
      <c r="P7" t="s">
        <v>292</v>
      </c>
    </row>
    <row r="8" spans="1:16" x14ac:dyDescent="0.25">
      <c r="A8" s="19" t="s">
        <v>221</v>
      </c>
      <c r="B8" s="20">
        <v>43132</v>
      </c>
      <c r="C8" s="19" t="s">
        <v>18</v>
      </c>
      <c r="D8" s="22">
        <v>244360.12</v>
      </c>
      <c r="E8" s="19" t="s">
        <v>19</v>
      </c>
      <c r="F8" s="19" t="s">
        <v>20</v>
      </c>
      <c r="G8" s="21">
        <v>368689</v>
      </c>
      <c r="H8" s="24" t="s">
        <v>33</v>
      </c>
      <c r="I8" s="24" t="s">
        <v>228</v>
      </c>
      <c r="J8" s="19" t="s">
        <v>25</v>
      </c>
      <c r="K8">
        <v>244361.12</v>
      </c>
      <c r="L8" s="18">
        <f t="shared" ref="L8:L43" si="0">+D8-K8</f>
        <v>-1</v>
      </c>
      <c r="M8" s="25" t="s">
        <v>49</v>
      </c>
      <c r="N8" s="25" t="s">
        <v>296</v>
      </c>
      <c r="O8" t="s">
        <v>294</v>
      </c>
      <c r="P8" t="s">
        <v>295</v>
      </c>
    </row>
    <row r="9" spans="1:16" x14ac:dyDescent="0.25">
      <c r="A9" s="19" t="s">
        <v>275</v>
      </c>
      <c r="B9" s="20">
        <v>43132</v>
      </c>
      <c r="C9" s="19" t="s">
        <v>19</v>
      </c>
      <c r="D9" s="22">
        <v>354614.29</v>
      </c>
      <c r="E9" s="19" t="s">
        <v>273</v>
      </c>
      <c r="F9" s="19" t="s">
        <v>20</v>
      </c>
      <c r="G9" s="21">
        <v>368269</v>
      </c>
      <c r="H9" s="24" t="s">
        <v>34</v>
      </c>
      <c r="I9" s="24" t="s">
        <v>309</v>
      </c>
      <c r="J9" s="19" t="s">
        <v>23</v>
      </c>
      <c r="K9">
        <v>354615.5</v>
      </c>
      <c r="L9" s="18">
        <f t="shared" si="0"/>
        <v>-1.2100000000209548</v>
      </c>
      <c r="M9" s="25" t="s">
        <v>290</v>
      </c>
      <c r="N9" s="25" t="s">
        <v>310</v>
      </c>
    </row>
    <row r="10" spans="1:16" x14ac:dyDescent="0.25">
      <c r="A10" s="19" t="s">
        <v>276</v>
      </c>
      <c r="B10" s="20">
        <v>43132</v>
      </c>
      <c r="C10" s="19" t="s">
        <v>19</v>
      </c>
      <c r="D10" s="22">
        <v>354614.29</v>
      </c>
      <c r="E10" s="19" t="s">
        <v>273</v>
      </c>
      <c r="F10" s="19" t="s">
        <v>20</v>
      </c>
      <c r="G10" s="21">
        <v>368270</v>
      </c>
      <c r="H10" s="24" t="s">
        <v>34</v>
      </c>
      <c r="I10" s="24" t="s">
        <v>311</v>
      </c>
      <c r="J10" s="19" t="s">
        <v>23</v>
      </c>
      <c r="K10">
        <v>354615.5</v>
      </c>
      <c r="L10" s="18">
        <f t="shared" si="0"/>
        <v>-1.2100000000209548</v>
      </c>
      <c r="M10" s="25" t="s">
        <v>290</v>
      </c>
      <c r="N10" s="25" t="s">
        <v>312</v>
      </c>
    </row>
    <row r="11" spans="1:16" x14ac:dyDescent="0.25">
      <c r="A11" s="19" t="s">
        <v>277</v>
      </c>
      <c r="B11" s="20">
        <v>43132</v>
      </c>
      <c r="C11" s="19" t="s">
        <v>19</v>
      </c>
      <c r="D11" s="22">
        <v>546628.84</v>
      </c>
      <c r="E11" s="19" t="s">
        <v>18</v>
      </c>
      <c r="F11" s="19" t="s">
        <v>20</v>
      </c>
      <c r="G11" s="21">
        <v>368690</v>
      </c>
      <c r="H11" s="24" t="s">
        <v>34</v>
      </c>
      <c r="I11" s="24" t="s">
        <v>313</v>
      </c>
      <c r="J11" s="19" t="s">
        <v>85</v>
      </c>
      <c r="K11">
        <v>546630</v>
      </c>
      <c r="L11" s="18">
        <f t="shared" si="0"/>
        <v>-1.1600000000325963</v>
      </c>
      <c r="M11" s="25" t="s">
        <v>49</v>
      </c>
      <c r="N11" s="25" t="s">
        <v>314</v>
      </c>
    </row>
    <row r="12" spans="1:16" x14ac:dyDescent="0.25">
      <c r="A12" s="19" t="s">
        <v>278</v>
      </c>
      <c r="B12" s="20">
        <v>43132</v>
      </c>
      <c r="C12" s="19" t="s">
        <v>19</v>
      </c>
      <c r="D12" s="22">
        <v>298398.53999999998</v>
      </c>
      <c r="E12" s="19" t="s">
        <v>186</v>
      </c>
      <c r="F12" s="19" t="s">
        <v>20</v>
      </c>
      <c r="G12" s="21">
        <v>368266</v>
      </c>
      <c r="H12" s="24" t="s">
        <v>34</v>
      </c>
      <c r="I12" s="25" t="s">
        <v>315</v>
      </c>
      <c r="J12" s="19" t="s">
        <v>23</v>
      </c>
      <c r="K12">
        <v>298398.53999999998</v>
      </c>
      <c r="L12" s="18">
        <f t="shared" si="0"/>
        <v>0</v>
      </c>
      <c r="M12" s="25" t="s">
        <v>204</v>
      </c>
      <c r="N12" s="25" t="s">
        <v>316</v>
      </c>
    </row>
    <row r="13" spans="1:16" x14ac:dyDescent="0.25">
      <c r="A13" s="19" t="s">
        <v>279</v>
      </c>
      <c r="B13" s="20">
        <v>43132</v>
      </c>
      <c r="C13" s="19" t="s">
        <v>19</v>
      </c>
      <c r="D13" s="22">
        <v>354614.29</v>
      </c>
      <c r="E13" s="19" t="s">
        <v>78</v>
      </c>
      <c r="F13" s="19" t="s">
        <v>20</v>
      </c>
      <c r="G13" s="21">
        <v>368268</v>
      </c>
      <c r="H13" s="24" t="s">
        <v>34</v>
      </c>
      <c r="I13" s="25" t="s">
        <v>317</v>
      </c>
      <c r="J13" s="19" t="s">
        <v>23</v>
      </c>
      <c r="K13">
        <v>354615.29</v>
      </c>
      <c r="L13" s="18">
        <f t="shared" si="0"/>
        <v>-1</v>
      </c>
      <c r="M13" s="25" t="s">
        <v>106</v>
      </c>
      <c r="N13" s="25" t="s">
        <v>318</v>
      </c>
    </row>
    <row r="14" spans="1:16" x14ac:dyDescent="0.25">
      <c r="A14" s="19" t="s">
        <v>280</v>
      </c>
      <c r="B14" s="20">
        <v>43132</v>
      </c>
      <c r="C14" s="19" t="s">
        <v>19</v>
      </c>
      <c r="D14" s="22">
        <v>325510.28999999998</v>
      </c>
      <c r="E14" s="19" t="s">
        <v>144</v>
      </c>
      <c r="F14" s="19" t="s">
        <v>20</v>
      </c>
      <c r="G14" s="21">
        <v>368267</v>
      </c>
      <c r="H14" s="24" t="s">
        <v>34</v>
      </c>
      <c r="I14" s="25" t="s">
        <v>319</v>
      </c>
      <c r="J14" s="19" t="s">
        <v>86</v>
      </c>
      <c r="K14">
        <v>325511.45</v>
      </c>
      <c r="L14" s="18">
        <f t="shared" si="0"/>
        <v>-1.1600000000325963</v>
      </c>
      <c r="M14" s="25" t="s">
        <v>41</v>
      </c>
      <c r="N14" s="25" t="s">
        <v>320</v>
      </c>
    </row>
    <row r="15" spans="1:16" x14ac:dyDescent="0.25">
      <c r="A15" s="19" t="s">
        <v>282</v>
      </c>
      <c r="B15" s="20">
        <v>43132</v>
      </c>
      <c r="C15" s="19" t="s">
        <v>19</v>
      </c>
      <c r="D15" s="22">
        <v>196865.32</v>
      </c>
      <c r="E15" s="19" t="s">
        <v>281</v>
      </c>
      <c r="F15" s="19" t="s">
        <v>20</v>
      </c>
      <c r="G15" s="21">
        <v>368691</v>
      </c>
      <c r="H15" s="24" t="s">
        <v>34</v>
      </c>
      <c r="I15" s="25" t="s">
        <v>321</v>
      </c>
      <c r="J15" s="19" t="s">
        <v>22</v>
      </c>
      <c r="K15">
        <v>196866.32</v>
      </c>
      <c r="L15" s="18">
        <f t="shared" si="0"/>
        <v>-1</v>
      </c>
      <c r="M15" s="25" t="s">
        <v>159</v>
      </c>
      <c r="N15" s="25" t="s">
        <v>322</v>
      </c>
    </row>
    <row r="16" spans="1:16" x14ac:dyDescent="0.25">
      <c r="A16" s="19" t="s">
        <v>284</v>
      </c>
      <c r="B16" s="20">
        <v>43133</v>
      </c>
      <c r="C16" s="19" t="s">
        <v>283</v>
      </c>
      <c r="D16" s="21">
        <v>581956.53</v>
      </c>
      <c r="E16" s="19" t="s">
        <v>19</v>
      </c>
      <c r="F16" s="19" t="s">
        <v>20</v>
      </c>
      <c r="G16" s="21">
        <v>369719</v>
      </c>
      <c r="H16" s="24" t="s">
        <v>33</v>
      </c>
      <c r="I16" s="24" t="s">
        <v>297</v>
      </c>
      <c r="J16" s="19" t="s">
        <v>24</v>
      </c>
      <c r="K16">
        <v>581957.53</v>
      </c>
      <c r="L16" s="18">
        <f t="shared" si="0"/>
        <v>-1</v>
      </c>
      <c r="M16" s="25" t="s">
        <v>298</v>
      </c>
      <c r="N16" s="25" t="s">
        <v>301</v>
      </c>
      <c r="O16" t="s">
        <v>299</v>
      </c>
      <c r="P16" t="s">
        <v>300</v>
      </c>
    </row>
    <row r="17" spans="1:16" x14ac:dyDescent="0.25">
      <c r="A17" s="19" t="s">
        <v>285</v>
      </c>
      <c r="B17" s="20">
        <v>43133</v>
      </c>
      <c r="C17" s="19" t="s">
        <v>19</v>
      </c>
      <c r="D17" s="21">
        <v>215736.56</v>
      </c>
      <c r="E17" s="19" t="s">
        <v>14</v>
      </c>
      <c r="F17" s="19" t="s">
        <v>20</v>
      </c>
      <c r="G17" s="21">
        <v>369916</v>
      </c>
      <c r="H17" s="24" t="s">
        <v>34</v>
      </c>
      <c r="I17" s="25" t="s">
        <v>455</v>
      </c>
      <c r="J17" s="19" t="s">
        <v>25</v>
      </c>
      <c r="K17">
        <v>215737.56</v>
      </c>
      <c r="L17" s="18">
        <f t="shared" si="0"/>
        <v>-1</v>
      </c>
      <c r="M17" s="25" t="s">
        <v>36</v>
      </c>
      <c r="N17" s="25" t="s">
        <v>456</v>
      </c>
    </row>
    <row r="18" spans="1:16" x14ac:dyDescent="0.25">
      <c r="A18" s="19" t="s">
        <v>287</v>
      </c>
      <c r="B18" s="20">
        <v>43133</v>
      </c>
      <c r="C18" s="19" t="s">
        <v>286</v>
      </c>
      <c r="D18" s="21">
        <v>310446.67</v>
      </c>
      <c r="E18" s="19" t="s">
        <v>19</v>
      </c>
      <c r="F18" s="19" t="s">
        <v>20</v>
      </c>
      <c r="G18" s="21">
        <v>369913</v>
      </c>
      <c r="H18" s="24" t="s">
        <v>33</v>
      </c>
      <c r="I18" s="25" t="s">
        <v>302</v>
      </c>
      <c r="J18" s="19" t="s">
        <v>23</v>
      </c>
      <c r="K18">
        <v>310447.67</v>
      </c>
      <c r="L18" s="18">
        <f t="shared" si="0"/>
        <v>-1</v>
      </c>
      <c r="M18" s="25" t="s">
        <v>298</v>
      </c>
      <c r="N18" s="25" t="s">
        <v>304</v>
      </c>
      <c r="O18" t="s">
        <v>299</v>
      </c>
      <c r="P18" t="s">
        <v>303</v>
      </c>
    </row>
    <row r="19" spans="1:16" x14ac:dyDescent="0.25">
      <c r="A19" s="19" t="s">
        <v>288</v>
      </c>
      <c r="B19" s="20">
        <v>43133</v>
      </c>
      <c r="C19" s="19" t="s">
        <v>286</v>
      </c>
      <c r="D19" s="21">
        <v>310446.67</v>
      </c>
      <c r="E19" s="19" t="s">
        <v>19</v>
      </c>
      <c r="F19" s="19" t="s">
        <v>20</v>
      </c>
      <c r="G19" s="21">
        <v>369914</v>
      </c>
      <c r="H19" s="24" t="s">
        <v>33</v>
      </c>
      <c r="I19" s="25" t="s">
        <v>305</v>
      </c>
      <c r="J19" s="19" t="s">
        <v>23</v>
      </c>
      <c r="K19">
        <v>310447.67</v>
      </c>
      <c r="L19" s="18">
        <f t="shared" si="0"/>
        <v>-1</v>
      </c>
      <c r="M19" s="25" t="s">
        <v>298</v>
      </c>
      <c r="N19" s="25" t="s">
        <v>308</v>
      </c>
      <c r="O19" t="s">
        <v>307</v>
      </c>
      <c r="P19" t="s">
        <v>306</v>
      </c>
    </row>
    <row r="20" spans="1:16" x14ac:dyDescent="0.25">
      <c r="A20" s="43" t="s">
        <v>410</v>
      </c>
      <c r="B20" s="44">
        <v>43133</v>
      </c>
      <c r="C20" s="43" t="s">
        <v>233</v>
      </c>
      <c r="D20" s="45">
        <v>319716.76</v>
      </c>
      <c r="E20" s="43" t="s">
        <v>286</v>
      </c>
      <c r="F20" s="43" t="s">
        <v>20</v>
      </c>
      <c r="G20" s="45">
        <v>369910</v>
      </c>
      <c r="H20" s="46"/>
      <c r="I20" s="46"/>
      <c r="J20" s="43" t="s">
        <v>244</v>
      </c>
      <c r="K20" s="46"/>
      <c r="L20" s="47">
        <f t="shared" si="0"/>
        <v>319716.76</v>
      </c>
    </row>
    <row r="21" spans="1:16" x14ac:dyDescent="0.25">
      <c r="A21" s="19" t="s">
        <v>411</v>
      </c>
      <c r="B21" s="20">
        <v>43138</v>
      </c>
      <c r="C21" s="19" t="s">
        <v>19</v>
      </c>
      <c r="D21" s="22">
        <v>196865.32</v>
      </c>
      <c r="E21" s="19" t="s">
        <v>15</v>
      </c>
      <c r="F21" s="19" t="s">
        <v>20</v>
      </c>
      <c r="G21" s="21">
        <v>371454</v>
      </c>
      <c r="H21" s="24" t="s">
        <v>34</v>
      </c>
      <c r="I21" s="25" t="s">
        <v>457</v>
      </c>
      <c r="J21" s="19" t="s">
        <v>22</v>
      </c>
      <c r="K21">
        <v>196866.32</v>
      </c>
      <c r="L21" s="18">
        <f t="shared" si="0"/>
        <v>-1</v>
      </c>
      <c r="M21" s="25" t="s">
        <v>41</v>
      </c>
      <c r="N21" s="25" t="s">
        <v>458</v>
      </c>
    </row>
    <row r="22" spans="1:16" x14ac:dyDescent="0.25">
      <c r="A22" s="19" t="s">
        <v>412</v>
      </c>
      <c r="B22" s="20">
        <v>43138</v>
      </c>
      <c r="C22" s="19" t="s">
        <v>145</v>
      </c>
      <c r="D22" s="22">
        <v>335995.24</v>
      </c>
      <c r="E22" s="19" t="s">
        <v>19</v>
      </c>
      <c r="F22" s="19" t="s">
        <v>20</v>
      </c>
      <c r="G22" s="21">
        <v>371712</v>
      </c>
      <c r="H22" s="24" t="s">
        <v>33</v>
      </c>
      <c r="I22" s="25" t="s">
        <v>425</v>
      </c>
      <c r="J22" s="19" t="s">
        <v>88</v>
      </c>
      <c r="K22">
        <v>335996.24</v>
      </c>
      <c r="L22" s="18">
        <f t="shared" si="0"/>
        <v>-1</v>
      </c>
      <c r="M22" s="25" t="s">
        <v>426</v>
      </c>
      <c r="N22" s="25" t="s">
        <v>428</v>
      </c>
      <c r="O22" t="s">
        <v>376</v>
      </c>
      <c r="P22" t="s">
        <v>427</v>
      </c>
    </row>
    <row r="23" spans="1:16" x14ac:dyDescent="0.25">
      <c r="A23" s="19" t="s">
        <v>413</v>
      </c>
      <c r="B23" s="20">
        <v>43138</v>
      </c>
      <c r="C23" s="19" t="s">
        <v>19</v>
      </c>
      <c r="D23" s="22">
        <v>503466.94</v>
      </c>
      <c r="E23" s="19" t="s">
        <v>145</v>
      </c>
      <c r="F23" s="19" t="s">
        <v>20</v>
      </c>
      <c r="G23" s="21">
        <v>371468</v>
      </c>
      <c r="H23" s="24" t="s">
        <v>34</v>
      </c>
      <c r="I23" s="25" t="s">
        <v>459</v>
      </c>
      <c r="J23" s="19" t="s">
        <v>85</v>
      </c>
      <c r="K23">
        <v>503466.94</v>
      </c>
      <c r="L23" s="18">
        <f t="shared" si="0"/>
        <v>0</v>
      </c>
      <c r="M23" s="25" t="s">
        <v>426</v>
      </c>
      <c r="N23" s="25" t="s">
        <v>460</v>
      </c>
    </row>
    <row r="24" spans="1:16" x14ac:dyDescent="0.25">
      <c r="A24" s="19" t="s">
        <v>414</v>
      </c>
      <c r="B24" s="20">
        <v>43139</v>
      </c>
      <c r="C24" s="19" t="s">
        <v>408</v>
      </c>
      <c r="D24" s="22">
        <v>196865.32</v>
      </c>
      <c r="E24" s="19" t="s">
        <v>19</v>
      </c>
      <c r="F24" s="19" t="s">
        <v>20</v>
      </c>
      <c r="G24" s="21">
        <v>371973</v>
      </c>
      <c r="H24" s="24" t="s">
        <v>33</v>
      </c>
      <c r="I24" s="25" t="s">
        <v>429</v>
      </c>
      <c r="J24" s="19" t="s">
        <v>22</v>
      </c>
      <c r="K24">
        <v>196865.32</v>
      </c>
      <c r="L24" s="18">
        <f t="shared" si="0"/>
        <v>0</v>
      </c>
      <c r="M24" s="25" t="s">
        <v>430</v>
      </c>
      <c r="N24" s="25" t="s">
        <v>433</v>
      </c>
      <c r="O24" t="s">
        <v>431</v>
      </c>
      <c r="P24" t="s">
        <v>432</v>
      </c>
    </row>
    <row r="25" spans="1:16" x14ac:dyDescent="0.25">
      <c r="A25" s="19" t="s">
        <v>415</v>
      </c>
      <c r="B25" s="20">
        <v>43139</v>
      </c>
      <c r="C25" s="19" t="s">
        <v>19</v>
      </c>
      <c r="D25" s="22">
        <v>254108.63</v>
      </c>
      <c r="E25" s="19" t="s">
        <v>408</v>
      </c>
      <c r="F25" s="19" t="s">
        <v>20</v>
      </c>
      <c r="G25" s="21">
        <v>371760</v>
      </c>
      <c r="H25" s="24" t="s">
        <v>34</v>
      </c>
      <c r="I25" s="25" t="s">
        <v>461</v>
      </c>
      <c r="J25" s="19" t="s">
        <v>23</v>
      </c>
      <c r="K25">
        <v>254109.79</v>
      </c>
      <c r="L25" s="18">
        <f t="shared" si="0"/>
        <v>-1.1600000000034925</v>
      </c>
      <c r="M25" s="25" t="s">
        <v>430</v>
      </c>
      <c r="N25" s="25" t="s">
        <v>462</v>
      </c>
    </row>
    <row r="26" spans="1:16" x14ac:dyDescent="0.25">
      <c r="A26" s="48" t="s">
        <v>416</v>
      </c>
      <c r="B26" s="49">
        <v>43139</v>
      </c>
      <c r="C26" s="48" t="s">
        <v>19</v>
      </c>
      <c r="D26" s="50">
        <v>221913.12</v>
      </c>
      <c r="E26" s="48" t="s">
        <v>80</v>
      </c>
      <c r="F26" s="48" t="s">
        <v>20</v>
      </c>
      <c r="G26" s="51">
        <v>371959</v>
      </c>
      <c r="H26" s="52" t="s">
        <v>34</v>
      </c>
      <c r="I26" s="53" t="s">
        <v>492</v>
      </c>
      <c r="J26" s="48" t="s">
        <v>22</v>
      </c>
      <c r="K26" s="54">
        <v>221913.12</v>
      </c>
      <c r="L26" s="55">
        <f t="shared" si="0"/>
        <v>0</v>
      </c>
      <c r="M26" s="25" t="s">
        <v>489</v>
      </c>
      <c r="N26" s="25" t="s">
        <v>687</v>
      </c>
    </row>
    <row r="27" spans="1:16" x14ac:dyDescent="0.25">
      <c r="A27" s="29" t="s">
        <v>417</v>
      </c>
      <c r="B27" s="30">
        <v>43139</v>
      </c>
      <c r="C27" s="29" t="s">
        <v>19</v>
      </c>
      <c r="D27" s="31">
        <v>235176.56</v>
      </c>
      <c r="E27" s="29" t="s">
        <v>145</v>
      </c>
      <c r="F27" s="29" t="s">
        <v>20</v>
      </c>
      <c r="G27" s="32">
        <v>371769</v>
      </c>
      <c r="H27" s="33" t="s">
        <v>34</v>
      </c>
      <c r="I27" s="34"/>
      <c r="J27" s="29" t="s">
        <v>22</v>
      </c>
      <c r="K27" s="35"/>
      <c r="L27" s="36">
        <f t="shared" si="0"/>
        <v>235176.56</v>
      </c>
      <c r="M27" s="25" t="s">
        <v>471</v>
      </c>
    </row>
    <row r="28" spans="1:16" x14ac:dyDescent="0.25">
      <c r="A28" s="19" t="s">
        <v>418</v>
      </c>
      <c r="B28" s="20">
        <v>43139</v>
      </c>
      <c r="C28" s="19" t="s">
        <v>19</v>
      </c>
      <c r="D28" s="22">
        <v>220506.56</v>
      </c>
      <c r="E28" s="19" t="s">
        <v>145</v>
      </c>
      <c r="F28" s="19" t="s">
        <v>20</v>
      </c>
      <c r="G28" s="21">
        <v>371986</v>
      </c>
      <c r="H28" s="24" t="s">
        <v>34</v>
      </c>
      <c r="I28" s="25" t="s">
        <v>463</v>
      </c>
      <c r="J28" s="19" t="s">
        <v>22</v>
      </c>
      <c r="K28">
        <v>220506.56</v>
      </c>
      <c r="L28" s="18">
        <f t="shared" si="0"/>
        <v>0</v>
      </c>
      <c r="M28" s="25" t="s">
        <v>426</v>
      </c>
      <c r="N28" s="25" t="s">
        <v>464</v>
      </c>
    </row>
    <row r="29" spans="1:16" x14ac:dyDescent="0.25">
      <c r="A29" s="19" t="s">
        <v>419</v>
      </c>
      <c r="B29" s="20">
        <v>43139</v>
      </c>
      <c r="C29" s="19" t="s">
        <v>19</v>
      </c>
      <c r="D29" s="22">
        <v>254108.63</v>
      </c>
      <c r="E29" s="19" t="s">
        <v>409</v>
      </c>
      <c r="F29" s="19" t="s">
        <v>20</v>
      </c>
      <c r="G29" s="21">
        <v>371754</v>
      </c>
      <c r="H29" s="24" t="s">
        <v>34</v>
      </c>
      <c r="I29" s="25" t="s">
        <v>465</v>
      </c>
      <c r="J29" s="19" t="s">
        <v>23</v>
      </c>
      <c r="K29">
        <v>254283.44</v>
      </c>
      <c r="L29" s="18">
        <f t="shared" si="0"/>
        <v>-174.80999999999767</v>
      </c>
      <c r="M29" s="25" t="s">
        <v>466</v>
      </c>
      <c r="N29" s="25" t="s">
        <v>467</v>
      </c>
    </row>
    <row r="30" spans="1:16" x14ac:dyDescent="0.25">
      <c r="A30" s="19" t="s">
        <v>420</v>
      </c>
      <c r="B30" s="20">
        <v>43139</v>
      </c>
      <c r="C30" s="19" t="s">
        <v>409</v>
      </c>
      <c r="D30" s="22">
        <v>407704.94</v>
      </c>
      <c r="E30" s="19" t="s">
        <v>19</v>
      </c>
      <c r="F30" s="19" t="s">
        <v>20</v>
      </c>
      <c r="G30" s="21">
        <v>371950</v>
      </c>
      <c r="H30" s="24" t="s">
        <v>33</v>
      </c>
      <c r="I30" s="25" t="s">
        <v>434</v>
      </c>
      <c r="J30" s="19" t="s">
        <v>88</v>
      </c>
      <c r="K30">
        <v>407705.94</v>
      </c>
      <c r="L30" s="18">
        <f t="shared" si="0"/>
        <v>-1</v>
      </c>
      <c r="M30" s="25" t="s">
        <v>435</v>
      </c>
      <c r="N30" s="25" t="s">
        <v>438</v>
      </c>
      <c r="O30" t="s">
        <v>436</v>
      </c>
      <c r="P30" t="s">
        <v>437</v>
      </c>
    </row>
    <row r="31" spans="1:16" x14ac:dyDescent="0.25">
      <c r="A31" s="19" t="s">
        <v>421</v>
      </c>
      <c r="B31" s="20">
        <v>43139</v>
      </c>
      <c r="C31" s="19" t="s">
        <v>409</v>
      </c>
      <c r="D31" s="22">
        <v>335995.24</v>
      </c>
      <c r="E31" s="19" t="s">
        <v>19</v>
      </c>
      <c r="F31" s="19" t="s">
        <v>20</v>
      </c>
      <c r="G31" s="21">
        <v>371951</v>
      </c>
      <c r="H31" s="24" t="s">
        <v>33</v>
      </c>
      <c r="I31" s="25" t="s">
        <v>439</v>
      </c>
      <c r="J31" s="19" t="s">
        <v>88</v>
      </c>
      <c r="K31">
        <v>335996.24</v>
      </c>
      <c r="L31" s="18">
        <f t="shared" si="0"/>
        <v>-1</v>
      </c>
      <c r="M31" s="25" t="s">
        <v>440</v>
      </c>
      <c r="N31" s="25" t="s">
        <v>442</v>
      </c>
      <c r="O31" t="s">
        <v>436</v>
      </c>
      <c r="P31" t="s">
        <v>441</v>
      </c>
    </row>
    <row r="32" spans="1:16" x14ac:dyDescent="0.25">
      <c r="A32" s="19" t="s">
        <v>422</v>
      </c>
      <c r="B32" s="20">
        <v>43139</v>
      </c>
      <c r="C32" s="19" t="s">
        <v>17</v>
      </c>
      <c r="D32" s="22">
        <v>221913.12</v>
      </c>
      <c r="E32" s="19" t="s">
        <v>19</v>
      </c>
      <c r="F32" s="19" t="s">
        <v>20</v>
      </c>
      <c r="G32" s="21">
        <v>371764</v>
      </c>
      <c r="H32" s="24" t="s">
        <v>33</v>
      </c>
      <c r="I32" s="25" t="s">
        <v>443</v>
      </c>
      <c r="J32" s="19" t="s">
        <v>22</v>
      </c>
      <c r="K32">
        <v>221914.12</v>
      </c>
      <c r="L32" s="18">
        <f t="shared" si="0"/>
        <v>-1</v>
      </c>
      <c r="M32" s="25" t="s">
        <v>47</v>
      </c>
      <c r="N32" s="25" t="s">
        <v>446</v>
      </c>
      <c r="O32" t="s">
        <v>444</v>
      </c>
      <c r="P32" t="s">
        <v>445</v>
      </c>
    </row>
    <row r="33" spans="1:16" x14ac:dyDescent="0.25">
      <c r="A33" s="19" t="s">
        <v>423</v>
      </c>
      <c r="B33" s="20">
        <v>43139</v>
      </c>
      <c r="C33" s="19" t="s">
        <v>219</v>
      </c>
      <c r="D33" s="22">
        <v>407704.94</v>
      </c>
      <c r="E33" s="19" t="s">
        <v>19</v>
      </c>
      <c r="F33" s="19" t="s">
        <v>20</v>
      </c>
      <c r="G33" s="21">
        <v>371756</v>
      </c>
      <c r="H33" s="24" t="s">
        <v>33</v>
      </c>
      <c r="I33" s="25" t="s">
        <v>447</v>
      </c>
      <c r="J33" s="19" t="s">
        <v>88</v>
      </c>
      <c r="K33">
        <v>405576.56</v>
      </c>
      <c r="L33" s="18">
        <f t="shared" si="0"/>
        <v>2128.3800000000047</v>
      </c>
      <c r="M33" s="25" t="s">
        <v>448</v>
      </c>
      <c r="N33" s="25" t="s">
        <v>451</v>
      </c>
      <c r="O33" t="s">
        <v>449</v>
      </c>
      <c r="P33" t="s">
        <v>450</v>
      </c>
    </row>
    <row r="34" spans="1:16" x14ac:dyDescent="0.25">
      <c r="A34" s="29" t="s">
        <v>417</v>
      </c>
      <c r="B34" s="30">
        <v>43139</v>
      </c>
      <c r="C34" s="29" t="s">
        <v>145</v>
      </c>
      <c r="D34" s="31">
        <v>235176.56</v>
      </c>
      <c r="E34" s="29" t="s">
        <v>19</v>
      </c>
      <c r="F34" s="29" t="s">
        <v>20</v>
      </c>
      <c r="G34" s="32">
        <v>371969</v>
      </c>
      <c r="H34" s="33" t="s">
        <v>33</v>
      </c>
      <c r="I34" s="35"/>
      <c r="J34" s="29" t="s">
        <v>22</v>
      </c>
      <c r="K34" s="35"/>
      <c r="L34" s="36">
        <f t="shared" si="0"/>
        <v>235176.56</v>
      </c>
      <c r="M34" s="25" t="s">
        <v>471</v>
      </c>
    </row>
    <row r="35" spans="1:16" x14ac:dyDescent="0.25">
      <c r="A35" s="19" t="s">
        <v>424</v>
      </c>
      <c r="B35" s="20">
        <v>43139</v>
      </c>
      <c r="C35" s="19" t="s">
        <v>144</v>
      </c>
      <c r="D35" s="22">
        <v>361873.21</v>
      </c>
      <c r="E35" s="19" t="s">
        <v>19</v>
      </c>
      <c r="F35" s="19" t="s">
        <v>20</v>
      </c>
      <c r="G35" s="21">
        <v>371771</v>
      </c>
      <c r="H35" s="24" t="s">
        <v>33</v>
      </c>
      <c r="I35" s="25" t="s">
        <v>452</v>
      </c>
      <c r="J35" s="19" t="s">
        <v>86</v>
      </c>
      <c r="K35">
        <v>361874.21</v>
      </c>
      <c r="L35" s="18">
        <f t="shared" si="0"/>
        <v>-1</v>
      </c>
      <c r="M35" s="25" t="s">
        <v>41</v>
      </c>
      <c r="N35" s="25" t="s">
        <v>454</v>
      </c>
      <c r="O35" t="s">
        <v>171</v>
      </c>
      <c r="P35" t="s">
        <v>453</v>
      </c>
    </row>
    <row r="36" spans="1:16" x14ac:dyDescent="0.25">
      <c r="A36" s="24" t="s">
        <v>487</v>
      </c>
      <c r="B36" s="26">
        <v>43139</v>
      </c>
      <c r="D36" s="27">
        <v>325510.28999999998</v>
      </c>
      <c r="E36" s="19" t="s">
        <v>19</v>
      </c>
      <c r="F36" s="19" t="s">
        <v>20</v>
      </c>
      <c r="H36" s="24" t="s">
        <v>33</v>
      </c>
      <c r="I36" s="25" t="s">
        <v>488</v>
      </c>
      <c r="K36">
        <v>325511.28999999998</v>
      </c>
      <c r="L36" s="18">
        <f t="shared" si="0"/>
        <v>-1</v>
      </c>
      <c r="M36" s="25" t="s">
        <v>489</v>
      </c>
      <c r="N36" s="25" t="s">
        <v>491</v>
      </c>
      <c r="O36" t="s">
        <v>475</v>
      </c>
      <c r="P36" t="s">
        <v>490</v>
      </c>
    </row>
    <row r="37" spans="1:16" x14ac:dyDescent="0.25">
      <c r="A37" s="24" t="s">
        <v>497</v>
      </c>
      <c r="B37" s="26">
        <v>43132</v>
      </c>
      <c r="D37" s="27">
        <v>254108.63</v>
      </c>
      <c r="E37" s="19" t="s">
        <v>19</v>
      </c>
      <c r="F37" s="19" t="s">
        <v>20</v>
      </c>
      <c r="H37" s="24" t="s">
        <v>33</v>
      </c>
      <c r="I37" s="25" t="s">
        <v>498</v>
      </c>
      <c r="K37">
        <v>254108.63</v>
      </c>
      <c r="L37" s="18">
        <f t="shared" si="0"/>
        <v>0</v>
      </c>
      <c r="M37" s="25" t="s">
        <v>385</v>
      </c>
      <c r="N37" s="25" t="s">
        <v>501</v>
      </c>
      <c r="O37" t="s">
        <v>499</v>
      </c>
      <c r="P37" t="s">
        <v>500</v>
      </c>
    </row>
    <row r="38" spans="1:16" x14ac:dyDescent="0.25">
      <c r="A38" s="24" t="s">
        <v>502</v>
      </c>
      <c r="B38" s="26">
        <v>43132</v>
      </c>
      <c r="D38" s="27">
        <v>602529.80000000005</v>
      </c>
      <c r="E38" s="19" t="s">
        <v>19</v>
      </c>
      <c r="F38" s="19" t="s">
        <v>20</v>
      </c>
      <c r="H38" s="24" t="s">
        <v>33</v>
      </c>
      <c r="I38" s="25" t="s">
        <v>503</v>
      </c>
      <c r="K38">
        <v>602529.80000000005</v>
      </c>
      <c r="L38" s="18">
        <f t="shared" si="0"/>
        <v>0</v>
      </c>
      <c r="M38" s="25" t="s">
        <v>36</v>
      </c>
      <c r="N38" s="25" t="s">
        <v>505</v>
      </c>
      <c r="O38" t="s">
        <v>351</v>
      </c>
      <c r="P38" t="s">
        <v>504</v>
      </c>
    </row>
    <row r="39" spans="1:16" x14ac:dyDescent="0.25">
      <c r="A39" s="24" t="s">
        <v>506</v>
      </c>
      <c r="B39" s="26">
        <v>43132</v>
      </c>
      <c r="D39" s="27">
        <v>196865.32</v>
      </c>
      <c r="E39" s="19" t="s">
        <v>19</v>
      </c>
      <c r="F39" s="19" t="s">
        <v>20</v>
      </c>
      <c r="H39" s="24" t="s">
        <v>33</v>
      </c>
      <c r="I39" s="25" t="s">
        <v>507</v>
      </c>
      <c r="K39">
        <v>196865.32</v>
      </c>
      <c r="L39" s="18">
        <f t="shared" si="0"/>
        <v>0</v>
      </c>
      <c r="M39" s="25" t="s">
        <v>159</v>
      </c>
      <c r="N39" s="25" t="s">
        <v>510</v>
      </c>
      <c r="O39" t="s">
        <v>508</v>
      </c>
      <c r="P39" t="s">
        <v>509</v>
      </c>
    </row>
    <row r="40" spans="1:16" x14ac:dyDescent="0.25">
      <c r="A40" s="24" t="s">
        <v>532</v>
      </c>
      <c r="B40" s="37">
        <v>43138</v>
      </c>
      <c r="D40" s="27">
        <v>407704.94</v>
      </c>
      <c r="E40" s="19" t="s">
        <v>19</v>
      </c>
      <c r="F40" s="19" t="s">
        <v>20</v>
      </c>
      <c r="H40" s="24" t="s">
        <v>33</v>
      </c>
      <c r="I40" s="25" t="s">
        <v>447</v>
      </c>
      <c r="K40">
        <v>407704.94</v>
      </c>
      <c r="L40" s="18">
        <f t="shared" si="0"/>
        <v>0</v>
      </c>
      <c r="M40" s="25" t="s">
        <v>448</v>
      </c>
      <c r="O40" t="s">
        <v>449</v>
      </c>
      <c r="P40" t="s">
        <v>533</v>
      </c>
    </row>
    <row r="41" spans="1:16" x14ac:dyDescent="0.25">
      <c r="A41" s="19" t="s">
        <v>604</v>
      </c>
      <c r="B41" s="20">
        <v>43140</v>
      </c>
      <c r="C41" s="19" t="s">
        <v>15</v>
      </c>
      <c r="D41" s="22">
        <v>366420.42</v>
      </c>
      <c r="E41" s="19" t="s">
        <v>19</v>
      </c>
      <c r="F41" s="19" t="s">
        <v>20</v>
      </c>
      <c r="G41" s="21">
        <v>372210</v>
      </c>
      <c r="H41" s="24" t="s">
        <v>33</v>
      </c>
      <c r="I41" s="25" t="s">
        <v>628</v>
      </c>
      <c r="J41" s="19" t="s">
        <v>86</v>
      </c>
      <c r="K41">
        <v>366421.42</v>
      </c>
      <c r="L41" s="18">
        <f t="shared" si="0"/>
        <v>-1</v>
      </c>
      <c r="M41" s="25" t="s">
        <v>41</v>
      </c>
      <c r="N41" s="25" t="s">
        <v>630</v>
      </c>
      <c r="O41" t="s">
        <v>224</v>
      </c>
      <c r="P41" t="s">
        <v>629</v>
      </c>
    </row>
    <row r="42" spans="1:16" x14ac:dyDescent="0.25">
      <c r="A42" s="19" t="s">
        <v>605</v>
      </c>
      <c r="B42" s="20">
        <v>43143</v>
      </c>
      <c r="C42" s="19" t="s">
        <v>19</v>
      </c>
      <c r="D42" s="22">
        <v>290792.40000000002</v>
      </c>
      <c r="E42" s="19" t="s">
        <v>601</v>
      </c>
      <c r="F42" s="19" t="s">
        <v>20</v>
      </c>
      <c r="G42" s="21">
        <v>372296</v>
      </c>
      <c r="H42" s="24" t="s">
        <v>34</v>
      </c>
      <c r="I42" s="25" t="s">
        <v>656</v>
      </c>
      <c r="J42" s="19" t="s">
        <v>87</v>
      </c>
      <c r="K42">
        <v>290792.40000000002</v>
      </c>
      <c r="L42" s="18">
        <f t="shared" si="0"/>
        <v>0</v>
      </c>
      <c r="M42" s="25" t="s">
        <v>336</v>
      </c>
      <c r="N42" s="25" t="s">
        <v>657</v>
      </c>
    </row>
    <row r="43" spans="1:16" x14ac:dyDescent="0.25">
      <c r="A43" s="19" t="s">
        <v>606</v>
      </c>
      <c r="B43" s="20">
        <v>43143</v>
      </c>
      <c r="C43" s="19" t="s">
        <v>19</v>
      </c>
      <c r="D43" s="22">
        <v>246900.38</v>
      </c>
      <c r="E43" s="19" t="s">
        <v>602</v>
      </c>
      <c r="F43" s="19" t="s">
        <v>20</v>
      </c>
      <c r="G43" s="21">
        <v>372338</v>
      </c>
      <c r="H43" s="24" t="s">
        <v>34</v>
      </c>
      <c r="I43" s="25" t="s">
        <v>658</v>
      </c>
      <c r="J43" s="19" t="s">
        <v>22</v>
      </c>
      <c r="K43">
        <v>246900.37</v>
      </c>
      <c r="L43" s="18">
        <f t="shared" si="0"/>
        <v>1.0000000009313226E-2</v>
      </c>
      <c r="M43" s="25" t="s">
        <v>385</v>
      </c>
      <c r="N43" s="25" t="s">
        <v>659</v>
      </c>
    </row>
    <row r="44" spans="1:16" x14ac:dyDescent="0.25">
      <c r="A44" s="19" t="s">
        <v>607</v>
      </c>
      <c r="B44" s="20">
        <v>43145</v>
      </c>
      <c r="C44" s="19" t="s">
        <v>15</v>
      </c>
      <c r="D44" s="22">
        <v>400499.49</v>
      </c>
      <c r="E44" s="19" t="s">
        <v>19</v>
      </c>
      <c r="F44" s="19" t="s">
        <v>20</v>
      </c>
      <c r="G44" s="21">
        <v>374009</v>
      </c>
      <c r="H44" s="24" t="s">
        <v>33</v>
      </c>
      <c r="I44" s="25" t="s">
        <v>631</v>
      </c>
      <c r="J44" s="19" t="s">
        <v>21</v>
      </c>
      <c r="K44">
        <v>400499.49</v>
      </c>
      <c r="L44" s="18">
        <f t="shared" ref="L44:L45" si="1">+D44-K44</f>
        <v>0</v>
      </c>
      <c r="M44" s="25" t="s">
        <v>41</v>
      </c>
      <c r="N44" s="25" t="s">
        <v>633</v>
      </c>
      <c r="O44" t="s">
        <v>224</v>
      </c>
      <c r="P44" t="s">
        <v>632</v>
      </c>
    </row>
    <row r="45" spans="1:16" x14ac:dyDescent="0.25">
      <c r="A45" s="19" t="s">
        <v>608</v>
      </c>
      <c r="B45" s="20">
        <v>43145</v>
      </c>
      <c r="C45" s="19" t="s">
        <v>19</v>
      </c>
      <c r="D45" s="22">
        <v>259377.77</v>
      </c>
      <c r="E45" s="19" t="s">
        <v>144</v>
      </c>
      <c r="F45" s="19" t="s">
        <v>20</v>
      </c>
      <c r="G45" s="21">
        <v>374020</v>
      </c>
      <c r="H45" s="24" t="s">
        <v>34</v>
      </c>
      <c r="I45" s="25" t="s">
        <v>660</v>
      </c>
      <c r="J45" s="19" t="s">
        <v>87</v>
      </c>
      <c r="K45">
        <v>259378.93</v>
      </c>
      <c r="L45" s="18">
        <f t="shared" si="1"/>
        <v>-1.1600000000034925</v>
      </c>
      <c r="M45" s="25" t="s">
        <v>41</v>
      </c>
      <c r="N45" s="25" t="s">
        <v>661</v>
      </c>
    </row>
    <row r="46" spans="1:16" x14ac:dyDescent="0.25">
      <c r="A46" s="19" t="s">
        <v>609</v>
      </c>
      <c r="B46" s="20">
        <v>43145</v>
      </c>
      <c r="C46" s="19" t="s">
        <v>144</v>
      </c>
      <c r="D46" s="22">
        <v>224886.42</v>
      </c>
      <c r="E46" s="19" t="s">
        <v>19</v>
      </c>
      <c r="F46" s="19" t="s">
        <v>20</v>
      </c>
      <c r="G46" s="21">
        <v>374019</v>
      </c>
      <c r="H46" s="24" t="s">
        <v>33</v>
      </c>
      <c r="I46" s="25" t="s">
        <v>634</v>
      </c>
      <c r="J46" s="19" t="s">
        <v>22</v>
      </c>
      <c r="K46">
        <v>224886.42</v>
      </c>
      <c r="L46" s="18">
        <f t="shared" ref="L46:L54" si="2">+D46-K46</f>
        <v>0</v>
      </c>
      <c r="M46" s="25" t="s">
        <v>41</v>
      </c>
      <c r="N46" s="25" t="s">
        <v>636</v>
      </c>
      <c r="O46" t="s">
        <v>171</v>
      </c>
      <c r="P46" t="s">
        <v>635</v>
      </c>
    </row>
    <row r="47" spans="1:16" x14ac:dyDescent="0.25">
      <c r="A47" s="40" t="s">
        <v>610</v>
      </c>
      <c r="B47" s="39">
        <v>43146</v>
      </c>
      <c r="C47" s="40" t="s">
        <v>14</v>
      </c>
      <c r="D47" s="42">
        <v>298398.53999999998</v>
      </c>
      <c r="E47" s="40" t="s">
        <v>19</v>
      </c>
      <c r="F47" s="40" t="s">
        <v>20</v>
      </c>
      <c r="G47" s="41">
        <v>374362</v>
      </c>
      <c r="H47" s="24" t="s">
        <v>33</v>
      </c>
      <c r="I47" s="25" t="s">
        <v>637</v>
      </c>
      <c r="J47" s="40" t="s">
        <v>23</v>
      </c>
      <c r="K47">
        <v>298399.53999999998</v>
      </c>
      <c r="L47" s="18">
        <f t="shared" si="2"/>
        <v>-1</v>
      </c>
      <c r="M47" s="25" t="s">
        <v>36</v>
      </c>
      <c r="N47" s="25" t="s">
        <v>639</v>
      </c>
      <c r="O47" t="s">
        <v>351</v>
      </c>
      <c r="P47" t="s">
        <v>638</v>
      </c>
    </row>
    <row r="48" spans="1:16" x14ac:dyDescent="0.25">
      <c r="A48" s="19" t="s">
        <v>611</v>
      </c>
      <c r="B48" s="20">
        <v>43150</v>
      </c>
      <c r="C48" s="19" t="s">
        <v>19</v>
      </c>
      <c r="D48" s="22">
        <v>248946.56</v>
      </c>
      <c r="E48" s="19" t="s">
        <v>14</v>
      </c>
      <c r="F48" s="19" t="s">
        <v>20</v>
      </c>
      <c r="G48" s="21">
        <v>375115</v>
      </c>
      <c r="H48" s="24" t="s">
        <v>34</v>
      </c>
      <c r="I48" s="25" t="s">
        <v>662</v>
      </c>
      <c r="J48" s="19" t="s">
        <v>25</v>
      </c>
      <c r="K48">
        <v>248947.56</v>
      </c>
      <c r="L48" s="18">
        <f t="shared" si="2"/>
        <v>-1</v>
      </c>
      <c r="M48" s="25" t="s">
        <v>36</v>
      </c>
      <c r="N48" s="25" t="s">
        <v>663</v>
      </c>
    </row>
    <row r="49" spans="1:16" x14ac:dyDescent="0.25">
      <c r="A49" s="19" t="s">
        <v>612</v>
      </c>
      <c r="B49" s="20">
        <v>43150</v>
      </c>
      <c r="C49" s="19" t="s">
        <v>19</v>
      </c>
      <c r="D49" s="22">
        <v>319716.76</v>
      </c>
      <c r="E49" s="19" t="s">
        <v>603</v>
      </c>
      <c r="F49" s="19" t="s">
        <v>20</v>
      </c>
      <c r="G49" s="21">
        <v>375112</v>
      </c>
      <c r="H49" s="24" t="s">
        <v>34</v>
      </c>
      <c r="I49" s="25" t="s">
        <v>664</v>
      </c>
      <c r="J49" s="19" t="s">
        <v>244</v>
      </c>
      <c r="K49">
        <v>319717.76000000001</v>
      </c>
      <c r="L49" s="18">
        <f t="shared" si="2"/>
        <v>-1</v>
      </c>
      <c r="M49" s="25" t="s">
        <v>41</v>
      </c>
      <c r="N49" s="25" t="s">
        <v>665</v>
      </c>
    </row>
    <row r="50" spans="1:16" x14ac:dyDescent="0.25">
      <c r="A50" s="19" t="s">
        <v>613</v>
      </c>
      <c r="B50" s="20">
        <v>43150</v>
      </c>
      <c r="C50" s="19" t="s">
        <v>19</v>
      </c>
      <c r="D50" s="22">
        <v>290921.77</v>
      </c>
      <c r="E50" s="19" t="s">
        <v>145</v>
      </c>
      <c r="F50" s="19" t="s">
        <v>20</v>
      </c>
      <c r="G50" s="21">
        <v>375113</v>
      </c>
      <c r="H50" s="24" t="s">
        <v>34</v>
      </c>
      <c r="I50" s="25" t="s">
        <v>666</v>
      </c>
      <c r="J50" s="19" t="s">
        <v>21</v>
      </c>
      <c r="K50">
        <v>290921.77</v>
      </c>
      <c r="L50" s="18">
        <f t="shared" si="2"/>
        <v>0</v>
      </c>
      <c r="M50" s="25" t="s">
        <v>426</v>
      </c>
      <c r="N50" s="25" t="s">
        <v>667</v>
      </c>
    </row>
    <row r="51" spans="1:16" x14ac:dyDescent="0.25">
      <c r="A51" s="19" t="s">
        <v>614</v>
      </c>
      <c r="B51" s="20">
        <v>43150</v>
      </c>
      <c r="C51" s="19" t="s">
        <v>19</v>
      </c>
      <c r="D51" s="22">
        <v>241194.52</v>
      </c>
      <c r="E51" s="19" t="s">
        <v>78</v>
      </c>
      <c r="F51" s="19" t="s">
        <v>20</v>
      </c>
      <c r="G51" s="21">
        <v>376561</v>
      </c>
      <c r="H51" s="24" t="s">
        <v>34</v>
      </c>
      <c r="I51" s="25" t="s">
        <v>668</v>
      </c>
      <c r="J51" s="19" t="s">
        <v>22</v>
      </c>
      <c r="K51">
        <v>241195.51999999999</v>
      </c>
      <c r="L51" s="18">
        <f t="shared" si="2"/>
        <v>-1</v>
      </c>
      <c r="M51" s="25" t="s">
        <v>106</v>
      </c>
      <c r="N51" s="25" t="s">
        <v>669</v>
      </c>
    </row>
    <row r="52" spans="1:16" x14ac:dyDescent="0.25">
      <c r="A52" s="19" t="s">
        <v>615</v>
      </c>
      <c r="B52" s="20">
        <v>43150</v>
      </c>
      <c r="C52" s="19" t="s">
        <v>19</v>
      </c>
      <c r="D52" s="22">
        <v>290921.77</v>
      </c>
      <c r="E52" s="19" t="s">
        <v>78</v>
      </c>
      <c r="F52" s="19" t="s">
        <v>20</v>
      </c>
      <c r="G52" s="21">
        <v>376590</v>
      </c>
      <c r="H52" s="24" t="s">
        <v>34</v>
      </c>
      <c r="I52" s="25" t="s">
        <v>670</v>
      </c>
      <c r="J52" s="19" t="s">
        <v>21</v>
      </c>
      <c r="K52">
        <v>290922.77</v>
      </c>
      <c r="L52" s="18">
        <f t="shared" si="2"/>
        <v>-1</v>
      </c>
      <c r="M52" s="25" t="s">
        <v>106</v>
      </c>
      <c r="N52" s="25" t="s">
        <v>671</v>
      </c>
    </row>
    <row r="53" spans="1:16" x14ac:dyDescent="0.25">
      <c r="A53" s="19" t="s">
        <v>616</v>
      </c>
      <c r="B53" s="20">
        <v>43150</v>
      </c>
      <c r="C53" s="19" t="s">
        <v>19</v>
      </c>
      <c r="D53" s="22">
        <v>400499.49</v>
      </c>
      <c r="E53" s="19" t="s">
        <v>83</v>
      </c>
      <c r="F53" s="19" t="s">
        <v>20</v>
      </c>
      <c r="G53" s="21">
        <v>376534</v>
      </c>
      <c r="H53" s="24" t="s">
        <v>34</v>
      </c>
      <c r="I53" s="25" t="s">
        <v>672</v>
      </c>
      <c r="J53" s="19" t="s">
        <v>21</v>
      </c>
      <c r="K53">
        <v>400501.65</v>
      </c>
      <c r="L53" s="18">
        <f t="shared" si="2"/>
        <v>-2.1600000000325963</v>
      </c>
      <c r="M53" s="25" t="s">
        <v>673</v>
      </c>
      <c r="N53" s="25" t="s">
        <v>674</v>
      </c>
    </row>
    <row r="54" spans="1:16" x14ac:dyDescent="0.25">
      <c r="A54" s="19" t="s">
        <v>617</v>
      </c>
      <c r="B54" s="20">
        <v>43150</v>
      </c>
      <c r="C54" s="19" t="s">
        <v>19</v>
      </c>
      <c r="D54" s="22">
        <v>290921.77</v>
      </c>
      <c r="E54" s="19" t="s">
        <v>144</v>
      </c>
      <c r="F54" s="19" t="s">
        <v>20</v>
      </c>
      <c r="G54" s="21">
        <v>375114</v>
      </c>
      <c r="H54" s="24" t="s">
        <v>34</v>
      </c>
      <c r="I54" s="25" t="s">
        <v>675</v>
      </c>
      <c r="J54" s="19" t="s">
        <v>21</v>
      </c>
      <c r="K54">
        <v>290922.93</v>
      </c>
      <c r="L54" s="18">
        <f t="shared" si="2"/>
        <v>-1.1599999999743886</v>
      </c>
      <c r="M54" s="25" t="s">
        <v>41</v>
      </c>
      <c r="N54" s="25" t="s">
        <v>676</v>
      </c>
    </row>
    <row r="55" spans="1:16" x14ac:dyDescent="0.25">
      <c r="A55" s="19" t="s">
        <v>618</v>
      </c>
      <c r="B55" s="20">
        <v>43150</v>
      </c>
      <c r="C55" s="19" t="s">
        <v>78</v>
      </c>
      <c r="D55" s="22">
        <v>310446.67</v>
      </c>
      <c r="E55" s="19" t="s">
        <v>19</v>
      </c>
      <c r="F55" s="19" t="s">
        <v>20</v>
      </c>
      <c r="G55" s="21">
        <v>376565</v>
      </c>
      <c r="H55" s="24" t="s">
        <v>33</v>
      </c>
      <c r="I55" s="25" t="s">
        <v>640</v>
      </c>
      <c r="J55" s="19" t="s">
        <v>23</v>
      </c>
      <c r="K55">
        <v>310446.67</v>
      </c>
      <c r="L55" s="18">
        <f t="shared" ref="L55:L62" si="3">+D55-K55</f>
        <v>0</v>
      </c>
      <c r="M55" s="25" t="s">
        <v>106</v>
      </c>
      <c r="N55" s="25" t="s">
        <v>642</v>
      </c>
      <c r="O55" t="s">
        <v>249</v>
      </c>
      <c r="P55" t="s">
        <v>641</v>
      </c>
    </row>
    <row r="56" spans="1:16" x14ac:dyDescent="0.25">
      <c r="A56" s="19" t="s">
        <v>619</v>
      </c>
      <c r="B56" s="20">
        <v>43150</v>
      </c>
      <c r="C56" s="19" t="s">
        <v>78</v>
      </c>
      <c r="D56" s="22">
        <v>310446.67</v>
      </c>
      <c r="E56" s="19" t="s">
        <v>19</v>
      </c>
      <c r="F56" s="19" t="s">
        <v>20</v>
      </c>
      <c r="G56" s="21">
        <v>376566</v>
      </c>
      <c r="H56" s="24" t="s">
        <v>33</v>
      </c>
      <c r="I56" s="25" t="s">
        <v>643</v>
      </c>
      <c r="J56" s="19" t="s">
        <v>23</v>
      </c>
      <c r="K56">
        <v>310446.67</v>
      </c>
      <c r="L56" s="18">
        <f t="shared" si="3"/>
        <v>0</v>
      </c>
      <c r="M56" s="25" t="s">
        <v>106</v>
      </c>
      <c r="N56" s="25" t="s">
        <v>645</v>
      </c>
      <c r="O56" t="s">
        <v>249</v>
      </c>
      <c r="P56" t="s">
        <v>644</v>
      </c>
    </row>
    <row r="57" spans="1:16" x14ac:dyDescent="0.25">
      <c r="A57" s="19" t="s">
        <v>620</v>
      </c>
      <c r="B57" s="20">
        <v>43150</v>
      </c>
      <c r="C57" s="19" t="s">
        <v>234</v>
      </c>
      <c r="D57" s="22">
        <v>319950.28999999998</v>
      </c>
      <c r="E57" s="19" t="s">
        <v>19</v>
      </c>
      <c r="F57" s="19" t="s">
        <v>20</v>
      </c>
      <c r="G57" s="21">
        <v>375168</v>
      </c>
      <c r="H57" s="24" t="s">
        <v>33</v>
      </c>
      <c r="I57" s="25" t="s">
        <v>646</v>
      </c>
      <c r="J57" s="19" t="s">
        <v>244</v>
      </c>
      <c r="K57">
        <v>319950.28999999998</v>
      </c>
      <c r="L57" s="18">
        <f t="shared" si="3"/>
        <v>0</v>
      </c>
      <c r="M57" s="25" t="s">
        <v>130</v>
      </c>
      <c r="N57" s="25" t="s">
        <v>648</v>
      </c>
      <c r="O57" t="s">
        <v>381</v>
      </c>
      <c r="P57" t="s">
        <v>647</v>
      </c>
    </row>
    <row r="58" spans="1:16" x14ac:dyDescent="0.25">
      <c r="A58" s="19" t="s">
        <v>621</v>
      </c>
      <c r="B58" s="20">
        <v>43151</v>
      </c>
      <c r="C58" s="19" t="s">
        <v>19</v>
      </c>
      <c r="D58" s="22">
        <v>400419.05</v>
      </c>
      <c r="E58" s="19" t="s">
        <v>234</v>
      </c>
      <c r="F58" s="19" t="s">
        <v>20</v>
      </c>
      <c r="G58" s="21">
        <v>376805</v>
      </c>
      <c r="H58" s="24" t="s">
        <v>34</v>
      </c>
      <c r="I58" s="25" t="s">
        <v>677</v>
      </c>
      <c r="J58" s="19" t="s">
        <v>21</v>
      </c>
      <c r="K58">
        <v>400419.05</v>
      </c>
      <c r="L58" s="18">
        <f t="shared" si="3"/>
        <v>0</v>
      </c>
      <c r="M58" s="25" t="s">
        <v>130</v>
      </c>
      <c r="N58" s="25" t="s">
        <v>678</v>
      </c>
    </row>
    <row r="59" spans="1:16" x14ac:dyDescent="0.25">
      <c r="A59" s="19" t="s">
        <v>622</v>
      </c>
      <c r="B59" s="20">
        <v>43151</v>
      </c>
      <c r="C59" s="19" t="s">
        <v>19</v>
      </c>
      <c r="D59" s="22">
        <v>221913.12</v>
      </c>
      <c r="E59" s="19" t="s">
        <v>16</v>
      </c>
      <c r="F59" s="19" t="s">
        <v>20</v>
      </c>
      <c r="G59" s="21">
        <v>376806</v>
      </c>
      <c r="H59" s="24" t="s">
        <v>34</v>
      </c>
      <c r="I59" s="25" t="s">
        <v>679</v>
      </c>
      <c r="J59" s="19" t="s">
        <v>22</v>
      </c>
      <c r="K59">
        <v>221914.28</v>
      </c>
      <c r="L59" s="18">
        <f t="shared" si="3"/>
        <v>-1.1600000000034925</v>
      </c>
      <c r="M59" s="25" t="s">
        <v>559</v>
      </c>
      <c r="N59" s="25" t="s">
        <v>680</v>
      </c>
    </row>
    <row r="60" spans="1:16" x14ac:dyDescent="0.25">
      <c r="A60" s="19" t="s">
        <v>623</v>
      </c>
      <c r="B60" s="20">
        <v>43151</v>
      </c>
      <c r="C60" s="19" t="s">
        <v>19</v>
      </c>
      <c r="D60" s="22">
        <v>319950.28999999998</v>
      </c>
      <c r="E60" s="19" t="s">
        <v>77</v>
      </c>
      <c r="F60" s="19" t="s">
        <v>20</v>
      </c>
      <c r="G60" s="21">
        <v>376807</v>
      </c>
      <c r="H60" s="24" t="s">
        <v>34</v>
      </c>
      <c r="I60" s="25" t="s">
        <v>681</v>
      </c>
      <c r="J60" s="19" t="s">
        <v>244</v>
      </c>
      <c r="K60">
        <v>319950.28000000003</v>
      </c>
      <c r="L60" s="18">
        <f t="shared" si="3"/>
        <v>9.9999999511055648E-3</v>
      </c>
      <c r="M60" s="25" t="s">
        <v>650</v>
      </c>
      <c r="N60" s="25" t="s">
        <v>682</v>
      </c>
    </row>
    <row r="61" spans="1:16" x14ac:dyDescent="0.25">
      <c r="A61" s="19" t="s">
        <v>624</v>
      </c>
      <c r="B61" s="20">
        <v>43151</v>
      </c>
      <c r="C61" s="19" t="s">
        <v>19</v>
      </c>
      <c r="D61" s="22">
        <v>318157.15000000002</v>
      </c>
      <c r="E61" s="19" t="s">
        <v>78</v>
      </c>
      <c r="F61" s="19" t="s">
        <v>20</v>
      </c>
      <c r="G61" s="21">
        <v>376855</v>
      </c>
      <c r="H61" s="24" t="s">
        <v>34</v>
      </c>
      <c r="I61" s="25" t="s">
        <v>683</v>
      </c>
      <c r="J61" s="19" t="s">
        <v>23</v>
      </c>
      <c r="K61">
        <v>318158.15000000002</v>
      </c>
      <c r="L61" s="18">
        <f t="shared" si="3"/>
        <v>-1</v>
      </c>
      <c r="M61" s="25" t="s">
        <v>106</v>
      </c>
      <c r="N61" s="25" t="s">
        <v>684</v>
      </c>
    </row>
    <row r="62" spans="1:16" x14ac:dyDescent="0.25">
      <c r="A62" s="19" t="s">
        <v>625</v>
      </c>
      <c r="B62" s="20">
        <v>43151</v>
      </c>
      <c r="C62" s="19" t="s">
        <v>19</v>
      </c>
      <c r="D62" s="22">
        <v>319950.28999999998</v>
      </c>
      <c r="E62" s="19" t="s">
        <v>602</v>
      </c>
      <c r="F62" s="19" t="s">
        <v>20</v>
      </c>
      <c r="G62" s="21">
        <v>376631</v>
      </c>
      <c r="H62" s="24" t="s">
        <v>34</v>
      </c>
      <c r="I62" s="25" t="s">
        <v>685</v>
      </c>
      <c r="J62" s="19" t="s">
        <v>244</v>
      </c>
      <c r="K62">
        <v>319950.3</v>
      </c>
      <c r="L62" s="18">
        <f t="shared" si="3"/>
        <v>-1.0000000009313226E-2</v>
      </c>
      <c r="M62" s="25" t="s">
        <v>385</v>
      </c>
      <c r="N62" s="25" t="s">
        <v>686</v>
      </c>
    </row>
    <row r="63" spans="1:16" x14ac:dyDescent="0.25">
      <c r="A63" s="19" t="s">
        <v>626</v>
      </c>
      <c r="B63" s="20">
        <v>43151</v>
      </c>
      <c r="C63" s="19" t="s">
        <v>77</v>
      </c>
      <c r="D63" s="22">
        <v>319950.28999999998</v>
      </c>
      <c r="E63" s="19" t="s">
        <v>19</v>
      </c>
      <c r="F63" s="19" t="s">
        <v>20</v>
      </c>
      <c r="G63" s="21">
        <v>376725</v>
      </c>
      <c r="H63" s="24" t="s">
        <v>33</v>
      </c>
      <c r="I63" s="25" t="s">
        <v>649</v>
      </c>
      <c r="J63" s="19" t="s">
        <v>244</v>
      </c>
      <c r="K63">
        <v>319950.28999999998</v>
      </c>
      <c r="L63" s="18">
        <f t="shared" ref="L63:L94" si="4">+D63-K63</f>
        <v>0</v>
      </c>
      <c r="M63" s="25" t="s">
        <v>650</v>
      </c>
      <c r="N63" s="25" t="s">
        <v>652</v>
      </c>
      <c r="O63" t="s">
        <v>332</v>
      </c>
      <c r="P63" t="s">
        <v>651</v>
      </c>
    </row>
    <row r="64" spans="1:16" x14ac:dyDescent="0.25">
      <c r="A64" s="19" t="s">
        <v>627</v>
      </c>
      <c r="B64" s="20">
        <v>43151</v>
      </c>
      <c r="C64" s="19" t="s">
        <v>145</v>
      </c>
      <c r="D64" s="22">
        <v>290921.77</v>
      </c>
      <c r="E64" s="19" t="s">
        <v>19</v>
      </c>
      <c r="F64" s="19" t="s">
        <v>20</v>
      </c>
      <c r="G64" s="21">
        <v>376810</v>
      </c>
      <c r="H64" s="24" t="s">
        <v>33</v>
      </c>
      <c r="I64" s="25" t="s">
        <v>653</v>
      </c>
      <c r="J64" s="19" t="s">
        <v>21</v>
      </c>
      <c r="K64">
        <v>290921.77</v>
      </c>
      <c r="L64" s="18">
        <f t="shared" si="4"/>
        <v>0</v>
      </c>
      <c r="M64" s="25" t="s">
        <v>426</v>
      </c>
      <c r="N64" s="25" t="s">
        <v>655</v>
      </c>
      <c r="O64" t="s">
        <v>376</v>
      </c>
      <c r="P64" t="s">
        <v>654</v>
      </c>
    </row>
    <row r="65" spans="1:16" x14ac:dyDescent="0.25">
      <c r="A65" s="24" t="s">
        <v>688</v>
      </c>
      <c r="B65" s="26">
        <v>43134</v>
      </c>
      <c r="D65" s="27">
        <v>298398.53999999998</v>
      </c>
      <c r="F65" s="19" t="s">
        <v>20</v>
      </c>
      <c r="H65" s="24" t="s">
        <v>33</v>
      </c>
      <c r="I65" s="25" t="s">
        <v>689</v>
      </c>
      <c r="K65">
        <v>298398.53999999998</v>
      </c>
      <c r="L65" s="18">
        <f t="shared" si="4"/>
        <v>0</v>
      </c>
      <c r="M65" s="25" t="s">
        <v>36</v>
      </c>
      <c r="N65" s="25" t="s">
        <v>693</v>
      </c>
      <c r="O65" t="s">
        <v>351</v>
      </c>
      <c r="P65" t="s">
        <v>690</v>
      </c>
    </row>
    <row r="66" spans="1:16" x14ac:dyDescent="0.25">
      <c r="A66" s="24" t="s">
        <v>691</v>
      </c>
      <c r="B66" s="26">
        <v>43144</v>
      </c>
      <c r="D66" s="27">
        <v>646565.07999999996</v>
      </c>
      <c r="F66" s="19" t="s">
        <v>20</v>
      </c>
      <c r="H66" s="24" t="s">
        <v>33</v>
      </c>
      <c r="I66" s="25" t="s">
        <v>692</v>
      </c>
      <c r="K66">
        <v>646565.07999999996</v>
      </c>
      <c r="L66" s="18">
        <f t="shared" si="4"/>
        <v>0</v>
      </c>
      <c r="M66" s="25" t="s">
        <v>694</v>
      </c>
      <c r="O66" t="s">
        <v>327</v>
      </c>
      <c r="P66" t="s">
        <v>695</v>
      </c>
    </row>
    <row r="67" spans="1:16" x14ac:dyDescent="0.25">
      <c r="A67" s="19" t="s">
        <v>615</v>
      </c>
      <c r="B67" s="20">
        <v>43154</v>
      </c>
      <c r="C67" s="56" t="s">
        <v>232</v>
      </c>
      <c r="D67" s="21">
        <v>290921.77</v>
      </c>
      <c r="E67" s="19" t="s">
        <v>19</v>
      </c>
      <c r="F67" s="19" t="s">
        <v>20</v>
      </c>
      <c r="G67" s="21">
        <v>377418</v>
      </c>
      <c r="H67" s="24" t="s">
        <v>33</v>
      </c>
      <c r="I67" s="25" t="s">
        <v>670</v>
      </c>
      <c r="J67" s="19" t="s">
        <v>21</v>
      </c>
      <c r="K67">
        <v>290921.77</v>
      </c>
      <c r="L67" s="18">
        <f t="shared" si="4"/>
        <v>0</v>
      </c>
      <c r="M67" s="25" t="s">
        <v>253</v>
      </c>
      <c r="N67" s="25" t="s">
        <v>717</v>
      </c>
      <c r="O67" t="s">
        <v>255</v>
      </c>
      <c r="P67" t="s">
        <v>716</v>
      </c>
    </row>
    <row r="68" spans="1:16" x14ac:dyDescent="0.25">
      <c r="A68" s="19" t="s">
        <v>699</v>
      </c>
      <c r="B68" s="20">
        <v>43154</v>
      </c>
      <c r="C68" s="19" t="s">
        <v>232</v>
      </c>
      <c r="D68" s="21">
        <v>221913.12</v>
      </c>
      <c r="E68" s="19" t="s">
        <v>19</v>
      </c>
      <c r="F68" s="19" t="s">
        <v>20</v>
      </c>
      <c r="G68" s="21">
        <v>377419</v>
      </c>
      <c r="H68" s="24" t="s">
        <v>33</v>
      </c>
      <c r="I68" s="25" t="s">
        <v>718</v>
      </c>
      <c r="J68" s="19" t="s">
        <v>22</v>
      </c>
      <c r="K68">
        <v>221913.12</v>
      </c>
      <c r="L68" s="18">
        <f t="shared" si="4"/>
        <v>0</v>
      </c>
      <c r="M68" s="25" t="s">
        <v>253</v>
      </c>
      <c r="N68" s="25" t="s">
        <v>720</v>
      </c>
      <c r="O68" t="s">
        <v>255</v>
      </c>
      <c r="P68" t="s">
        <v>719</v>
      </c>
    </row>
    <row r="69" spans="1:16" x14ac:dyDescent="0.25">
      <c r="A69" s="19" t="s">
        <v>700</v>
      </c>
      <c r="B69" s="20">
        <v>43154</v>
      </c>
      <c r="C69" s="19" t="s">
        <v>603</v>
      </c>
      <c r="D69" s="21">
        <v>325510.28999999998</v>
      </c>
      <c r="E69" s="19" t="s">
        <v>19</v>
      </c>
      <c r="F69" s="19" t="s">
        <v>20</v>
      </c>
      <c r="G69" s="21">
        <v>377671</v>
      </c>
      <c r="H69" s="24" t="s">
        <v>33</v>
      </c>
      <c r="I69" s="25" t="s">
        <v>721</v>
      </c>
      <c r="J69" s="19" t="s">
        <v>86</v>
      </c>
      <c r="K69">
        <v>325511.28999999998</v>
      </c>
      <c r="L69" s="18">
        <f t="shared" si="4"/>
        <v>-1</v>
      </c>
      <c r="M69" s="25" t="s">
        <v>722</v>
      </c>
      <c r="N69" s="25" t="s">
        <v>724</v>
      </c>
      <c r="O69" t="s">
        <v>342</v>
      </c>
      <c r="P69" t="s">
        <v>723</v>
      </c>
    </row>
    <row r="70" spans="1:16" x14ac:dyDescent="0.25">
      <c r="A70" s="19" t="s">
        <v>701</v>
      </c>
      <c r="B70" s="20">
        <v>43154</v>
      </c>
      <c r="C70" s="19" t="s">
        <v>19</v>
      </c>
      <c r="D70" s="21">
        <v>248946.56</v>
      </c>
      <c r="E70" s="19" t="s">
        <v>232</v>
      </c>
      <c r="F70" s="19" t="s">
        <v>20</v>
      </c>
      <c r="G70" s="21">
        <v>377421</v>
      </c>
      <c r="H70" s="24" t="s">
        <v>34</v>
      </c>
      <c r="I70" s="25" t="s">
        <v>747</v>
      </c>
      <c r="J70" s="19" t="s">
        <v>25</v>
      </c>
      <c r="K70">
        <v>310447.83</v>
      </c>
      <c r="L70" s="18">
        <f t="shared" si="4"/>
        <v>-61501.270000000019</v>
      </c>
      <c r="M70" s="25" t="s">
        <v>253</v>
      </c>
      <c r="N70" s="25" t="s">
        <v>764</v>
      </c>
    </row>
    <row r="71" spans="1:16" x14ac:dyDescent="0.25">
      <c r="A71" s="19" t="s">
        <v>702</v>
      </c>
      <c r="B71" s="20">
        <v>43154</v>
      </c>
      <c r="C71" s="19" t="s">
        <v>19</v>
      </c>
      <c r="D71" s="21">
        <v>310446.67</v>
      </c>
      <c r="E71" s="19" t="s">
        <v>232</v>
      </c>
      <c r="F71" s="19" t="s">
        <v>20</v>
      </c>
      <c r="G71" s="21">
        <v>377422</v>
      </c>
      <c r="H71" s="24" t="s">
        <v>34</v>
      </c>
      <c r="I71" s="25" t="s">
        <v>748</v>
      </c>
      <c r="J71" s="19" t="s">
        <v>23</v>
      </c>
      <c r="K71">
        <v>310447.83</v>
      </c>
      <c r="L71" s="18">
        <f t="shared" si="4"/>
        <v>-1.1600000000325963</v>
      </c>
      <c r="M71" s="25" t="s">
        <v>253</v>
      </c>
      <c r="N71" s="25" t="s">
        <v>749</v>
      </c>
    </row>
    <row r="72" spans="1:16" x14ac:dyDescent="0.25">
      <c r="A72" s="19" t="s">
        <v>703</v>
      </c>
      <c r="B72" s="20">
        <v>43153</v>
      </c>
      <c r="C72" s="19" t="s">
        <v>601</v>
      </c>
      <c r="D72" s="22">
        <v>335995.24</v>
      </c>
      <c r="E72" s="19" t="s">
        <v>19</v>
      </c>
      <c r="F72" s="19" t="s">
        <v>20</v>
      </c>
      <c r="G72" s="21">
        <v>377184</v>
      </c>
      <c r="H72" s="24" t="s">
        <v>33</v>
      </c>
      <c r="I72" s="25" t="s">
        <v>725</v>
      </c>
      <c r="J72" s="19" t="s">
        <v>88</v>
      </c>
      <c r="K72">
        <v>335995.24</v>
      </c>
      <c r="L72" s="18">
        <f t="shared" si="4"/>
        <v>0</v>
      </c>
      <c r="M72" s="25" t="s">
        <v>336</v>
      </c>
      <c r="N72" s="25" t="s">
        <v>727</v>
      </c>
      <c r="O72" t="s">
        <v>338</v>
      </c>
      <c r="P72" t="s">
        <v>726</v>
      </c>
    </row>
    <row r="73" spans="1:16" x14ac:dyDescent="0.25">
      <c r="A73" s="19" t="s">
        <v>704</v>
      </c>
      <c r="B73" s="20">
        <v>43153</v>
      </c>
      <c r="C73" s="19" t="s">
        <v>696</v>
      </c>
      <c r="D73" s="22">
        <v>221913.12</v>
      </c>
      <c r="E73" s="19" t="s">
        <v>19</v>
      </c>
      <c r="F73" s="19" t="s">
        <v>20</v>
      </c>
      <c r="G73" s="21">
        <v>377229</v>
      </c>
      <c r="H73" s="24" t="s">
        <v>33</v>
      </c>
      <c r="I73" s="25" t="s">
        <v>728</v>
      </c>
      <c r="J73" s="19" t="s">
        <v>22</v>
      </c>
      <c r="K73">
        <v>221913.12</v>
      </c>
      <c r="L73" s="18">
        <f t="shared" si="4"/>
        <v>0</v>
      </c>
      <c r="M73" s="25" t="s">
        <v>729</v>
      </c>
      <c r="N73" s="25" t="s">
        <v>732</v>
      </c>
      <c r="O73" t="s">
        <v>730</v>
      </c>
      <c r="P73" t="s">
        <v>731</v>
      </c>
    </row>
    <row r="74" spans="1:16" x14ac:dyDescent="0.25">
      <c r="A74" s="19" t="s">
        <v>705</v>
      </c>
      <c r="B74" s="20">
        <v>43153</v>
      </c>
      <c r="C74" s="19" t="s">
        <v>19</v>
      </c>
      <c r="D74" s="22">
        <v>338928.57</v>
      </c>
      <c r="E74" s="19" t="s">
        <v>698</v>
      </c>
      <c r="F74" s="19" t="s">
        <v>20</v>
      </c>
      <c r="G74" s="21">
        <v>377394</v>
      </c>
      <c r="H74" s="24" t="s">
        <v>34</v>
      </c>
      <c r="I74" s="25" t="s">
        <v>750</v>
      </c>
      <c r="J74" s="19" t="s">
        <v>88</v>
      </c>
      <c r="K74">
        <v>338929.73</v>
      </c>
      <c r="L74" s="18">
        <f t="shared" si="4"/>
        <v>-1.1599999999743886</v>
      </c>
      <c r="M74" s="25" t="s">
        <v>253</v>
      </c>
      <c r="N74" s="25" t="s">
        <v>751</v>
      </c>
    </row>
    <row r="75" spans="1:16" x14ac:dyDescent="0.25">
      <c r="A75" s="19" t="s">
        <v>706</v>
      </c>
      <c r="B75" s="20">
        <v>43153</v>
      </c>
      <c r="C75" s="19" t="s">
        <v>19</v>
      </c>
      <c r="D75" s="22">
        <v>400419.05</v>
      </c>
      <c r="E75" s="19" t="s">
        <v>696</v>
      </c>
      <c r="F75" s="19" t="s">
        <v>20</v>
      </c>
      <c r="G75" s="21">
        <v>377197</v>
      </c>
      <c r="H75" s="24" t="s">
        <v>34</v>
      </c>
      <c r="I75" s="25" t="s">
        <v>752</v>
      </c>
      <c r="J75" s="19" t="s">
        <v>21</v>
      </c>
      <c r="K75">
        <v>400420.21</v>
      </c>
      <c r="L75" s="18">
        <f t="shared" si="4"/>
        <v>-1.1600000000325963</v>
      </c>
      <c r="M75" s="25" t="s">
        <v>729</v>
      </c>
      <c r="N75" s="25" t="s">
        <v>753</v>
      </c>
    </row>
    <row r="76" spans="1:16" x14ac:dyDescent="0.25">
      <c r="A76" s="19" t="s">
        <v>707</v>
      </c>
      <c r="B76" s="20">
        <v>43153</v>
      </c>
      <c r="C76" s="19" t="s">
        <v>19</v>
      </c>
      <c r="D76" s="22">
        <v>241194.52</v>
      </c>
      <c r="E76" s="19" t="s">
        <v>696</v>
      </c>
      <c r="F76" s="19" t="s">
        <v>20</v>
      </c>
      <c r="G76" s="21">
        <v>377236</v>
      </c>
      <c r="H76" s="24" t="s">
        <v>34</v>
      </c>
      <c r="I76" s="25" t="s">
        <v>754</v>
      </c>
      <c r="J76" s="19" t="s">
        <v>22</v>
      </c>
      <c r="K76">
        <v>241195.68</v>
      </c>
      <c r="L76" s="18">
        <f t="shared" si="4"/>
        <v>-1.1600000000034925</v>
      </c>
      <c r="M76" s="25" t="s">
        <v>729</v>
      </c>
      <c r="N76" s="25" t="s">
        <v>755</v>
      </c>
    </row>
    <row r="77" spans="1:16" x14ac:dyDescent="0.25">
      <c r="A77" s="19" t="s">
        <v>708</v>
      </c>
      <c r="B77" s="20">
        <v>43152</v>
      </c>
      <c r="C77" s="19" t="s">
        <v>697</v>
      </c>
      <c r="D77" s="22">
        <v>224886.42</v>
      </c>
      <c r="E77" s="19" t="s">
        <v>19</v>
      </c>
      <c r="F77" s="19" t="s">
        <v>20</v>
      </c>
      <c r="G77" s="21">
        <v>377133</v>
      </c>
      <c r="H77" s="24" t="s">
        <v>33</v>
      </c>
      <c r="I77" s="25" t="s">
        <v>733</v>
      </c>
      <c r="J77" s="19" t="s">
        <v>22</v>
      </c>
      <c r="K77">
        <v>224886.42</v>
      </c>
      <c r="L77" s="18">
        <f t="shared" si="4"/>
        <v>0</v>
      </c>
      <c r="M77" s="25" t="s">
        <v>159</v>
      </c>
      <c r="N77" s="25" t="s">
        <v>735</v>
      </c>
      <c r="O77" t="s">
        <v>508</v>
      </c>
      <c r="P77" t="s">
        <v>734</v>
      </c>
    </row>
    <row r="78" spans="1:16" x14ac:dyDescent="0.25">
      <c r="A78" s="19" t="s">
        <v>709</v>
      </c>
      <c r="B78" s="20">
        <v>43152</v>
      </c>
      <c r="C78" s="19" t="s">
        <v>78</v>
      </c>
      <c r="D78" s="22">
        <v>310446.67</v>
      </c>
      <c r="E78" s="19" t="s">
        <v>19</v>
      </c>
      <c r="F78" s="19" t="s">
        <v>20</v>
      </c>
      <c r="G78" s="21">
        <v>376904</v>
      </c>
      <c r="H78" s="24" t="s">
        <v>33</v>
      </c>
      <c r="I78" s="25" t="s">
        <v>736</v>
      </c>
      <c r="J78" s="19" t="s">
        <v>23</v>
      </c>
      <c r="K78">
        <v>310446.67</v>
      </c>
      <c r="L78" s="18">
        <f t="shared" si="4"/>
        <v>0</v>
      </c>
      <c r="M78" s="25" t="s">
        <v>106</v>
      </c>
      <c r="N78" s="25" t="s">
        <v>738</v>
      </c>
      <c r="O78" t="s">
        <v>249</v>
      </c>
      <c r="P78" t="s">
        <v>737</v>
      </c>
    </row>
    <row r="79" spans="1:16" x14ac:dyDescent="0.25">
      <c r="A79" s="19" t="s">
        <v>710</v>
      </c>
      <c r="B79" s="20">
        <v>43152</v>
      </c>
      <c r="C79" s="19" t="s">
        <v>78</v>
      </c>
      <c r="D79" s="22">
        <v>310446.67</v>
      </c>
      <c r="E79" s="19" t="s">
        <v>19</v>
      </c>
      <c r="F79" s="19" t="s">
        <v>20</v>
      </c>
      <c r="G79" s="21">
        <v>376905</v>
      </c>
      <c r="H79" s="24" t="s">
        <v>33</v>
      </c>
      <c r="I79" s="25" t="s">
        <v>739</v>
      </c>
      <c r="J79" s="19" t="s">
        <v>23</v>
      </c>
      <c r="K79">
        <v>310446.67</v>
      </c>
      <c r="L79" s="18">
        <f t="shared" si="4"/>
        <v>0</v>
      </c>
      <c r="M79" s="25" t="s">
        <v>106</v>
      </c>
      <c r="N79" s="25" t="s">
        <v>741</v>
      </c>
      <c r="O79" t="s">
        <v>249</v>
      </c>
      <c r="P79" t="s">
        <v>740</v>
      </c>
    </row>
    <row r="80" spans="1:16" x14ac:dyDescent="0.25">
      <c r="A80" s="19" t="s">
        <v>711</v>
      </c>
      <c r="B80" s="20">
        <v>43152</v>
      </c>
      <c r="C80" s="19" t="s">
        <v>78</v>
      </c>
      <c r="D80" s="22">
        <v>310446.67</v>
      </c>
      <c r="E80" s="19" t="s">
        <v>19</v>
      </c>
      <c r="F80" s="19" t="s">
        <v>20</v>
      </c>
      <c r="G80" s="21">
        <v>376906</v>
      </c>
      <c r="H80" s="24" t="s">
        <v>33</v>
      </c>
      <c r="I80" s="25" t="s">
        <v>742</v>
      </c>
      <c r="J80" s="19" t="s">
        <v>23</v>
      </c>
      <c r="K80">
        <v>310446.67</v>
      </c>
      <c r="L80" s="18">
        <f t="shared" si="4"/>
        <v>0</v>
      </c>
      <c r="M80" s="25" t="s">
        <v>106</v>
      </c>
      <c r="N80" s="25" t="s">
        <v>744</v>
      </c>
      <c r="O80" t="s">
        <v>249</v>
      </c>
      <c r="P80" t="s">
        <v>743</v>
      </c>
    </row>
    <row r="81" spans="1:17" x14ac:dyDescent="0.25">
      <c r="A81" s="19" t="s">
        <v>614</v>
      </c>
      <c r="B81" s="20">
        <v>43152</v>
      </c>
      <c r="C81" s="19" t="s">
        <v>696</v>
      </c>
      <c r="D81" s="22">
        <v>241194.52</v>
      </c>
      <c r="E81" s="19" t="s">
        <v>19</v>
      </c>
      <c r="F81" s="19" t="s">
        <v>20</v>
      </c>
      <c r="G81" s="21">
        <v>377176</v>
      </c>
      <c r="H81" s="24" t="s">
        <v>33</v>
      </c>
      <c r="I81" s="25" t="s">
        <v>668</v>
      </c>
      <c r="J81" s="19" t="s">
        <v>22</v>
      </c>
      <c r="K81">
        <v>241194.52</v>
      </c>
      <c r="L81" s="18">
        <f t="shared" si="4"/>
        <v>0</v>
      </c>
      <c r="M81" s="25" t="s">
        <v>729</v>
      </c>
      <c r="N81" s="25" t="s">
        <v>746</v>
      </c>
      <c r="O81" t="s">
        <v>730</v>
      </c>
      <c r="P81" t="s">
        <v>745</v>
      </c>
    </row>
    <row r="82" spans="1:17" x14ac:dyDescent="0.25">
      <c r="A82" s="19" t="s">
        <v>712</v>
      </c>
      <c r="B82" s="20">
        <v>43152</v>
      </c>
      <c r="C82" s="19" t="s">
        <v>19</v>
      </c>
      <c r="D82" s="22">
        <v>196865.32</v>
      </c>
      <c r="E82" s="19" t="s">
        <v>16</v>
      </c>
      <c r="F82" s="19" t="s">
        <v>20</v>
      </c>
      <c r="G82" s="21">
        <v>377109</v>
      </c>
      <c r="H82" s="24" t="s">
        <v>34</v>
      </c>
      <c r="I82" s="25" t="s">
        <v>756</v>
      </c>
      <c r="J82" s="19" t="s">
        <v>22</v>
      </c>
      <c r="K82">
        <v>196866.48</v>
      </c>
      <c r="L82" s="18">
        <f t="shared" si="4"/>
        <v>-1.1600000000034925</v>
      </c>
      <c r="M82" s="25" t="s">
        <v>559</v>
      </c>
      <c r="N82" s="25" t="s">
        <v>757</v>
      </c>
    </row>
    <row r="83" spans="1:17" x14ac:dyDescent="0.25">
      <c r="A83" s="19" t="s">
        <v>713</v>
      </c>
      <c r="B83" s="20">
        <v>43152</v>
      </c>
      <c r="C83" s="19" t="s">
        <v>19</v>
      </c>
      <c r="D83" s="22">
        <v>244626.56</v>
      </c>
      <c r="E83" s="19" t="s">
        <v>697</v>
      </c>
      <c r="F83" s="19" t="s">
        <v>20</v>
      </c>
      <c r="G83" s="21">
        <v>377118</v>
      </c>
      <c r="H83" s="24" t="s">
        <v>34</v>
      </c>
      <c r="I83" s="25" t="s">
        <v>758</v>
      </c>
      <c r="J83" s="19" t="s">
        <v>22</v>
      </c>
      <c r="K83">
        <v>244627.56</v>
      </c>
      <c r="L83" s="18">
        <f t="shared" si="4"/>
        <v>-1</v>
      </c>
      <c r="M83" s="25" t="s">
        <v>159</v>
      </c>
      <c r="N83" s="25" t="s">
        <v>759</v>
      </c>
    </row>
    <row r="84" spans="1:17" x14ac:dyDescent="0.25">
      <c r="A84" s="19" t="s">
        <v>714</v>
      </c>
      <c r="B84" s="20">
        <v>43152</v>
      </c>
      <c r="C84" s="19" t="s">
        <v>19</v>
      </c>
      <c r="D84" s="22">
        <v>338928.57</v>
      </c>
      <c r="E84" s="19" t="s">
        <v>78</v>
      </c>
      <c r="F84" s="19" t="s">
        <v>20</v>
      </c>
      <c r="G84" s="21">
        <v>376892</v>
      </c>
      <c r="H84" s="24" t="s">
        <v>34</v>
      </c>
      <c r="I84" s="25" t="s">
        <v>760</v>
      </c>
      <c r="J84" s="19" t="s">
        <v>88</v>
      </c>
      <c r="K84">
        <v>338929.57</v>
      </c>
      <c r="L84" s="18">
        <f t="shared" si="4"/>
        <v>-1</v>
      </c>
      <c r="M84" s="25" t="s">
        <v>106</v>
      </c>
      <c r="N84" s="25" t="s">
        <v>761</v>
      </c>
    </row>
    <row r="85" spans="1:17" x14ac:dyDescent="0.25">
      <c r="A85" s="19" t="s">
        <v>715</v>
      </c>
      <c r="B85" s="20">
        <v>43152</v>
      </c>
      <c r="C85" s="19" t="s">
        <v>19</v>
      </c>
      <c r="D85" s="22">
        <v>290921.77</v>
      </c>
      <c r="E85" s="19" t="s">
        <v>144</v>
      </c>
      <c r="F85" s="19" t="s">
        <v>20</v>
      </c>
      <c r="G85" s="21">
        <v>376927</v>
      </c>
      <c r="H85" s="24" t="s">
        <v>34</v>
      </c>
      <c r="I85" s="25" t="s">
        <v>762</v>
      </c>
      <c r="J85" s="19" t="s">
        <v>21</v>
      </c>
      <c r="K85">
        <v>290922.93</v>
      </c>
      <c r="L85" s="18">
        <f t="shared" si="4"/>
        <v>-1.1599999999743886</v>
      </c>
      <c r="M85" s="25" t="s">
        <v>722</v>
      </c>
      <c r="N85" s="25" t="s">
        <v>763</v>
      </c>
    </row>
    <row r="86" spans="1:17" x14ac:dyDescent="0.25">
      <c r="A86" s="24" t="s">
        <v>765</v>
      </c>
      <c r="B86" s="58">
        <v>43159</v>
      </c>
      <c r="D86" s="27">
        <v>319950.28999999998</v>
      </c>
      <c r="F86" s="19" t="s">
        <v>20</v>
      </c>
      <c r="H86" s="24" t="s">
        <v>33</v>
      </c>
      <c r="I86" s="53" t="s">
        <v>766</v>
      </c>
      <c r="K86">
        <v>319950.28999999998</v>
      </c>
      <c r="L86" s="18">
        <f t="shared" si="4"/>
        <v>0</v>
      </c>
      <c r="M86" s="25" t="s">
        <v>466</v>
      </c>
      <c r="N86" s="25" t="s">
        <v>768</v>
      </c>
      <c r="O86" t="s">
        <v>436</v>
      </c>
      <c r="P86" t="s">
        <v>767</v>
      </c>
    </row>
    <row r="87" spans="1:17" x14ac:dyDescent="0.25">
      <c r="A87" s="24" t="s">
        <v>769</v>
      </c>
      <c r="B87" s="26">
        <v>43158</v>
      </c>
      <c r="D87" s="27">
        <v>224886.42</v>
      </c>
      <c r="F87" s="19" t="s">
        <v>20</v>
      </c>
      <c r="H87" s="24" t="s">
        <v>33</v>
      </c>
      <c r="I87" s="53" t="s">
        <v>770</v>
      </c>
      <c r="K87">
        <v>224886.42</v>
      </c>
      <c r="L87" s="18">
        <f t="shared" si="4"/>
        <v>0</v>
      </c>
      <c r="M87" s="25" t="s">
        <v>113</v>
      </c>
      <c r="N87" s="25" t="s">
        <v>773</v>
      </c>
      <c r="O87" t="s">
        <v>771</v>
      </c>
      <c r="P87" t="s">
        <v>772</v>
      </c>
    </row>
    <row r="88" spans="1:17" x14ac:dyDescent="0.25">
      <c r="A88" s="24" t="s">
        <v>774</v>
      </c>
      <c r="B88" s="26">
        <v>43158</v>
      </c>
      <c r="D88" s="27">
        <v>325510.28999999998</v>
      </c>
      <c r="F88" s="19" t="s">
        <v>20</v>
      </c>
      <c r="H88" s="24" t="s">
        <v>33</v>
      </c>
      <c r="I88" s="53" t="s">
        <v>319</v>
      </c>
      <c r="K88">
        <v>325510.28999999998</v>
      </c>
      <c r="L88" s="18">
        <f t="shared" si="4"/>
        <v>0</v>
      </c>
      <c r="M88" s="25" t="s">
        <v>253</v>
      </c>
      <c r="N88" t="s">
        <v>776</v>
      </c>
      <c r="O88" t="s">
        <v>255</v>
      </c>
      <c r="P88" t="s">
        <v>775</v>
      </c>
    </row>
    <row r="89" spans="1:17" x14ac:dyDescent="0.25">
      <c r="A89" s="24" t="s">
        <v>777</v>
      </c>
      <c r="B89" s="26">
        <v>43159</v>
      </c>
      <c r="D89" s="27">
        <v>611916.46</v>
      </c>
      <c r="F89" s="19" t="s">
        <v>20</v>
      </c>
      <c r="H89" s="24" t="s">
        <v>33</v>
      </c>
      <c r="I89" s="53" t="s">
        <v>778</v>
      </c>
      <c r="K89">
        <v>611916.46</v>
      </c>
      <c r="L89" s="18">
        <f t="shared" si="4"/>
        <v>0</v>
      </c>
      <c r="M89" s="25" t="s">
        <v>385</v>
      </c>
      <c r="N89" s="25" t="s">
        <v>780</v>
      </c>
      <c r="O89" t="s">
        <v>499</v>
      </c>
      <c r="P89" t="s">
        <v>779</v>
      </c>
    </row>
    <row r="90" spans="1:17" x14ac:dyDescent="0.25">
      <c r="A90" s="24" t="s">
        <v>781</v>
      </c>
      <c r="B90" s="26">
        <v>43158</v>
      </c>
      <c r="D90" s="27">
        <v>646565.07999999996</v>
      </c>
      <c r="F90" s="19" t="s">
        <v>20</v>
      </c>
      <c r="H90" s="24" t="s">
        <v>33</v>
      </c>
      <c r="I90" s="53" t="s">
        <v>782</v>
      </c>
      <c r="K90">
        <v>646565.07999999996</v>
      </c>
      <c r="L90" s="18">
        <f t="shared" si="4"/>
        <v>0</v>
      </c>
      <c r="M90" s="25" t="s">
        <v>298</v>
      </c>
      <c r="N90" s="25" t="s">
        <v>785</v>
      </c>
      <c r="O90" t="s">
        <v>783</v>
      </c>
      <c r="P90" t="s">
        <v>784</v>
      </c>
    </row>
    <row r="91" spans="1:17" x14ac:dyDescent="0.25">
      <c r="A91" s="24" t="s">
        <v>786</v>
      </c>
      <c r="B91" s="26">
        <v>43157</v>
      </c>
      <c r="D91" s="27">
        <v>216636.56</v>
      </c>
      <c r="F91" s="19" t="s">
        <v>20</v>
      </c>
      <c r="H91" s="24" t="s">
        <v>33</v>
      </c>
      <c r="I91" s="53" t="s">
        <v>787</v>
      </c>
      <c r="K91">
        <v>216636.56</v>
      </c>
      <c r="L91" s="18">
        <f t="shared" si="4"/>
        <v>0</v>
      </c>
      <c r="M91" s="25" t="s">
        <v>159</v>
      </c>
      <c r="N91" s="25" t="s">
        <v>789</v>
      </c>
      <c r="O91" t="s">
        <v>197</v>
      </c>
      <c r="P91" t="s">
        <v>788</v>
      </c>
    </row>
    <row r="92" spans="1:17" x14ac:dyDescent="0.25">
      <c r="A92" s="24" t="s">
        <v>790</v>
      </c>
      <c r="B92" s="26">
        <v>43157</v>
      </c>
      <c r="D92" s="27">
        <v>221913.2</v>
      </c>
      <c r="F92" s="19" t="s">
        <v>20</v>
      </c>
      <c r="H92" s="24" t="s">
        <v>33</v>
      </c>
      <c r="I92" s="53" t="s">
        <v>791</v>
      </c>
      <c r="K92">
        <v>221913.12</v>
      </c>
      <c r="L92" s="18">
        <f t="shared" si="4"/>
        <v>8.0000000016298145E-2</v>
      </c>
      <c r="M92" s="25" t="s">
        <v>138</v>
      </c>
      <c r="N92" s="25" t="s">
        <v>793</v>
      </c>
      <c r="O92" t="s">
        <v>522</v>
      </c>
      <c r="P92" t="s">
        <v>792</v>
      </c>
    </row>
    <row r="93" spans="1:17" x14ac:dyDescent="0.25">
      <c r="A93" s="24" t="s">
        <v>794</v>
      </c>
      <c r="B93" s="26">
        <v>43158</v>
      </c>
      <c r="D93" s="27">
        <v>196865.32</v>
      </c>
      <c r="F93" s="19" t="s">
        <v>20</v>
      </c>
      <c r="H93" s="24" t="s">
        <v>33</v>
      </c>
      <c r="I93" s="53" t="s">
        <v>795</v>
      </c>
      <c r="K93">
        <v>196865.32</v>
      </c>
      <c r="L93" s="18">
        <f t="shared" si="4"/>
        <v>0</v>
      </c>
      <c r="M93" s="25" t="s">
        <v>113</v>
      </c>
      <c r="N93" s="25" t="s">
        <v>797</v>
      </c>
      <c r="O93" t="s">
        <v>771</v>
      </c>
      <c r="P93" t="s">
        <v>796</v>
      </c>
      <c r="Q93" t="s">
        <v>798</v>
      </c>
    </row>
    <row r="94" spans="1:17" x14ac:dyDescent="0.25">
      <c r="A94" s="24" t="s">
        <v>799</v>
      </c>
      <c r="B94" s="26">
        <v>43159</v>
      </c>
      <c r="D94" s="27">
        <v>611916.46</v>
      </c>
      <c r="F94" s="19" t="s">
        <v>20</v>
      </c>
      <c r="H94" s="24" t="s">
        <v>33</v>
      </c>
      <c r="I94" s="53" t="s">
        <v>800</v>
      </c>
      <c r="K94">
        <v>611916.46</v>
      </c>
      <c r="L94" s="18">
        <f t="shared" si="4"/>
        <v>0</v>
      </c>
      <c r="M94" s="25" t="s">
        <v>801</v>
      </c>
      <c r="N94" s="25" t="s">
        <v>804</v>
      </c>
      <c r="O94" t="s">
        <v>802</v>
      </c>
      <c r="P94" t="s">
        <v>803</v>
      </c>
    </row>
  </sheetData>
  <autoFilter ref="A6:N85"/>
  <mergeCells count="4">
    <mergeCell ref="D1:F1"/>
    <mergeCell ref="D2:F2"/>
    <mergeCell ref="D3:F3"/>
    <mergeCell ref="D4:F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abSelected="1" workbookViewId="0">
      <selection activeCell="B19" sqref="B19"/>
    </sheetView>
  </sheetViews>
  <sheetFormatPr baseColWidth="10" defaultRowHeight="15" x14ac:dyDescent="0.25"/>
  <cols>
    <col min="1" max="1" width="20.28515625" bestFit="1" customWidth="1"/>
    <col min="12" max="12" width="12.7109375" bestFit="1" customWidth="1"/>
  </cols>
  <sheetData>
    <row r="1" spans="1:16" x14ac:dyDescent="0.25">
      <c r="A1" s="1"/>
      <c r="B1" s="1"/>
      <c r="C1" s="1"/>
      <c r="D1" s="59" t="s">
        <v>53</v>
      </c>
      <c r="E1" s="59"/>
      <c r="F1" s="59"/>
      <c r="G1" s="1"/>
      <c r="H1" s="1"/>
      <c r="I1" s="1"/>
      <c r="J1" s="1"/>
      <c r="K1" s="1"/>
      <c r="L1" s="1"/>
      <c r="M1" s="1"/>
      <c r="N1" s="1"/>
    </row>
    <row r="2" spans="1:16" x14ac:dyDescent="0.25">
      <c r="A2" s="1"/>
      <c r="B2" s="1"/>
      <c r="C2" s="1"/>
      <c r="D2" s="59" t="s">
        <v>0</v>
      </c>
      <c r="E2" s="59"/>
      <c r="F2" s="59"/>
      <c r="G2" s="1"/>
      <c r="H2" s="1"/>
      <c r="I2" s="1"/>
      <c r="J2" s="1"/>
      <c r="K2" s="1"/>
      <c r="L2" s="1"/>
      <c r="M2" s="1"/>
      <c r="N2" s="1"/>
    </row>
    <row r="3" spans="1:16" x14ac:dyDescent="0.25">
      <c r="A3" s="1"/>
      <c r="B3" s="7"/>
      <c r="C3" s="7"/>
      <c r="D3" s="60" t="s">
        <v>814</v>
      </c>
      <c r="E3" s="59"/>
      <c r="F3" s="59"/>
      <c r="G3" s="7"/>
      <c r="H3" s="7"/>
      <c r="I3" s="7"/>
      <c r="J3" s="7"/>
      <c r="K3" s="1"/>
      <c r="L3" s="1"/>
      <c r="M3" s="1"/>
      <c r="N3" s="1"/>
    </row>
    <row r="4" spans="1:16" x14ac:dyDescent="0.25">
      <c r="A4" s="1"/>
      <c r="B4" s="7"/>
      <c r="C4" s="7"/>
      <c r="D4" s="59"/>
      <c r="E4" s="59"/>
      <c r="F4" s="59"/>
      <c r="G4" s="7"/>
      <c r="H4" s="7"/>
      <c r="I4" s="7"/>
      <c r="J4" s="7"/>
      <c r="K4" s="1"/>
      <c r="L4" s="1"/>
      <c r="M4" s="1"/>
      <c r="N4" s="1"/>
    </row>
    <row r="5" spans="1:16" x14ac:dyDescent="0.25">
      <c r="A5" s="1"/>
      <c r="B5" s="8"/>
      <c r="C5" s="8"/>
      <c r="D5" s="57"/>
      <c r="E5" s="57"/>
      <c r="F5" s="57"/>
      <c r="G5" s="8"/>
      <c r="H5" s="8"/>
      <c r="I5" s="8"/>
      <c r="J5" s="8"/>
      <c r="K5" s="1"/>
      <c r="L5" s="1"/>
      <c r="M5" s="1"/>
      <c r="N5" s="1"/>
    </row>
    <row r="6" spans="1:16" x14ac:dyDescent="0.25">
      <c r="A6" s="4" t="s">
        <v>1</v>
      </c>
      <c r="B6" s="4" t="s">
        <v>2</v>
      </c>
      <c r="C6" s="4" t="s">
        <v>3</v>
      </c>
      <c r="D6" s="4" t="s">
        <v>4</v>
      </c>
      <c r="E6" s="4" t="s">
        <v>3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9</v>
      </c>
      <c r="K6" s="2" t="s">
        <v>10</v>
      </c>
      <c r="L6" s="2" t="s">
        <v>11</v>
      </c>
      <c r="M6" s="3" t="s">
        <v>12</v>
      </c>
      <c r="N6" s="3" t="s">
        <v>13</v>
      </c>
    </row>
    <row r="7" spans="1:16" x14ac:dyDescent="0.25">
      <c r="A7" s="19" t="s">
        <v>805</v>
      </c>
      <c r="B7" s="20">
        <v>43160</v>
      </c>
      <c r="C7" s="19" t="s">
        <v>19</v>
      </c>
      <c r="D7" s="22">
        <v>290921.77</v>
      </c>
      <c r="E7" s="19" t="s">
        <v>232</v>
      </c>
      <c r="F7" s="19" t="s">
        <v>20</v>
      </c>
      <c r="G7" s="21">
        <v>379757</v>
      </c>
      <c r="H7" s="24" t="s">
        <v>34</v>
      </c>
      <c r="I7" t="s">
        <v>823</v>
      </c>
      <c r="J7" s="21">
        <v>379757</v>
      </c>
      <c r="K7">
        <v>290922.93</v>
      </c>
      <c r="L7" s="18">
        <f>+D7-K7</f>
        <v>-1.1599999999743886</v>
      </c>
      <c r="M7" t="s">
        <v>253</v>
      </c>
      <c r="N7" t="s">
        <v>824</v>
      </c>
    </row>
    <row r="8" spans="1:16" x14ac:dyDescent="0.25">
      <c r="A8" s="19" t="s">
        <v>806</v>
      </c>
      <c r="B8" s="20">
        <v>43160</v>
      </c>
      <c r="C8" s="19" t="s">
        <v>19</v>
      </c>
      <c r="D8" s="22">
        <v>244626.56</v>
      </c>
      <c r="E8" s="19" t="s">
        <v>79</v>
      </c>
      <c r="F8" s="19" t="s">
        <v>20</v>
      </c>
      <c r="G8" s="21">
        <v>380001</v>
      </c>
      <c r="H8" s="24" t="s">
        <v>34</v>
      </c>
      <c r="I8" s="19" t="s">
        <v>825</v>
      </c>
      <c r="J8" s="21">
        <v>380001</v>
      </c>
      <c r="K8" s="20">
        <v>244626.56</v>
      </c>
      <c r="L8" s="18">
        <f t="shared" ref="L8:L11" si="0">+D8-K8</f>
        <v>0</v>
      </c>
      <c r="M8" s="19" t="s">
        <v>113</v>
      </c>
      <c r="N8" t="s">
        <v>826</v>
      </c>
    </row>
    <row r="9" spans="1:16" x14ac:dyDescent="0.25">
      <c r="A9" s="19" t="s">
        <v>807</v>
      </c>
      <c r="B9" s="20">
        <v>43160</v>
      </c>
      <c r="C9" s="19" t="s">
        <v>19</v>
      </c>
      <c r="D9" s="22">
        <v>319950.28999999998</v>
      </c>
      <c r="E9" s="19" t="s">
        <v>286</v>
      </c>
      <c r="F9" s="19" t="s">
        <v>20</v>
      </c>
      <c r="G9" s="21">
        <v>380002</v>
      </c>
      <c r="H9" s="24" t="s">
        <v>34</v>
      </c>
      <c r="I9" s="19"/>
      <c r="J9" s="21">
        <v>380002</v>
      </c>
      <c r="K9" s="20"/>
      <c r="L9" s="18">
        <f t="shared" si="0"/>
        <v>319950.28999999998</v>
      </c>
      <c r="M9" s="19"/>
    </row>
    <row r="10" spans="1:16" x14ac:dyDescent="0.25">
      <c r="A10" s="19" t="s">
        <v>808</v>
      </c>
      <c r="B10" s="20">
        <v>43160</v>
      </c>
      <c r="C10" s="19" t="s">
        <v>19</v>
      </c>
      <c r="D10" s="22">
        <v>318157.15000000002</v>
      </c>
      <c r="E10" s="19" t="s">
        <v>77</v>
      </c>
      <c r="F10" s="19" t="s">
        <v>20</v>
      </c>
      <c r="G10" s="21">
        <v>379695</v>
      </c>
      <c r="H10" s="24" t="s">
        <v>34</v>
      </c>
      <c r="I10" s="19" t="s">
        <v>827</v>
      </c>
      <c r="J10" s="21">
        <v>379695</v>
      </c>
      <c r="K10" s="61">
        <v>318157.15999999997</v>
      </c>
      <c r="L10" s="18">
        <f t="shared" si="0"/>
        <v>-9.9999999511055648E-3</v>
      </c>
      <c r="M10" s="19" t="s">
        <v>650</v>
      </c>
      <c r="N10" t="s">
        <v>828</v>
      </c>
    </row>
    <row r="11" spans="1:16" x14ac:dyDescent="0.25">
      <c r="A11" s="19" t="s">
        <v>810</v>
      </c>
      <c r="B11" s="20">
        <v>43160</v>
      </c>
      <c r="C11" s="19" t="s">
        <v>19</v>
      </c>
      <c r="D11" s="22">
        <v>216636.56</v>
      </c>
      <c r="E11" s="19" t="s">
        <v>809</v>
      </c>
      <c r="F11" s="19" t="s">
        <v>20</v>
      </c>
      <c r="G11" s="21">
        <v>379694</v>
      </c>
      <c r="H11" s="24" t="s">
        <v>34</v>
      </c>
      <c r="I11" s="19" t="s">
        <v>829</v>
      </c>
      <c r="J11" s="21">
        <v>379694</v>
      </c>
      <c r="K11" s="61">
        <v>216637.73</v>
      </c>
      <c r="L11" s="18">
        <f t="shared" si="0"/>
        <v>-1.1700000000128057</v>
      </c>
      <c r="M11" s="19" t="s">
        <v>815</v>
      </c>
      <c r="N11" t="s">
        <v>830</v>
      </c>
    </row>
    <row r="12" spans="1:16" x14ac:dyDescent="0.25">
      <c r="A12" s="19" t="s">
        <v>811</v>
      </c>
      <c r="B12" s="20">
        <v>43160</v>
      </c>
      <c r="C12" s="19" t="s">
        <v>809</v>
      </c>
      <c r="D12" s="22">
        <v>215736.56</v>
      </c>
      <c r="E12" s="19" t="s">
        <v>19</v>
      </c>
      <c r="F12" s="19" t="s">
        <v>20</v>
      </c>
      <c r="G12" s="21">
        <v>379747</v>
      </c>
      <c r="H12" s="22" t="s">
        <v>33</v>
      </c>
      <c r="I12" s="19" t="s">
        <v>568</v>
      </c>
      <c r="J12" s="21">
        <v>379747</v>
      </c>
      <c r="K12" s="61">
        <v>215738.56</v>
      </c>
      <c r="L12" s="61">
        <f>+D12-K12</f>
        <v>-2</v>
      </c>
      <c r="M12" s="19" t="s">
        <v>815</v>
      </c>
      <c r="N12" t="s">
        <v>818</v>
      </c>
      <c r="O12" t="s">
        <v>816</v>
      </c>
      <c r="P12" t="s">
        <v>817</v>
      </c>
    </row>
    <row r="13" spans="1:16" x14ac:dyDescent="0.25">
      <c r="A13" s="19" t="s">
        <v>813</v>
      </c>
      <c r="B13" s="20">
        <v>43160</v>
      </c>
      <c r="C13" s="19" t="s">
        <v>812</v>
      </c>
      <c r="D13" s="22">
        <v>611916.46</v>
      </c>
      <c r="E13" s="19" t="s">
        <v>19</v>
      </c>
      <c r="F13" s="19" t="s">
        <v>20</v>
      </c>
      <c r="G13" s="21">
        <v>380099</v>
      </c>
      <c r="H13" s="22" t="s">
        <v>33</v>
      </c>
      <c r="I13" s="19" t="s">
        <v>819</v>
      </c>
      <c r="J13" s="21">
        <v>380099</v>
      </c>
      <c r="K13" s="20">
        <v>611917.46</v>
      </c>
      <c r="L13" s="61">
        <f>+D13-K13</f>
        <v>-1</v>
      </c>
      <c r="M13" s="19" t="s">
        <v>178</v>
      </c>
      <c r="N13" t="s">
        <v>822</v>
      </c>
      <c r="O13" t="s">
        <v>820</v>
      </c>
      <c r="P13" t="s">
        <v>821</v>
      </c>
    </row>
    <row r="14" spans="1:16" x14ac:dyDescent="0.25">
      <c r="A14" s="20"/>
      <c r="B14" s="19"/>
      <c r="C14" s="19"/>
      <c r="D14" s="21"/>
      <c r="E14" s="19"/>
      <c r="F14" s="19"/>
      <c r="G14" s="19"/>
      <c r="H14" s="22"/>
      <c r="I14" s="19"/>
      <c r="J14" s="20"/>
      <c r="K14" s="20"/>
      <c r="L14" s="20"/>
      <c r="M14" s="19"/>
    </row>
  </sheetData>
  <autoFilter ref="A6:N13"/>
  <mergeCells count="4">
    <mergeCell ref="D1:F1"/>
    <mergeCell ref="D2:F2"/>
    <mergeCell ref="D3:F3"/>
    <mergeCell ref="D4:F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ENE</vt:lpstr>
      <vt:lpstr>FEB</vt:lpstr>
      <vt:lpstr>MAR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cqqcontabilidad</dc:creator>
  <cp:lastModifiedBy>cqqcontabilidad</cp:lastModifiedBy>
  <cp:lastPrinted>2018-02-26T18:56:54Z</cp:lastPrinted>
  <dcterms:created xsi:type="dcterms:W3CDTF">2018-01-05T15:42:18Z</dcterms:created>
  <dcterms:modified xsi:type="dcterms:W3CDTF">2018-03-02T22:31:30Z</dcterms:modified>
</cp:coreProperties>
</file>