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8/INCENTIVOS 2018/"/>
    </mc:Choice>
  </mc:AlternateContent>
  <bookViews>
    <workbookView xWindow="0" yWindow="0" windowWidth="28800" windowHeight="123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O3" i="1"/>
</calcChain>
</file>

<file path=xl/sharedStrings.xml><?xml version="1.0" encoding="utf-8"?>
<sst xmlns="http://schemas.openxmlformats.org/spreadsheetml/2006/main" count="122" uniqueCount="84">
  <si>
    <t>TOYOTA MOTOR SALES DE MEXICO</t>
  </si>
  <si>
    <t>DETALLE DE INCENTIVOS ENERO 2018</t>
  </si>
  <si>
    <t>TOTAL FACTURA</t>
  </si>
  <si>
    <t>Importes con Iva incluido</t>
  </si>
  <si>
    <t xml:space="preserve"> * LA INFORMACIÓN MOSTRADA ES PARA SU REVISIÓN. LOS IMPORTES INCLUYEN IVA</t>
  </si>
  <si>
    <t xml:space="preserve"> * EN CASO DE CONFOMIDAD ENVIAR FACTURA A REVISIÓN Y PAGO ANTES DEL DÍA 15 DEL MES POSTERIOR AL DE REFERENCIA</t>
  </si>
  <si>
    <t xml:space="preserve"> * EN CASO DE INCONFOMIDAD ENVIAR DETALLES A</t>
  </si>
  <si>
    <t>incentivos.tmex@toyota.com</t>
  </si>
  <si>
    <t>ANTES DEL DÍA 15 DEL MES POSTERIOR AL DE REFERENCIA</t>
  </si>
  <si>
    <t>PESOS</t>
  </si>
  <si>
    <t>DOLARES</t>
  </si>
  <si>
    <t>NUMERO DE DISTRIBUIDOR</t>
  </si>
  <si>
    <t>TIPO DE TRANSACCIÓN</t>
  </si>
  <si>
    <t>VIN</t>
  </si>
  <si>
    <t>MODELO</t>
  </si>
  <si>
    <t>AÑO MODELO</t>
  </si>
  <si>
    <t>FECHA VENTA</t>
  </si>
  <si>
    <t>NOMBRE (RAZON SOCIAL)</t>
  </si>
  <si>
    <t>APELLIDO (RAZON SOCIAL)</t>
  </si>
  <si>
    <t>MES</t>
  </si>
  <si>
    <t>EJERCICIO</t>
  </si>
  <si>
    <t>INCENTIVO TMEX</t>
  </si>
  <si>
    <t>ELIMINA</t>
  </si>
  <si>
    <t>AGREGA</t>
  </si>
  <si>
    <t>INCENTIVO DEALER</t>
  </si>
  <si>
    <t>COMENTARIO</t>
  </si>
  <si>
    <t xml:space="preserve">RDR  </t>
  </si>
  <si>
    <t>JTDKBRFU3H3051911</t>
  </si>
  <si>
    <t>1251</t>
  </si>
  <si>
    <t>2017</t>
  </si>
  <si>
    <t xml:space="preserve">MARGARITA           </t>
  </si>
  <si>
    <t xml:space="preserve">TORRES REVILLA                                    </t>
  </si>
  <si>
    <t>JTDKBRFUXH3047550</t>
  </si>
  <si>
    <t>1253</t>
  </si>
  <si>
    <t xml:space="preserve">VICTOR              </t>
  </si>
  <si>
    <t xml:space="preserve">FABELA LOPEZ                                      </t>
  </si>
  <si>
    <t>JTDKBRFU3H3044828</t>
  </si>
  <si>
    <t xml:space="preserve">MIGUEL              </t>
  </si>
  <si>
    <t xml:space="preserve">DOLORES MIJANGOS                                  </t>
  </si>
  <si>
    <t>MR2B29F32H1077833</t>
  </si>
  <si>
    <t>2006</t>
  </si>
  <si>
    <t xml:space="preserve">MARIANA             </t>
  </si>
  <si>
    <t xml:space="preserve">AGUILAR RODRIGUEZ                                 </t>
  </si>
  <si>
    <t>MR2B29F39H1070443</t>
  </si>
  <si>
    <t xml:space="preserve">ANDREA              </t>
  </si>
  <si>
    <t xml:space="preserve">CORTES JIMENEZ                                    </t>
  </si>
  <si>
    <t>MR2B29F32H1083888</t>
  </si>
  <si>
    <t xml:space="preserve">MA¼ON HERNANDEZ                                   </t>
  </si>
  <si>
    <t>MR2B29F33H1070888</t>
  </si>
  <si>
    <t xml:space="preserve">LUZ                 </t>
  </si>
  <si>
    <t xml:space="preserve">SANCHEZ PALAFOX                                   </t>
  </si>
  <si>
    <t>MR2B29F37H1093283</t>
  </si>
  <si>
    <t xml:space="preserve">LUZ DEL             </t>
  </si>
  <si>
    <t xml:space="preserve">GARCIA CAMPOS                                     </t>
  </si>
  <si>
    <t>MR2K29F33H1090199</t>
  </si>
  <si>
    <t>2009</t>
  </si>
  <si>
    <t xml:space="preserve">ALFREDO             </t>
  </si>
  <si>
    <t xml:space="preserve">ALVAREZ MORALES                                   </t>
  </si>
  <si>
    <t>MR2K29F34H1091877</t>
  </si>
  <si>
    <t xml:space="preserve">TFS                 </t>
  </si>
  <si>
    <t xml:space="preserve">TFS                                               </t>
  </si>
  <si>
    <t>2T3DFREV3HW638646</t>
  </si>
  <si>
    <t>4497</t>
  </si>
  <si>
    <t xml:space="preserve">HECTOR              </t>
  </si>
  <si>
    <t xml:space="preserve">GOMEZ CHAVEZ                                      </t>
  </si>
  <si>
    <t>5TDYZ3DC4HS900620</t>
  </si>
  <si>
    <t>5396</t>
  </si>
  <si>
    <t xml:space="preserve">GERMAN              </t>
  </si>
  <si>
    <t xml:space="preserve">SAINZ MU¼OZ                                       </t>
  </si>
  <si>
    <t>3TMCZ5AN7HM121255</t>
  </si>
  <si>
    <t>7441</t>
  </si>
  <si>
    <t xml:space="preserve">JUAN                </t>
  </si>
  <si>
    <t xml:space="preserve">JUVERA ROMAN                                      </t>
  </si>
  <si>
    <t>5YFBPRHE3JP748712</t>
  </si>
  <si>
    <t>1781</t>
  </si>
  <si>
    <t>2018</t>
  </si>
  <si>
    <t xml:space="preserve">                    </t>
  </si>
  <si>
    <t xml:space="preserve">CERAMICA DE VIC SA DE CV                          </t>
  </si>
  <si>
    <t>5YFBPRHE6JP750907</t>
  </si>
  <si>
    <t>1796</t>
  </si>
  <si>
    <t xml:space="preserve">DANIEL              </t>
  </si>
  <si>
    <t>5YFBPRHE8JP784850</t>
  </si>
  <si>
    <t xml:space="preserve">NOHEMI              </t>
  </si>
  <si>
    <t xml:space="preserve">CASARRUBIAS URIBE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</si>
</sst>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indexed="9"/>
      <name val="Arial"/>
      <family val="2"/>
    </font>
    <font>
      <b/>
      <sz val="14"/>
      <color indexed="9"/>
      <name val="Arial Greek"/>
      <family val="2"/>
      <charset val="161"/>
    </font>
    <font>
      <b/>
      <sz val="10"/>
      <name val="Arial"/>
      <family val="2"/>
    </font>
    <font>
      <b/>
      <sz val="14"/>
      <name val="Arial Greek"/>
      <family val="2"/>
      <charset val="161"/>
    </font>
    <font>
      <sz val="14"/>
      <name val="Arial Greek"/>
      <family val="2"/>
      <charset val="161"/>
    </font>
    <font>
      <u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3" fillId="0" borderId="0" xfId="0" applyFont="1" applyProtection="1">
      <protection locked="0"/>
    </xf>
    <xf numFmtId="14" fontId="4" fillId="0" borderId="0" xfId="0" applyNumberFormat="1" applyFont="1" applyFill="1" applyProtection="1">
      <protection locked="0"/>
    </xf>
    <xf numFmtId="14" fontId="5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4" fontId="4" fillId="0" borderId="0" xfId="1" applyNumberFormat="1" applyFont="1" applyFill="1" applyProtection="1">
      <protection locked="0"/>
    </xf>
    <xf numFmtId="14" fontId="7" fillId="0" borderId="0" xfId="0" applyNumberFormat="1" applyFont="1" applyFill="1" applyAlignment="1" applyProtection="1">
      <alignment horizontal="right"/>
      <protection locked="0"/>
    </xf>
    <xf numFmtId="43" fontId="6" fillId="0" borderId="0" xfId="0" applyNumberFormat="1" applyFont="1" applyProtection="1"/>
    <xf numFmtId="14" fontId="5" fillId="0" borderId="0" xfId="0" applyNumberFormat="1" applyFont="1" applyFill="1" applyAlignment="1" applyProtection="1">
      <alignment horizontal="right"/>
      <protection locked="0"/>
    </xf>
    <xf numFmtId="49" fontId="8" fillId="0" borderId="0" xfId="0" applyNumberFormat="1" applyFont="1" applyFill="1" applyAlignment="1" applyProtection="1">
      <protection locked="0"/>
    </xf>
    <xf numFmtId="14" fontId="9" fillId="0" borderId="0" xfId="2" applyNumberFormat="1" applyAlignment="1" applyProtection="1">
      <protection locked="0"/>
    </xf>
    <xf numFmtId="49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</xf>
    <xf numFmtId="49" fontId="10" fillId="0" borderId="1" xfId="0" applyNumberFormat="1" applyFont="1" applyBorder="1" applyAlignment="1" applyProtection="1">
      <alignment horizontal="center" wrapText="1"/>
    </xf>
    <xf numFmtId="14" fontId="10" fillId="0" borderId="1" xfId="1" applyNumberFormat="1" applyFont="1" applyBorder="1" applyAlignment="1" applyProtection="1">
      <alignment horizontal="center" wrapText="1"/>
    </xf>
    <xf numFmtId="43" fontId="10" fillId="0" borderId="1" xfId="1" applyFont="1" applyBorder="1" applyAlignment="1" applyProtection="1">
      <alignment horizontal="center" wrapText="1"/>
    </xf>
    <xf numFmtId="0" fontId="10" fillId="0" borderId="1" xfId="1" applyNumberFormat="1" applyFont="1" applyBorder="1" applyAlignment="1" applyProtection="1">
      <alignment horizontal="center" wrapText="1"/>
    </xf>
    <xf numFmtId="43" fontId="10" fillId="0" borderId="1" xfId="1" applyFont="1" applyBorder="1" applyAlignment="1" applyProtection="1">
      <alignment horizontal="center" wrapText="1"/>
      <protection locked="0"/>
    </xf>
    <xf numFmtId="43" fontId="10" fillId="0" borderId="2" xfId="1" applyFont="1" applyBorder="1" applyAlignment="1" applyProtection="1">
      <alignment horizontal="center" wrapText="1"/>
      <protection locked="0"/>
    </xf>
    <xf numFmtId="43" fontId="10" fillId="0" borderId="3" xfId="1" applyFont="1" applyBorder="1" applyAlignment="1" applyProtection="1">
      <alignment horizontal="center" wrapText="1"/>
      <protection locked="0"/>
    </xf>
    <xf numFmtId="0" fontId="0" fillId="0" borderId="0" xfId="0" applyProtection="1"/>
    <xf numFmtId="43" fontId="0" fillId="0" borderId="0" xfId="1" applyFont="1" applyProtection="1"/>
    <xf numFmtId="49" fontId="0" fillId="0" borderId="0" xfId="1" applyNumberFormat="1" applyFont="1" applyProtection="1"/>
    <xf numFmtId="14" fontId="0" fillId="0" borderId="0" xfId="1" applyNumberFormat="1" applyFont="1" applyProtection="1"/>
    <xf numFmtId="0" fontId="0" fillId="0" borderId="0" xfId="1" applyNumberFormat="1" applyFont="1" applyProtection="1"/>
    <xf numFmtId="43" fontId="9" fillId="0" borderId="0" xfId="1" applyFont="1" applyProtection="1"/>
    <xf numFmtId="43" fontId="10" fillId="0" borderId="0" xfId="1" applyFont="1" applyProtection="1">
      <protection locked="0"/>
    </xf>
    <xf numFmtId="49" fontId="0" fillId="0" borderId="0" xfId="1" applyNumberFormat="1" applyFont="1" applyProtection="1">
      <protection locked="0"/>
    </xf>
    <xf numFmtId="14" fontId="0" fillId="0" borderId="0" xfId="1" applyNumberFormat="1" applyFont="1" applyProtection="1">
      <protection locked="0"/>
    </xf>
    <xf numFmtId="0" fontId="0" fillId="0" borderId="0" xfId="1" applyNumberFormat="1" applyFont="1" applyProtection="1"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centivos.tmex@toyo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G16" sqref="G16"/>
    </sheetView>
  </sheetViews>
  <sheetFormatPr baseColWidth="10" defaultRowHeight="15" x14ac:dyDescent="0.25"/>
  <sheetData>
    <row r="1" spans="1:16" ht="20.25" x14ac:dyDescent="0.3">
      <c r="A1" s="1" t="s">
        <v>0</v>
      </c>
      <c r="B1" s="2"/>
      <c r="C1" s="2"/>
      <c r="D1" s="3"/>
      <c r="E1" s="3"/>
      <c r="F1" s="4"/>
      <c r="G1" s="2"/>
      <c r="H1" s="2"/>
      <c r="I1" s="5"/>
      <c r="J1" s="5"/>
      <c r="K1" s="6"/>
      <c r="L1" s="2"/>
      <c r="M1" s="2"/>
      <c r="N1" s="2"/>
      <c r="O1" s="2"/>
      <c r="P1" s="2"/>
    </row>
    <row r="2" spans="1:16" ht="20.25" x14ac:dyDescent="0.3">
      <c r="A2" s="7" t="s">
        <v>1</v>
      </c>
      <c r="B2" s="2"/>
      <c r="C2" s="2"/>
      <c r="D2" s="3"/>
      <c r="E2" s="3"/>
      <c r="F2" s="8"/>
      <c r="G2" s="2"/>
      <c r="H2" s="9"/>
      <c r="I2" s="5"/>
      <c r="J2" s="5"/>
      <c r="K2" s="6"/>
      <c r="L2" s="2"/>
      <c r="M2" s="2"/>
      <c r="N2" s="2"/>
      <c r="O2" s="10" t="s">
        <v>2</v>
      </c>
      <c r="P2" s="2"/>
    </row>
    <row r="3" spans="1:16" ht="20.25" x14ac:dyDescent="0.3">
      <c r="A3" s="1" t="s">
        <v>3</v>
      </c>
      <c r="B3" s="2"/>
      <c r="C3" s="2"/>
      <c r="D3" s="3"/>
      <c r="E3" s="3"/>
      <c r="F3" s="11"/>
      <c r="G3" s="2"/>
      <c r="H3" s="12"/>
      <c r="I3" s="5"/>
      <c r="J3" s="5"/>
      <c r="K3" s="6"/>
      <c r="L3" s="2"/>
      <c r="M3" s="2"/>
      <c r="N3" s="2"/>
      <c r="O3" s="13">
        <f>SUM(N10:N398)</f>
        <v>145000</v>
      </c>
      <c r="P3" s="2"/>
    </row>
    <row r="4" spans="1:16" ht="20.25" x14ac:dyDescent="0.3">
      <c r="A4" s="1"/>
      <c r="B4" s="6"/>
      <c r="C4" s="2"/>
      <c r="D4" s="3"/>
      <c r="E4" s="3"/>
      <c r="F4" s="8"/>
      <c r="G4" s="14"/>
      <c r="H4" s="2"/>
      <c r="I4" s="5"/>
      <c r="J4" s="5"/>
      <c r="K4" s="6"/>
      <c r="L4" s="2"/>
      <c r="M4" s="2"/>
      <c r="N4" s="2"/>
      <c r="O4" s="2"/>
      <c r="P4" s="2"/>
    </row>
    <row r="5" spans="1:16" ht="18" x14ac:dyDescent="0.25">
      <c r="A5" s="2"/>
      <c r="B5" s="2" t="s">
        <v>4</v>
      </c>
      <c r="C5" s="2"/>
      <c r="D5" s="3"/>
      <c r="E5" s="15"/>
      <c r="F5" s="4"/>
      <c r="G5" s="2"/>
      <c r="H5" s="2"/>
      <c r="I5" s="5"/>
      <c r="J5" s="5"/>
      <c r="K5" s="6"/>
      <c r="L5" s="2"/>
      <c r="M5" s="2"/>
      <c r="N5" s="2"/>
      <c r="O5" s="2"/>
      <c r="P5" s="2"/>
    </row>
    <row r="6" spans="1:16" x14ac:dyDescent="0.25">
      <c r="A6" s="2"/>
      <c r="B6" s="2" t="s">
        <v>5</v>
      </c>
      <c r="C6" s="2"/>
      <c r="D6" s="3"/>
      <c r="E6" s="3"/>
      <c r="F6" s="4"/>
      <c r="G6" s="2"/>
      <c r="H6" s="2"/>
      <c r="I6" s="5"/>
      <c r="J6" s="5"/>
      <c r="K6" s="6"/>
      <c r="L6" s="2"/>
      <c r="M6" s="2"/>
      <c r="N6" s="2"/>
      <c r="O6" s="2"/>
      <c r="P6" s="2"/>
    </row>
    <row r="7" spans="1:16" x14ac:dyDescent="0.25">
      <c r="A7" s="2"/>
      <c r="B7" s="2" t="s">
        <v>6</v>
      </c>
      <c r="C7" s="2"/>
      <c r="D7" s="3"/>
      <c r="E7" s="3"/>
      <c r="F7" s="16" t="s">
        <v>7</v>
      </c>
      <c r="G7" s="2"/>
      <c r="H7" s="2" t="s">
        <v>8</v>
      </c>
      <c r="I7" s="5"/>
      <c r="J7" s="5"/>
      <c r="K7" s="6"/>
      <c r="L7" s="2"/>
      <c r="M7" s="2"/>
      <c r="N7" s="2"/>
      <c r="O7" s="2"/>
      <c r="P7" s="2"/>
    </row>
    <row r="8" spans="1:16" x14ac:dyDescent="0.25">
      <c r="A8" s="2"/>
      <c r="B8" s="2"/>
      <c r="C8" s="2"/>
      <c r="D8" s="17"/>
      <c r="E8" s="17"/>
      <c r="F8" s="18"/>
      <c r="G8" s="19"/>
      <c r="H8" s="19"/>
      <c r="I8" s="20"/>
      <c r="J8" s="20"/>
      <c r="K8" s="21" t="s">
        <v>9</v>
      </c>
      <c r="L8" s="21"/>
      <c r="M8" s="21"/>
      <c r="N8" s="21" t="s">
        <v>10</v>
      </c>
      <c r="O8" s="21"/>
      <c r="P8" s="21"/>
    </row>
    <row r="9" spans="1:16" ht="51.75" x14ac:dyDescent="0.25">
      <c r="A9" s="22" t="s">
        <v>11</v>
      </c>
      <c r="B9" s="22" t="s">
        <v>12</v>
      </c>
      <c r="C9" s="22" t="s">
        <v>13</v>
      </c>
      <c r="D9" s="23" t="s">
        <v>14</v>
      </c>
      <c r="E9" s="23" t="s">
        <v>15</v>
      </c>
      <c r="F9" s="24" t="s">
        <v>16</v>
      </c>
      <c r="G9" s="25" t="s">
        <v>17</v>
      </c>
      <c r="H9" s="25" t="s">
        <v>18</v>
      </c>
      <c r="I9" s="26" t="s">
        <v>19</v>
      </c>
      <c r="J9" s="26" t="s">
        <v>20</v>
      </c>
      <c r="K9" s="25" t="s">
        <v>21</v>
      </c>
      <c r="L9" s="27" t="s">
        <v>22</v>
      </c>
      <c r="M9" s="27" t="s">
        <v>23</v>
      </c>
      <c r="N9" s="27" t="s">
        <v>24</v>
      </c>
      <c r="O9" s="28" t="s">
        <v>25</v>
      </c>
      <c r="P9" s="29"/>
    </row>
    <row r="10" spans="1:16" x14ac:dyDescent="0.25">
      <c r="A10" s="30">
        <v>57040</v>
      </c>
      <c r="B10" s="31" t="s">
        <v>26</v>
      </c>
      <c r="C10" s="31" t="s">
        <v>27</v>
      </c>
      <c r="D10" s="32" t="s">
        <v>28</v>
      </c>
      <c r="E10" s="32" t="s">
        <v>29</v>
      </c>
      <c r="F10" s="33">
        <v>43110</v>
      </c>
      <c r="G10" s="31" t="s">
        <v>30</v>
      </c>
      <c r="H10" s="31" t="s">
        <v>31</v>
      </c>
      <c r="I10" s="34">
        <v>1</v>
      </c>
      <c r="J10" s="34">
        <v>2018</v>
      </c>
      <c r="K10" s="31">
        <v>7500</v>
      </c>
      <c r="L10" s="6"/>
      <c r="M10" s="6"/>
      <c r="N10" s="31">
        <f>+K10-L10+M10</f>
        <v>7500</v>
      </c>
      <c r="O10" s="6"/>
      <c r="P10" s="6"/>
    </row>
    <row r="11" spans="1:16" x14ac:dyDescent="0.25">
      <c r="A11" s="30">
        <v>57040</v>
      </c>
      <c r="B11" s="35" t="s">
        <v>26</v>
      </c>
      <c r="C11" s="31" t="s">
        <v>32</v>
      </c>
      <c r="D11" s="32" t="s">
        <v>33</v>
      </c>
      <c r="E11" s="32" t="s">
        <v>29</v>
      </c>
      <c r="F11" s="33">
        <v>43131</v>
      </c>
      <c r="G11" s="31" t="s">
        <v>34</v>
      </c>
      <c r="H11" s="31" t="s">
        <v>35</v>
      </c>
      <c r="I11" s="34">
        <v>1</v>
      </c>
      <c r="J11" s="34">
        <v>2018</v>
      </c>
      <c r="K11" s="31">
        <v>22500</v>
      </c>
      <c r="L11" s="6"/>
      <c r="M11" s="6"/>
      <c r="N11" s="31">
        <f>+K11-L11+M11</f>
        <v>22500</v>
      </c>
      <c r="O11" s="6"/>
      <c r="P11" s="6"/>
    </row>
    <row r="12" spans="1:16" x14ac:dyDescent="0.25">
      <c r="A12" s="30">
        <v>57040</v>
      </c>
      <c r="B12" s="31" t="s">
        <v>26</v>
      </c>
      <c r="C12" s="31" t="s">
        <v>36</v>
      </c>
      <c r="D12" s="32" t="s">
        <v>33</v>
      </c>
      <c r="E12" s="32" t="s">
        <v>29</v>
      </c>
      <c r="F12" s="33">
        <v>43126</v>
      </c>
      <c r="G12" s="31" t="s">
        <v>37</v>
      </c>
      <c r="H12" s="31" t="s">
        <v>38</v>
      </c>
      <c r="I12" s="34">
        <v>1</v>
      </c>
      <c r="J12" s="34">
        <v>2018</v>
      </c>
      <c r="K12" s="31">
        <v>22500</v>
      </c>
      <c r="L12" s="6"/>
      <c r="M12" s="6"/>
      <c r="N12" s="31">
        <f>+K12-L12+M12</f>
        <v>22500</v>
      </c>
      <c r="O12" s="6"/>
      <c r="P12" s="6"/>
    </row>
    <row r="13" spans="1:16" x14ac:dyDescent="0.25">
      <c r="A13" s="30">
        <v>57040</v>
      </c>
      <c r="B13" s="31" t="s">
        <v>26</v>
      </c>
      <c r="C13" s="31" t="s">
        <v>39</v>
      </c>
      <c r="D13" s="32" t="s">
        <v>40</v>
      </c>
      <c r="E13" s="32" t="s">
        <v>29</v>
      </c>
      <c r="F13" s="33">
        <v>43110</v>
      </c>
      <c r="G13" s="31" t="s">
        <v>41</v>
      </c>
      <c r="H13" s="31" t="s">
        <v>42</v>
      </c>
      <c r="I13" s="34">
        <v>1</v>
      </c>
      <c r="J13" s="34">
        <v>2018</v>
      </c>
      <c r="K13" s="31">
        <v>5000</v>
      </c>
      <c r="L13" s="6"/>
      <c r="M13" s="36"/>
      <c r="N13" s="31">
        <f>+K13-L13+M13</f>
        <v>5000</v>
      </c>
      <c r="O13" s="6"/>
      <c r="P13" s="6"/>
    </row>
    <row r="14" spans="1:16" x14ac:dyDescent="0.25">
      <c r="A14" s="30">
        <v>57040</v>
      </c>
      <c r="B14" s="31" t="s">
        <v>26</v>
      </c>
      <c r="C14" s="31" t="s">
        <v>43</v>
      </c>
      <c r="D14" s="32" t="s">
        <v>40</v>
      </c>
      <c r="E14" s="32" t="s">
        <v>29</v>
      </c>
      <c r="F14" s="33">
        <v>43118</v>
      </c>
      <c r="G14" s="31" t="s">
        <v>44</v>
      </c>
      <c r="H14" s="31" t="s">
        <v>45</v>
      </c>
      <c r="I14" s="34">
        <v>1</v>
      </c>
      <c r="J14" s="34">
        <v>2018</v>
      </c>
      <c r="K14" s="31">
        <v>5000</v>
      </c>
      <c r="L14" s="6"/>
      <c r="M14" s="6"/>
      <c r="N14" s="31">
        <f>+K14-L14+M14</f>
        <v>5000</v>
      </c>
      <c r="O14" s="6"/>
      <c r="P14" s="6"/>
    </row>
    <row r="15" spans="1:16" x14ac:dyDescent="0.25">
      <c r="A15" s="30">
        <v>57040</v>
      </c>
      <c r="B15" s="31" t="s">
        <v>26</v>
      </c>
      <c r="C15" s="31" t="s">
        <v>46</v>
      </c>
      <c r="D15" s="32" t="s">
        <v>40</v>
      </c>
      <c r="E15" s="32" t="s">
        <v>29</v>
      </c>
      <c r="F15" s="33">
        <v>43109</v>
      </c>
      <c r="G15" s="31" t="s">
        <v>44</v>
      </c>
      <c r="H15" s="31" t="s">
        <v>47</v>
      </c>
      <c r="I15" s="34">
        <v>1</v>
      </c>
      <c r="J15" s="34">
        <v>2018</v>
      </c>
      <c r="K15" s="31">
        <v>5000</v>
      </c>
      <c r="L15" s="6"/>
      <c r="M15" s="6"/>
      <c r="N15" s="31">
        <f t="shared" ref="N15:N41" si="0">+K15-L15+M15</f>
        <v>5000</v>
      </c>
      <c r="O15" s="6"/>
      <c r="P15" s="6"/>
    </row>
    <row r="16" spans="1:16" x14ac:dyDescent="0.25">
      <c r="A16" s="30">
        <v>57040</v>
      </c>
      <c r="B16" s="31" t="s">
        <v>26</v>
      </c>
      <c r="C16" s="31" t="s">
        <v>48</v>
      </c>
      <c r="D16" s="32" t="s">
        <v>40</v>
      </c>
      <c r="E16" s="32" t="s">
        <v>29</v>
      </c>
      <c r="F16" s="33">
        <v>43112</v>
      </c>
      <c r="G16" s="31" t="s">
        <v>49</v>
      </c>
      <c r="H16" s="31" t="s">
        <v>50</v>
      </c>
      <c r="I16" s="34">
        <v>1</v>
      </c>
      <c r="J16" s="34">
        <v>2018</v>
      </c>
      <c r="K16" s="31">
        <v>5000</v>
      </c>
      <c r="L16" s="6"/>
      <c r="M16" s="6"/>
      <c r="N16" s="31">
        <f t="shared" si="0"/>
        <v>5000</v>
      </c>
      <c r="O16" s="6"/>
      <c r="P16" s="6"/>
    </row>
    <row r="17" spans="1:16" x14ac:dyDescent="0.25">
      <c r="A17" s="30">
        <v>57040</v>
      </c>
      <c r="B17" s="31" t="s">
        <v>26</v>
      </c>
      <c r="C17" s="31" t="s">
        <v>51</v>
      </c>
      <c r="D17" s="32" t="s">
        <v>40</v>
      </c>
      <c r="E17" s="32" t="s">
        <v>29</v>
      </c>
      <c r="F17" s="33">
        <v>43116</v>
      </c>
      <c r="G17" s="31" t="s">
        <v>52</v>
      </c>
      <c r="H17" s="31" t="s">
        <v>53</v>
      </c>
      <c r="I17" s="34">
        <v>1</v>
      </c>
      <c r="J17" s="34">
        <v>2018</v>
      </c>
      <c r="K17" s="31">
        <v>5000</v>
      </c>
      <c r="L17" s="6"/>
      <c r="M17" s="6"/>
      <c r="N17" s="31">
        <f t="shared" si="0"/>
        <v>5000</v>
      </c>
      <c r="O17" s="6"/>
      <c r="P17" s="6"/>
    </row>
    <row r="18" spans="1:16" x14ac:dyDescent="0.25">
      <c r="A18" s="30">
        <v>57040</v>
      </c>
      <c r="B18" s="31" t="s">
        <v>26</v>
      </c>
      <c r="C18" s="31" t="s">
        <v>54</v>
      </c>
      <c r="D18" s="32" t="s">
        <v>55</v>
      </c>
      <c r="E18" s="32" t="s">
        <v>29</v>
      </c>
      <c r="F18" s="33">
        <v>43131</v>
      </c>
      <c r="G18" s="31" t="s">
        <v>56</v>
      </c>
      <c r="H18" s="31" t="s">
        <v>57</v>
      </c>
      <c r="I18" s="34">
        <v>1</v>
      </c>
      <c r="J18" s="34">
        <v>2018</v>
      </c>
      <c r="K18" s="31">
        <v>7500</v>
      </c>
      <c r="L18" s="6"/>
      <c r="M18" s="6"/>
      <c r="N18" s="31">
        <f t="shared" si="0"/>
        <v>7500</v>
      </c>
      <c r="O18" s="6"/>
      <c r="P18" s="6"/>
    </row>
    <row r="19" spans="1:16" x14ac:dyDescent="0.25">
      <c r="A19" s="30">
        <v>57040</v>
      </c>
      <c r="B19" s="31" t="s">
        <v>26</v>
      </c>
      <c r="C19" s="31" t="s">
        <v>58</v>
      </c>
      <c r="D19" s="32" t="s">
        <v>55</v>
      </c>
      <c r="E19" s="32" t="s">
        <v>29</v>
      </c>
      <c r="F19" s="33">
        <v>43116</v>
      </c>
      <c r="G19" s="31" t="s">
        <v>59</v>
      </c>
      <c r="H19" s="31" t="s">
        <v>60</v>
      </c>
      <c r="I19" s="34">
        <v>1</v>
      </c>
      <c r="J19" s="34">
        <v>2018</v>
      </c>
      <c r="K19" s="31">
        <v>6000</v>
      </c>
      <c r="L19" s="6"/>
      <c r="M19" s="6"/>
      <c r="N19" s="31">
        <f t="shared" si="0"/>
        <v>6000</v>
      </c>
      <c r="O19" s="6"/>
      <c r="P19" s="6"/>
    </row>
    <row r="20" spans="1:16" x14ac:dyDescent="0.25">
      <c r="A20" s="30">
        <v>57040</v>
      </c>
      <c r="B20" s="31" t="s">
        <v>26</v>
      </c>
      <c r="C20" s="31" t="s">
        <v>61</v>
      </c>
      <c r="D20" s="32" t="s">
        <v>62</v>
      </c>
      <c r="E20" s="32" t="s">
        <v>29</v>
      </c>
      <c r="F20" s="33">
        <v>43113</v>
      </c>
      <c r="G20" s="31" t="s">
        <v>63</v>
      </c>
      <c r="H20" s="31" t="s">
        <v>64</v>
      </c>
      <c r="I20" s="34">
        <v>1</v>
      </c>
      <c r="J20" s="34">
        <v>2018</v>
      </c>
      <c r="K20" s="31">
        <v>10000</v>
      </c>
      <c r="L20" s="6"/>
      <c r="M20" s="6"/>
      <c r="N20" s="31">
        <f t="shared" si="0"/>
        <v>10000</v>
      </c>
      <c r="O20" s="6"/>
      <c r="P20" s="6"/>
    </row>
    <row r="21" spans="1:16" x14ac:dyDescent="0.25">
      <c r="A21" s="30">
        <v>57040</v>
      </c>
      <c r="B21" s="31" t="s">
        <v>26</v>
      </c>
      <c r="C21" s="31" t="s">
        <v>65</v>
      </c>
      <c r="D21" s="32" t="s">
        <v>66</v>
      </c>
      <c r="E21" s="32" t="s">
        <v>29</v>
      </c>
      <c r="F21" s="33">
        <v>43118</v>
      </c>
      <c r="G21" s="31" t="s">
        <v>67</v>
      </c>
      <c r="H21" s="31" t="s">
        <v>68</v>
      </c>
      <c r="I21" s="34">
        <v>1</v>
      </c>
      <c r="J21" s="34">
        <v>2018</v>
      </c>
      <c r="K21" s="31">
        <v>15000</v>
      </c>
      <c r="L21" s="6"/>
      <c r="M21" s="6"/>
      <c r="N21" s="31">
        <f t="shared" si="0"/>
        <v>15000</v>
      </c>
      <c r="O21" s="6"/>
      <c r="P21" s="6"/>
    </row>
    <row r="22" spans="1:16" x14ac:dyDescent="0.25">
      <c r="A22" s="30">
        <v>57040</v>
      </c>
      <c r="B22" s="31" t="s">
        <v>26</v>
      </c>
      <c r="C22" s="31" t="s">
        <v>69</v>
      </c>
      <c r="D22" s="32" t="s">
        <v>70</v>
      </c>
      <c r="E22" s="32" t="s">
        <v>29</v>
      </c>
      <c r="F22" s="33">
        <v>43131</v>
      </c>
      <c r="G22" s="31" t="s">
        <v>71</v>
      </c>
      <c r="H22" s="31" t="s">
        <v>72</v>
      </c>
      <c r="I22" s="34">
        <v>1</v>
      </c>
      <c r="J22" s="34">
        <v>2018</v>
      </c>
      <c r="K22" s="31">
        <v>15000</v>
      </c>
      <c r="L22" s="6"/>
      <c r="M22" s="6"/>
      <c r="N22" s="31">
        <f t="shared" si="0"/>
        <v>15000</v>
      </c>
      <c r="O22" s="6"/>
      <c r="P22" s="6"/>
    </row>
    <row r="23" spans="1:16" x14ac:dyDescent="0.25">
      <c r="A23" s="30">
        <v>57040</v>
      </c>
      <c r="B23" s="31" t="s">
        <v>26</v>
      </c>
      <c r="C23" s="31" t="s">
        <v>73</v>
      </c>
      <c r="D23" s="32" t="s">
        <v>74</v>
      </c>
      <c r="E23" s="32" t="s">
        <v>75</v>
      </c>
      <c r="F23" s="33">
        <v>43130</v>
      </c>
      <c r="G23" s="31" t="s">
        <v>76</v>
      </c>
      <c r="H23" s="31" t="s">
        <v>77</v>
      </c>
      <c r="I23" s="34">
        <v>1</v>
      </c>
      <c r="J23" s="34">
        <v>2018</v>
      </c>
      <c r="K23" s="31">
        <v>6000</v>
      </c>
      <c r="L23" s="6"/>
      <c r="M23" s="6"/>
      <c r="N23" s="31">
        <f t="shared" si="0"/>
        <v>6000</v>
      </c>
      <c r="O23" s="6"/>
      <c r="P23" s="6"/>
    </row>
    <row r="24" spans="1:16" x14ac:dyDescent="0.25">
      <c r="A24" s="30">
        <v>57040</v>
      </c>
      <c r="B24" s="31" t="s">
        <v>26</v>
      </c>
      <c r="C24" s="31" t="s">
        <v>78</v>
      </c>
      <c r="D24" s="32" t="s">
        <v>79</v>
      </c>
      <c r="E24" s="32" t="s">
        <v>75</v>
      </c>
      <c r="F24" s="33">
        <v>43131</v>
      </c>
      <c r="G24" s="31" t="s">
        <v>80</v>
      </c>
      <c r="H24" s="31" t="s">
        <v>50</v>
      </c>
      <c r="I24" s="34">
        <v>1</v>
      </c>
      <c r="J24" s="34">
        <v>2018</v>
      </c>
      <c r="K24" s="31">
        <v>4000</v>
      </c>
      <c r="L24" s="6"/>
      <c r="M24" s="6"/>
      <c r="N24" s="31">
        <f t="shared" si="0"/>
        <v>4000</v>
      </c>
      <c r="O24" s="6"/>
      <c r="P24" s="6"/>
    </row>
    <row r="25" spans="1:16" x14ac:dyDescent="0.25">
      <c r="A25" s="30">
        <v>57040</v>
      </c>
      <c r="B25" s="31" t="s">
        <v>26</v>
      </c>
      <c r="C25" s="31" t="s">
        <v>81</v>
      </c>
      <c r="D25" s="32" t="s">
        <v>79</v>
      </c>
      <c r="E25" s="32" t="s">
        <v>75</v>
      </c>
      <c r="F25" s="33">
        <v>43130</v>
      </c>
      <c r="G25" s="31" t="s">
        <v>82</v>
      </c>
      <c r="H25" s="31" t="s">
        <v>83</v>
      </c>
      <c r="I25" s="34">
        <v>1</v>
      </c>
      <c r="J25" s="34">
        <v>2018</v>
      </c>
      <c r="K25" s="31">
        <v>4000</v>
      </c>
      <c r="L25" s="6"/>
      <c r="M25" s="6"/>
      <c r="N25" s="31">
        <f t="shared" si="0"/>
        <v>4000</v>
      </c>
      <c r="O25" s="6"/>
      <c r="P25" s="6"/>
    </row>
    <row r="26" spans="1:16" x14ac:dyDescent="0.25">
      <c r="A26" s="2"/>
      <c r="B26" s="6"/>
      <c r="C26" s="6"/>
      <c r="D26" s="37"/>
      <c r="E26" s="37"/>
      <c r="F26" s="38"/>
      <c r="G26" s="6"/>
      <c r="H26" s="6"/>
      <c r="I26" s="39"/>
      <c r="J26" s="39"/>
      <c r="K26" s="6"/>
      <c r="L26" s="6"/>
      <c r="M26" s="6"/>
      <c r="N26" s="31">
        <f t="shared" si="0"/>
        <v>0</v>
      </c>
      <c r="O26" s="6"/>
      <c r="P26" s="6"/>
    </row>
    <row r="27" spans="1:16" x14ac:dyDescent="0.25">
      <c r="A27" s="2"/>
      <c r="B27" s="6"/>
      <c r="C27" s="6"/>
      <c r="D27" s="37"/>
      <c r="E27" s="37"/>
      <c r="F27" s="38"/>
      <c r="G27" s="6"/>
      <c r="H27" s="6"/>
      <c r="I27" s="39"/>
      <c r="J27" s="39"/>
      <c r="K27" s="6"/>
      <c r="L27" s="6"/>
      <c r="M27" s="6"/>
      <c r="N27" s="31">
        <f t="shared" si="0"/>
        <v>0</v>
      </c>
      <c r="O27" s="6"/>
      <c r="P27" s="6"/>
    </row>
    <row r="28" spans="1:16" x14ac:dyDescent="0.25">
      <c r="A28" s="2"/>
      <c r="B28" s="6"/>
      <c r="C28" s="6"/>
      <c r="D28" s="37"/>
      <c r="E28" s="37"/>
      <c r="F28" s="38"/>
      <c r="G28" s="6"/>
      <c r="H28" s="6"/>
      <c r="I28" s="39"/>
      <c r="J28" s="39"/>
      <c r="K28" s="6"/>
      <c r="L28" s="6"/>
      <c r="M28" s="6"/>
      <c r="N28" s="31">
        <f t="shared" si="0"/>
        <v>0</v>
      </c>
      <c r="O28" s="6"/>
      <c r="P28" s="6"/>
    </row>
    <row r="29" spans="1:16" x14ac:dyDescent="0.25">
      <c r="A29" s="2"/>
      <c r="B29" s="6"/>
      <c r="C29" s="6"/>
      <c r="D29" s="37"/>
      <c r="E29" s="37"/>
      <c r="F29" s="38"/>
      <c r="G29" s="6"/>
      <c r="H29" s="6"/>
      <c r="I29" s="39"/>
      <c r="J29" s="39"/>
      <c r="K29" s="6"/>
      <c r="L29" s="6"/>
      <c r="M29" s="6"/>
      <c r="N29" s="31">
        <f t="shared" si="0"/>
        <v>0</v>
      </c>
      <c r="O29" s="6"/>
      <c r="P29" s="6"/>
    </row>
    <row r="30" spans="1:16" x14ac:dyDescent="0.25">
      <c r="A30" s="2"/>
      <c r="B30" s="6"/>
      <c r="C30" s="6"/>
      <c r="D30" s="37"/>
      <c r="E30" s="37"/>
      <c r="F30" s="38"/>
      <c r="G30" s="6"/>
      <c r="H30" s="6"/>
      <c r="I30" s="39"/>
      <c r="J30" s="39"/>
      <c r="K30" s="6"/>
      <c r="L30" s="6"/>
      <c r="M30" s="6"/>
      <c r="N30" s="31">
        <f t="shared" si="0"/>
        <v>0</v>
      </c>
      <c r="O30" s="6"/>
      <c r="P30" s="6"/>
    </row>
    <row r="31" spans="1:16" x14ac:dyDescent="0.25">
      <c r="A31" s="2"/>
      <c r="B31" s="6"/>
      <c r="C31" s="6"/>
      <c r="D31" s="37"/>
      <c r="E31" s="37"/>
      <c r="F31" s="38"/>
      <c r="G31" s="6"/>
      <c r="H31" s="6"/>
      <c r="I31" s="39"/>
      <c r="J31" s="39"/>
      <c r="K31" s="6"/>
      <c r="L31" s="6"/>
      <c r="M31" s="6"/>
      <c r="N31" s="31">
        <f t="shared" si="0"/>
        <v>0</v>
      </c>
      <c r="O31" s="6"/>
      <c r="P31" s="6"/>
    </row>
    <row r="32" spans="1:16" x14ac:dyDescent="0.25">
      <c r="A32" s="2"/>
      <c r="B32" s="6"/>
      <c r="C32" s="6"/>
      <c r="D32" s="37"/>
      <c r="E32" s="37"/>
      <c r="F32" s="38"/>
      <c r="G32" s="6"/>
      <c r="H32" s="6"/>
      <c r="I32" s="39"/>
      <c r="J32" s="39"/>
      <c r="K32" s="6"/>
      <c r="L32" s="6"/>
      <c r="M32" s="6"/>
      <c r="N32" s="31">
        <f t="shared" si="0"/>
        <v>0</v>
      </c>
      <c r="O32" s="6"/>
      <c r="P32" s="6"/>
    </row>
    <row r="33" spans="1:16" x14ac:dyDescent="0.25">
      <c r="A33" s="2"/>
      <c r="B33" s="6"/>
      <c r="C33" s="6"/>
      <c r="D33" s="37"/>
      <c r="E33" s="37"/>
      <c r="F33" s="38"/>
      <c r="G33" s="6"/>
      <c r="H33" s="6"/>
      <c r="I33" s="39"/>
      <c r="J33" s="39"/>
      <c r="K33" s="6"/>
      <c r="L33" s="6"/>
      <c r="M33" s="6"/>
      <c r="N33" s="31">
        <f t="shared" si="0"/>
        <v>0</v>
      </c>
      <c r="O33" s="6"/>
      <c r="P33" s="6"/>
    </row>
    <row r="34" spans="1:16" x14ac:dyDescent="0.25">
      <c r="A34" s="2"/>
      <c r="B34" s="6"/>
      <c r="C34" s="6"/>
      <c r="D34" s="37"/>
      <c r="E34" s="37"/>
      <c r="F34" s="38"/>
      <c r="G34" s="6"/>
      <c r="H34" s="6"/>
      <c r="I34" s="39"/>
      <c r="J34" s="39"/>
      <c r="K34" s="6"/>
      <c r="L34" s="6"/>
      <c r="M34" s="6"/>
      <c r="N34" s="31">
        <f t="shared" si="0"/>
        <v>0</v>
      </c>
      <c r="O34" s="6"/>
      <c r="P34" s="6"/>
    </row>
    <row r="35" spans="1:16" x14ac:dyDescent="0.25">
      <c r="A35" s="2"/>
      <c r="B35" s="6"/>
      <c r="C35" s="6"/>
      <c r="D35" s="37"/>
      <c r="E35" s="37"/>
      <c r="F35" s="38"/>
      <c r="G35" s="6"/>
      <c r="H35" s="6"/>
      <c r="I35" s="39"/>
      <c r="J35" s="39"/>
      <c r="K35" s="6"/>
      <c r="L35" s="6"/>
      <c r="M35" s="6"/>
      <c r="N35" s="31">
        <f t="shared" si="0"/>
        <v>0</v>
      </c>
      <c r="O35" s="6"/>
      <c r="P35" s="6"/>
    </row>
    <row r="36" spans="1:16" x14ac:dyDescent="0.25">
      <c r="A36" s="2"/>
      <c r="B36" s="6"/>
      <c r="C36" s="6"/>
      <c r="D36" s="37"/>
      <c r="E36" s="37"/>
      <c r="F36" s="38"/>
      <c r="G36" s="6"/>
      <c r="H36" s="6"/>
      <c r="I36" s="39"/>
      <c r="J36" s="39"/>
      <c r="K36" s="6"/>
      <c r="L36" s="6"/>
      <c r="M36" s="6"/>
      <c r="N36" s="31">
        <f t="shared" si="0"/>
        <v>0</v>
      </c>
      <c r="O36" s="6"/>
      <c r="P36" s="6"/>
    </row>
    <row r="37" spans="1:16" x14ac:dyDescent="0.25">
      <c r="A37" s="2"/>
      <c r="B37" s="6"/>
      <c r="C37" s="6"/>
      <c r="D37" s="37"/>
      <c r="E37" s="37"/>
      <c r="F37" s="38"/>
      <c r="G37" s="6"/>
      <c r="H37" s="6"/>
      <c r="I37" s="39"/>
      <c r="J37" s="39"/>
      <c r="K37" s="6"/>
      <c r="L37" s="6"/>
      <c r="M37" s="6"/>
      <c r="N37" s="31">
        <f t="shared" si="0"/>
        <v>0</v>
      </c>
      <c r="O37" s="6"/>
      <c r="P37" s="6"/>
    </row>
    <row r="38" spans="1:16" x14ac:dyDescent="0.25">
      <c r="A38" s="2"/>
      <c r="B38" s="6"/>
      <c r="C38" s="6"/>
      <c r="D38" s="37"/>
      <c r="E38" s="37"/>
      <c r="F38" s="38"/>
      <c r="G38" s="6"/>
      <c r="H38" s="6"/>
      <c r="I38" s="39"/>
      <c r="J38" s="39"/>
      <c r="K38" s="6"/>
      <c r="L38" s="6"/>
      <c r="M38" s="6"/>
      <c r="N38" s="31">
        <f t="shared" si="0"/>
        <v>0</v>
      </c>
      <c r="O38" s="6"/>
      <c r="P38" s="6"/>
    </row>
    <row r="39" spans="1:16" x14ac:dyDescent="0.25">
      <c r="A39" s="2"/>
      <c r="B39" s="6"/>
      <c r="C39" s="6"/>
      <c r="D39" s="37"/>
      <c r="E39" s="37"/>
      <c r="F39" s="38"/>
      <c r="G39" s="6"/>
      <c r="H39" s="6"/>
      <c r="I39" s="39"/>
      <c r="J39" s="39"/>
      <c r="K39" s="6"/>
      <c r="L39" s="6"/>
      <c r="M39" s="6"/>
      <c r="N39" s="31">
        <f t="shared" si="0"/>
        <v>0</v>
      </c>
      <c r="O39" s="6"/>
      <c r="P39" s="6"/>
    </row>
    <row r="40" spans="1:16" x14ac:dyDescent="0.25">
      <c r="A40" s="2"/>
      <c r="B40" s="6"/>
      <c r="C40" s="6"/>
      <c r="D40" s="37"/>
      <c r="E40" s="37"/>
      <c r="F40" s="38"/>
      <c r="G40" s="6"/>
      <c r="H40" s="6"/>
      <c r="I40" s="39"/>
      <c r="J40" s="39"/>
      <c r="K40" s="6"/>
      <c r="L40" s="6"/>
      <c r="M40" s="6"/>
      <c r="N40" s="31">
        <f t="shared" si="0"/>
        <v>0</v>
      </c>
      <c r="O40" s="6"/>
      <c r="P40" s="6"/>
    </row>
    <row r="41" spans="1:16" x14ac:dyDescent="0.25">
      <c r="A41" s="2"/>
      <c r="B41" s="6"/>
      <c r="C41" s="6"/>
      <c r="D41" s="37"/>
      <c r="E41" s="37"/>
      <c r="F41" s="38"/>
      <c r="G41" s="6"/>
      <c r="H41" s="6"/>
      <c r="I41" s="39"/>
      <c r="J41" s="39"/>
      <c r="K41" s="6"/>
      <c r="L41" s="6"/>
      <c r="M41" s="6"/>
      <c r="N41" s="31">
        <f t="shared" si="0"/>
        <v>0</v>
      </c>
      <c r="O41" s="6"/>
      <c r="P41" s="6"/>
    </row>
  </sheetData>
  <mergeCells count="2">
    <mergeCell ref="K8:M8"/>
    <mergeCell ref="N8:P8"/>
  </mergeCells>
  <hyperlinks>
    <hyperlink ref="F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2018-02-07T23:13:28Z</dcterms:created>
  <dcterms:modified xsi:type="dcterms:W3CDTF">2018-02-07T23:15:27Z</dcterms:modified>
</cp:coreProperties>
</file>