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7935"/>
  </bookViews>
  <sheets>
    <sheet name="ENE" sheetId="1" r:id="rId1"/>
    <sheet name="Hoja2" sheetId="2" r:id="rId2"/>
    <sheet name="Hoja3" sheetId="3" r:id="rId3"/>
  </sheets>
  <definedNames>
    <definedName name="_xlnm._FilterDatabase" localSheetId="0" hidden="1">ENE!$A$4:$M$141</definedName>
  </definedNames>
  <calcPr calcId="144525"/>
</workbook>
</file>

<file path=xl/calcChain.xml><?xml version="1.0" encoding="utf-8"?>
<calcChain xmlns="http://schemas.openxmlformats.org/spreadsheetml/2006/main">
  <c r="J5" i="2" l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4" i="2"/>
  <c r="K5" i="1" l="1"/>
  <c r="K6" i="1" l="1"/>
  <c r="K7" i="1" s="1"/>
  <c r="K8" i="1" l="1"/>
  <c r="K9" i="1" l="1"/>
  <c r="K10" i="1" l="1"/>
  <c r="K11" i="1" l="1"/>
  <c r="K12" i="1" l="1"/>
  <c r="K13" i="1" l="1"/>
  <c r="K14" i="1" l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</calcChain>
</file>

<file path=xl/sharedStrings.xml><?xml version="1.0" encoding="utf-8"?>
<sst xmlns="http://schemas.openxmlformats.org/spreadsheetml/2006/main" count="1796" uniqueCount="408">
  <si>
    <t>Cuenta  202-002              BANAMEX</t>
  </si>
  <si>
    <t>Saldo Inicial</t>
  </si>
  <si>
    <t>D    451</t>
  </si>
  <si>
    <t>TAJETAS</t>
  </si>
  <si>
    <t>BANCOMER</t>
  </si>
  <si>
    <t>LJIMENEZ</t>
  </si>
  <si>
    <t>LJIMENEZ:CORTE TERMINAL BMX</t>
  </si>
  <si>
    <t>D    461</t>
  </si>
  <si>
    <t>BMX</t>
  </si>
  <si>
    <t>D    462</t>
  </si>
  <si>
    <t>T. BMX</t>
  </si>
  <si>
    <t>BANAMEX</t>
  </si>
  <si>
    <t>TRANSFER</t>
  </si>
  <si>
    <t>E    125</t>
  </si>
  <si>
    <t>CH-717</t>
  </si>
  <si>
    <t>Poliza Contable de E</t>
  </si>
  <si>
    <t>LJIMENEZ:TRASPASO A BBVA</t>
  </si>
  <si>
    <t>D    465</t>
  </si>
  <si>
    <t>TC 78</t>
  </si>
  <si>
    <t>EFECTIVO</t>
  </si>
  <si>
    <t>D    473</t>
  </si>
  <si>
    <t>TC 88</t>
  </si>
  <si>
    <t>TRANSFER BMX</t>
  </si>
  <si>
    <t>D    475</t>
  </si>
  <si>
    <t>TC 092</t>
  </si>
  <si>
    <t>LJIMENEZ:EFECTIVO</t>
  </si>
  <si>
    <t>D    479</t>
  </si>
  <si>
    <t>D    194</t>
  </si>
  <si>
    <t>DEC</t>
  </si>
  <si>
    <t>DRANGEL</t>
  </si>
  <si>
    <t>BADILLO ACOSTA MARCOS CARLOS</t>
  </si>
  <si>
    <t>D    204</t>
  </si>
  <si>
    <t>TE</t>
  </si>
  <si>
    <t>ALTA CONSTRUCCION Y MANTENIMIENTO</t>
  </si>
  <si>
    <t>D    206</t>
  </si>
  <si>
    <t>AGROIMPERIO DEL BAJIO S DE RL DE CV</t>
  </si>
  <si>
    <t>D    577</t>
  </si>
  <si>
    <t>CEP TARJ B</t>
  </si>
  <si>
    <t>DEP TARJE BNX</t>
  </si>
  <si>
    <t>D    746</t>
  </si>
  <si>
    <t>COMERGALV SA DE CV</t>
  </si>
  <si>
    <t>E     51</t>
  </si>
  <si>
    <t>TRASPASO DE CELAYA A QM</t>
  </si>
  <si>
    <t>E    126</t>
  </si>
  <si>
    <t>CH-719</t>
  </si>
  <si>
    <t>SPEI</t>
  </si>
  <si>
    <t>D    322</t>
  </si>
  <si>
    <t>ESPINOZA RAMIREZ MA TERESA MARTA</t>
  </si>
  <si>
    <t>D    323</t>
  </si>
  <si>
    <t>LOPEZ LEMUS ALEJANDRA DEL ROCIO</t>
  </si>
  <si>
    <t>D    324</t>
  </si>
  <si>
    <t>OLIO FINO S DE RL DE CV</t>
  </si>
  <si>
    <t>D    754</t>
  </si>
  <si>
    <t>CHQ</t>
  </si>
  <si>
    <t>ROCA RENT SA DE CV</t>
  </si>
  <si>
    <t>D    755</t>
  </si>
  <si>
    <t>D    756</t>
  </si>
  <si>
    <t>D    757</t>
  </si>
  <si>
    <t>D    759</t>
  </si>
  <si>
    <t>D    760</t>
  </si>
  <si>
    <t>D    761</t>
  </si>
  <si>
    <t>D    816</t>
  </si>
  <si>
    <t>PATIÑO MAGAÑA NICOLAS ALEJANDRO</t>
  </si>
  <si>
    <t>D    817</t>
  </si>
  <si>
    <t>GUIDO LOPEZ ARANDO</t>
  </si>
  <si>
    <t>E    127</t>
  </si>
  <si>
    <t>CH-720</t>
  </si>
  <si>
    <t>D    374</t>
  </si>
  <si>
    <t>PRODUCTORES AGRICOLAS EL ROMANCE</t>
  </si>
  <si>
    <t>D    379</t>
  </si>
  <si>
    <t>UNIFICADOR DE SERVICIOS INDUSTRIALE</t>
  </si>
  <si>
    <t>D    382</t>
  </si>
  <si>
    <t>TARJ BNMX</t>
  </si>
  <si>
    <t>D    407</t>
  </si>
  <si>
    <t>DEC BNMX</t>
  </si>
  <si>
    <t>SLEMUS</t>
  </si>
  <si>
    <t>D    409</t>
  </si>
  <si>
    <t>CARMONA BERNAL CRISTIAN JESUS</t>
  </si>
  <si>
    <t>D    436</t>
  </si>
  <si>
    <t>BIOKRONE SA DE CV</t>
  </si>
  <si>
    <t>D    444</t>
  </si>
  <si>
    <t>D    494</t>
  </si>
  <si>
    <t>TE BNMX</t>
  </si>
  <si>
    <t>SALAS CANCINO EFREN</t>
  </si>
  <si>
    <t>D    499</t>
  </si>
  <si>
    <t>TJTA</t>
  </si>
  <si>
    <t>TJTA BNMX 08.01.18</t>
  </si>
  <si>
    <t>E     52</t>
  </si>
  <si>
    <t>D    604</t>
  </si>
  <si>
    <t>ASOSIACION DE AVICULTORES DE CELAYA</t>
  </si>
  <si>
    <t>D    628</t>
  </si>
  <si>
    <t>SERVIN CRUZ MARGARITA</t>
  </si>
  <si>
    <t>D    721</t>
  </si>
  <si>
    <t>DISEÑO Y FABRICACION DE HERRAMENTAL</t>
  </si>
  <si>
    <t>D    722</t>
  </si>
  <si>
    <t>D    726</t>
  </si>
  <si>
    <t>TJTA 09.01.18</t>
  </si>
  <si>
    <t>E    128</t>
  </si>
  <si>
    <t>CH-722</t>
  </si>
  <si>
    <t>TRASPASO A BBVA</t>
  </si>
  <si>
    <t>D    782</t>
  </si>
  <si>
    <t>ITR RIEGO SA DE CV</t>
  </si>
  <si>
    <t>D    789</t>
  </si>
  <si>
    <t>GONZALEZ IBARRA JOSE REFUGIO</t>
  </si>
  <si>
    <t>D    879</t>
  </si>
  <si>
    <t>PATIÑO VAZQUEZ CAROLINA</t>
  </si>
  <si>
    <t>D    882</t>
  </si>
  <si>
    <t>TJTA BNMX</t>
  </si>
  <si>
    <t>D  1,316</t>
  </si>
  <si>
    <t>Poliza Contable de D</t>
  </si>
  <si>
    <t>E    136</t>
  </si>
  <si>
    <t>D    941</t>
  </si>
  <si>
    <t>CARMONA BELTRAN CRISTIAN JESUS</t>
  </si>
  <si>
    <t>D  1,015</t>
  </si>
  <si>
    <t>D  1,017</t>
  </si>
  <si>
    <t>TE STDR</t>
  </si>
  <si>
    <t>AGRO Y ACOLCHADOS SA DE CV</t>
  </si>
  <si>
    <t>D  1,019</t>
  </si>
  <si>
    <t>E    129</t>
  </si>
  <si>
    <t>CH-723</t>
  </si>
  <si>
    <t>D  1,028</t>
  </si>
  <si>
    <t>GUTIERREZ SALGADO EDUARDO OMAR</t>
  </si>
  <si>
    <t>D  1,155</t>
  </si>
  <si>
    <t>BIDASEMPRODUCTORA Y COMERCIALIZADOR</t>
  </si>
  <si>
    <t>D  1,156</t>
  </si>
  <si>
    <t>TE BMMX</t>
  </si>
  <si>
    <t>BIDASEM PRODUCTORA Y COMERCIALIZADO</t>
  </si>
  <si>
    <t>D  1,157</t>
  </si>
  <si>
    <t>PREMIER SEEDS MEXICANA SA DE CV</t>
  </si>
  <si>
    <t>D  1,158</t>
  </si>
  <si>
    <t>D  1,247</t>
  </si>
  <si>
    <t>E    124</t>
  </si>
  <si>
    <t>CH-724</t>
  </si>
  <si>
    <t>D  1,301</t>
  </si>
  <si>
    <t>AMARILLAS HERNANDEZ TIRSO ADRIAN</t>
  </si>
  <si>
    <t>D  1,303</t>
  </si>
  <si>
    <t>D  1,305</t>
  </si>
  <si>
    <t>D  1,307</t>
  </si>
  <si>
    <t>D  1,377</t>
  </si>
  <si>
    <t>D  1,443</t>
  </si>
  <si>
    <t>COMERCIALIZADORA DE APASEO EL ALTO</t>
  </si>
  <si>
    <t>D  1,446</t>
  </si>
  <si>
    <t>E    169</t>
  </si>
  <si>
    <t>CH-725</t>
  </si>
  <si>
    <t>D  1,482</t>
  </si>
  <si>
    <t>D  1,506</t>
  </si>
  <si>
    <t>TJTA.</t>
  </si>
  <si>
    <t>D  1,510</t>
  </si>
  <si>
    <t>GARCIA CAMPOS LUZ DEL CARMEN</t>
  </si>
  <si>
    <t>D  1,516</t>
  </si>
  <si>
    <t>AF BANREGIO SA DE CV</t>
  </si>
  <si>
    <t>D  1,555</t>
  </si>
  <si>
    <t>D  1,575</t>
  </si>
  <si>
    <t>E    170</t>
  </si>
  <si>
    <t>CH-727</t>
  </si>
  <si>
    <t>D  1,700</t>
  </si>
  <si>
    <t>MUÑOZ BONILLA ALFREDO</t>
  </si>
  <si>
    <t>D  1,730</t>
  </si>
  <si>
    <t>VALDIVIA ANAYA JORGE ARTURO</t>
  </si>
  <si>
    <t>D  1,748</t>
  </si>
  <si>
    <t>D  1,827</t>
  </si>
  <si>
    <t>D  1,969</t>
  </si>
  <si>
    <t>HERNANDEZ GONZALEZ JAVIER</t>
  </si>
  <si>
    <t>D  1,974</t>
  </si>
  <si>
    <t>D  2,004</t>
  </si>
  <si>
    <t>PEREZ GONZALEZ ERIKA VERENICE</t>
  </si>
  <si>
    <t>D  2,042</t>
  </si>
  <si>
    <t>ESTRADA CONTRERAS JORGE</t>
  </si>
  <si>
    <t>D  2,113</t>
  </si>
  <si>
    <t>E    295</t>
  </si>
  <si>
    <t>CH-728</t>
  </si>
  <si>
    <t>D  2,122</t>
  </si>
  <si>
    <t>INSTITUTO MARIA DEL REFUGIO AGUILAR</t>
  </si>
  <si>
    <t>D  2,158</t>
  </si>
  <si>
    <t>MONTES PUERTO MA CRISTINA</t>
  </si>
  <si>
    <t>D  2,163</t>
  </si>
  <si>
    <t>PARROQUIA DE SAN MIGUEL DE ALLENDE</t>
  </si>
  <si>
    <t>D  2,191</t>
  </si>
  <si>
    <t>FLUAGRI S DE RL DE CV</t>
  </si>
  <si>
    <t>D  2,192</t>
  </si>
  <si>
    <t>D  2,193</t>
  </si>
  <si>
    <t>SYGMA QUALITY ASSISTANCE SA DE CV</t>
  </si>
  <si>
    <t>D  2,197</t>
  </si>
  <si>
    <t>D  2,457</t>
  </si>
  <si>
    <t>SUPER GANADERO Y AGRICOLA DE SAN JO</t>
  </si>
  <si>
    <t>D  2,467</t>
  </si>
  <si>
    <t>E    391</t>
  </si>
  <si>
    <t>CH-730</t>
  </si>
  <si>
    <t>D  2,469</t>
  </si>
  <si>
    <t>AGRICOLA ARA SPR DE RL</t>
  </si>
  <si>
    <t>D  2,472</t>
  </si>
  <si>
    <t>AGRO Y ACOLCHADOS S.A DE C.V.</t>
  </si>
  <si>
    <t>D  2,485</t>
  </si>
  <si>
    <t>D  2,565</t>
  </si>
  <si>
    <t>D  2,665</t>
  </si>
  <si>
    <t>JUAN ALBERTO FRANCO GORDIL</t>
  </si>
  <si>
    <t>D  2,679</t>
  </si>
  <si>
    <t>E    392</t>
  </si>
  <si>
    <t>CH-731</t>
  </si>
  <si>
    <t>D  2,864</t>
  </si>
  <si>
    <t>AVOIR HYLIFE MEXICO SA DE CV</t>
  </si>
  <si>
    <t>D  2,868</t>
  </si>
  <si>
    <t>D  2,880</t>
  </si>
  <si>
    <t>RAMIREZ PEREZ EXPIRIDION</t>
  </si>
  <si>
    <t>D  2,884</t>
  </si>
  <si>
    <t>E    538</t>
  </si>
  <si>
    <t>LJIMENEZ:PAGO NEXTEL</t>
  </si>
  <si>
    <t>D  3,017</t>
  </si>
  <si>
    <t>E    436</t>
  </si>
  <si>
    <t>CH-732</t>
  </si>
  <si>
    <t>D  3,053</t>
  </si>
  <si>
    <t>DESBA NATURALS SA  DE CV</t>
  </si>
  <si>
    <t>D  3,055</t>
  </si>
  <si>
    <t>D  3,056</t>
  </si>
  <si>
    <t>D  3,122</t>
  </si>
  <si>
    <t>PEREZ MARTINEZ RICARDO</t>
  </si>
  <si>
    <t>D  3,131</t>
  </si>
  <si>
    <t>TECNOLOGIAS NATURALES S DE RL DE CV</t>
  </si>
  <si>
    <t>E    479</t>
  </si>
  <si>
    <t>CH-733</t>
  </si>
  <si>
    <t>D  3,201</t>
  </si>
  <si>
    <t>CONSTRUCCIONES METALICAS DEL BAJIO</t>
  </si>
  <si>
    <t>D  3,208</t>
  </si>
  <si>
    <t>D  3,226</t>
  </si>
  <si>
    <t>LJIMENEZ:SIGMA QUALITY ASSISTANCE S</t>
  </si>
  <si>
    <t>D  3,269</t>
  </si>
  <si>
    <t>PREMIER SEEDS MEXICANA SA</t>
  </si>
  <si>
    <t>D  3,282</t>
  </si>
  <si>
    <t>D  3,285</t>
  </si>
  <si>
    <t>D  3,489</t>
  </si>
  <si>
    <t>CARMONA SANDOVAL JUAN CARLOS</t>
  </si>
  <si>
    <t>D  3,493</t>
  </si>
  <si>
    <t>D  3,506</t>
  </si>
  <si>
    <t>D  3,634</t>
  </si>
  <si>
    <t>NEDERMEX SA DE CV</t>
  </si>
  <si>
    <t>D  3,753</t>
  </si>
  <si>
    <t>E    512</t>
  </si>
  <si>
    <t>CH-734</t>
  </si>
  <si>
    <t>D  4,132</t>
  </si>
  <si>
    <t>HANWA STEEL SERVICE MEXICANA SA DE</t>
  </si>
  <si>
    <t>D  4,296</t>
  </si>
  <si>
    <t>D  4,338</t>
  </si>
  <si>
    <t>COMISIONES</t>
  </si>
  <si>
    <t>COMISIONES BANCARIAS BMXENE 1</t>
  </si>
  <si>
    <t>E    562</t>
  </si>
  <si>
    <t>CH-735</t>
  </si>
  <si>
    <t xml:space="preserve">BANAMEX              </t>
  </si>
  <si>
    <t xml:space="preserve">LIIMENEZ </t>
  </si>
  <si>
    <t>CORTE TERMINAL BMX</t>
  </si>
  <si>
    <t xml:space="preserve">LJIMENEZ </t>
  </si>
  <si>
    <t>D</t>
  </si>
  <si>
    <t>E</t>
  </si>
  <si>
    <t>X1</t>
  </si>
  <si>
    <t>G</t>
  </si>
  <si>
    <t>H</t>
  </si>
  <si>
    <t>I</t>
  </si>
  <si>
    <t>J</t>
  </si>
  <si>
    <t>K</t>
  </si>
  <si>
    <t>ORTE TERMINAL BMX</t>
  </si>
  <si>
    <t>D    907</t>
  </si>
  <si>
    <t>CONSULTORE</t>
  </si>
  <si>
    <t>LJIMENEZ:LEMUS ALVARADO SANDRA KARI</t>
  </si>
  <si>
    <t>LJIMENEZ:TRASPASO DE CELAYA A QM</t>
  </si>
  <si>
    <t>D  2,165</t>
  </si>
  <si>
    <t>BANORTE</t>
  </si>
  <si>
    <t>LJIMENEZ:ALTAMIRA DE CANAL SA DE CV</t>
  </si>
  <si>
    <t>D      6</t>
  </si>
  <si>
    <t>CHQ BNMX</t>
  </si>
  <si>
    <t>TECNOLOGIAS NATURALES INTERNACIONAL</t>
  </si>
  <si>
    <t>D     52</t>
  </si>
  <si>
    <t>BAJA: TECNOLOGIAS NATURALES INTERNA</t>
  </si>
  <si>
    <t>D     72</t>
  </si>
  <si>
    <t>D     73</t>
  </si>
  <si>
    <t>D     78</t>
  </si>
  <si>
    <t>CASAS MACIEL JOSE ANTONIO</t>
  </si>
  <si>
    <t>D     87</t>
  </si>
  <si>
    <t>PRODUCTOS DE MAIZ DEL CAMPO SA DE C</t>
  </si>
  <si>
    <t>D    125</t>
  </si>
  <si>
    <t>E     55</t>
  </si>
  <si>
    <t>CH-736</t>
  </si>
  <si>
    <t>D    172</t>
  </si>
  <si>
    <t>CLMARTINE</t>
  </si>
  <si>
    <t>D    196</t>
  </si>
  <si>
    <t>AGROSERVICIOS TARHENI SA DE CV</t>
  </si>
  <si>
    <t>E     66</t>
  </si>
  <si>
    <t>CH-738</t>
  </si>
  <si>
    <t>LJIMENEZ:SPEI</t>
  </si>
  <si>
    <t>D    210</t>
  </si>
  <si>
    <t>D    265</t>
  </si>
  <si>
    <t>DE SANTIAGO CARDENAS RODOLFO</t>
  </si>
  <si>
    <t>D    266</t>
  </si>
  <si>
    <t>D    274</t>
  </si>
  <si>
    <t>PORRAS DORANTES LAURA</t>
  </si>
  <si>
    <t>D    388</t>
  </si>
  <si>
    <t>D    420</t>
  </si>
  <si>
    <t>EFECTIVO D</t>
  </si>
  <si>
    <t>CERVANTES GOMEZ MA GUADALUPE</t>
  </si>
  <si>
    <t>D    441</t>
  </si>
  <si>
    <t>BNMX</t>
  </si>
  <si>
    <t>TARJETA BNMX</t>
  </si>
  <si>
    <t>D    450</t>
  </si>
  <si>
    <t>D    456</t>
  </si>
  <si>
    <t>PREMIER SEES MEXICANA SA DE CV</t>
  </si>
  <si>
    <t>D    469</t>
  </si>
  <si>
    <t>COMERCIALIZADORA Y PROCESADORA INTE</t>
  </si>
  <si>
    <t>D    492</t>
  </si>
  <si>
    <t>E     97</t>
  </si>
  <si>
    <t>CH-741</t>
  </si>
  <si>
    <t>CH TRANSFERENCIA BAN</t>
  </si>
  <si>
    <t>BANCO NACIONAL DE MEXICO SA</t>
  </si>
  <si>
    <t>D    568</t>
  </si>
  <si>
    <t>T.BNMX</t>
  </si>
  <si>
    <t>D    570</t>
  </si>
  <si>
    <t>FRANCO GORDILLO JUAN ALBERTO</t>
  </si>
  <si>
    <t>D    571</t>
  </si>
  <si>
    <t>D    607</t>
  </si>
  <si>
    <t>SEMILLAS CORREA MEXICANA SA DE CV</t>
  </si>
  <si>
    <t>D    615</t>
  </si>
  <si>
    <t>E    283</t>
  </si>
  <si>
    <t>D    719</t>
  </si>
  <si>
    <t>T BNMX</t>
  </si>
  <si>
    <t>D    728</t>
  </si>
  <si>
    <t>AMBRIZ JIMENEZ FRANCISCO</t>
  </si>
  <si>
    <t>D    733</t>
  </si>
  <si>
    <t>D    735</t>
  </si>
  <si>
    <t>TRANSPORTES EJECUTIVOS Y EMPRESARIA</t>
  </si>
  <si>
    <t>D    736</t>
  </si>
  <si>
    <t>D    744</t>
  </si>
  <si>
    <t>DELGADILLO HERRERA JUAN CARLOS</t>
  </si>
  <si>
    <t>BUS DE VELAZQUEZ SA DE CV</t>
  </si>
  <si>
    <t>D    762</t>
  </si>
  <si>
    <t>CONCRETOS LANZADOS CONSTRUCCIONES S</t>
  </si>
  <si>
    <t>D    763</t>
  </si>
  <si>
    <t>RODRIGUEZ LEAL MA DEL ROSARIO</t>
  </si>
  <si>
    <t>D    769</t>
  </si>
  <si>
    <t>E    133</t>
  </si>
  <si>
    <t>CH-742</t>
  </si>
  <si>
    <t>D    774</t>
  </si>
  <si>
    <t>TRABAJOS ESPECIALIZADOS DE OUTSOURC</t>
  </si>
  <si>
    <t>D    821</t>
  </si>
  <si>
    <t>TARJ AMEX</t>
  </si>
  <si>
    <t>D    912</t>
  </si>
  <si>
    <t>E    276</t>
  </si>
  <si>
    <t>CH-743</t>
  </si>
  <si>
    <t>D    931</t>
  </si>
  <si>
    <t>CALDERON PALOBLANCO LORENZO</t>
  </si>
  <si>
    <t>D  1,044</t>
  </si>
  <si>
    <t>E    278</t>
  </si>
  <si>
    <t>CH-744</t>
  </si>
  <si>
    <t>D  1,055</t>
  </si>
  <si>
    <t>D  1,093</t>
  </si>
  <si>
    <t>LARA SAAVEDRA SONIA</t>
  </si>
  <si>
    <t>D  1,152</t>
  </si>
  <si>
    <t>WASHINGTON INVENTORY SERVICE MEXICO</t>
  </si>
  <si>
    <t>D  1,187</t>
  </si>
  <si>
    <t>POWERTRONICS SA DE CV</t>
  </si>
  <si>
    <t>D  1,220</t>
  </si>
  <si>
    <t>D  1,309</t>
  </si>
  <si>
    <t>PULMEX 2000 SA DE CV</t>
  </si>
  <si>
    <t>D  1,373</t>
  </si>
  <si>
    <t>D  1,435</t>
  </si>
  <si>
    <t>INSTITUTO DE ESTUDIOS SC</t>
  </si>
  <si>
    <t>D  1,497</t>
  </si>
  <si>
    <t>CANO CARRANCO FRANCISCO</t>
  </si>
  <si>
    <t>D  1,504</t>
  </si>
  <si>
    <t>E    280</t>
  </si>
  <si>
    <t>CH-745</t>
  </si>
  <si>
    <t>E    290</t>
  </si>
  <si>
    <t>T-5917</t>
  </si>
  <si>
    <t>PAGO UNIDADES TFS</t>
  </si>
  <si>
    <t>D  1,548</t>
  </si>
  <si>
    <t>D  1,606</t>
  </si>
  <si>
    <t>D  1,663</t>
  </si>
  <si>
    <t>E    349</t>
  </si>
  <si>
    <t>TRASPASO DE CELAYA A CELAYA</t>
  </si>
  <si>
    <t>D  1,685</t>
  </si>
  <si>
    <t>QUINTERO MURILLO MARTHA</t>
  </si>
  <si>
    <t>D  1,688</t>
  </si>
  <si>
    <t>GUERRERO SALOMON MARIA TERESA</t>
  </si>
  <si>
    <t>D  1,750</t>
  </si>
  <si>
    <t>AS60622</t>
  </si>
  <si>
    <t>LJIMENEZ:RONDA AUTOMOTRIZ</t>
  </si>
  <si>
    <t>D  1,801</t>
  </si>
  <si>
    <t>GUTIERREZ HERNANDEZ JOSE JESUS</t>
  </si>
  <si>
    <t>D  1,824</t>
  </si>
  <si>
    <t>LEMUS GUTIERREZ BETHA ALICIA</t>
  </si>
  <si>
    <t>D  1,828</t>
  </si>
  <si>
    <t>BURGOS RAMIREZ HEXTOR</t>
  </si>
  <si>
    <t>D  1,829</t>
  </si>
  <si>
    <t>D  1,833</t>
  </si>
  <si>
    <t>E    291</t>
  </si>
  <si>
    <t>PRUEBA</t>
  </si>
  <si>
    <t>JSABASLM</t>
  </si>
  <si>
    <t>E    292</t>
  </si>
  <si>
    <t>BAJA: PRUEBA</t>
  </si>
  <si>
    <t>D  1,940</t>
  </si>
  <si>
    <t>JUAREZ ARCIZU MANUEL</t>
  </si>
  <si>
    <t>OSORNIO CASTRO JOSEFINA</t>
  </si>
  <si>
    <t>D  2,023</t>
  </si>
  <si>
    <t>E    356</t>
  </si>
  <si>
    <t>PAGO NEXTEL</t>
  </si>
  <si>
    <t>D  2,145</t>
  </si>
  <si>
    <t>LIBRERIA ATENAS DE CELAYA AS DE CV</t>
  </si>
  <si>
    <t>D  2,156</t>
  </si>
  <si>
    <t>D  2,310</t>
  </si>
  <si>
    <t>GEGORIO LOPEZ URIAS</t>
  </si>
  <si>
    <t>D  2,319</t>
  </si>
  <si>
    <t>D  2,373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</si>
</sst>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43" fontId="2" fillId="0" borderId="0" xfId="1" applyFont="1"/>
    <xf numFmtId="43" fontId="2" fillId="0" borderId="0" xfId="0" applyNumberFormat="1" applyFont="1"/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6"/>
  <sheetViews>
    <sheetView tabSelected="1" workbookViewId="0">
      <selection activeCell="F28" sqref="F28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" style="1" customWidth="1"/>
    <col min="4" max="4" width="15.140625" style="1" bestFit="1" customWidth="1"/>
    <col min="5" max="5" width="8.28515625" style="1" bestFit="1" customWidth="1"/>
    <col min="6" max="6" width="34.140625" style="1" bestFit="1" customWidth="1"/>
    <col min="7" max="7" width="11.140625" style="5" bestFit="1" customWidth="1"/>
    <col min="8" max="8" width="4.28515625" style="3" customWidth="1"/>
    <col min="9" max="9" width="11.140625" style="5" bestFit="1" customWidth="1"/>
    <col min="10" max="10" width="4.140625" style="4" customWidth="1"/>
    <col min="11" max="11" width="11.140625" style="5" bestFit="1" customWidth="1"/>
    <col min="12" max="16384" width="11.42578125" style="1"/>
  </cols>
  <sheetData>
    <row r="2" spans="1:15" x14ac:dyDescent="0.2">
      <c r="A2" s="1" t="s">
        <v>0</v>
      </c>
    </row>
    <row r="4" spans="1:15" x14ac:dyDescent="0.2">
      <c r="F4" s="1" t="s">
        <v>1</v>
      </c>
      <c r="K4" s="5">
        <v>-120798.66</v>
      </c>
      <c r="N4" s="5"/>
      <c r="O4" s="6"/>
    </row>
    <row r="5" spans="1:15" x14ac:dyDescent="0.2">
      <c r="A5" s="1" t="s">
        <v>2</v>
      </c>
      <c r="B5" s="2">
        <v>43102</v>
      </c>
      <c r="C5" s="1" t="s">
        <v>3</v>
      </c>
      <c r="D5" s="1" t="s">
        <v>4</v>
      </c>
      <c r="E5" s="1" t="s">
        <v>5</v>
      </c>
      <c r="F5" s="1" t="s">
        <v>6</v>
      </c>
      <c r="G5" s="5">
        <v>4603.3599999999997</v>
      </c>
      <c r="H5" s="3">
        <v>1</v>
      </c>
      <c r="K5" s="5">
        <f>+K4+G5-I5</f>
        <v>-116195.3</v>
      </c>
      <c r="N5" s="5"/>
      <c r="O5" s="6"/>
    </row>
    <row r="6" spans="1:15" x14ac:dyDescent="0.2">
      <c r="A6" s="1" t="s">
        <v>7</v>
      </c>
      <c r="B6" s="2">
        <v>43102</v>
      </c>
      <c r="C6" s="1" t="s">
        <v>8</v>
      </c>
      <c r="D6" s="1" t="s">
        <v>246</v>
      </c>
      <c r="E6" s="1" t="s">
        <v>249</v>
      </c>
      <c r="F6" s="1" t="s">
        <v>12</v>
      </c>
      <c r="G6" s="5">
        <v>80000</v>
      </c>
      <c r="H6" s="3" t="s">
        <v>250</v>
      </c>
      <c r="K6" s="5">
        <f t="shared" ref="K6:K69" si="0">+K5+G6-I6</f>
        <v>-36195.300000000003</v>
      </c>
      <c r="N6" s="5"/>
      <c r="O6" s="6"/>
    </row>
    <row r="7" spans="1:15" x14ac:dyDescent="0.2">
      <c r="A7" s="1" t="s">
        <v>9</v>
      </c>
      <c r="B7" s="2">
        <v>43102</v>
      </c>
      <c r="C7" s="1" t="s">
        <v>10</v>
      </c>
      <c r="D7" s="1" t="s">
        <v>11</v>
      </c>
      <c r="E7" s="1" t="s">
        <v>5</v>
      </c>
      <c r="F7" s="1" t="s">
        <v>12</v>
      </c>
      <c r="G7" s="5">
        <v>2800</v>
      </c>
      <c r="H7" s="3" t="s">
        <v>251</v>
      </c>
      <c r="K7" s="5">
        <f t="shared" si="0"/>
        <v>-33395.300000000003</v>
      </c>
      <c r="N7" s="5"/>
      <c r="O7" s="6"/>
    </row>
    <row r="8" spans="1:15" x14ac:dyDescent="0.2">
      <c r="A8" s="1" t="s">
        <v>13</v>
      </c>
      <c r="B8" s="2">
        <v>43102</v>
      </c>
      <c r="C8" s="1" t="s">
        <v>14</v>
      </c>
      <c r="D8" s="1" t="s">
        <v>15</v>
      </c>
      <c r="E8" s="1" t="s">
        <v>5</v>
      </c>
      <c r="F8" s="1" t="s">
        <v>16</v>
      </c>
      <c r="I8" s="5">
        <v>347000</v>
      </c>
      <c r="J8" s="4" t="s">
        <v>252</v>
      </c>
      <c r="K8" s="5">
        <f t="shared" si="0"/>
        <v>-380395.3</v>
      </c>
      <c r="N8" s="5"/>
      <c r="O8" s="6"/>
    </row>
    <row r="9" spans="1:15" x14ac:dyDescent="0.2">
      <c r="A9" s="1" t="s">
        <v>13</v>
      </c>
      <c r="B9" s="2">
        <v>43102</v>
      </c>
      <c r="C9" s="1" t="s">
        <v>14</v>
      </c>
      <c r="D9" s="1" t="s">
        <v>15</v>
      </c>
      <c r="E9" s="1" t="s">
        <v>5</v>
      </c>
      <c r="F9" s="1" t="s">
        <v>16</v>
      </c>
      <c r="G9" s="5">
        <v>347000</v>
      </c>
      <c r="H9" s="3" t="s">
        <v>252</v>
      </c>
      <c r="K9" s="5">
        <f t="shared" si="0"/>
        <v>-33395.299999999988</v>
      </c>
      <c r="N9" s="5"/>
      <c r="O9" s="6"/>
    </row>
    <row r="10" spans="1:15" x14ac:dyDescent="0.2">
      <c r="A10" s="1" t="s">
        <v>17</v>
      </c>
      <c r="B10" s="2">
        <v>43103</v>
      </c>
      <c r="C10" s="1" t="s">
        <v>18</v>
      </c>
      <c r="D10" s="1" t="s">
        <v>11</v>
      </c>
      <c r="E10" s="1" t="s">
        <v>5</v>
      </c>
      <c r="F10" s="1" t="s">
        <v>19</v>
      </c>
      <c r="G10" s="5">
        <v>70000</v>
      </c>
      <c r="H10" s="3">
        <v>2</v>
      </c>
      <c r="K10" s="5">
        <f t="shared" si="0"/>
        <v>36604.700000000012</v>
      </c>
      <c r="N10" s="5"/>
      <c r="O10" s="6"/>
    </row>
    <row r="11" spans="1:15" x14ac:dyDescent="0.2">
      <c r="A11" s="1" t="s">
        <v>20</v>
      </c>
      <c r="B11" s="2">
        <v>43103</v>
      </c>
      <c r="C11" s="1" t="s">
        <v>21</v>
      </c>
      <c r="D11" s="1" t="s">
        <v>11</v>
      </c>
      <c r="E11" s="1" t="s">
        <v>5</v>
      </c>
      <c r="F11" s="1" t="s">
        <v>22</v>
      </c>
      <c r="G11" s="5">
        <v>70000</v>
      </c>
      <c r="H11" s="3">
        <v>3</v>
      </c>
      <c r="K11" s="5">
        <f t="shared" si="0"/>
        <v>106604.70000000001</v>
      </c>
      <c r="N11" s="5"/>
      <c r="O11" s="6"/>
    </row>
    <row r="12" spans="1:15" x14ac:dyDescent="0.2">
      <c r="A12" s="1" t="s">
        <v>23</v>
      </c>
      <c r="B12" s="2">
        <v>43103</v>
      </c>
      <c r="C12" s="1" t="s">
        <v>24</v>
      </c>
      <c r="D12" s="1" t="s">
        <v>11</v>
      </c>
      <c r="E12" s="1" t="s">
        <v>5</v>
      </c>
      <c r="F12" s="1" t="s">
        <v>25</v>
      </c>
      <c r="G12" s="5">
        <v>212000</v>
      </c>
      <c r="H12" s="3">
        <v>200</v>
      </c>
      <c r="K12" s="5">
        <f t="shared" si="0"/>
        <v>318604.7</v>
      </c>
      <c r="L12" s="5"/>
      <c r="M12" s="6"/>
      <c r="N12" s="5"/>
      <c r="O12" s="6"/>
    </row>
    <row r="13" spans="1:15" x14ac:dyDescent="0.2">
      <c r="A13" s="1" t="s">
        <v>26</v>
      </c>
      <c r="B13" s="2">
        <v>43103</v>
      </c>
      <c r="C13" s="1" t="s">
        <v>8</v>
      </c>
      <c r="D13" s="1" t="s">
        <v>246</v>
      </c>
      <c r="E13" s="1" t="s">
        <v>247</v>
      </c>
      <c r="F13" s="1" t="s">
        <v>248</v>
      </c>
      <c r="G13" s="5">
        <v>8591.17</v>
      </c>
      <c r="H13" s="3">
        <v>4</v>
      </c>
      <c r="K13" s="5">
        <f t="shared" si="0"/>
        <v>327195.87</v>
      </c>
      <c r="N13" s="5"/>
      <c r="O13" s="6"/>
    </row>
    <row r="14" spans="1:15" x14ac:dyDescent="0.2">
      <c r="A14" s="1" t="s">
        <v>27</v>
      </c>
      <c r="B14" s="2">
        <v>43104</v>
      </c>
      <c r="C14" s="1" t="s">
        <v>28</v>
      </c>
      <c r="D14" s="1" t="s">
        <v>11</v>
      </c>
      <c r="E14" s="1" t="s">
        <v>29</v>
      </c>
      <c r="F14" s="1" t="s">
        <v>30</v>
      </c>
      <c r="G14" s="5">
        <v>44700</v>
      </c>
      <c r="H14" s="3">
        <v>200</v>
      </c>
      <c r="K14" s="5">
        <f>+K13+G14-I14</f>
        <v>371895.87</v>
      </c>
      <c r="N14" s="5"/>
      <c r="O14" s="6"/>
    </row>
    <row r="15" spans="1:15" x14ac:dyDescent="0.2">
      <c r="A15" s="1" t="s">
        <v>31</v>
      </c>
      <c r="B15" s="2">
        <v>43104</v>
      </c>
      <c r="C15" s="1" t="s">
        <v>32</v>
      </c>
      <c r="D15" s="1" t="s">
        <v>11</v>
      </c>
      <c r="E15" s="1" t="s">
        <v>29</v>
      </c>
      <c r="F15" s="1" t="s">
        <v>33</v>
      </c>
      <c r="G15" s="5">
        <v>2835</v>
      </c>
      <c r="H15" s="3">
        <v>6</v>
      </c>
      <c r="K15" s="5">
        <f t="shared" si="0"/>
        <v>374730.87</v>
      </c>
      <c r="N15" s="5"/>
      <c r="O15" s="6"/>
    </row>
    <row r="16" spans="1:15" x14ac:dyDescent="0.2">
      <c r="A16" s="1" t="s">
        <v>34</v>
      </c>
      <c r="B16" s="2">
        <v>43104</v>
      </c>
      <c r="C16" s="1" t="s">
        <v>32</v>
      </c>
      <c r="D16" s="1" t="s">
        <v>11</v>
      </c>
      <c r="E16" s="1" t="s">
        <v>29</v>
      </c>
      <c r="F16" s="1" t="s">
        <v>35</v>
      </c>
      <c r="G16" s="5">
        <v>1895</v>
      </c>
      <c r="H16" s="3">
        <v>7</v>
      </c>
      <c r="K16" s="5">
        <f t="shared" si="0"/>
        <v>376625.87</v>
      </c>
      <c r="N16" s="5"/>
      <c r="O16" s="6"/>
    </row>
    <row r="17" spans="1:15" x14ac:dyDescent="0.2">
      <c r="A17" s="1" t="s">
        <v>36</v>
      </c>
      <c r="B17" s="2">
        <v>43104</v>
      </c>
      <c r="C17" s="1" t="s">
        <v>37</v>
      </c>
      <c r="D17" s="1" t="s">
        <v>11</v>
      </c>
      <c r="E17" s="1" t="s">
        <v>5</v>
      </c>
      <c r="F17" s="1" t="s">
        <v>38</v>
      </c>
      <c r="G17" s="5">
        <v>4996.93</v>
      </c>
      <c r="H17" s="3">
        <v>8</v>
      </c>
      <c r="K17" s="5">
        <f t="shared" si="0"/>
        <v>381622.8</v>
      </c>
      <c r="N17" s="5"/>
      <c r="O17" s="6"/>
    </row>
    <row r="18" spans="1:15" x14ac:dyDescent="0.2">
      <c r="A18" s="1" t="s">
        <v>39</v>
      </c>
      <c r="B18" s="2">
        <v>43104</v>
      </c>
      <c r="C18" s="1" t="s">
        <v>12</v>
      </c>
      <c r="D18" s="1" t="s">
        <v>11</v>
      </c>
      <c r="E18" s="1" t="s">
        <v>5</v>
      </c>
      <c r="F18" s="1" t="s">
        <v>40</v>
      </c>
      <c r="G18" s="5">
        <v>3168.99</v>
      </c>
      <c r="H18" s="3">
        <v>9</v>
      </c>
      <c r="K18" s="5">
        <f t="shared" si="0"/>
        <v>384791.79</v>
      </c>
      <c r="N18" s="5"/>
      <c r="O18" s="6"/>
    </row>
    <row r="19" spans="1:15" x14ac:dyDescent="0.2">
      <c r="A19" s="1" t="s">
        <v>41</v>
      </c>
      <c r="B19" s="2">
        <v>43104</v>
      </c>
      <c r="C19" s="1" t="s">
        <v>12</v>
      </c>
      <c r="D19" s="1" t="s">
        <v>15</v>
      </c>
      <c r="E19" s="1" t="s">
        <v>5</v>
      </c>
      <c r="F19" s="1" t="s">
        <v>42</v>
      </c>
      <c r="I19" s="5">
        <v>50000</v>
      </c>
      <c r="J19" s="4">
        <v>1</v>
      </c>
      <c r="K19" s="5">
        <f t="shared" si="0"/>
        <v>334791.78999999998</v>
      </c>
      <c r="N19" s="5"/>
      <c r="O19" s="6"/>
    </row>
    <row r="20" spans="1:15" x14ac:dyDescent="0.2">
      <c r="A20" s="1" t="s">
        <v>43</v>
      </c>
      <c r="B20" s="2">
        <v>43104</v>
      </c>
      <c r="C20" s="1" t="s">
        <v>44</v>
      </c>
      <c r="D20" s="1" t="s">
        <v>15</v>
      </c>
      <c r="E20" s="1" t="s">
        <v>5</v>
      </c>
      <c r="F20" s="1" t="s">
        <v>45</v>
      </c>
      <c r="I20" s="5">
        <v>565125.28</v>
      </c>
      <c r="J20" s="4">
        <v>2</v>
      </c>
      <c r="K20" s="5">
        <f t="shared" si="0"/>
        <v>-230333.49000000005</v>
      </c>
      <c r="N20" s="5"/>
      <c r="O20" s="6"/>
    </row>
    <row r="21" spans="1:15" x14ac:dyDescent="0.2">
      <c r="A21" s="1" t="s">
        <v>46</v>
      </c>
      <c r="B21" s="2">
        <v>43105</v>
      </c>
      <c r="C21" s="1" t="s">
        <v>28</v>
      </c>
      <c r="D21" s="1" t="s">
        <v>11</v>
      </c>
      <c r="E21" s="1" t="s">
        <v>29</v>
      </c>
      <c r="F21" s="1" t="s">
        <v>47</v>
      </c>
      <c r="G21" s="5">
        <v>230431.15</v>
      </c>
      <c r="H21" s="3">
        <v>10</v>
      </c>
      <c r="K21" s="5">
        <f t="shared" si="0"/>
        <v>97.659999999945285</v>
      </c>
      <c r="N21" s="5"/>
      <c r="O21" s="6"/>
    </row>
    <row r="22" spans="1:15" x14ac:dyDescent="0.2">
      <c r="A22" s="1" t="s">
        <v>48</v>
      </c>
      <c r="B22" s="2">
        <v>43105</v>
      </c>
      <c r="C22" s="1" t="s">
        <v>28</v>
      </c>
      <c r="D22" s="1" t="s">
        <v>11</v>
      </c>
      <c r="E22" s="1" t="s">
        <v>29</v>
      </c>
      <c r="F22" s="1" t="s">
        <v>49</v>
      </c>
      <c r="G22" s="5">
        <v>11344.75</v>
      </c>
      <c r="H22" s="3">
        <v>11</v>
      </c>
      <c r="K22" s="5">
        <f t="shared" si="0"/>
        <v>11442.409999999945</v>
      </c>
      <c r="N22" s="5"/>
      <c r="O22" s="6"/>
    </row>
    <row r="23" spans="1:15" x14ac:dyDescent="0.2">
      <c r="A23" s="1" t="s">
        <v>50</v>
      </c>
      <c r="B23" s="2">
        <v>43105</v>
      </c>
      <c r="C23" s="1" t="s">
        <v>32</v>
      </c>
      <c r="D23" s="1" t="s">
        <v>11</v>
      </c>
      <c r="E23" s="1" t="s">
        <v>29</v>
      </c>
      <c r="F23" s="1" t="s">
        <v>51</v>
      </c>
      <c r="G23" s="5">
        <v>4426</v>
      </c>
      <c r="H23" s="3">
        <v>12</v>
      </c>
      <c r="K23" s="5">
        <f t="shared" si="0"/>
        <v>15868.409999999945</v>
      </c>
      <c r="N23" s="5"/>
      <c r="O23" s="6"/>
    </row>
    <row r="24" spans="1:15" x14ac:dyDescent="0.2">
      <c r="A24" s="1" t="s">
        <v>52</v>
      </c>
      <c r="B24" s="2">
        <v>43105</v>
      </c>
      <c r="C24" s="1" t="s">
        <v>53</v>
      </c>
      <c r="D24" s="1" t="s">
        <v>11</v>
      </c>
      <c r="E24" s="1" t="s">
        <v>5</v>
      </c>
      <c r="F24" s="1" t="s">
        <v>54</v>
      </c>
      <c r="G24" s="5">
        <v>225000</v>
      </c>
      <c r="H24" s="3">
        <v>13</v>
      </c>
      <c r="K24" s="5">
        <f t="shared" si="0"/>
        <v>240868.40999999995</v>
      </c>
      <c r="N24" s="5"/>
      <c r="O24" s="6"/>
    </row>
    <row r="25" spans="1:15" x14ac:dyDescent="0.2">
      <c r="A25" s="1" t="s">
        <v>55</v>
      </c>
      <c r="B25" s="2">
        <v>43105</v>
      </c>
      <c r="C25" s="1" t="s">
        <v>53</v>
      </c>
      <c r="D25" s="1" t="s">
        <v>11</v>
      </c>
      <c r="E25" s="1" t="s">
        <v>5</v>
      </c>
      <c r="F25" s="1" t="s">
        <v>54</v>
      </c>
      <c r="G25" s="5">
        <v>225000</v>
      </c>
      <c r="H25" s="3">
        <v>14</v>
      </c>
      <c r="K25" s="5">
        <f t="shared" si="0"/>
        <v>465868.40999999992</v>
      </c>
      <c r="N25" s="5"/>
      <c r="O25" s="6"/>
    </row>
    <row r="26" spans="1:15" x14ac:dyDescent="0.2">
      <c r="A26" s="1" t="s">
        <v>56</v>
      </c>
      <c r="B26" s="2">
        <v>43105</v>
      </c>
      <c r="C26" s="1" t="s">
        <v>53</v>
      </c>
      <c r="D26" s="1" t="s">
        <v>11</v>
      </c>
      <c r="E26" s="1" t="s">
        <v>5</v>
      </c>
      <c r="F26" s="1" t="s">
        <v>54</v>
      </c>
      <c r="G26" s="5">
        <v>225000</v>
      </c>
      <c r="H26" s="3">
        <v>15</v>
      </c>
      <c r="K26" s="5">
        <f t="shared" si="0"/>
        <v>690868.40999999992</v>
      </c>
      <c r="N26" s="5"/>
      <c r="O26" s="6"/>
    </row>
    <row r="27" spans="1:15" x14ac:dyDescent="0.2">
      <c r="A27" s="1" t="s">
        <v>57</v>
      </c>
      <c r="B27" s="2">
        <v>43105</v>
      </c>
      <c r="C27" s="1" t="s">
        <v>53</v>
      </c>
      <c r="D27" s="1" t="s">
        <v>11</v>
      </c>
      <c r="E27" s="1" t="s">
        <v>5</v>
      </c>
      <c r="F27" s="1" t="s">
        <v>54</v>
      </c>
      <c r="G27" s="5">
        <v>225000</v>
      </c>
      <c r="H27" s="3">
        <v>16</v>
      </c>
      <c r="K27" s="5">
        <f t="shared" si="0"/>
        <v>915868.40999999992</v>
      </c>
      <c r="N27" s="5"/>
      <c r="O27" s="6"/>
    </row>
    <row r="28" spans="1:15" x14ac:dyDescent="0.2">
      <c r="A28" s="1" t="s">
        <v>58</v>
      </c>
      <c r="B28" s="2">
        <v>43105</v>
      </c>
      <c r="C28" s="1" t="s">
        <v>53</v>
      </c>
      <c r="D28" s="1" t="s">
        <v>11</v>
      </c>
      <c r="E28" s="1" t="s">
        <v>5</v>
      </c>
      <c r="F28" s="1" t="s">
        <v>54</v>
      </c>
      <c r="G28" s="5">
        <v>225000</v>
      </c>
      <c r="H28" s="3">
        <v>17</v>
      </c>
      <c r="K28" s="5">
        <f t="shared" si="0"/>
        <v>1140868.4099999999</v>
      </c>
      <c r="N28" s="5"/>
      <c r="O28" s="6"/>
    </row>
    <row r="29" spans="1:15" x14ac:dyDescent="0.2">
      <c r="A29" s="1" t="s">
        <v>59</v>
      </c>
      <c r="B29" s="2">
        <v>43105</v>
      </c>
      <c r="C29" s="1" t="s">
        <v>53</v>
      </c>
      <c r="D29" s="1" t="s">
        <v>11</v>
      </c>
      <c r="E29" s="1" t="s">
        <v>5</v>
      </c>
      <c r="F29" s="1" t="s">
        <v>54</v>
      </c>
      <c r="G29" s="5">
        <v>225000</v>
      </c>
      <c r="H29" s="3">
        <v>18</v>
      </c>
      <c r="K29" s="5">
        <f t="shared" si="0"/>
        <v>1365868.41</v>
      </c>
      <c r="N29" s="5"/>
      <c r="O29" s="6"/>
    </row>
    <row r="30" spans="1:15" x14ac:dyDescent="0.2">
      <c r="A30" s="1" t="s">
        <v>60</v>
      </c>
      <c r="B30" s="2">
        <v>43105</v>
      </c>
      <c r="C30" s="1" t="s">
        <v>53</v>
      </c>
      <c r="D30" s="1" t="s">
        <v>11</v>
      </c>
      <c r="E30" s="1" t="s">
        <v>5</v>
      </c>
      <c r="F30" s="1" t="s">
        <v>54</v>
      </c>
      <c r="G30" s="5">
        <v>225000</v>
      </c>
      <c r="H30" s="3">
        <v>19</v>
      </c>
      <c r="K30" s="5">
        <f t="shared" si="0"/>
        <v>1590868.41</v>
      </c>
      <c r="N30" s="5"/>
      <c r="O30" s="6"/>
    </row>
    <row r="31" spans="1:15" x14ac:dyDescent="0.2">
      <c r="A31" s="1" t="s">
        <v>61</v>
      </c>
      <c r="B31" s="2">
        <v>43105</v>
      </c>
      <c r="C31" s="1" t="s">
        <v>12</v>
      </c>
      <c r="D31" s="1" t="s">
        <v>11</v>
      </c>
      <c r="E31" s="1" t="s">
        <v>5</v>
      </c>
      <c r="F31" s="1" t="s">
        <v>62</v>
      </c>
      <c r="G31" s="5">
        <v>168200</v>
      </c>
      <c r="H31" s="3">
        <v>20</v>
      </c>
      <c r="K31" s="5">
        <f t="shared" si="0"/>
        <v>1759068.41</v>
      </c>
      <c r="N31" s="5"/>
      <c r="O31" s="6"/>
    </row>
    <row r="32" spans="1:15" x14ac:dyDescent="0.2">
      <c r="A32" s="1" t="s">
        <v>63</v>
      </c>
      <c r="B32" s="2">
        <v>43105</v>
      </c>
      <c r="C32" s="1" t="s">
        <v>12</v>
      </c>
      <c r="D32" s="1" t="s">
        <v>11</v>
      </c>
      <c r="E32" s="1" t="s">
        <v>5</v>
      </c>
      <c r="F32" s="1" t="s">
        <v>64</v>
      </c>
      <c r="G32" s="5">
        <v>1199</v>
      </c>
      <c r="K32" s="5">
        <f t="shared" si="0"/>
        <v>1760267.41</v>
      </c>
      <c r="N32" s="5"/>
      <c r="O32" s="6"/>
    </row>
    <row r="33" spans="1:15" x14ac:dyDescent="0.2">
      <c r="A33" s="1" t="s">
        <v>65</v>
      </c>
      <c r="B33" s="2">
        <v>43105</v>
      </c>
      <c r="C33" s="1" t="s">
        <v>66</v>
      </c>
      <c r="D33" s="1" t="s">
        <v>15</v>
      </c>
      <c r="E33" s="1" t="s">
        <v>5</v>
      </c>
      <c r="F33" s="1" t="s">
        <v>45</v>
      </c>
      <c r="I33" s="5">
        <v>1677125.28</v>
      </c>
      <c r="J33" s="4">
        <v>3</v>
      </c>
      <c r="K33" s="5">
        <f t="shared" si="0"/>
        <v>83142.129999999888</v>
      </c>
      <c r="N33" s="5"/>
      <c r="O33" s="6"/>
    </row>
    <row r="34" spans="1:15" x14ac:dyDescent="0.2">
      <c r="A34" s="1" t="s">
        <v>67</v>
      </c>
      <c r="B34" s="2">
        <v>43106</v>
      </c>
      <c r="C34" s="1" t="s">
        <v>53</v>
      </c>
      <c r="D34" s="1" t="s">
        <v>11</v>
      </c>
      <c r="E34" s="1" t="s">
        <v>29</v>
      </c>
      <c r="F34" s="1" t="s">
        <v>68</v>
      </c>
      <c r="G34" s="5">
        <v>2139.0100000000002</v>
      </c>
      <c r="H34" s="3">
        <v>23</v>
      </c>
      <c r="K34" s="5">
        <f t="shared" si="0"/>
        <v>85281.139999999883</v>
      </c>
      <c r="N34" s="5"/>
      <c r="O34" s="6"/>
    </row>
    <row r="35" spans="1:15" x14ac:dyDescent="0.2">
      <c r="A35" s="1" t="s">
        <v>69</v>
      </c>
      <c r="B35" s="2">
        <v>43106</v>
      </c>
      <c r="C35" s="1" t="s">
        <v>32</v>
      </c>
      <c r="D35" s="1" t="s">
        <v>11</v>
      </c>
      <c r="E35" s="1" t="s">
        <v>29</v>
      </c>
      <c r="F35" s="1" t="s">
        <v>70</v>
      </c>
      <c r="G35" s="5">
        <v>3946</v>
      </c>
      <c r="H35" s="3">
        <v>24</v>
      </c>
      <c r="K35" s="5">
        <f t="shared" si="0"/>
        <v>89227.139999999883</v>
      </c>
      <c r="N35" s="5"/>
      <c r="O35" s="6"/>
    </row>
    <row r="36" spans="1:15" x14ac:dyDescent="0.2">
      <c r="A36" s="1" t="s">
        <v>71</v>
      </c>
      <c r="B36" s="2">
        <v>43106</v>
      </c>
      <c r="C36" s="1" t="s">
        <v>72</v>
      </c>
      <c r="D36" s="1" t="s">
        <v>11</v>
      </c>
      <c r="E36" s="1" t="s">
        <v>29</v>
      </c>
      <c r="F36" s="1" t="s">
        <v>72</v>
      </c>
      <c r="G36" s="5">
        <v>63085.4</v>
      </c>
      <c r="H36" s="3">
        <v>25</v>
      </c>
      <c r="K36" s="5">
        <f t="shared" si="0"/>
        <v>152312.53999999989</v>
      </c>
      <c r="N36" s="5"/>
      <c r="O36" s="6"/>
    </row>
    <row r="37" spans="1:15" x14ac:dyDescent="0.2">
      <c r="A37" s="1" t="s">
        <v>73</v>
      </c>
      <c r="B37" s="2">
        <v>43107</v>
      </c>
      <c r="C37" s="1" t="s">
        <v>74</v>
      </c>
      <c r="D37" s="1" t="s">
        <v>11</v>
      </c>
      <c r="E37" s="1" t="s">
        <v>75</v>
      </c>
      <c r="F37" s="1" t="s">
        <v>30</v>
      </c>
      <c r="G37" s="5">
        <v>30000</v>
      </c>
      <c r="H37" s="3" t="s">
        <v>253</v>
      </c>
      <c r="K37" s="5">
        <f t="shared" si="0"/>
        <v>182312.53999999989</v>
      </c>
      <c r="N37" s="5"/>
      <c r="O37" s="6"/>
    </row>
    <row r="38" spans="1:15" x14ac:dyDescent="0.2">
      <c r="A38" s="1" t="s">
        <v>76</v>
      </c>
      <c r="B38" s="2">
        <v>43107</v>
      </c>
      <c r="C38" s="1" t="s">
        <v>74</v>
      </c>
      <c r="D38" s="1" t="s">
        <v>11</v>
      </c>
      <c r="E38" s="1" t="s">
        <v>75</v>
      </c>
      <c r="F38" s="1" t="s">
        <v>77</v>
      </c>
      <c r="G38" s="5">
        <v>40000</v>
      </c>
      <c r="H38" s="3" t="s">
        <v>254</v>
      </c>
      <c r="K38" s="5">
        <f t="shared" si="0"/>
        <v>222312.53999999989</v>
      </c>
      <c r="N38" s="5"/>
      <c r="O38" s="6"/>
    </row>
    <row r="39" spans="1:15" x14ac:dyDescent="0.2">
      <c r="A39" s="1" t="s">
        <v>78</v>
      </c>
      <c r="B39" s="2">
        <v>43108</v>
      </c>
      <c r="C39" s="1" t="s">
        <v>32</v>
      </c>
      <c r="D39" s="1" t="s">
        <v>11</v>
      </c>
      <c r="E39" s="1" t="s">
        <v>29</v>
      </c>
      <c r="F39" s="1" t="s">
        <v>79</v>
      </c>
      <c r="G39" s="5">
        <v>1199</v>
      </c>
      <c r="H39" s="3">
        <v>21</v>
      </c>
      <c r="K39" s="5">
        <f t="shared" si="0"/>
        <v>223511.53999999989</v>
      </c>
      <c r="N39" s="5"/>
      <c r="O39" s="6"/>
    </row>
    <row r="40" spans="1:15" x14ac:dyDescent="0.2">
      <c r="A40" s="1" t="s">
        <v>80</v>
      </c>
      <c r="B40" s="2">
        <v>43108</v>
      </c>
      <c r="C40" s="1" t="s">
        <v>72</v>
      </c>
      <c r="D40" s="1" t="s">
        <v>11</v>
      </c>
      <c r="E40" s="1" t="s">
        <v>29</v>
      </c>
      <c r="F40" s="1" t="s">
        <v>72</v>
      </c>
      <c r="G40" s="5">
        <v>13090.24</v>
      </c>
      <c r="H40" s="3">
        <v>26</v>
      </c>
      <c r="K40" s="5">
        <f t="shared" si="0"/>
        <v>236601.77999999988</v>
      </c>
      <c r="N40" s="5"/>
      <c r="O40" s="6"/>
    </row>
    <row r="41" spans="1:15" x14ac:dyDescent="0.2">
      <c r="A41" s="1" t="s">
        <v>81</v>
      </c>
      <c r="B41" s="2">
        <v>43108</v>
      </c>
      <c r="C41" s="1" t="s">
        <v>82</v>
      </c>
      <c r="D41" s="1" t="s">
        <v>11</v>
      </c>
      <c r="E41" s="1" t="s">
        <v>75</v>
      </c>
      <c r="F41" s="1" t="s">
        <v>83</v>
      </c>
      <c r="G41" s="5">
        <v>100000</v>
      </c>
      <c r="H41" s="3" t="s">
        <v>255</v>
      </c>
      <c r="K41" s="5">
        <f t="shared" si="0"/>
        <v>336601.77999999991</v>
      </c>
      <c r="N41" s="5"/>
      <c r="O41" s="6"/>
    </row>
    <row r="42" spans="1:15" x14ac:dyDescent="0.2">
      <c r="A42" s="1" t="s">
        <v>84</v>
      </c>
      <c r="B42" s="2">
        <v>43108</v>
      </c>
      <c r="C42" s="1" t="s">
        <v>85</v>
      </c>
      <c r="D42" s="1" t="s">
        <v>11</v>
      </c>
      <c r="E42" s="1" t="s">
        <v>75</v>
      </c>
      <c r="F42" s="1" t="s">
        <v>86</v>
      </c>
      <c r="G42" s="5">
        <v>22338</v>
      </c>
      <c r="H42" s="3">
        <v>26</v>
      </c>
      <c r="K42" s="5">
        <f t="shared" si="0"/>
        <v>358939.77999999991</v>
      </c>
      <c r="N42" s="5"/>
      <c r="O42" s="6"/>
    </row>
    <row r="43" spans="1:15" x14ac:dyDescent="0.2">
      <c r="A43" s="1" t="s">
        <v>87</v>
      </c>
      <c r="B43" s="2">
        <v>43108</v>
      </c>
      <c r="C43" s="1" t="s">
        <v>12</v>
      </c>
      <c r="D43" s="1" t="s">
        <v>15</v>
      </c>
      <c r="E43" s="1" t="s">
        <v>5</v>
      </c>
      <c r="F43" s="1" t="s">
        <v>42</v>
      </c>
      <c r="I43" s="5">
        <v>385000</v>
      </c>
      <c r="J43" s="4">
        <v>4</v>
      </c>
      <c r="K43" s="5">
        <f t="shared" si="0"/>
        <v>-26060.220000000088</v>
      </c>
      <c r="N43" s="5"/>
      <c r="O43" s="6"/>
    </row>
    <row r="44" spans="1:15" x14ac:dyDescent="0.2">
      <c r="A44" s="1" t="s">
        <v>88</v>
      </c>
      <c r="B44" s="2">
        <v>43109</v>
      </c>
      <c r="C44" s="1" t="s">
        <v>32</v>
      </c>
      <c r="D44" s="1" t="s">
        <v>11</v>
      </c>
      <c r="E44" s="1" t="s">
        <v>29</v>
      </c>
      <c r="F44" s="1" t="s">
        <v>89</v>
      </c>
      <c r="G44" s="5">
        <v>2603</v>
      </c>
      <c r="H44" s="3">
        <v>27</v>
      </c>
      <c r="K44" s="5">
        <f t="shared" si="0"/>
        <v>-23457.220000000088</v>
      </c>
      <c r="N44" s="5"/>
      <c r="O44" s="6"/>
    </row>
    <row r="45" spans="1:15" x14ac:dyDescent="0.2">
      <c r="A45" s="1" t="s">
        <v>90</v>
      </c>
      <c r="B45" s="2">
        <v>43109</v>
      </c>
      <c r="C45" s="1" t="s">
        <v>74</v>
      </c>
      <c r="D45" s="1" t="s">
        <v>11</v>
      </c>
      <c r="E45" s="1" t="s">
        <v>75</v>
      </c>
      <c r="F45" s="1" t="s">
        <v>91</v>
      </c>
      <c r="G45" s="5">
        <v>300137.24</v>
      </c>
      <c r="H45" s="3">
        <v>28</v>
      </c>
      <c r="K45" s="5">
        <f t="shared" si="0"/>
        <v>276680.0199999999</v>
      </c>
      <c r="N45" s="5"/>
      <c r="O45" s="6"/>
    </row>
    <row r="46" spans="1:15" x14ac:dyDescent="0.2">
      <c r="A46" s="1" t="s">
        <v>92</v>
      </c>
      <c r="B46" s="2">
        <v>43109</v>
      </c>
      <c r="C46" s="1" t="s">
        <v>32</v>
      </c>
      <c r="D46" s="1" t="s">
        <v>11</v>
      </c>
      <c r="E46" s="1" t="s">
        <v>29</v>
      </c>
      <c r="F46" s="1" t="s">
        <v>93</v>
      </c>
      <c r="G46" s="5">
        <v>2900</v>
      </c>
      <c r="H46" s="3">
        <v>29</v>
      </c>
      <c r="K46" s="5">
        <f t="shared" si="0"/>
        <v>279580.0199999999</v>
      </c>
      <c r="N46" s="5"/>
      <c r="O46" s="6"/>
    </row>
    <row r="47" spans="1:15" x14ac:dyDescent="0.2">
      <c r="A47" s="1" t="s">
        <v>94</v>
      </c>
      <c r="B47" s="2">
        <v>43109</v>
      </c>
      <c r="C47" s="1" t="s">
        <v>32</v>
      </c>
      <c r="D47" s="1" t="s">
        <v>11</v>
      </c>
      <c r="E47" s="1" t="s">
        <v>29</v>
      </c>
      <c r="F47" s="1" t="s">
        <v>93</v>
      </c>
      <c r="G47" s="5">
        <v>6120.97</v>
      </c>
      <c r="H47" s="3">
        <v>30</v>
      </c>
      <c r="K47" s="5">
        <f t="shared" si="0"/>
        <v>285700.98999999987</v>
      </c>
      <c r="N47" s="5"/>
      <c r="O47" s="6"/>
    </row>
    <row r="48" spans="1:15" x14ac:dyDescent="0.2">
      <c r="A48" s="1" t="s">
        <v>95</v>
      </c>
      <c r="B48" s="2">
        <v>43109</v>
      </c>
      <c r="C48" s="1" t="s">
        <v>85</v>
      </c>
      <c r="D48" s="1" t="s">
        <v>11</v>
      </c>
      <c r="E48" s="1" t="s">
        <v>75</v>
      </c>
      <c r="F48" s="1" t="s">
        <v>96</v>
      </c>
      <c r="G48" s="5">
        <v>9278</v>
      </c>
      <c r="H48" s="3">
        <v>31</v>
      </c>
      <c r="K48" s="5">
        <f t="shared" si="0"/>
        <v>294978.98999999987</v>
      </c>
      <c r="N48" s="5"/>
      <c r="O48" s="6"/>
    </row>
    <row r="49" spans="1:15" x14ac:dyDescent="0.2">
      <c r="A49" s="1" t="s">
        <v>97</v>
      </c>
      <c r="B49" s="2">
        <v>43109</v>
      </c>
      <c r="C49" s="1" t="s">
        <v>98</v>
      </c>
      <c r="D49" s="1" t="s">
        <v>15</v>
      </c>
      <c r="E49" s="1" t="s">
        <v>5</v>
      </c>
      <c r="F49" s="1" t="s">
        <v>99</v>
      </c>
      <c r="I49" s="5">
        <v>48000</v>
      </c>
      <c r="J49" s="4">
        <v>5</v>
      </c>
      <c r="K49" s="5">
        <f t="shared" si="0"/>
        <v>246978.98999999987</v>
      </c>
      <c r="N49" s="5"/>
      <c r="O49" s="6"/>
    </row>
    <row r="50" spans="1:15" x14ac:dyDescent="0.2">
      <c r="A50" s="1" t="s">
        <v>100</v>
      </c>
      <c r="B50" s="2">
        <v>43110</v>
      </c>
      <c r="C50" s="1" t="s">
        <v>32</v>
      </c>
      <c r="D50" s="1" t="s">
        <v>11</v>
      </c>
      <c r="E50" s="1" t="s">
        <v>29</v>
      </c>
      <c r="F50" s="1" t="s">
        <v>101</v>
      </c>
      <c r="G50" s="5">
        <v>2139</v>
      </c>
      <c r="H50" s="3">
        <v>32</v>
      </c>
      <c r="K50" s="5">
        <f t="shared" si="0"/>
        <v>249117.98999999987</v>
      </c>
      <c r="N50" s="5"/>
      <c r="O50" s="6"/>
    </row>
    <row r="51" spans="1:15" x14ac:dyDescent="0.2">
      <c r="A51" s="1" t="s">
        <v>102</v>
      </c>
      <c r="B51" s="2">
        <v>43110</v>
      </c>
      <c r="C51" s="1" t="s">
        <v>28</v>
      </c>
      <c r="D51" s="1" t="s">
        <v>11</v>
      </c>
      <c r="E51" s="1" t="s">
        <v>29</v>
      </c>
      <c r="F51" s="1" t="s">
        <v>103</v>
      </c>
      <c r="G51" s="5">
        <v>460200</v>
      </c>
      <c r="H51" s="3">
        <v>33</v>
      </c>
      <c r="K51" s="5">
        <f t="shared" si="0"/>
        <v>709317.98999999987</v>
      </c>
      <c r="N51" s="5"/>
      <c r="O51" s="6"/>
    </row>
    <row r="52" spans="1:15" x14ac:dyDescent="0.2">
      <c r="A52" s="1" t="s">
        <v>104</v>
      </c>
      <c r="B52" s="2">
        <v>43110</v>
      </c>
      <c r="C52" s="1" t="s">
        <v>74</v>
      </c>
      <c r="D52" s="1" t="s">
        <v>11</v>
      </c>
      <c r="E52" s="1" t="s">
        <v>75</v>
      </c>
      <c r="F52" s="1" t="s">
        <v>105</v>
      </c>
      <c r="G52" s="5">
        <v>25000</v>
      </c>
      <c r="H52" s="3">
        <v>34</v>
      </c>
      <c r="K52" s="5">
        <f t="shared" si="0"/>
        <v>734317.98999999987</v>
      </c>
      <c r="N52" s="5"/>
      <c r="O52" s="6"/>
    </row>
    <row r="53" spans="1:15" x14ac:dyDescent="0.2">
      <c r="A53" s="1" t="s">
        <v>106</v>
      </c>
      <c r="B53" s="2">
        <v>43110</v>
      </c>
      <c r="C53" s="1" t="s">
        <v>85</v>
      </c>
      <c r="D53" s="1" t="s">
        <v>11</v>
      </c>
      <c r="E53" s="1" t="s">
        <v>75</v>
      </c>
      <c r="F53" s="1" t="s">
        <v>107</v>
      </c>
      <c r="G53" s="5">
        <v>7930.99</v>
      </c>
      <c r="H53" s="3">
        <v>35</v>
      </c>
      <c r="K53" s="5">
        <f t="shared" si="0"/>
        <v>742248.97999999986</v>
      </c>
      <c r="N53" s="5"/>
      <c r="O53" s="6"/>
    </row>
    <row r="54" spans="1:15" x14ac:dyDescent="0.2">
      <c r="A54" s="1" t="s">
        <v>108</v>
      </c>
      <c r="B54" s="2">
        <v>43110</v>
      </c>
      <c r="C54" s="1" t="s">
        <v>12</v>
      </c>
      <c r="D54" s="1" t="s">
        <v>109</v>
      </c>
      <c r="E54" s="1" t="s">
        <v>5</v>
      </c>
      <c r="F54" s="1" t="s">
        <v>42</v>
      </c>
      <c r="I54" s="5">
        <v>300000</v>
      </c>
      <c r="J54" s="4">
        <v>6</v>
      </c>
      <c r="K54" s="5">
        <f t="shared" si="0"/>
        <v>442248.97999999986</v>
      </c>
      <c r="N54" s="5"/>
      <c r="O54" s="6"/>
    </row>
    <row r="55" spans="1:15" x14ac:dyDescent="0.2">
      <c r="A55" s="1" t="s">
        <v>110</v>
      </c>
      <c r="B55" s="2">
        <v>43110</v>
      </c>
      <c r="C55" s="1" t="s">
        <v>12</v>
      </c>
      <c r="D55" s="1" t="s">
        <v>15</v>
      </c>
      <c r="E55" s="1" t="s">
        <v>5</v>
      </c>
      <c r="F55" s="1" t="s">
        <v>42</v>
      </c>
      <c r="I55" s="5">
        <v>179000</v>
      </c>
      <c r="J55" s="4">
        <v>7</v>
      </c>
      <c r="K55" s="5">
        <f t="shared" si="0"/>
        <v>263248.97999999986</v>
      </c>
      <c r="N55" s="5"/>
      <c r="O55" s="6"/>
    </row>
    <row r="56" spans="1:15" x14ac:dyDescent="0.2">
      <c r="A56" s="1" t="s">
        <v>111</v>
      </c>
      <c r="B56" s="2">
        <v>43111</v>
      </c>
      <c r="C56" s="1" t="s">
        <v>28</v>
      </c>
      <c r="D56" s="1" t="s">
        <v>11</v>
      </c>
      <c r="E56" s="1" t="s">
        <v>29</v>
      </c>
      <c r="F56" s="1" t="s">
        <v>112</v>
      </c>
      <c r="G56" s="5">
        <v>6000</v>
      </c>
      <c r="H56" s="3">
        <v>36</v>
      </c>
      <c r="K56" s="5">
        <f t="shared" si="0"/>
        <v>269248.97999999986</v>
      </c>
      <c r="N56" s="5"/>
      <c r="O56" s="6"/>
    </row>
    <row r="57" spans="1:15" x14ac:dyDescent="0.2">
      <c r="A57" s="1" t="s">
        <v>113</v>
      </c>
      <c r="B57" s="2">
        <v>43111</v>
      </c>
      <c r="C57" s="1" t="s">
        <v>74</v>
      </c>
      <c r="D57" s="1" t="s">
        <v>11</v>
      </c>
      <c r="E57" s="1" t="s">
        <v>75</v>
      </c>
      <c r="F57" s="1" t="s">
        <v>54</v>
      </c>
      <c r="G57" s="5">
        <v>648400</v>
      </c>
      <c r="H57" s="3">
        <v>37</v>
      </c>
      <c r="K57" s="5">
        <f t="shared" si="0"/>
        <v>917648.97999999986</v>
      </c>
      <c r="N57" s="5"/>
      <c r="O57" s="6"/>
    </row>
    <row r="58" spans="1:15" x14ac:dyDescent="0.2">
      <c r="A58" s="1" t="s">
        <v>114</v>
      </c>
      <c r="B58" s="2">
        <v>43111</v>
      </c>
      <c r="C58" s="1" t="s">
        <v>115</v>
      </c>
      <c r="D58" s="1" t="s">
        <v>11</v>
      </c>
      <c r="E58" s="1" t="s">
        <v>75</v>
      </c>
      <c r="F58" s="1" t="s">
        <v>116</v>
      </c>
      <c r="G58" s="5">
        <v>1199</v>
      </c>
      <c r="H58" s="3">
        <v>38</v>
      </c>
      <c r="K58" s="5">
        <f t="shared" si="0"/>
        <v>918847.97999999986</v>
      </c>
      <c r="N58" s="5"/>
      <c r="O58" s="6"/>
    </row>
    <row r="59" spans="1:15" x14ac:dyDescent="0.2">
      <c r="A59" s="1" t="s">
        <v>117</v>
      </c>
      <c r="B59" s="2">
        <v>43111</v>
      </c>
      <c r="C59" s="1" t="s">
        <v>85</v>
      </c>
      <c r="D59" s="1" t="s">
        <v>11</v>
      </c>
      <c r="E59" s="1" t="s">
        <v>75</v>
      </c>
      <c r="F59" s="1" t="s">
        <v>107</v>
      </c>
      <c r="G59" s="5">
        <v>21712.25</v>
      </c>
      <c r="H59" s="3">
        <v>39</v>
      </c>
      <c r="K59" s="5">
        <f t="shared" si="0"/>
        <v>940560.22999999986</v>
      </c>
      <c r="N59" s="5"/>
      <c r="O59" s="6"/>
    </row>
    <row r="60" spans="1:15" x14ac:dyDescent="0.2">
      <c r="A60" s="1" t="s">
        <v>118</v>
      </c>
      <c r="B60" s="2">
        <v>43111</v>
      </c>
      <c r="C60" s="1" t="s">
        <v>119</v>
      </c>
      <c r="D60" s="1" t="s">
        <v>15</v>
      </c>
      <c r="E60" s="1" t="s">
        <v>5</v>
      </c>
      <c r="F60" s="1" t="s">
        <v>45</v>
      </c>
      <c r="I60" s="5">
        <v>975125.28</v>
      </c>
      <c r="J60" s="4">
        <v>8</v>
      </c>
      <c r="K60" s="5">
        <f t="shared" si="0"/>
        <v>-34565.050000000163</v>
      </c>
      <c r="N60" s="5"/>
      <c r="O60" s="6"/>
    </row>
    <row r="61" spans="1:15" x14ac:dyDescent="0.2">
      <c r="A61" s="1" t="s">
        <v>120</v>
      </c>
      <c r="B61" s="2">
        <v>43112</v>
      </c>
      <c r="C61" s="1" t="s">
        <v>32</v>
      </c>
      <c r="D61" s="1" t="s">
        <v>11</v>
      </c>
      <c r="E61" s="1" t="s">
        <v>29</v>
      </c>
      <c r="F61" s="1" t="s">
        <v>121</v>
      </c>
      <c r="G61" s="5">
        <v>3442</v>
      </c>
      <c r="H61" s="3">
        <v>40</v>
      </c>
      <c r="K61" s="5">
        <f t="shared" si="0"/>
        <v>-31123.050000000163</v>
      </c>
      <c r="N61" s="5"/>
      <c r="O61" s="6"/>
    </row>
    <row r="62" spans="1:15" x14ac:dyDescent="0.2">
      <c r="A62" s="1" t="s">
        <v>122</v>
      </c>
      <c r="B62" s="2">
        <v>43112</v>
      </c>
      <c r="C62" s="1" t="s">
        <v>82</v>
      </c>
      <c r="D62" s="1" t="s">
        <v>11</v>
      </c>
      <c r="E62" s="1" t="s">
        <v>75</v>
      </c>
      <c r="F62" s="1" t="s">
        <v>123</v>
      </c>
      <c r="G62" s="5">
        <v>3530</v>
      </c>
      <c r="H62" s="3">
        <v>41</v>
      </c>
      <c r="K62" s="5">
        <f t="shared" si="0"/>
        <v>-27593.050000000163</v>
      </c>
      <c r="N62" s="5"/>
      <c r="O62" s="6"/>
    </row>
    <row r="63" spans="1:15" x14ac:dyDescent="0.2">
      <c r="A63" s="1" t="s">
        <v>124</v>
      </c>
      <c r="B63" s="2">
        <v>43112</v>
      </c>
      <c r="C63" s="1" t="s">
        <v>125</v>
      </c>
      <c r="D63" s="1" t="s">
        <v>11</v>
      </c>
      <c r="E63" s="1" t="s">
        <v>75</v>
      </c>
      <c r="F63" s="1" t="s">
        <v>126</v>
      </c>
      <c r="G63" s="5">
        <v>411.42</v>
      </c>
      <c r="H63" s="3">
        <v>42</v>
      </c>
      <c r="K63" s="5">
        <f t="shared" si="0"/>
        <v>-27181.630000000165</v>
      </c>
      <c r="N63" s="5"/>
      <c r="O63" s="6"/>
    </row>
    <row r="64" spans="1:15" x14ac:dyDescent="0.2">
      <c r="A64" s="1" t="s">
        <v>127</v>
      </c>
      <c r="B64" s="2">
        <v>43112</v>
      </c>
      <c r="C64" s="1" t="s">
        <v>82</v>
      </c>
      <c r="D64" s="1" t="s">
        <v>11</v>
      </c>
      <c r="E64" s="1" t="s">
        <v>75</v>
      </c>
      <c r="F64" s="1" t="s">
        <v>128</v>
      </c>
      <c r="G64" s="5">
        <v>1895</v>
      </c>
      <c r="H64" s="3">
        <v>43</v>
      </c>
      <c r="K64" s="5">
        <f t="shared" si="0"/>
        <v>-25286.630000000165</v>
      </c>
      <c r="N64" s="5"/>
      <c r="O64" s="6"/>
    </row>
    <row r="65" spans="1:15" x14ac:dyDescent="0.2">
      <c r="A65" s="1" t="s">
        <v>129</v>
      </c>
      <c r="B65" s="2">
        <v>43112</v>
      </c>
      <c r="C65" s="1" t="s">
        <v>82</v>
      </c>
      <c r="D65" s="1" t="s">
        <v>11</v>
      </c>
      <c r="E65" s="1" t="s">
        <v>75</v>
      </c>
      <c r="F65" s="1" t="s">
        <v>128</v>
      </c>
      <c r="G65" s="5">
        <v>3628.38</v>
      </c>
      <c r="H65" s="3" t="s">
        <v>256</v>
      </c>
      <c r="K65" s="5">
        <f t="shared" si="0"/>
        <v>-21658.250000000164</v>
      </c>
      <c r="N65" s="5"/>
      <c r="O65" s="6"/>
    </row>
    <row r="66" spans="1:15" x14ac:dyDescent="0.2">
      <c r="A66" s="1" t="s">
        <v>130</v>
      </c>
      <c r="B66" s="2">
        <v>43112</v>
      </c>
      <c r="C66" s="1" t="s">
        <v>85</v>
      </c>
      <c r="D66" s="1" t="s">
        <v>11</v>
      </c>
      <c r="E66" s="1" t="s">
        <v>75</v>
      </c>
      <c r="F66" s="1" t="s">
        <v>107</v>
      </c>
      <c r="G66" s="5">
        <v>67395.320000000007</v>
      </c>
      <c r="H66" s="3">
        <v>44</v>
      </c>
      <c r="K66" s="5">
        <f t="shared" si="0"/>
        <v>45737.069999999847</v>
      </c>
      <c r="N66" s="5"/>
      <c r="O66" s="6"/>
    </row>
    <row r="67" spans="1:15" x14ac:dyDescent="0.2">
      <c r="A67" s="1" t="s">
        <v>131</v>
      </c>
      <c r="B67" s="2">
        <v>43112</v>
      </c>
      <c r="C67" s="1" t="s">
        <v>132</v>
      </c>
      <c r="D67" s="1" t="s">
        <v>15</v>
      </c>
      <c r="E67" s="1" t="s">
        <v>5</v>
      </c>
      <c r="F67" s="1" t="s">
        <v>45</v>
      </c>
      <c r="I67" s="5">
        <v>123125.28</v>
      </c>
      <c r="J67" s="4">
        <v>9</v>
      </c>
      <c r="K67" s="5">
        <f t="shared" si="0"/>
        <v>-77388.210000000152</v>
      </c>
      <c r="N67" s="5"/>
      <c r="O67" s="6"/>
    </row>
    <row r="68" spans="1:15" x14ac:dyDescent="0.2">
      <c r="A68" s="1" t="s">
        <v>133</v>
      </c>
      <c r="B68" s="2">
        <v>43113</v>
      </c>
      <c r="C68" s="1" t="s">
        <v>74</v>
      </c>
      <c r="D68" s="1" t="s">
        <v>11</v>
      </c>
      <c r="E68" s="1" t="s">
        <v>75</v>
      </c>
      <c r="F68" s="1" t="s">
        <v>134</v>
      </c>
      <c r="G68" s="5">
        <v>46500</v>
      </c>
      <c r="H68" s="3">
        <v>45</v>
      </c>
      <c r="K68" s="5">
        <f t="shared" si="0"/>
        <v>-30888.210000000152</v>
      </c>
      <c r="N68" s="5"/>
      <c r="O68" s="6"/>
    </row>
    <row r="69" spans="1:15" x14ac:dyDescent="0.2">
      <c r="A69" s="1" t="s">
        <v>135</v>
      </c>
      <c r="B69" s="2">
        <v>43113</v>
      </c>
      <c r="C69" s="1" t="s">
        <v>74</v>
      </c>
      <c r="D69" s="1" t="s">
        <v>11</v>
      </c>
      <c r="E69" s="1" t="s">
        <v>75</v>
      </c>
      <c r="F69" s="1" t="s">
        <v>134</v>
      </c>
      <c r="G69" s="5">
        <v>54000</v>
      </c>
      <c r="H69" s="3">
        <v>46</v>
      </c>
      <c r="K69" s="5">
        <f t="shared" si="0"/>
        <v>23111.789999999848</v>
      </c>
      <c r="N69" s="5"/>
      <c r="O69" s="6"/>
    </row>
    <row r="70" spans="1:15" x14ac:dyDescent="0.2">
      <c r="A70" s="1" t="s">
        <v>136</v>
      </c>
      <c r="B70" s="2">
        <v>43113</v>
      </c>
      <c r="C70" s="1" t="s">
        <v>82</v>
      </c>
      <c r="D70" s="1" t="s">
        <v>11</v>
      </c>
      <c r="E70" s="1" t="s">
        <v>75</v>
      </c>
      <c r="F70" s="1" t="s">
        <v>116</v>
      </c>
      <c r="G70" s="5">
        <v>5581.16</v>
      </c>
      <c r="H70" s="3" t="s">
        <v>257</v>
      </c>
      <c r="K70" s="5">
        <f t="shared" ref="K70:K133" si="1">+K69+G70-I70</f>
        <v>28692.949999999848</v>
      </c>
      <c r="N70" s="5"/>
      <c r="O70" s="6"/>
    </row>
    <row r="71" spans="1:15" x14ac:dyDescent="0.2">
      <c r="A71" s="1" t="s">
        <v>137</v>
      </c>
      <c r="B71" s="2">
        <v>43113</v>
      </c>
      <c r="C71" s="1" t="s">
        <v>85</v>
      </c>
      <c r="D71" s="1" t="s">
        <v>11</v>
      </c>
      <c r="E71" s="1" t="s">
        <v>75</v>
      </c>
      <c r="F71" s="1" t="s">
        <v>107</v>
      </c>
      <c r="G71" s="5">
        <v>49780.81</v>
      </c>
      <c r="H71" s="3">
        <v>47</v>
      </c>
      <c r="K71" s="5">
        <f t="shared" si="1"/>
        <v>78473.759999999849</v>
      </c>
      <c r="N71" s="5"/>
      <c r="O71" s="6"/>
    </row>
    <row r="72" spans="1:15" x14ac:dyDescent="0.2">
      <c r="A72" s="1" t="s">
        <v>138</v>
      </c>
      <c r="B72" s="2">
        <v>43115</v>
      </c>
      <c r="C72" s="1" t="s">
        <v>85</v>
      </c>
      <c r="D72" s="1" t="s">
        <v>11</v>
      </c>
      <c r="E72" s="1" t="s">
        <v>75</v>
      </c>
      <c r="F72" s="1" t="s">
        <v>107</v>
      </c>
      <c r="G72" s="5">
        <v>8210.7900000000009</v>
      </c>
      <c r="H72" s="3">
        <v>48</v>
      </c>
      <c r="K72" s="5">
        <f t="shared" si="1"/>
        <v>86684.549999999843</v>
      </c>
      <c r="N72" s="5"/>
      <c r="O72" s="6"/>
    </row>
    <row r="73" spans="1:15" x14ac:dyDescent="0.2">
      <c r="A73" s="1" t="s">
        <v>139</v>
      </c>
      <c r="B73" s="2">
        <v>43115</v>
      </c>
      <c r="C73" s="1" t="s">
        <v>53</v>
      </c>
      <c r="D73" s="1" t="s">
        <v>11</v>
      </c>
      <c r="E73" s="1" t="s">
        <v>29</v>
      </c>
      <c r="F73" s="1" t="s">
        <v>140</v>
      </c>
      <c r="G73" s="5">
        <v>290600</v>
      </c>
      <c r="H73" s="3">
        <v>49</v>
      </c>
      <c r="K73" s="5">
        <f t="shared" si="1"/>
        <v>377284.54999999981</v>
      </c>
      <c r="N73" s="5"/>
      <c r="O73" s="6"/>
    </row>
    <row r="74" spans="1:15" x14ac:dyDescent="0.2">
      <c r="A74" s="1" t="s">
        <v>141</v>
      </c>
      <c r="B74" s="2">
        <v>43115</v>
      </c>
      <c r="C74" s="1" t="s">
        <v>72</v>
      </c>
      <c r="D74" s="1" t="s">
        <v>11</v>
      </c>
      <c r="E74" s="1" t="s">
        <v>29</v>
      </c>
      <c r="F74" s="1" t="s">
        <v>72</v>
      </c>
      <c r="G74" s="5">
        <v>9395.01</v>
      </c>
      <c r="H74" s="3">
        <v>48</v>
      </c>
      <c r="K74" s="5">
        <f t="shared" si="1"/>
        <v>386679.55999999982</v>
      </c>
      <c r="N74" s="5"/>
      <c r="O74" s="6"/>
    </row>
    <row r="75" spans="1:15" x14ac:dyDescent="0.2">
      <c r="A75" s="1" t="s">
        <v>142</v>
      </c>
      <c r="B75" s="2">
        <v>43115</v>
      </c>
      <c r="C75" s="1" t="s">
        <v>143</v>
      </c>
      <c r="D75" s="1" t="s">
        <v>15</v>
      </c>
      <c r="E75" s="1" t="s">
        <v>5</v>
      </c>
      <c r="F75" s="1" t="s">
        <v>45</v>
      </c>
      <c r="I75" s="5">
        <v>116125.28</v>
      </c>
      <c r="J75" s="4">
        <v>10</v>
      </c>
      <c r="K75" s="5">
        <f t="shared" si="1"/>
        <v>270554.2799999998</v>
      </c>
      <c r="N75" s="5"/>
      <c r="O75" s="6"/>
    </row>
    <row r="76" spans="1:15" x14ac:dyDescent="0.2">
      <c r="A76" s="1" t="s">
        <v>144</v>
      </c>
      <c r="B76" s="2">
        <v>43116</v>
      </c>
      <c r="C76" s="1" t="s">
        <v>74</v>
      </c>
      <c r="D76" s="1" t="s">
        <v>11</v>
      </c>
      <c r="E76" s="1" t="s">
        <v>75</v>
      </c>
      <c r="F76" s="1" t="s">
        <v>49</v>
      </c>
      <c r="G76" s="5">
        <v>5867.58</v>
      </c>
      <c r="H76" s="3">
        <v>50</v>
      </c>
      <c r="K76" s="5">
        <f t="shared" si="1"/>
        <v>276421.85999999981</v>
      </c>
      <c r="N76" s="5"/>
      <c r="O76" s="6"/>
    </row>
    <row r="77" spans="1:15" x14ac:dyDescent="0.2">
      <c r="A77" s="1" t="s">
        <v>145</v>
      </c>
      <c r="B77" s="2">
        <v>43116</v>
      </c>
      <c r="C77" s="1" t="s">
        <v>146</v>
      </c>
      <c r="D77" s="1" t="s">
        <v>11</v>
      </c>
      <c r="E77" s="1" t="s">
        <v>75</v>
      </c>
      <c r="F77" s="1" t="s">
        <v>107</v>
      </c>
      <c r="G77" s="5">
        <v>9957.43</v>
      </c>
      <c r="H77" s="3">
        <v>51</v>
      </c>
      <c r="K77" s="5">
        <f t="shared" si="1"/>
        <v>286379.2899999998</v>
      </c>
      <c r="N77" s="5"/>
      <c r="O77" s="6"/>
    </row>
    <row r="78" spans="1:15" x14ac:dyDescent="0.2">
      <c r="A78" s="1" t="s">
        <v>147</v>
      </c>
      <c r="B78" s="2">
        <v>43116</v>
      </c>
      <c r="C78" s="1" t="s">
        <v>28</v>
      </c>
      <c r="D78" s="1" t="s">
        <v>11</v>
      </c>
      <c r="E78" s="1" t="s">
        <v>29</v>
      </c>
      <c r="F78" s="1" t="s">
        <v>148</v>
      </c>
      <c r="G78" s="5">
        <v>20000</v>
      </c>
      <c r="H78" s="3">
        <v>52</v>
      </c>
      <c r="K78" s="5">
        <f t="shared" si="1"/>
        <v>306379.2899999998</v>
      </c>
      <c r="N78" s="5"/>
      <c r="O78" s="6"/>
    </row>
    <row r="79" spans="1:15" x14ac:dyDescent="0.2">
      <c r="A79" s="1" t="s">
        <v>149</v>
      </c>
      <c r="B79" s="2">
        <v>43116</v>
      </c>
      <c r="C79" s="1" t="s">
        <v>32</v>
      </c>
      <c r="D79" s="1" t="s">
        <v>11</v>
      </c>
      <c r="E79" s="1" t="s">
        <v>29</v>
      </c>
      <c r="F79" s="1" t="s">
        <v>150</v>
      </c>
      <c r="G79" s="5">
        <v>3035</v>
      </c>
      <c r="H79" s="3">
        <v>53</v>
      </c>
      <c r="K79" s="5">
        <f t="shared" si="1"/>
        <v>309414.2899999998</v>
      </c>
      <c r="N79" s="5"/>
      <c r="O79" s="6"/>
    </row>
    <row r="80" spans="1:15" x14ac:dyDescent="0.2">
      <c r="A80" s="1" t="s">
        <v>151</v>
      </c>
      <c r="B80" s="2">
        <v>43116</v>
      </c>
      <c r="C80" s="1" t="s">
        <v>32</v>
      </c>
      <c r="D80" s="1" t="s">
        <v>11</v>
      </c>
      <c r="E80" s="1" t="s">
        <v>29</v>
      </c>
      <c r="F80" s="1" t="s">
        <v>116</v>
      </c>
      <c r="G80" s="5">
        <v>7925</v>
      </c>
      <c r="H80" s="3">
        <v>54</v>
      </c>
      <c r="K80" s="5">
        <f t="shared" si="1"/>
        <v>317339.2899999998</v>
      </c>
      <c r="N80" s="5"/>
      <c r="O80" s="6"/>
    </row>
    <row r="81" spans="1:15" x14ac:dyDescent="0.2">
      <c r="A81" s="1" t="s">
        <v>152</v>
      </c>
      <c r="B81" s="2">
        <v>43116</v>
      </c>
      <c r="C81" s="1" t="s">
        <v>72</v>
      </c>
      <c r="D81" s="1" t="s">
        <v>11</v>
      </c>
      <c r="E81" s="1" t="s">
        <v>29</v>
      </c>
      <c r="F81" s="1" t="s">
        <v>72</v>
      </c>
      <c r="G81" s="5">
        <v>4759.6000000000004</v>
      </c>
      <c r="H81" s="3">
        <v>51</v>
      </c>
      <c r="K81" s="5">
        <f t="shared" si="1"/>
        <v>322098.88999999978</v>
      </c>
      <c r="N81" s="5"/>
      <c r="O81" s="6"/>
    </row>
    <row r="82" spans="1:15" x14ac:dyDescent="0.2">
      <c r="A82" s="1" t="s">
        <v>153</v>
      </c>
      <c r="B82" s="2">
        <v>43116</v>
      </c>
      <c r="C82" s="1" t="s">
        <v>154</v>
      </c>
      <c r="D82" s="1" t="s">
        <v>15</v>
      </c>
      <c r="E82" s="1" t="s">
        <v>5</v>
      </c>
      <c r="F82" s="1" t="s">
        <v>45</v>
      </c>
      <c r="I82" s="5">
        <v>436125.28</v>
      </c>
      <c r="J82" s="4">
        <v>11</v>
      </c>
      <c r="K82" s="5">
        <f t="shared" si="1"/>
        <v>-114026.39000000025</v>
      </c>
      <c r="N82" s="5"/>
      <c r="O82" s="6"/>
    </row>
    <row r="83" spans="1:15" x14ac:dyDescent="0.2">
      <c r="A83" s="1" t="s">
        <v>155</v>
      </c>
      <c r="B83" s="2">
        <v>43117</v>
      </c>
      <c r="C83" s="1" t="s">
        <v>53</v>
      </c>
      <c r="D83" s="1" t="s">
        <v>11</v>
      </c>
      <c r="E83" s="1" t="s">
        <v>29</v>
      </c>
      <c r="F83" s="1" t="s">
        <v>156</v>
      </c>
      <c r="G83" s="5">
        <v>10000</v>
      </c>
      <c r="H83" s="3">
        <v>55</v>
      </c>
      <c r="K83" s="5">
        <f t="shared" si="1"/>
        <v>-104026.39000000025</v>
      </c>
      <c r="N83" s="5"/>
      <c r="O83" s="6"/>
    </row>
    <row r="84" spans="1:15" x14ac:dyDescent="0.2">
      <c r="A84" s="1" t="s">
        <v>157</v>
      </c>
      <c r="B84" s="2">
        <v>43117</v>
      </c>
      <c r="C84" s="1" t="s">
        <v>32</v>
      </c>
      <c r="D84" s="1" t="s">
        <v>11</v>
      </c>
      <c r="E84" s="1" t="s">
        <v>29</v>
      </c>
      <c r="F84" s="1" t="s">
        <v>158</v>
      </c>
      <c r="G84" s="5">
        <v>2549</v>
      </c>
      <c r="H84" s="3">
        <v>56</v>
      </c>
      <c r="K84" s="5">
        <f t="shared" si="1"/>
        <v>-101477.39000000025</v>
      </c>
      <c r="N84" s="5"/>
      <c r="O84" s="6"/>
    </row>
    <row r="85" spans="1:15" x14ac:dyDescent="0.2">
      <c r="A85" s="1" t="s">
        <v>159</v>
      </c>
      <c r="B85" s="2">
        <v>43117</v>
      </c>
      <c r="C85" s="1" t="s">
        <v>72</v>
      </c>
      <c r="D85" s="1" t="s">
        <v>11</v>
      </c>
      <c r="E85" s="1" t="s">
        <v>29</v>
      </c>
      <c r="F85" s="1" t="s">
        <v>72</v>
      </c>
      <c r="G85" s="5">
        <v>23338</v>
      </c>
      <c r="H85" s="3">
        <v>57</v>
      </c>
      <c r="K85" s="5">
        <f t="shared" si="1"/>
        <v>-78139.390000000247</v>
      </c>
      <c r="N85" s="5"/>
      <c r="O85" s="6"/>
    </row>
    <row r="86" spans="1:15" x14ac:dyDescent="0.2">
      <c r="A86" s="1" t="s">
        <v>160</v>
      </c>
      <c r="B86" s="2">
        <v>43118</v>
      </c>
      <c r="C86" s="1" t="s">
        <v>32</v>
      </c>
      <c r="D86" s="1" t="s">
        <v>11</v>
      </c>
      <c r="E86" s="1" t="s">
        <v>29</v>
      </c>
      <c r="F86" s="1" t="s">
        <v>128</v>
      </c>
      <c r="G86" s="5">
        <v>1189</v>
      </c>
      <c r="H86" s="3">
        <v>59</v>
      </c>
      <c r="K86" s="5">
        <f t="shared" si="1"/>
        <v>-76950.390000000247</v>
      </c>
      <c r="N86" s="5"/>
      <c r="O86" s="6"/>
    </row>
    <row r="87" spans="1:15" x14ac:dyDescent="0.2">
      <c r="A87" s="1" t="s">
        <v>161</v>
      </c>
      <c r="B87" s="2">
        <v>43118</v>
      </c>
      <c r="C87" s="1" t="s">
        <v>28</v>
      </c>
      <c r="D87" s="1" t="s">
        <v>11</v>
      </c>
      <c r="E87" s="1" t="s">
        <v>29</v>
      </c>
      <c r="F87" s="1" t="s">
        <v>162</v>
      </c>
      <c r="G87" s="5">
        <v>3470.22</v>
      </c>
      <c r="H87" s="3">
        <v>60</v>
      </c>
      <c r="K87" s="5">
        <f t="shared" si="1"/>
        <v>-73480.170000000246</v>
      </c>
      <c r="N87" s="5"/>
      <c r="O87" s="6"/>
    </row>
    <row r="88" spans="1:15" x14ac:dyDescent="0.2">
      <c r="A88" s="1" t="s">
        <v>163</v>
      </c>
      <c r="B88" s="2">
        <v>43118</v>
      </c>
      <c r="C88" s="1" t="s">
        <v>72</v>
      </c>
      <c r="D88" s="1" t="s">
        <v>11</v>
      </c>
      <c r="E88" s="1" t="s">
        <v>29</v>
      </c>
      <c r="F88" s="1" t="s">
        <v>72</v>
      </c>
      <c r="G88" s="5">
        <v>9008.99</v>
      </c>
      <c r="H88" s="3">
        <v>61</v>
      </c>
      <c r="K88" s="5">
        <f t="shared" si="1"/>
        <v>-64471.180000000248</v>
      </c>
      <c r="N88" s="5"/>
      <c r="O88" s="6"/>
    </row>
    <row r="89" spans="1:15" x14ac:dyDescent="0.2">
      <c r="A89" s="1" t="s">
        <v>164</v>
      </c>
      <c r="B89" s="2">
        <v>43119</v>
      </c>
      <c r="C89" s="1" t="s">
        <v>28</v>
      </c>
      <c r="D89" s="1" t="s">
        <v>11</v>
      </c>
      <c r="E89" s="1" t="s">
        <v>29</v>
      </c>
      <c r="F89" s="1" t="s">
        <v>165</v>
      </c>
      <c r="G89" s="5">
        <v>110000</v>
      </c>
      <c r="H89" s="3">
        <v>62</v>
      </c>
      <c r="K89" s="5">
        <f t="shared" si="1"/>
        <v>45528.819999999752</v>
      </c>
      <c r="N89" s="5"/>
      <c r="O89" s="6"/>
    </row>
    <row r="90" spans="1:15" x14ac:dyDescent="0.2">
      <c r="A90" s="1" t="s">
        <v>166</v>
      </c>
      <c r="B90" s="2">
        <v>43119</v>
      </c>
      <c r="C90" s="1" t="s">
        <v>28</v>
      </c>
      <c r="D90" s="1" t="s">
        <v>11</v>
      </c>
      <c r="E90" s="1" t="s">
        <v>29</v>
      </c>
      <c r="F90" s="1" t="s">
        <v>167</v>
      </c>
      <c r="G90" s="5">
        <v>1207.69</v>
      </c>
      <c r="H90" s="3">
        <v>63</v>
      </c>
      <c r="K90" s="5">
        <f t="shared" si="1"/>
        <v>46736.509999999755</v>
      </c>
      <c r="N90" s="5"/>
      <c r="O90" s="6"/>
    </row>
    <row r="91" spans="1:15" x14ac:dyDescent="0.2">
      <c r="A91" s="1" t="s">
        <v>168</v>
      </c>
      <c r="B91" s="2">
        <v>43119</v>
      </c>
      <c r="C91" s="1" t="s">
        <v>72</v>
      </c>
      <c r="D91" s="1" t="s">
        <v>11</v>
      </c>
      <c r="E91" s="1" t="s">
        <v>29</v>
      </c>
      <c r="F91" s="1" t="s">
        <v>72</v>
      </c>
      <c r="G91" s="5">
        <v>98788.02</v>
      </c>
      <c r="H91" s="3">
        <v>64</v>
      </c>
      <c r="K91" s="5">
        <f t="shared" si="1"/>
        <v>145524.52999999977</v>
      </c>
      <c r="N91" s="5"/>
      <c r="O91" s="6"/>
    </row>
    <row r="92" spans="1:15" x14ac:dyDescent="0.2">
      <c r="A92" s="1" t="s">
        <v>169</v>
      </c>
      <c r="B92" s="2">
        <v>43119</v>
      </c>
      <c r="C92" s="1" t="s">
        <v>170</v>
      </c>
      <c r="D92" s="1" t="s">
        <v>15</v>
      </c>
      <c r="E92" s="1" t="s">
        <v>5</v>
      </c>
      <c r="F92" s="1" t="s">
        <v>45</v>
      </c>
      <c r="I92" s="5">
        <v>84125.28</v>
      </c>
      <c r="J92" s="4">
        <v>12</v>
      </c>
      <c r="K92" s="5">
        <f t="shared" si="1"/>
        <v>61399.249999999767</v>
      </c>
      <c r="N92" s="5"/>
      <c r="O92" s="6"/>
    </row>
    <row r="93" spans="1:15" x14ac:dyDescent="0.2">
      <c r="A93" s="1" t="s">
        <v>171</v>
      </c>
      <c r="B93" s="2">
        <v>43120</v>
      </c>
      <c r="C93" s="1" t="s">
        <v>32</v>
      </c>
      <c r="D93" s="1" t="s">
        <v>11</v>
      </c>
      <c r="E93" s="1" t="s">
        <v>29</v>
      </c>
      <c r="F93" s="1" t="s">
        <v>172</v>
      </c>
      <c r="G93" s="5">
        <v>1896</v>
      </c>
      <c r="H93" s="3">
        <v>65</v>
      </c>
      <c r="K93" s="5">
        <f t="shared" si="1"/>
        <v>63295.249999999767</v>
      </c>
      <c r="N93" s="5"/>
      <c r="O93" s="6"/>
    </row>
    <row r="94" spans="1:15" x14ac:dyDescent="0.2">
      <c r="A94" s="1" t="s">
        <v>173</v>
      </c>
      <c r="B94" s="2">
        <v>43120</v>
      </c>
      <c r="C94" s="1" t="s">
        <v>32</v>
      </c>
      <c r="D94" s="1" t="s">
        <v>11</v>
      </c>
      <c r="E94" s="1" t="s">
        <v>29</v>
      </c>
      <c r="F94" s="1" t="s">
        <v>174</v>
      </c>
      <c r="G94" s="5">
        <v>120</v>
      </c>
      <c r="H94" s="3">
        <v>66</v>
      </c>
      <c r="K94" s="5">
        <f t="shared" si="1"/>
        <v>63415.249999999767</v>
      </c>
      <c r="N94" s="5"/>
      <c r="O94" s="6"/>
    </row>
    <row r="95" spans="1:15" x14ac:dyDescent="0.2">
      <c r="A95" s="1" t="s">
        <v>175</v>
      </c>
      <c r="B95" s="2">
        <v>43120</v>
      </c>
      <c r="C95" s="1" t="s">
        <v>28</v>
      </c>
      <c r="D95" s="1" t="s">
        <v>11</v>
      </c>
      <c r="E95" s="1" t="s">
        <v>29</v>
      </c>
      <c r="F95" s="1" t="s">
        <v>176</v>
      </c>
      <c r="G95" s="5">
        <v>1290</v>
      </c>
      <c r="H95" s="3">
        <v>67</v>
      </c>
      <c r="K95" s="5">
        <f t="shared" si="1"/>
        <v>64705.249999999767</v>
      </c>
      <c r="N95" s="5"/>
      <c r="O95" s="6"/>
    </row>
    <row r="96" spans="1:15" x14ac:dyDescent="0.2">
      <c r="A96" s="1" t="s">
        <v>177</v>
      </c>
      <c r="B96" s="2">
        <v>43120</v>
      </c>
      <c r="C96" s="1" t="s">
        <v>32</v>
      </c>
      <c r="D96" s="1" t="s">
        <v>11</v>
      </c>
      <c r="E96" s="1" t="s">
        <v>29</v>
      </c>
      <c r="F96" s="1" t="s">
        <v>178</v>
      </c>
      <c r="G96" s="5">
        <v>4395</v>
      </c>
      <c r="H96" s="3">
        <v>68</v>
      </c>
      <c r="K96" s="5">
        <f t="shared" si="1"/>
        <v>69100.249999999767</v>
      </c>
      <c r="N96" s="5"/>
      <c r="O96" s="6"/>
    </row>
    <row r="97" spans="1:15" x14ac:dyDescent="0.2">
      <c r="A97" s="1" t="s">
        <v>179</v>
      </c>
      <c r="B97" s="2">
        <v>43120</v>
      </c>
      <c r="C97" s="1" t="s">
        <v>32</v>
      </c>
      <c r="D97" s="1" t="s">
        <v>11</v>
      </c>
      <c r="E97" s="1" t="s">
        <v>29</v>
      </c>
      <c r="F97" s="1" t="s">
        <v>93</v>
      </c>
      <c r="G97" s="5">
        <v>3530</v>
      </c>
      <c r="H97" s="3">
        <v>69</v>
      </c>
      <c r="K97" s="5">
        <f t="shared" si="1"/>
        <v>72630.249999999767</v>
      </c>
      <c r="N97" s="5"/>
      <c r="O97" s="6"/>
    </row>
    <row r="98" spans="1:15" x14ac:dyDescent="0.2">
      <c r="A98" s="1" t="s">
        <v>180</v>
      </c>
      <c r="B98" s="2">
        <v>43120</v>
      </c>
      <c r="C98" s="1" t="s">
        <v>32</v>
      </c>
      <c r="D98" s="1" t="s">
        <v>11</v>
      </c>
      <c r="E98" s="1" t="s">
        <v>29</v>
      </c>
      <c r="F98" s="1" t="s">
        <v>181</v>
      </c>
      <c r="G98" s="5">
        <v>5200</v>
      </c>
      <c r="H98" s="3">
        <v>70</v>
      </c>
      <c r="K98" s="5">
        <f t="shared" si="1"/>
        <v>77830.249999999767</v>
      </c>
      <c r="N98" s="5"/>
      <c r="O98" s="6"/>
    </row>
    <row r="99" spans="1:15" x14ac:dyDescent="0.2">
      <c r="A99" s="1" t="s">
        <v>182</v>
      </c>
      <c r="B99" s="2">
        <v>43120</v>
      </c>
      <c r="C99" s="1" t="s">
        <v>72</v>
      </c>
      <c r="D99" s="1" t="s">
        <v>11</v>
      </c>
      <c r="E99" s="1" t="s">
        <v>29</v>
      </c>
      <c r="F99" s="1" t="s">
        <v>72</v>
      </c>
      <c r="G99" s="5">
        <v>16542.990000000002</v>
      </c>
      <c r="H99" s="3">
        <v>71</v>
      </c>
      <c r="K99" s="5">
        <f t="shared" si="1"/>
        <v>94373.239999999772</v>
      </c>
      <c r="N99" s="5"/>
      <c r="O99" s="6"/>
    </row>
    <row r="100" spans="1:15" x14ac:dyDescent="0.2">
      <c r="A100" s="1" t="s">
        <v>183</v>
      </c>
      <c r="B100" s="2">
        <v>43122</v>
      </c>
      <c r="C100" s="1" t="s">
        <v>32</v>
      </c>
      <c r="D100" s="1" t="s">
        <v>11</v>
      </c>
      <c r="E100" s="1" t="s">
        <v>29</v>
      </c>
      <c r="F100" s="1" t="s">
        <v>184</v>
      </c>
      <c r="G100" s="5">
        <v>4395</v>
      </c>
      <c r="H100" s="3">
        <v>72</v>
      </c>
      <c r="K100" s="5">
        <f t="shared" si="1"/>
        <v>98768.239999999772</v>
      </c>
      <c r="N100" s="5"/>
      <c r="O100" s="6"/>
    </row>
    <row r="101" spans="1:15" x14ac:dyDescent="0.2">
      <c r="A101" s="1" t="s">
        <v>185</v>
      </c>
      <c r="B101" s="2">
        <v>43122</v>
      </c>
      <c r="C101" s="1" t="s">
        <v>72</v>
      </c>
      <c r="D101" s="1" t="s">
        <v>11</v>
      </c>
      <c r="E101" s="1" t="s">
        <v>29</v>
      </c>
      <c r="F101" s="1" t="s">
        <v>72</v>
      </c>
      <c r="G101" s="5">
        <v>63335.51</v>
      </c>
      <c r="H101" s="3">
        <v>73</v>
      </c>
      <c r="K101" s="5">
        <f t="shared" si="1"/>
        <v>162103.74999999977</v>
      </c>
      <c r="N101" s="5"/>
      <c r="O101" s="6"/>
    </row>
    <row r="102" spans="1:15" x14ac:dyDescent="0.2">
      <c r="A102" s="1" t="s">
        <v>186</v>
      </c>
      <c r="B102" s="2">
        <v>43122</v>
      </c>
      <c r="C102" s="1" t="s">
        <v>187</v>
      </c>
      <c r="D102" s="1" t="s">
        <v>15</v>
      </c>
      <c r="E102" s="1" t="s">
        <v>5</v>
      </c>
      <c r="F102" s="1" t="s">
        <v>45</v>
      </c>
      <c r="I102" s="5">
        <v>144125.28</v>
      </c>
      <c r="J102" s="4">
        <v>13</v>
      </c>
      <c r="K102" s="5">
        <f t="shared" si="1"/>
        <v>17978.469999999768</v>
      </c>
      <c r="N102" s="5"/>
      <c r="O102" s="6"/>
    </row>
    <row r="103" spans="1:15" x14ac:dyDescent="0.2">
      <c r="A103" s="1" t="s">
        <v>188</v>
      </c>
      <c r="B103" s="2">
        <v>43123</v>
      </c>
      <c r="C103" s="1" t="s">
        <v>53</v>
      </c>
      <c r="D103" s="1" t="s">
        <v>11</v>
      </c>
      <c r="E103" s="1" t="s">
        <v>29</v>
      </c>
      <c r="F103" s="1" t="s">
        <v>189</v>
      </c>
      <c r="G103" s="5">
        <v>1199</v>
      </c>
      <c r="H103" s="3">
        <v>74</v>
      </c>
      <c r="K103" s="5">
        <f t="shared" si="1"/>
        <v>19177.469999999768</v>
      </c>
      <c r="N103" s="5"/>
      <c r="O103" s="6"/>
    </row>
    <row r="104" spans="1:15" x14ac:dyDescent="0.2">
      <c r="A104" s="1" t="s">
        <v>190</v>
      </c>
      <c r="B104" s="2">
        <v>43123</v>
      </c>
      <c r="C104" s="1" t="s">
        <v>32</v>
      </c>
      <c r="D104" s="1" t="s">
        <v>11</v>
      </c>
      <c r="E104" s="1" t="s">
        <v>29</v>
      </c>
      <c r="F104" s="1" t="s">
        <v>191</v>
      </c>
      <c r="G104" s="5">
        <v>1199</v>
      </c>
      <c r="H104" s="3">
        <v>75</v>
      </c>
      <c r="K104" s="5">
        <f t="shared" si="1"/>
        <v>20376.469999999768</v>
      </c>
      <c r="N104" s="5"/>
      <c r="O104" s="6"/>
    </row>
    <row r="105" spans="1:15" x14ac:dyDescent="0.2">
      <c r="A105" s="1" t="s">
        <v>192</v>
      </c>
      <c r="B105" s="2">
        <v>43123</v>
      </c>
      <c r="C105" s="1" t="s">
        <v>32</v>
      </c>
      <c r="D105" s="1" t="s">
        <v>11</v>
      </c>
      <c r="E105" s="1" t="s">
        <v>29</v>
      </c>
      <c r="F105" s="1" t="s">
        <v>116</v>
      </c>
      <c r="G105" s="5">
        <v>2482.1999999999998</v>
      </c>
      <c r="H105" s="3">
        <v>76</v>
      </c>
      <c r="K105" s="5">
        <f t="shared" si="1"/>
        <v>22858.669999999769</v>
      </c>
      <c r="N105" s="5"/>
      <c r="O105" s="6"/>
    </row>
    <row r="106" spans="1:15" x14ac:dyDescent="0.2">
      <c r="A106" s="1" t="s">
        <v>193</v>
      </c>
      <c r="B106" s="2">
        <v>43123</v>
      </c>
      <c r="C106" s="1" t="s">
        <v>32</v>
      </c>
      <c r="D106" s="1" t="s">
        <v>11</v>
      </c>
      <c r="E106" s="1" t="s">
        <v>29</v>
      </c>
      <c r="F106" s="1" t="s">
        <v>150</v>
      </c>
      <c r="G106" s="5">
        <v>1199</v>
      </c>
      <c r="H106" s="3">
        <v>77</v>
      </c>
      <c r="K106" s="5">
        <f t="shared" si="1"/>
        <v>24057.669999999769</v>
      </c>
      <c r="N106" s="5"/>
      <c r="O106" s="6"/>
    </row>
    <row r="107" spans="1:15" x14ac:dyDescent="0.2">
      <c r="A107" s="1" t="s">
        <v>194</v>
      </c>
      <c r="B107" s="2">
        <v>43123</v>
      </c>
      <c r="C107" s="1" t="s">
        <v>32</v>
      </c>
      <c r="D107" s="1" t="s">
        <v>11</v>
      </c>
      <c r="E107" s="1" t="s">
        <v>29</v>
      </c>
      <c r="F107" s="1" t="s">
        <v>195</v>
      </c>
      <c r="G107" s="5">
        <v>10415.07</v>
      </c>
      <c r="H107" s="3">
        <v>78</v>
      </c>
      <c r="K107" s="5">
        <f t="shared" si="1"/>
        <v>34472.739999999772</v>
      </c>
      <c r="N107" s="5"/>
      <c r="O107" s="6"/>
    </row>
    <row r="108" spans="1:15" x14ac:dyDescent="0.2">
      <c r="A108" s="1" t="s">
        <v>196</v>
      </c>
      <c r="B108" s="2">
        <v>43123</v>
      </c>
      <c r="C108" s="1" t="s">
        <v>72</v>
      </c>
      <c r="D108" s="1" t="s">
        <v>11</v>
      </c>
      <c r="E108" s="1" t="s">
        <v>29</v>
      </c>
      <c r="F108" s="1" t="s">
        <v>72</v>
      </c>
      <c r="G108" s="5">
        <v>20352.36</v>
      </c>
      <c r="H108" s="3">
        <v>79</v>
      </c>
      <c r="K108" s="5">
        <f t="shared" si="1"/>
        <v>54825.099999999773</v>
      </c>
      <c r="N108" s="5"/>
      <c r="O108" s="6"/>
    </row>
    <row r="109" spans="1:15" x14ac:dyDescent="0.2">
      <c r="A109" s="1" t="s">
        <v>197</v>
      </c>
      <c r="B109" s="2">
        <v>43123</v>
      </c>
      <c r="C109" s="1" t="s">
        <v>198</v>
      </c>
      <c r="D109" s="1" t="s">
        <v>15</v>
      </c>
      <c r="E109" s="1" t="s">
        <v>5</v>
      </c>
      <c r="F109" s="1" t="s">
        <v>45</v>
      </c>
      <c r="I109" s="5">
        <v>66125.279999999999</v>
      </c>
      <c r="J109" s="4">
        <v>14</v>
      </c>
      <c r="K109" s="5">
        <f t="shared" si="1"/>
        <v>-11300.180000000226</v>
      </c>
      <c r="N109" s="5"/>
      <c r="O109" s="6"/>
    </row>
    <row r="110" spans="1:15" x14ac:dyDescent="0.2">
      <c r="A110" s="1" t="s">
        <v>199</v>
      </c>
      <c r="B110" s="2">
        <v>43124</v>
      </c>
      <c r="C110" s="1" t="s">
        <v>32</v>
      </c>
      <c r="D110" s="1" t="s">
        <v>11</v>
      </c>
      <c r="E110" s="1" t="s">
        <v>29</v>
      </c>
      <c r="F110" s="1" t="s">
        <v>200</v>
      </c>
      <c r="G110" s="5">
        <v>7106</v>
      </c>
      <c r="H110" s="3">
        <v>80</v>
      </c>
      <c r="K110" s="5">
        <f t="shared" si="1"/>
        <v>-4194.1800000002258</v>
      </c>
      <c r="N110" s="5"/>
      <c r="O110" s="6"/>
    </row>
    <row r="111" spans="1:15" x14ac:dyDescent="0.2">
      <c r="A111" s="1" t="s">
        <v>201</v>
      </c>
      <c r="B111" s="2">
        <v>43124</v>
      </c>
      <c r="C111" s="1" t="s">
        <v>53</v>
      </c>
      <c r="D111" s="1" t="s">
        <v>11</v>
      </c>
      <c r="E111" s="1" t="s">
        <v>29</v>
      </c>
      <c r="F111" s="1" t="s">
        <v>140</v>
      </c>
      <c r="G111" s="5">
        <v>14037.09</v>
      </c>
      <c r="H111" s="3">
        <v>81</v>
      </c>
      <c r="K111" s="5">
        <f t="shared" si="1"/>
        <v>9842.9099999997743</v>
      </c>
      <c r="N111" s="5"/>
      <c r="O111" s="6"/>
    </row>
    <row r="112" spans="1:15" x14ac:dyDescent="0.2">
      <c r="A112" s="1" t="s">
        <v>202</v>
      </c>
      <c r="B112" s="2">
        <v>43124</v>
      </c>
      <c r="C112" s="1" t="s">
        <v>32</v>
      </c>
      <c r="D112" s="1" t="s">
        <v>11</v>
      </c>
      <c r="E112" s="1" t="s">
        <v>29</v>
      </c>
      <c r="F112" s="1" t="s">
        <v>203</v>
      </c>
      <c r="G112" s="5">
        <v>231135</v>
      </c>
      <c r="H112" s="3">
        <v>82</v>
      </c>
      <c r="K112" s="5">
        <f t="shared" si="1"/>
        <v>240977.90999999977</v>
      </c>
      <c r="N112" s="5"/>
      <c r="O112" s="6"/>
    </row>
    <row r="113" spans="1:15" x14ac:dyDescent="0.2">
      <c r="A113" s="1" t="s">
        <v>204</v>
      </c>
      <c r="B113" s="2">
        <v>43124</v>
      </c>
      <c r="C113" s="1" t="s">
        <v>72</v>
      </c>
      <c r="D113" s="1" t="s">
        <v>11</v>
      </c>
      <c r="E113" s="1" t="s">
        <v>29</v>
      </c>
      <c r="F113" s="1" t="s">
        <v>72</v>
      </c>
      <c r="G113" s="5">
        <v>15135.58</v>
      </c>
      <c r="H113" s="3">
        <v>83</v>
      </c>
      <c r="K113" s="5">
        <f t="shared" si="1"/>
        <v>256113.48999999976</v>
      </c>
      <c r="N113" s="5"/>
      <c r="O113" s="6"/>
    </row>
    <row r="114" spans="1:15" x14ac:dyDescent="0.2">
      <c r="A114" s="1" t="s">
        <v>205</v>
      </c>
      <c r="B114" s="2">
        <v>43124</v>
      </c>
      <c r="C114" s="1" t="s">
        <v>12</v>
      </c>
      <c r="D114" s="1" t="s">
        <v>15</v>
      </c>
      <c r="E114" s="1" t="s">
        <v>5</v>
      </c>
      <c r="F114" s="1" t="s">
        <v>206</v>
      </c>
      <c r="I114" s="5">
        <v>24297.77</v>
      </c>
      <c r="J114" s="4">
        <v>15</v>
      </c>
      <c r="K114" s="5">
        <f t="shared" si="1"/>
        <v>231815.71999999977</v>
      </c>
      <c r="N114" s="5"/>
      <c r="O114" s="6"/>
    </row>
    <row r="115" spans="1:15" x14ac:dyDescent="0.2">
      <c r="A115" s="1" t="s">
        <v>207</v>
      </c>
      <c r="B115" s="2">
        <v>43125</v>
      </c>
      <c r="C115" s="1" t="s">
        <v>72</v>
      </c>
      <c r="D115" s="1" t="s">
        <v>11</v>
      </c>
      <c r="E115" s="1" t="s">
        <v>29</v>
      </c>
      <c r="F115" s="1" t="s">
        <v>72</v>
      </c>
      <c r="G115" s="5">
        <v>17095.95</v>
      </c>
      <c r="H115" s="3">
        <v>84</v>
      </c>
      <c r="K115" s="5">
        <f t="shared" si="1"/>
        <v>248911.66999999978</v>
      </c>
      <c r="N115" s="5"/>
      <c r="O115" s="6"/>
    </row>
    <row r="116" spans="1:15" x14ac:dyDescent="0.2">
      <c r="A116" s="1" t="s">
        <v>208</v>
      </c>
      <c r="B116" s="2">
        <v>43125</v>
      </c>
      <c r="C116" s="1" t="s">
        <v>209</v>
      </c>
      <c r="D116" s="1" t="s">
        <v>15</v>
      </c>
      <c r="E116" s="1" t="s">
        <v>5</v>
      </c>
      <c r="F116" s="1" t="s">
        <v>45</v>
      </c>
      <c r="I116" s="5">
        <v>238125.28</v>
      </c>
      <c r="J116" s="4">
        <v>16</v>
      </c>
      <c r="K116" s="5">
        <f t="shared" si="1"/>
        <v>10786.389999999781</v>
      </c>
      <c r="N116" s="5"/>
      <c r="O116" s="6"/>
    </row>
    <row r="117" spans="1:15" x14ac:dyDescent="0.2">
      <c r="A117" s="1" t="s">
        <v>210</v>
      </c>
      <c r="B117" s="2">
        <v>43126</v>
      </c>
      <c r="C117" s="1" t="s">
        <v>32</v>
      </c>
      <c r="D117" s="1" t="s">
        <v>11</v>
      </c>
      <c r="E117" s="1" t="s">
        <v>29</v>
      </c>
      <c r="F117" s="1" t="s">
        <v>211</v>
      </c>
      <c r="G117" s="5">
        <v>1199</v>
      </c>
      <c r="H117" s="3">
        <v>85</v>
      </c>
      <c r="K117" s="5">
        <f t="shared" si="1"/>
        <v>11985.389999999781</v>
      </c>
      <c r="N117" s="5"/>
      <c r="O117" s="6"/>
    </row>
    <row r="118" spans="1:15" x14ac:dyDescent="0.2">
      <c r="A118" s="1" t="s">
        <v>212</v>
      </c>
      <c r="B118" s="2">
        <v>43126</v>
      </c>
      <c r="C118" s="1" t="s">
        <v>32</v>
      </c>
      <c r="D118" s="1" t="s">
        <v>11</v>
      </c>
      <c r="E118" s="1" t="s">
        <v>29</v>
      </c>
      <c r="F118" s="1" t="s">
        <v>116</v>
      </c>
      <c r="G118" s="5">
        <v>2835</v>
      </c>
      <c r="H118" s="3">
        <v>86</v>
      </c>
      <c r="K118" s="5">
        <f t="shared" si="1"/>
        <v>14820.389999999781</v>
      </c>
      <c r="N118" s="5"/>
      <c r="O118" s="6"/>
    </row>
    <row r="119" spans="1:15" x14ac:dyDescent="0.2">
      <c r="A119" s="1" t="s">
        <v>213</v>
      </c>
      <c r="B119" s="2">
        <v>43126</v>
      </c>
      <c r="C119" s="1" t="s">
        <v>32</v>
      </c>
      <c r="D119" s="1" t="s">
        <v>11</v>
      </c>
      <c r="E119" s="1" t="s">
        <v>29</v>
      </c>
      <c r="F119" s="1" t="s">
        <v>116</v>
      </c>
      <c r="G119" s="5">
        <v>2980</v>
      </c>
      <c r="H119" s="3">
        <v>87</v>
      </c>
      <c r="K119" s="5">
        <f t="shared" si="1"/>
        <v>17800.389999999781</v>
      </c>
      <c r="N119" s="5"/>
      <c r="O119" s="6"/>
    </row>
    <row r="120" spans="1:15" x14ac:dyDescent="0.2">
      <c r="A120" s="1" t="s">
        <v>214</v>
      </c>
      <c r="B120" s="2">
        <v>43126</v>
      </c>
      <c r="C120" s="1" t="s">
        <v>32</v>
      </c>
      <c r="D120" s="1" t="s">
        <v>11</v>
      </c>
      <c r="E120" s="1" t="s">
        <v>29</v>
      </c>
      <c r="F120" s="1" t="s">
        <v>215</v>
      </c>
      <c r="G120" s="5">
        <v>26980</v>
      </c>
      <c r="H120" s="3">
        <v>88</v>
      </c>
      <c r="K120" s="5">
        <f t="shared" si="1"/>
        <v>44780.389999999781</v>
      </c>
      <c r="N120" s="5"/>
      <c r="O120" s="6"/>
    </row>
    <row r="121" spans="1:15" x14ac:dyDescent="0.2">
      <c r="A121" s="1" t="s">
        <v>216</v>
      </c>
      <c r="B121" s="2">
        <v>43126</v>
      </c>
      <c r="C121" s="1" t="s">
        <v>28</v>
      </c>
      <c r="D121" s="1" t="s">
        <v>11</v>
      </c>
      <c r="E121" s="1" t="s">
        <v>29</v>
      </c>
      <c r="F121" s="1" t="s">
        <v>217</v>
      </c>
      <c r="G121" s="5">
        <v>1199</v>
      </c>
      <c r="H121" s="3">
        <v>89</v>
      </c>
      <c r="K121" s="5">
        <f t="shared" si="1"/>
        <v>45979.389999999781</v>
      </c>
      <c r="N121" s="5"/>
      <c r="O121" s="6"/>
    </row>
    <row r="122" spans="1:15" x14ac:dyDescent="0.2">
      <c r="A122" s="1" t="s">
        <v>218</v>
      </c>
      <c r="B122" s="2">
        <v>43126</v>
      </c>
      <c r="C122" s="1" t="s">
        <v>219</v>
      </c>
      <c r="D122" s="1" t="s">
        <v>15</v>
      </c>
      <c r="E122" s="1" t="s">
        <v>5</v>
      </c>
      <c r="F122" s="1" t="s">
        <v>45</v>
      </c>
      <c r="I122" s="5">
        <v>93125.28</v>
      </c>
      <c r="J122" s="4">
        <v>17</v>
      </c>
      <c r="K122" s="5">
        <f t="shared" si="1"/>
        <v>-47145.890000000218</v>
      </c>
      <c r="N122" s="5"/>
      <c r="O122" s="6"/>
    </row>
    <row r="123" spans="1:15" x14ac:dyDescent="0.2">
      <c r="A123" s="1" t="s">
        <v>220</v>
      </c>
      <c r="B123" s="2">
        <v>43127</v>
      </c>
      <c r="C123" s="1" t="s">
        <v>53</v>
      </c>
      <c r="D123" s="1" t="s">
        <v>11</v>
      </c>
      <c r="E123" s="1" t="s">
        <v>29</v>
      </c>
      <c r="F123" s="1" t="s">
        <v>221</v>
      </c>
      <c r="G123" s="5">
        <v>1663</v>
      </c>
      <c r="H123" s="3">
        <v>90</v>
      </c>
      <c r="K123" s="5">
        <f t="shared" si="1"/>
        <v>-45482.890000000218</v>
      </c>
      <c r="N123" s="5"/>
      <c r="O123" s="6"/>
    </row>
    <row r="124" spans="1:15" x14ac:dyDescent="0.2">
      <c r="A124" s="1" t="s">
        <v>222</v>
      </c>
      <c r="B124" s="2">
        <v>43127</v>
      </c>
      <c r="C124" s="1" t="s">
        <v>72</v>
      </c>
      <c r="D124" s="1" t="s">
        <v>11</v>
      </c>
      <c r="E124" s="1" t="s">
        <v>29</v>
      </c>
      <c r="F124" s="1" t="s">
        <v>72</v>
      </c>
      <c r="G124" s="5">
        <v>33101.19</v>
      </c>
      <c r="H124" s="3">
        <v>91</v>
      </c>
      <c r="K124" s="5">
        <f t="shared" si="1"/>
        <v>-12381.700000000215</v>
      </c>
      <c r="N124" s="5"/>
      <c r="O124" s="6"/>
    </row>
    <row r="125" spans="1:15" x14ac:dyDescent="0.2">
      <c r="A125" s="1" t="s">
        <v>223</v>
      </c>
      <c r="B125" s="2">
        <v>43127</v>
      </c>
      <c r="C125" s="1" t="s">
        <v>32</v>
      </c>
      <c r="D125" s="1" t="s">
        <v>4</v>
      </c>
      <c r="E125" s="1" t="s">
        <v>29</v>
      </c>
      <c r="F125" s="1" t="s">
        <v>224</v>
      </c>
      <c r="G125" s="5">
        <v>11965.91</v>
      </c>
      <c r="H125" s="3">
        <v>92</v>
      </c>
      <c r="K125" s="5">
        <f t="shared" si="1"/>
        <v>-415.79000000021551</v>
      </c>
      <c r="N125" s="5"/>
      <c r="O125" s="6"/>
    </row>
    <row r="126" spans="1:15" x14ac:dyDescent="0.2">
      <c r="A126" s="1" t="s">
        <v>225</v>
      </c>
      <c r="B126" s="2">
        <v>43127</v>
      </c>
      <c r="C126" s="1" t="s">
        <v>53</v>
      </c>
      <c r="D126" s="1" t="s">
        <v>11</v>
      </c>
      <c r="E126" s="1" t="s">
        <v>29</v>
      </c>
      <c r="F126" s="1" t="s">
        <v>226</v>
      </c>
      <c r="G126" s="5">
        <v>3315</v>
      </c>
      <c r="H126" s="3">
        <v>93</v>
      </c>
      <c r="K126" s="5">
        <f t="shared" si="1"/>
        <v>2899.2099999997845</v>
      </c>
      <c r="N126" s="5"/>
      <c r="O126" s="6"/>
    </row>
    <row r="127" spans="1:15" x14ac:dyDescent="0.2">
      <c r="A127" s="1" t="s">
        <v>227</v>
      </c>
      <c r="B127" s="2">
        <v>43127</v>
      </c>
      <c r="C127" s="1" t="s">
        <v>32</v>
      </c>
      <c r="D127" s="1" t="s">
        <v>11</v>
      </c>
      <c r="E127" s="1" t="s">
        <v>29</v>
      </c>
      <c r="G127" s="5">
        <v>2139</v>
      </c>
      <c r="H127" s="3">
        <v>94</v>
      </c>
      <c r="K127" s="5">
        <f t="shared" si="1"/>
        <v>5038.2099999997845</v>
      </c>
      <c r="N127" s="5"/>
      <c r="O127" s="6"/>
    </row>
    <row r="128" spans="1:15" x14ac:dyDescent="0.2">
      <c r="A128" s="1" t="s">
        <v>228</v>
      </c>
      <c r="B128" s="2">
        <v>43127</v>
      </c>
      <c r="C128" s="1" t="s">
        <v>72</v>
      </c>
      <c r="D128" s="1" t="s">
        <v>11</v>
      </c>
      <c r="E128" s="1" t="s">
        <v>29</v>
      </c>
      <c r="F128" s="1" t="s">
        <v>72</v>
      </c>
      <c r="G128" s="5">
        <v>2138.9899999999998</v>
      </c>
      <c r="H128" s="3">
        <v>95</v>
      </c>
      <c r="K128" s="5">
        <f t="shared" si="1"/>
        <v>7177.1999999997843</v>
      </c>
      <c r="N128" s="5"/>
      <c r="O128" s="6"/>
    </row>
    <row r="129" spans="1:15" x14ac:dyDescent="0.2">
      <c r="A129" s="1" t="s">
        <v>229</v>
      </c>
      <c r="B129" s="2">
        <v>43129</v>
      </c>
      <c r="C129" s="1" t="s">
        <v>28</v>
      </c>
      <c r="D129" s="1" t="s">
        <v>11</v>
      </c>
      <c r="E129" s="1" t="s">
        <v>29</v>
      </c>
      <c r="F129" s="1" t="s">
        <v>230</v>
      </c>
      <c r="G129" s="5">
        <v>5000</v>
      </c>
      <c r="H129" s="3">
        <v>96</v>
      </c>
      <c r="K129" s="5">
        <f t="shared" si="1"/>
        <v>12177.199999999784</v>
      </c>
      <c r="N129" s="5"/>
      <c r="O129" s="6"/>
    </row>
    <row r="130" spans="1:15" x14ac:dyDescent="0.2">
      <c r="A130" s="1" t="s">
        <v>231</v>
      </c>
      <c r="B130" s="2">
        <v>43129</v>
      </c>
      <c r="C130" s="1" t="s">
        <v>72</v>
      </c>
      <c r="D130" s="1" t="s">
        <v>11</v>
      </c>
      <c r="E130" s="1" t="s">
        <v>29</v>
      </c>
      <c r="F130" s="1" t="s">
        <v>72</v>
      </c>
      <c r="G130" s="5">
        <v>22885.9</v>
      </c>
      <c r="H130" s="3">
        <v>97</v>
      </c>
      <c r="K130" s="5">
        <f t="shared" si="1"/>
        <v>35063.099999999788</v>
      </c>
      <c r="N130" s="5"/>
      <c r="O130" s="6"/>
    </row>
    <row r="131" spans="1:15" x14ac:dyDescent="0.2">
      <c r="A131" s="1" t="s">
        <v>232</v>
      </c>
      <c r="B131" s="2">
        <v>43130</v>
      </c>
      <c r="C131" s="1" t="s">
        <v>32</v>
      </c>
      <c r="D131" s="1" t="s">
        <v>11</v>
      </c>
      <c r="E131" s="1" t="s">
        <v>29</v>
      </c>
      <c r="F131" s="1" t="s">
        <v>116</v>
      </c>
      <c r="G131" s="5">
        <v>6377</v>
      </c>
      <c r="H131" s="3">
        <v>98</v>
      </c>
      <c r="K131" s="5">
        <f t="shared" si="1"/>
        <v>41440.099999999788</v>
      </c>
      <c r="N131" s="5"/>
      <c r="O131" s="6"/>
    </row>
    <row r="132" spans="1:15" x14ac:dyDescent="0.2">
      <c r="A132" s="1" t="s">
        <v>233</v>
      </c>
      <c r="B132" s="2">
        <v>43130</v>
      </c>
      <c r="C132" s="1" t="s">
        <v>32</v>
      </c>
      <c r="D132" s="1" t="s">
        <v>11</v>
      </c>
      <c r="E132" s="1" t="s">
        <v>29</v>
      </c>
      <c r="F132" s="1" t="s">
        <v>234</v>
      </c>
      <c r="G132" s="5">
        <v>461900</v>
      </c>
      <c r="H132" s="3">
        <v>99</v>
      </c>
      <c r="K132" s="5">
        <f t="shared" si="1"/>
        <v>503340.0999999998</v>
      </c>
      <c r="N132" s="5"/>
      <c r="O132" s="6"/>
    </row>
    <row r="133" spans="1:15" x14ac:dyDescent="0.2">
      <c r="A133" s="1" t="s">
        <v>235</v>
      </c>
      <c r="B133" s="2">
        <v>43130</v>
      </c>
      <c r="C133" s="1" t="s">
        <v>72</v>
      </c>
      <c r="D133" s="1" t="s">
        <v>11</v>
      </c>
      <c r="E133" s="1" t="s">
        <v>29</v>
      </c>
      <c r="F133" s="1" t="s">
        <v>72</v>
      </c>
      <c r="G133" s="5">
        <v>10838.8</v>
      </c>
      <c r="H133" s="3">
        <v>100</v>
      </c>
      <c r="K133" s="5">
        <f t="shared" si="1"/>
        <v>514178.89999999979</v>
      </c>
      <c r="N133" s="5"/>
      <c r="O133" s="6"/>
    </row>
    <row r="134" spans="1:15" x14ac:dyDescent="0.2">
      <c r="A134" s="1" t="s">
        <v>236</v>
      </c>
      <c r="B134" s="2">
        <v>43130</v>
      </c>
      <c r="C134" s="1" t="s">
        <v>237</v>
      </c>
      <c r="D134" s="1" t="s">
        <v>15</v>
      </c>
      <c r="E134" s="1" t="s">
        <v>5</v>
      </c>
      <c r="F134" s="1" t="s">
        <v>99</v>
      </c>
      <c r="I134" s="5">
        <v>76000</v>
      </c>
      <c r="J134" s="4">
        <v>18</v>
      </c>
      <c r="K134" s="5">
        <f t="shared" ref="K134:K139" si="2">+K133+G134-I134</f>
        <v>438178.89999999979</v>
      </c>
      <c r="N134" s="5"/>
      <c r="O134" s="6"/>
    </row>
    <row r="135" spans="1:15" x14ac:dyDescent="0.2">
      <c r="A135" s="1" t="s">
        <v>238</v>
      </c>
      <c r="B135" s="2">
        <v>43131</v>
      </c>
      <c r="C135" s="1" t="s">
        <v>32</v>
      </c>
      <c r="D135" s="1" t="s">
        <v>11</v>
      </c>
      <c r="E135" s="1" t="s">
        <v>29</v>
      </c>
      <c r="F135" s="1" t="s">
        <v>239</v>
      </c>
      <c r="G135" s="5">
        <v>2406.54</v>
      </c>
      <c r="H135" s="3">
        <v>101</v>
      </c>
      <c r="K135" s="5">
        <f t="shared" si="2"/>
        <v>440585.43999999977</v>
      </c>
      <c r="N135" s="5"/>
      <c r="O135" s="6"/>
    </row>
    <row r="136" spans="1:15" x14ac:dyDescent="0.2">
      <c r="A136" s="1" t="s">
        <v>240</v>
      </c>
      <c r="B136" s="2">
        <v>43131</v>
      </c>
      <c r="C136" s="1" t="s">
        <v>72</v>
      </c>
      <c r="D136" s="1" t="s">
        <v>11</v>
      </c>
      <c r="E136" s="1" t="s">
        <v>29</v>
      </c>
      <c r="F136" s="1" t="s">
        <v>72</v>
      </c>
      <c r="G136" s="5">
        <v>80859.45</v>
      </c>
      <c r="K136" s="5">
        <f t="shared" si="2"/>
        <v>521444.88999999978</v>
      </c>
      <c r="N136" s="5"/>
      <c r="O136" s="6"/>
    </row>
    <row r="137" spans="1:15" x14ac:dyDescent="0.2">
      <c r="A137" s="1" t="s">
        <v>241</v>
      </c>
      <c r="B137" s="2">
        <v>43131</v>
      </c>
      <c r="C137" s="1" t="s">
        <v>242</v>
      </c>
      <c r="D137" s="1" t="s">
        <v>109</v>
      </c>
      <c r="E137" s="1" t="s">
        <v>5</v>
      </c>
      <c r="F137" s="1" t="s">
        <v>243</v>
      </c>
      <c r="I137" s="5">
        <v>13790.51</v>
      </c>
      <c r="J137" s="4">
        <v>19</v>
      </c>
      <c r="K137" s="5">
        <f t="shared" si="2"/>
        <v>507654.37999999977</v>
      </c>
      <c r="N137" s="5"/>
      <c r="O137" s="6"/>
    </row>
    <row r="138" spans="1:15" x14ac:dyDescent="0.2">
      <c r="A138" s="1" t="s">
        <v>241</v>
      </c>
      <c r="B138" s="2">
        <v>43131</v>
      </c>
      <c r="C138" s="1" t="s">
        <v>242</v>
      </c>
      <c r="D138" s="1" t="s">
        <v>109</v>
      </c>
      <c r="E138" s="1" t="s">
        <v>5</v>
      </c>
      <c r="F138" s="1" t="s">
        <v>243</v>
      </c>
      <c r="G138" s="5">
        <v>31.12</v>
      </c>
      <c r="H138" s="3">
        <v>102</v>
      </c>
      <c r="K138" s="5">
        <f t="shared" si="2"/>
        <v>507685.49999999977</v>
      </c>
      <c r="N138" s="5"/>
      <c r="O138" s="6"/>
    </row>
    <row r="139" spans="1:15" x14ac:dyDescent="0.2">
      <c r="A139" s="1" t="s">
        <v>244</v>
      </c>
      <c r="B139" s="2">
        <v>43131</v>
      </c>
      <c r="C139" s="1" t="s">
        <v>245</v>
      </c>
      <c r="D139" s="1" t="s">
        <v>15</v>
      </c>
      <c r="E139" s="1" t="s">
        <v>5</v>
      </c>
      <c r="F139" s="1" t="s">
        <v>45</v>
      </c>
      <c r="I139" s="5">
        <v>475125.28</v>
      </c>
      <c r="J139" s="4">
        <v>20</v>
      </c>
      <c r="K139" s="5">
        <f t="shared" si="2"/>
        <v>32560.219999999739</v>
      </c>
      <c r="N139" s="5"/>
      <c r="O139" s="6"/>
    </row>
    <row r="140" spans="1:15" x14ac:dyDescent="0.2">
      <c r="N140" s="5"/>
      <c r="O140" s="6"/>
    </row>
    <row r="141" spans="1:15" x14ac:dyDescent="0.2">
      <c r="N141" s="5"/>
      <c r="O141" s="6"/>
    </row>
    <row r="142" spans="1:15" x14ac:dyDescent="0.2">
      <c r="N142" s="5"/>
      <c r="O142" s="6"/>
    </row>
    <row r="143" spans="1:15" x14ac:dyDescent="0.2">
      <c r="N143" s="5"/>
      <c r="O143" s="6"/>
    </row>
    <row r="144" spans="1:15" x14ac:dyDescent="0.2">
      <c r="N144" s="5"/>
      <c r="O144" s="6"/>
    </row>
    <row r="145" spans="14:15" x14ac:dyDescent="0.2">
      <c r="N145" s="5"/>
      <c r="O145" s="6"/>
    </row>
    <row r="146" spans="14:15" x14ac:dyDescent="0.2">
      <c r="N146" s="5"/>
      <c r="O146" s="6"/>
    </row>
    <row r="147" spans="14:15" x14ac:dyDescent="0.2">
      <c r="N147" s="5"/>
      <c r="O147" s="6"/>
    </row>
    <row r="148" spans="14:15" x14ac:dyDescent="0.2">
      <c r="N148" s="5"/>
      <c r="O148" s="6"/>
    </row>
    <row r="149" spans="14:15" x14ac:dyDescent="0.2">
      <c r="N149" s="5"/>
      <c r="O149" s="6"/>
    </row>
    <row r="150" spans="14:15" x14ac:dyDescent="0.2">
      <c r="N150" s="5"/>
      <c r="O150" s="6"/>
    </row>
    <row r="151" spans="14:15" x14ac:dyDescent="0.2">
      <c r="N151" s="5"/>
      <c r="O151" s="6"/>
    </row>
    <row r="152" spans="14:15" x14ac:dyDescent="0.2">
      <c r="N152" s="5"/>
      <c r="O152" s="6"/>
    </row>
    <row r="153" spans="14:15" x14ac:dyDescent="0.2">
      <c r="N153" s="5"/>
      <c r="O153" s="6"/>
    </row>
    <row r="154" spans="14:15" x14ac:dyDescent="0.2">
      <c r="N154" s="5"/>
      <c r="O154" s="6"/>
    </row>
    <row r="155" spans="14:15" x14ac:dyDescent="0.2">
      <c r="N155" s="5"/>
      <c r="O155" s="6"/>
    </row>
    <row r="156" spans="14:15" x14ac:dyDescent="0.2">
      <c r="N156" s="5"/>
      <c r="O156" s="6"/>
    </row>
    <row r="157" spans="14:15" x14ac:dyDescent="0.2">
      <c r="N157" s="5"/>
      <c r="O157" s="6"/>
    </row>
    <row r="158" spans="14:15" x14ac:dyDescent="0.2">
      <c r="N158" s="5"/>
      <c r="O158" s="6"/>
    </row>
    <row r="159" spans="14:15" x14ac:dyDescent="0.2">
      <c r="N159" s="5"/>
      <c r="O159" s="6"/>
    </row>
    <row r="160" spans="14:15" x14ac:dyDescent="0.2">
      <c r="N160" s="5"/>
      <c r="O160" s="6"/>
    </row>
    <row r="161" spans="14:15" x14ac:dyDescent="0.2">
      <c r="N161" s="5"/>
      <c r="O161" s="6"/>
    </row>
    <row r="162" spans="14:15" x14ac:dyDescent="0.2">
      <c r="N162" s="5"/>
      <c r="O162" s="6"/>
    </row>
    <row r="163" spans="14:15" x14ac:dyDescent="0.2">
      <c r="N163" s="5"/>
      <c r="O163" s="6"/>
    </row>
    <row r="164" spans="14:15" x14ac:dyDescent="0.2">
      <c r="N164" s="5"/>
      <c r="O164" s="6"/>
    </row>
    <row r="165" spans="14:15" x14ac:dyDescent="0.2">
      <c r="N165" s="5"/>
      <c r="O165" s="6"/>
    </row>
    <row r="166" spans="14:15" x14ac:dyDescent="0.2">
      <c r="N166" s="5"/>
      <c r="O166" s="6"/>
    </row>
    <row r="167" spans="14:15" x14ac:dyDescent="0.2">
      <c r="N167" s="5"/>
      <c r="O167" s="6"/>
    </row>
    <row r="168" spans="14:15" x14ac:dyDescent="0.2">
      <c r="N168" s="5"/>
      <c r="O168" s="6"/>
    </row>
    <row r="169" spans="14:15" x14ac:dyDescent="0.2">
      <c r="N169" s="5"/>
      <c r="O169" s="6"/>
    </row>
    <row r="170" spans="14:15" x14ac:dyDescent="0.2">
      <c r="N170" s="5"/>
      <c r="O170" s="6"/>
    </row>
    <row r="171" spans="14:15" x14ac:dyDescent="0.2">
      <c r="N171" s="5"/>
      <c r="O171" s="6"/>
    </row>
    <row r="172" spans="14:15" x14ac:dyDescent="0.2">
      <c r="N172" s="5"/>
      <c r="O172" s="6"/>
    </row>
    <row r="173" spans="14:15" x14ac:dyDescent="0.2">
      <c r="N173" s="5"/>
      <c r="O173" s="6"/>
    </row>
    <row r="174" spans="14:15" x14ac:dyDescent="0.2">
      <c r="N174" s="5"/>
      <c r="O174" s="6"/>
    </row>
    <row r="175" spans="14:15" x14ac:dyDescent="0.2">
      <c r="N175" s="5"/>
      <c r="O175" s="6"/>
    </row>
    <row r="176" spans="14:15" x14ac:dyDescent="0.2">
      <c r="N176" s="5"/>
      <c r="O176" s="6"/>
    </row>
    <row r="177" spans="14:15" x14ac:dyDescent="0.2">
      <c r="N177" s="5"/>
      <c r="O177" s="6"/>
    </row>
    <row r="178" spans="14:15" x14ac:dyDescent="0.2">
      <c r="N178" s="5"/>
      <c r="O178" s="6"/>
    </row>
    <row r="179" spans="14:15" x14ac:dyDescent="0.2">
      <c r="N179" s="5"/>
      <c r="O179" s="6"/>
    </row>
    <row r="180" spans="14:15" x14ac:dyDescent="0.2">
      <c r="N180" s="5"/>
      <c r="O180" s="6"/>
    </row>
    <row r="181" spans="14:15" x14ac:dyDescent="0.2">
      <c r="N181" s="5"/>
      <c r="O181" s="6"/>
    </row>
    <row r="182" spans="14:15" x14ac:dyDescent="0.2">
      <c r="N182" s="5"/>
      <c r="O182" s="6"/>
    </row>
    <row r="183" spans="14:15" x14ac:dyDescent="0.2">
      <c r="N183" s="5"/>
      <c r="O183" s="6"/>
    </row>
    <row r="184" spans="14:15" x14ac:dyDescent="0.2">
      <c r="N184" s="5"/>
      <c r="O184" s="6"/>
    </row>
    <row r="185" spans="14:15" x14ac:dyDescent="0.2">
      <c r="N185" s="5"/>
      <c r="O185" s="6"/>
    </row>
    <row r="186" spans="14:15" x14ac:dyDescent="0.2">
      <c r="N186" s="5"/>
      <c r="O186" s="6"/>
    </row>
    <row r="187" spans="14:15" x14ac:dyDescent="0.2">
      <c r="N187" s="5"/>
      <c r="O187" s="6"/>
    </row>
    <row r="188" spans="14:15" x14ac:dyDescent="0.2">
      <c r="N188" s="5"/>
      <c r="O188" s="6"/>
    </row>
    <row r="189" spans="14:15" x14ac:dyDescent="0.2">
      <c r="N189" s="5"/>
      <c r="O189" s="6"/>
    </row>
    <row r="190" spans="14:15" x14ac:dyDescent="0.2">
      <c r="N190" s="5"/>
      <c r="O190" s="6"/>
    </row>
    <row r="191" spans="14:15" x14ac:dyDescent="0.2">
      <c r="N191" s="5"/>
      <c r="O191" s="6"/>
    </row>
    <row r="192" spans="14:15" x14ac:dyDescent="0.2">
      <c r="N192" s="5"/>
      <c r="O192" s="6"/>
    </row>
    <row r="193" spans="14:15" x14ac:dyDescent="0.2">
      <c r="N193" s="5"/>
      <c r="O193" s="6"/>
    </row>
    <row r="194" spans="14:15" x14ac:dyDescent="0.2">
      <c r="N194" s="5"/>
      <c r="O194" s="6"/>
    </row>
    <row r="195" spans="14:15" x14ac:dyDescent="0.2">
      <c r="N195" s="5"/>
      <c r="O195" s="6"/>
    </row>
    <row r="196" spans="14:15" x14ac:dyDescent="0.2">
      <c r="N196" s="5"/>
      <c r="O196" s="6"/>
    </row>
    <row r="197" spans="14:15" x14ac:dyDescent="0.2">
      <c r="N197" s="5"/>
      <c r="O197" s="6"/>
    </row>
    <row r="198" spans="14:15" x14ac:dyDescent="0.2">
      <c r="N198" s="5"/>
      <c r="O198" s="6"/>
    </row>
    <row r="199" spans="14:15" x14ac:dyDescent="0.2">
      <c r="N199" s="5"/>
      <c r="O199" s="6"/>
    </row>
    <row r="200" spans="14:15" x14ac:dyDescent="0.2">
      <c r="N200" s="5"/>
      <c r="O200" s="6"/>
    </row>
    <row r="201" spans="14:15" x14ac:dyDescent="0.2">
      <c r="N201" s="5"/>
      <c r="O201" s="6"/>
    </row>
    <row r="202" spans="14:15" x14ac:dyDescent="0.2">
      <c r="N202" s="5"/>
      <c r="O202" s="6"/>
    </row>
    <row r="203" spans="14:15" x14ac:dyDescent="0.2">
      <c r="N203" s="5"/>
      <c r="O203" s="6"/>
    </row>
    <row r="204" spans="14:15" x14ac:dyDescent="0.2">
      <c r="N204" s="5"/>
      <c r="O204" s="6"/>
    </row>
    <row r="205" spans="14:15" x14ac:dyDescent="0.2">
      <c r="N205" s="5"/>
      <c r="O205" s="6"/>
    </row>
    <row r="206" spans="14:15" x14ac:dyDescent="0.2">
      <c r="N206" s="5"/>
      <c r="O206" s="6"/>
    </row>
    <row r="207" spans="14:15" x14ac:dyDescent="0.2">
      <c r="N207" s="5"/>
      <c r="O207" s="6"/>
    </row>
    <row r="208" spans="14:15" x14ac:dyDescent="0.2">
      <c r="N208" s="5"/>
      <c r="O208" s="6"/>
    </row>
    <row r="209" spans="14:15" x14ac:dyDescent="0.2">
      <c r="N209" s="5"/>
      <c r="O209" s="6"/>
    </row>
    <row r="210" spans="14:15" x14ac:dyDescent="0.2">
      <c r="N210" s="5"/>
      <c r="O210" s="6"/>
    </row>
    <row r="211" spans="14:15" x14ac:dyDescent="0.2">
      <c r="N211" s="5"/>
      <c r="O211" s="6"/>
    </row>
    <row r="212" spans="14:15" x14ac:dyDescent="0.2">
      <c r="N212" s="5"/>
      <c r="O212" s="6"/>
    </row>
    <row r="213" spans="14:15" x14ac:dyDescent="0.2">
      <c r="N213" s="5"/>
      <c r="O213" s="6"/>
    </row>
    <row r="214" spans="14:15" x14ac:dyDescent="0.2">
      <c r="N214" s="5"/>
      <c r="O214" s="6"/>
    </row>
    <row r="215" spans="14:15" x14ac:dyDescent="0.2">
      <c r="N215" s="5"/>
      <c r="O215" s="6"/>
    </row>
    <row r="216" spans="14:15" x14ac:dyDescent="0.2">
      <c r="N216" s="5"/>
      <c r="O216" s="6"/>
    </row>
    <row r="217" spans="14:15" x14ac:dyDescent="0.2">
      <c r="N217" s="5"/>
      <c r="O217" s="6"/>
    </row>
    <row r="218" spans="14:15" x14ac:dyDescent="0.2">
      <c r="N218" s="5"/>
      <c r="O218" s="6"/>
    </row>
    <row r="219" spans="14:15" x14ac:dyDescent="0.2">
      <c r="N219" s="5"/>
      <c r="O219" s="6"/>
    </row>
    <row r="220" spans="14:15" x14ac:dyDescent="0.2">
      <c r="N220" s="5"/>
      <c r="O220" s="6"/>
    </row>
    <row r="221" spans="14:15" x14ac:dyDescent="0.2">
      <c r="N221" s="5"/>
      <c r="O221" s="6"/>
    </row>
    <row r="222" spans="14:15" x14ac:dyDescent="0.2">
      <c r="N222" s="5"/>
      <c r="O222" s="6"/>
    </row>
    <row r="223" spans="14:15" x14ac:dyDescent="0.2">
      <c r="N223" s="5"/>
      <c r="O223" s="6"/>
    </row>
    <row r="224" spans="14:15" x14ac:dyDescent="0.2">
      <c r="N224" s="5"/>
      <c r="O224" s="6"/>
    </row>
    <row r="225" spans="14:15" x14ac:dyDescent="0.2">
      <c r="N225" s="5"/>
      <c r="O225" s="6"/>
    </row>
    <row r="226" spans="14:15" x14ac:dyDescent="0.2">
      <c r="N226" s="5"/>
      <c r="O226" s="6"/>
    </row>
  </sheetData>
  <autoFilter ref="A4:M14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opLeftCell="A3" workbookViewId="0">
      <selection activeCell="E25" sqref="E25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85546875" style="1" bestFit="1" customWidth="1"/>
    <col min="4" max="4" width="5.28515625" style="1" bestFit="1" customWidth="1"/>
    <col min="5" max="5" width="19.140625" style="1" bestFit="1" customWidth="1"/>
    <col min="6" max="6" width="9.140625" style="1" bestFit="1" customWidth="1"/>
    <col min="7" max="7" width="34.42578125" style="1" bestFit="1" customWidth="1"/>
    <col min="8" max="9" width="10.85546875" style="1" bestFit="1" customWidth="1"/>
    <col min="10" max="10" width="10.5703125" style="1" bestFit="1" customWidth="1"/>
    <col min="11" max="16384" width="11.42578125" style="1"/>
  </cols>
  <sheetData>
    <row r="1" spans="1:10" x14ac:dyDescent="0.2">
      <c r="A1" s="1" t="s">
        <v>0</v>
      </c>
    </row>
    <row r="3" spans="1:10" x14ac:dyDescent="0.2">
      <c r="G3" s="1" t="s">
        <v>1</v>
      </c>
      <c r="J3" s="7">
        <v>-120798.66</v>
      </c>
    </row>
    <row r="4" spans="1:10" x14ac:dyDescent="0.2">
      <c r="A4" s="1" t="s">
        <v>2</v>
      </c>
      <c r="B4" s="2">
        <v>43102</v>
      </c>
      <c r="C4" s="1" t="s">
        <v>3</v>
      </c>
      <c r="D4" s="1">
        <v>34729</v>
      </c>
      <c r="E4" s="1" t="s">
        <v>4</v>
      </c>
      <c r="F4" s="1" t="s">
        <v>5</v>
      </c>
      <c r="G4" s="1" t="s">
        <v>6</v>
      </c>
      <c r="H4" s="7">
        <v>4603.3599999999997</v>
      </c>
      <c r="J4" s="7">
        <f>+J3+H4-I4</f>
        <v>-116195.3</v>
      </c>
    </row>
    <row r="5" spans="1:10" x14ac:dyDescent="0.2">
      <c r="A5" s="1" t="s">
        <v>7</v>
      </c>
      <c r="B5" s="2">
        <v>43102</v>
      </c>
      <c r="C5" s="1" t="s">
        <v>8</v>
      </c>
      <c r="D5" s="1">
        <v>34730</v>
      </c>
      <c r="E5" s="1" t="s">
        <v>246</v>
      </c>
      <c r="F5" s="1" t="s">
        <v>249</v>
      </c>
      <c r="G5" s="1" t="s">
        <v>12</v>
      </c>
      <c r="H5" s="7">
        <v>80000</v>
      </c>
      <c r="J5" s="7">
        <f t="shared" ref="J5:J68" si="0">+J4+H5-I5</f>
        <v>-36195.300000000003</v>
      </c>
    </row>
    <row r="6" spans="1:10" x14ac:dyDescent="0.2">
      <c r="A6" s="1" t="s">
        <v>9</v>
      </c>
      <c r="B6" s="2">
        <v>43102</v>
      </c>
      <c r="C6" s="1" t="s">
        <v>10</v>
      </c>
      <c r="D6" s="1">
        <v>34731</v>
      </c>
      <c r="E6" s="1" t="s">
        <v>11</v>
      </c>
      <c r="F6" s="1" t="s">
        <v>5</v>
      </c>
      <c r="G6" s="1" t="s">
        <v>12</v>
      </c>
      <c r="H6" s="7">
        <v>2800</v>
      </c>
      <c r="J6" s="7">
        <f t="shared" si="0"/>
        <v>-33395.300000000003</v>
      </c>
    </row>
    <row r="7" spans="1:10" x14ac:dyDescent="0.2">
      <c r="A7" s="1" t="s">
        <v>13</v>
      </c>
      <c r="B7" s="2">
        <v>43102</v>
      </c>
      <c r="C7" s="1" t="s">
        <v>14</v>
      </c>
      <c r="D7" s="1">
        <v>35727</v>
      </c>
      <c r="E7" s="1" t="s">
        <v>15</v>
      </c>
      <c r="F7" s="1" t="s">
        <v>5</v>
      </c>
      <c r="G7" s="1" t="s">
        <v>16</v>
      </c>
      <c r="I7" s="7">
        <v>347000</v>
      </c>
      <c r="J7" s="7">
        <f t="shared" si="0"/>
        <v>-380395.3</v>
      </c>
    </row>
    <row r="8" spans="1:10" x14ac:dyDescent="0.2">
      <c r="A8" s="1" t="s">
        <v>13</v>
      </c>
      <c r="B8" s="2">
        <v>43102</v>
      </c>
      <c r="C8" s="1" t="s">
        <v>14</v>
      </c>
      <c r="D8" s="1">
        <v>35727</v>
      </c>
      <c r="E8" s="1" t="s">
        <v>15</v>
      </c>
      <c r="F8" s="1" t="s">
        <v>5</v>
      </c>
      <c r="G8" s="1" t="s">
        <v>16</v>
      </c>
      <c r="H8" s="7">
        <v>347000</v>
      </c>
      <c r="J8" s="7">
        <f t="shared" si="0"/>
        <v>-33395.299999999988</v>
      </c>
    </row>
    <row r="9" spans="1:10" x14ac:dyDescent="0.2">
      <c r="A9" s="1" t="s">
        <v>17</v>
      </c>
      <c r="B9" s="2">
        <v>43103</v>
      </c>
      <c r="C9" s="1" t="s">
        <v>18</v>
      </c>
      <c r="D9" s="1">
        <v>34734</v>
      </c>
      <c r="E9" s="1" t="s">
        <v>11</v>
      </c>
      <c r="F9" s="1" t="s">
        <v>5</v>
      </c>
      <c r="G9" s="1" t="s">
        <v>19</v>
      </c>
      <c r="H9" s="7">
        <v>70000</v>
      </c>
      <c r="J9" s="7">
        <f t="shared" si="0"/>
        <v>36604.700000000012</v>
      </c>
    </row>
    <row r="10" spans="1:10" x14ac:dyDescent="0.2">
      <c r="A10" s="1" t="s">
        <v>20</v>
      </c>
      <c r="B10" s="2">
        <v>43103</v>
      </c>
      <c r="C10" s="1" t="s">
        <v>21</v>
      </c>
      <c r="D10" s="1">
        <v>34739</v>
      </c>
      <c r="E10" s="1" t="s">
        <v>11</v>
      </c>
      <c r="F10" s="1" t="s">
        <v>5</v>
      </c>
      <c r="G10" s="1" t="s">
        <v>22</v>
      </c>
      <c r="H10" s="7">
        <v>70000</v>
      </c>
      <c r="J10" s="7">
        <f t="shared" si="0"/>
        <v>106604.70000000001</v>
      </c>
    </row>
    <row r="11" spans="1:10" x14ac:dyDescent="0.2">
      <c r="A11" s="1" t="s">
        <v>23</v>
      </c>
      <c r="B11" s="2">
        <v>43103</v>
      </c>
      <c r="C11" s="1" t="s">
        <v>24</v>
      </c>
      <c r="D11" s="1">
        <v>34741</v>
      </c>
      <c r="E11" s="1" t="s">
        <v>11</v>
      </c>
      <c r="F11" s="1" t="s">
        <v>5</v>
      </c>
      <c r="G11" s="1" t="s">
        <v>25</v>
      </c>
      <c r="H11" s="7">
        <v>212000</v>
      </c>
      <c r="J11" s="7">
        <f t="shared" si="0"/>
        <v>318604.7</v>
      </c>
    </row>
    <row r="12" spans="1:10" x14ac:dyDescent="0.2">
      <c r="A12" s="1" t="s">
        <v>26</v>
      </c>
      <c r="B12" s="2">
        <v>43103</v>
      </c>
      <c r="C12" s="1" t="s">
        <v>8</v>
      </c>
      <c r="D12" s="1">
        <v>34742</v>
      </c>
      <c r="E12" s="1" t="s">
        <v>246</v>
      </c>
      <c r="F12" s="1" t="s">
        <v>5</v>
      </c>
      <c r="G12" s="1" t="s">
        <v>258</v>
      </c>
      <c r="H12" s="7">
        <v>8591.17</v>
      </c>
      <c r="J12" s="7">
        <f t="shared" si="0"/>
        <v>327195.87</v>
      </c>
    </row>
    <row r="13" spans="1:10" x14ac:dyDescent="0.2">
      <c r="A13" s="1" t="s">
        <v>31</v>
      </c>
      <c r="B13" s="2">
        <v>43104</v>
      </c>
      <c r="C13" s="1" t="s">
        <v>32</v>
      </c>
      <c r="D13" s="1">
        <v>1026</v>
      </c>
      <c r="E13" s="1" t="s">
        <v>11</v>
      </c>
      <c r="F13" s="1" t="s">
        <v>29</v>
      </c>
      <c r="G13" s="1" t="s">
        <v>33</v>
      </c>
      <c r="H13" s="7">
        <v>2835</v>
      </c>
      <c r="J13" s="7">
        <f t="shared" si="0"/>
        <v>330030.87</v>
      </c>
    </row>
    <row r="14" spans="1:10" x14ac:dyDescent="0.2">
      <c r="A14" s="1" t="s">
        <v>34</v>
      </c>
      <c r="B14" s="2">
        <v>43104</v>
      </c>
      <c r="C14" s="1" t="s">
        <v>32</v>
      </c>
      <c r="D14" s="1">
        <v>1028</v>
      </c>
      <c r="E14" s="1" t="s">
        <v>11</v>
      </c>
      <c r="F14" s="1" t="s">
        <v>29</v>
      </c>
      <c r="G14" s="1" t="s">
        <v>35</v>
      </c>
      <c r="H14" s="7">
        <v>1895</v>
      </c>
      <c r="J14" s="7">
        <f t="shared" si="0"/>
        <v>331925.87</v>
      </c>
    </row>
    <row r="15" spans="1:10" x14ac:dyDescent="0.2">
      <c r="A15" s="1" t="s">
        <v>36</v>
      </c>
      <c r="B15" s="2">
        <v>43104</v>
      </c>
      <c r="C15" s="1" t="s">
        <v>37</v>
      </c>
      <c r="D15" s="1">
        <v>34747</v>
      </c>
      <c r="E15" s="1" t="s">
        <v>11</v>
      </c>
      <c r="F15" s="1" t="s">
        <v>5</v>
      </c>
      <c r="G15" s="1" t="s">
        <v>38</v>
      </c>
      <c r="H15" s="7">
        <v>4996.93</v>
      </c>
      <c r="J15" s="7">
        <f t="shared" si="0"/>
        <v>336922.8</v>
      </c>
    </row>
    <row r="16" spans="1:10" x14ac:dyDescent="0.2">
      <c r="A16" s="1" t="s">
        <v>39</v>
      </c>
      <c r="B16" s="2">
        <v>43104</v>
      </c>
      <c r="C16" s="1" t="s">
        <v>12</v>
      </c>
      <c r="D16" s="1">
        <v>34751</v>
      </c>
      <c r="E16" s="1" t="s">
        <v>11</v>
      </c>
      <c r="F16" s="1" t="s">
        <v>5</v>
      </c>
      <c r="G16" s="1" t="s">
        <v>40</v>
      </c>
      <c r="H16" s="7">
        <v>3168.99</v>
      </c>
      <c r="J16" s="7">
        <f t="shared" si="0"/>
        <v>340091.79</v>
      </c>
    </row>
    <row r="17" spans="1:10" x14ac:dyDescent="0.2">
      <c r="A17" s="1" t="s">
        <v>259</v>
      </c>
      <c r="B17" s="2">
        <v>43104</v>
      </c>
      <c r="C17" s="1" t="s">
        <v>260</v>
      </c>
      <c r="D17" s="1">
        <v>35673</v>
      </c>
      <c r="E17" s="1" t="s">
        <v>109</v>
      </c>
      <c r="F17" s="1" t="s">
        <v>5</v>
      </c>
      <c r="G17" s="1" t="s">
        <v>261</v>
      </c>
      <c r="I17" s="1">
        <v>549.5</v>
      </c>
      <c r="J17" s="7">
        <f t="shared" si="0"/>
        <v>339542.29</v>
      </c>
    </row>
    <row r="18" spans="1:10" x14ac:dyDescent="0.2">
      <c r="A18" s="1" t="s">
        <v>41</v>
      </c>
      <c r="B18" s="2">
        <v>43104</v>
      </c>
      <c r="C18" s="1" t="s">
        <v>12</v>
      </c>
      <c r="D18" s="1">
        <v>35649</v>
      </c>
      <c r="E18" s="1" t="s">
        <v>15</v>
      </c>
      <c r="F18" s="1" t="s">
        <v>5</v>
      </c>
      <c r="G18" s="1" t="s">
        <v>42</v>
      </c>
      <c r="I18" s="7">
        <v>50000</v>
      </c>
      <c r="J18" s="7">
        <f t="shared" si="0"/>
        <v>289542.28999999998</v>
      </c>
    </row>
    <row r="19" spans="1:10" x14ac:dyDescent="0.2">
      <c r="A19" s="1" t="s">
        <v>43</v>
      </c>
      <c r="B19" s="2">
        <v>43104</v>
      </c>
      <c r="C19" s="1" t="s">
        <v>44</v>
      </c>
      <c r="D19" s="1">
        <v>35728</v>
      </c>
      <c r="E19" s="1" t="s">
        <v>15</v>
      </c>
      <c r="F19" s="1" t="s">
        <v>5</v>
      </c>
      <c r="G19" s="1" t="s">
        <v>45</v>
      </c>
      <c r="I19" s="7">
        <v>565125.28</v>
      </c>
      <c r="J19" s="7">
        <f t="shared" si="0"/>
        <v>-275582.99000000005</v>
      </c>
    </row>
    <row r="20" spans="1:10" x14ac:dyDescent="0.2">
      <c r="A20" s="1" t="s">
        <v>46</v>
      </c>
      <c r="B20" s="2">
        <v>43105</v>
      </c>
      <c r="C20" s="1" t="s">
        <v>28</v>
      </c>
      <c r="D20" s="1">
        <v>1050</v>
      </c>
      <c r="E20" s="1" t="s">
        <v>11</v>
      </c>
      <c r="F20" s="1" t="s">
        <v>29</v>
      </c>
      <c r="G20" s="1" t="s">
        <v>47</v>
      </c>
      <c r="H20" s="7">
        <v>230431.15</v>
      </c>
      <c r="J20" s="7">
        <f t="shared" si="0"/>
        <v>-45151.840000000055</v>
      </c>
    </row>
    <row r="21" spans="1:10" x14ac:dyDescent="0.2">
      <c r="A21" s="1" t="s">
        <v>48</v>
      </c>
      <c r="B21" s="2">
        <v>43105</v>
      </c>
      <c r="C21" s="1" t="s">
        <v>28</v>
      </c>
      <c r="D21" s="1">
        <v>1051</v>
      </c>
      <c r="E21" s="1" t="s">
        <v>11</v>
      </c>
      <c r="F21" s="1" t="s">
        <v>29</v>
      </c>
      <c r="G21" s="1" t="s">
        <v>49</v>
      </c>
      <c r="H21" s="7">
        <v>11344.75</v>
      </c>
      <c r="J21" s="7">
        <f t="shared" si="0"/>
        <v>-33807.090000000055</v>
      </c>
    </row>
    <row r="22" spans="1:10" x14ac:dyDescent="0.2">
      <c r="A22" s="1" t="s">
        <v>50</v>
      </c>
      <c r="B22" s="2">
        <v>43105</v>
      </c>
      <c r="C22" s="1" t="s">
        <v>32</v>
      </c>
      <c r="D22" s="1">
        <v>1052</v>
      </c>
      <c r="E22" s="1" t="s">
        <v>11</v>
      </c>
      <c r="F22" s="1" t="s">
        <v>29</v>
      </c>
      <c r="G22" s="1" t="s">
        <v>51</v>
      </c>
      <c r="H22" s="7">
        <v>4426</v>
      </c>
      <c r="J22" s="7">
        <f t="shared" si="0"/>
        <v>-29381.090000000055</v>
      </c>
    </row>
    <row r="23" spans="1:10" x14ac:dyDescent="0.2">
      <c r="A23" s="1" t="s">
        <v>52</v>
      </c>
      <c r="B23" s="2">
        <v>43105</v>
      </c>
      <c r="C23" s="1" t="s">
        <v>53</v>
      </c>
      <c r="D23" s="1">
        <v>34756</v>
      </c>
      <c r="E23" s="1" t="s">
        <v>11</v>
      </c>
      <c r="F23" s="1" t="s">
        <v>5</v>
      </c>
      <c r="G23" s="1" t="s">
        <v>54</v>
      </c>
      <c r="H23" s="7">
        <v>225000</v>
      </c>
      <c r="J23" s="7">
        <f t="shared" si="0"/>
        <v>195618.90999999995</v>
      </c>
    </row>
    <row r="24" spans="1:10" x14ac:dyDescent="0.2">
      <c r="A24" s="1" t="s">
        <v>55</v>
      </c>
      <c r="B24" s="2">
        <v>43105</v>
      </c>
      <c r="C24" s="1" t="s">
        <v>53</v>
      </c>
      <c r="D24" s="1">
        <v>34757</v>
      </c>
      <c r="E24" s="1" t="s">
        <v>11</v>
      </c>
      <c r="F24" s="1" t="s">
        <v>5</v>
      </c>
      <c r="G24" s="1" t="s">
        <v>54</v>
      </c>
      <c r="H24" s="7">
        <v>225000</v>
      </c>
      <c r="J24" s="7">
        <f t="shared" si="0"/>
        <v>420618.90999999992</v>
      </c>
    </row>
    <row r="25" spans="1:10" x14ac:dyDescent="0.2">
      <c r="A25" s="1" t="s">
        <v>56</v>
      </c>
      <c r="B25" s="2">
        <v>43105</v>
      </c>
      <c r="C25" s="1" t="s">
        <v>53</v>
      </c>
      <c r="D25" s="1">
        <v>34758</v>
      </c>
      <c r="E25" s="1" t="s">
        <v>11</v>
      </c>
      <c r="F25" s="1" t="s">
        <v>5</v>
      </c>
      <c r="G25" s="1" t="s">
        <v>54</v>
      </c>
      <c r="H25" s="7">
        <v>225000</v>
      </c>
      <c r="J25" s="7">
        <f t="shared" si="0"/>
        <v>645618.90999999992</v>
      </c>
    </row>
    <row r="26" spans="1:10" x14ac:dyDescent="0.2">
      <c r="A26" s="1" t="s">
        <v>57</v>
      </c>
      <c r="B26" s="2">
        <v>43105</v>
      </c>
      <c r="C26" s="1" t="s">
        <v>53</v>
      </c>
      <c r="D26" s="1">
        <v>34759</v>
      </c>
      <c r="E26" s="1" t="s">
        <v>11</v>
      </c>
      <c r="F26" s="1" t="s">
        <v>5</v>
      </c>
      <c r="G26" s="1" t="s">
        <v>54</v>
      </c>
      <c r="H26" s="7">
        <v>225000</v>
      </c>
      <c r="J26" s="7">
        <f t="shared" si="0"/>
        <v>870618.90999999992</v>
      </c>
    </row>
    <row r="27" spans="1:10" x14ac:dyDescent="0.2">
      <c r="A27" s="1" t="s">
        <v>58</v>
      </c>
      <c r="B27" s="2">
        <v>43105</v>
      </c>
      <c r="C27" s="1" t="s">
        <v>53</v>
      </c>
      <c r="D27" s="1">
        <v>34761</v>
      </c>
      <c r="E27" s="1" t="s">
        <v>11</v>
      </c>
      <c r="F27" s="1" t="s">
        <v>5</v>
      </c>
      <c r="G27" s="1" t="s">
        <v>54</v>
      </c>
      <c r="H27" s="7">
        <v>225000</v>
      </c>
      <c r="J27" s="7">
        <f t="shared" si="0"/>
        <v>1095618.9099999999</v>
      </c>
    </row>
    <row r="28" spans="1:10" x14ac:dyDescent="0.2">
      <c r="A28" s="1" t="s">
        <v>59</v>
      </c>
      <c r="B28" s="2">
        <v>43105</v>
      </c>
      <c r="C28" s="1" t="s">
        <v>53</v>
      </c>
      <c r="D28" s="1">
        <v>34762</v>
      </c>
      <c r="E28" s="1" t="s">
        <v>11</v>
      </c>
      <c r="F28" s="1" t="s">
        <v>5</v>
      </c>
      <c r="G28" s="1" t="s">
        <v>54</v>
      </c>
      <c r="H28" s="7">
        <v>225000</v>
      </c>
      <c r="J28" s="7">
        <f t="shared" si="0"/>
        <v>1320618.9099999999</v>
      </c>
    </row>
    <row r="29" spans="1:10" x14ac:dyDescent="0.2">
      <c r="A29" s="1" t="s">
        <v>60</v>
      </c>
      <c r="B29" s="2">
        <v>43105</v>
      </c>
      <c r="C29" s="1" t="s">
        <v>53</v>
      </c>
      <c r="D29" s="1">
        <v>34763</v>
      </c>
      <c r="E29" s="1" t="s">
        <v>11</v>
      </c>
      <c r="F29" s="1" t="s">
        <v>5</v>
      </c>
      <c r="G29" s="1" t="s">
        <v>54</v>
      </c>
      <c r="H29" s="7">
        <v>225000</v>
      </c>
      <c r="J29" s="7">
        <f t="shared" si="0"/>
        <v>1545618.91</v>
      </c>
    </row>
    <row r="30" spans="1:10" x14ac:dyDescent="0.2">
      <c r="A30" s="1" t="s">
        <v>61</v>
      </c>
      <c r="B30" s="2">
        <v>43105</v>
      </c>
      <c r="C30" s="1" t="s">
        <v>12</v>
      </c>
      <c r="D30" s="1">
        <v>34764</v>
      </c>
      <c r="E30" s="1" t="s">
        <v>11</v>
      </c>
      <c r="F30" s="1" t="s">
        <v>5</v>
      </c>
      <c r="G30" s="1" t="s">
        <v>62</v>
      </c>
      <c r="H30" s="7">
        <v>168200</v>
      </c>
      <c r="J30" s="7">
        <f t="shared" si="0"/>
        <v>1713818.91</v>
      </c>
    </row>
    <row r="31" spans="1:10" x14ac:dyDescent="0.2">
      <c r="A31" s="1" t="s">
        <v>63</v>
      </c>
      <c r="B31" s="2">
        <v>43105</v>
      </c>
      <c r="C31" s="1" t="s">
        <v>12</v>
      </c>
      <c r="D31" s="1">
        <v>34765</v>
      </c>
      <c r="E31" s="1" t="s">
        <v>11</v>
      </c>
      <c r="F31" s="1" t="s">
        <v>5</v>
      </c>
      <c r="G31" s="1" t="s">
        <v>64</v>
      </c>
      <c r="H31" s="7">
        <v>1199</v>
      </c>
      <c r="J31" s="7">
        <f t="shared" si="0"/>
        <v>1715017.91</v>
      </c>
    </row>
    <row r="32" spans="1:10" x14ac:dyDescent="0.2">
      <c r="A32" s="1" t="s">
        <v>65</v>
      </c>
      <c r="B32" s="2">
        <v>43105</v>
      </c>
      <c r="C32" s="1" t="s">
        <v>66</v>
      </c>
      <c r="D32" s="1">
        <v>35729</v>
      </c>
      <c r="E32" s="1" t="s">
        <v>15</v>
      </c>
      <c r="F32" s="1" t="s">
        <v>5</v>
      </c>
      <c r="G32" s="1" t="s">
        <v>45</v>
      </c>
      <c r="I32" s="7">
        <v>1677125.28</v>
      </c>
      <c r="J32" s="7">
        <f t="shared" si="0"/>
        <v>37892.629999999888</v>
      </c>
    </row>
    <row r="33" spans="1:10" x14ac:dyDescent="0.2">
      <c r="A33" s="1" t="s">
        <v>67</v>
      </c>
      <c r="B33" s="2">
        <v>43106</v>
      </c>
      <c r="C33" s="1" t="s">
        <v>53</v>
      </c>
      <c r="D33" s="1">
        <v>1055</v>
      </c>
      <c r="E33" s="1" t="s">
        <v>11</v>
      </c>
      <c r="F33" s="1" t="s">
        <v>29</v>
      </c>
      <c r="G33" s="1" t="s">
        <v>68</v>
      </c>
      <c r="H33" s="7">
        <v>2139.0100000000002</v>
      </c>
      <c r="J33" s="7">
        <f t="shared" si="0"/>
        <v>40031.63999999989</v>
      </c>
    </row>
    <row r="34" spans="1:10" x14ac:dyDescent="0.2">
      <c r="A34" s="1" t="s">
        <v>69</v>
      </c>
      <c r="B34" s="2">
        <v>43106</v>
      </c>
      <c r="C34" s="1" t="s">
        <v>32</v>
      </c>
      <c r="D34" s="1">
        <v>1057</v>
      </c>
      <c r="E34" s="1" t="s">
        <v>11</v>
      </c>
      <c r="F34" s="1" t="s">
        <v>29</v>
      </c>
      <c r="G34" s="1" t="s">
        <v>70</v>
      </c>
      <c r="H34" s="7">
        <v>3946</v>
      </c>
      <c r="J34" s="7">
        <f t="shared" si="0"/>
        <v>43977.63999999989</v>
      </c>
    </row>
    <row r="35" spans="1:10" x14ac:dyDescent="0.2">
      <c r="A35" s="1" t="s">
        <v>71</v>
      </c>
      <c r="B35" s="2">
        <v>43106</v>
      </c>
      <c r="C35" s="1" t="s">
        <v>72</v>
      </c>
      <c r="D35" s="1">
        <v>1060</v>
      </c>
      <c r="E35" s="1" t="s">
        <v>11</v>
      </c>
      <c r="F35" s="1" t="s">
        <v>29</v>
      </c>
      <c r="G35" s="1" t="s">
        <v>72</v>
      </c>
      <c r="H35" s="7">
        <v>63085.4</v>
      </c>
      <c r="J35" s="7">
        <f t="shared" si="0"/>
        <v>107063.03999999989</v>
      </c>
    </row>
    <row r="36" spans="1:10" x14ac:dyDescent="0.2">
      <c r="A36" s="1" t="s">
        <v>73</v>
      </c>
      <c r="B36" s="2">
        <v>43107</v>
      </c>
      <c r="C36" s="1" t="s">
        <v>74</v>
      </c>
      <c r="D36" s="1">
        <v>1085</v>
      </c>
      <c r="E36" s="1" t="s">
        <v>11</v>
      </c>
      <c r="F36" s="1" t="s">
        <v>75</v>
      </c>
      <c r="G36" s="1" t="s">
        <v>30</v>
      </c>
      <c r="H36" s="7">
        <v>30000</v>
      </c>
      <c r="J36" s="7">
        <f t="shared" si="0"/>
        <v>137063.03999999989</v>
      </c>
    </row>
    <row r="37" spans="1:10" x14ac:dyDescent="0.2">
      <c r="A37" s="1" t="s">
        <v>76</v>
      </c>
      <c r="B37" s="2">
        <v>43107</v>
      </c>
      <c r="C37" s="1" t="s">
        <v>74</v>
      </c>
      <c r="D37" s="1">
        <v>1087</v>
      </c>
      <c r="E37" s="1" t="s">
        <v>11</v>
      </c>
      <c r="F37" s="1" t="s">
        <v>75</v>
      </c>
      <c r="G37" s="1" t="s">
        <v>77</v>
      </c>
      <c r="H37" s="7">
        <v>40000</v>
      </c>
      <c r="J37" s="7">
        <f t="shared" si="0"/>
        <v>177063.03999999989</v>
      </c>
    </row>
    <row r="38" spans="1:10" x14ac:dyDescent="0.2">
      <c r="A38" s="1" t="s">
        <v>78</v>
      </c>
      <c r="B38" s="2">
        <v>43108</v>
      </c>
      <c r="C38" s="1" t="s">
        <v>32</v>
      </c>
      <c r="D38" s="1">
        <v>1091</v>
      </c>
      <c r="E38" s="1" t="s">
        <v>11</v>
      </c>
      <c r="F38" s="1" t="s">
        <v>29</v>
      </c>
      <c r="G38" s="1" t="s">
        <v>79</v>
      </c>
      <c r="H38" s="7">
        <v>1199</v>
      </c>
      <c r="J38" s="7">
        <f t="shared" si="0"/>
        <v>178262.03999999989</v>
      </c>
    </row>
    <row r="39" spans="1:10" x14ac:dyDescent="0.2">
      <c r="A39" s="1" t="s">
        <v>80</v>
      </c>
      <c r="B39" s="2">
        <v>43108</v>
      </c>
      <c r="C39" s="1" t="s">
        <v>72</v>
      </c>
      <c r="D39" s="1">
        <v>1098</v>
      </c>
      <c r="E39" s="1" t="s">
        <v>11</v>
      </c>
      <c r="F39" s="1" t="s">
        <v>29</v>
      </c>
      <c r="G39" s="1" t="s">
        <v>72</v>
      </c>
      <c r="H39" s="7">
        <v>13090.24</v>
      </c>
      <c r="J39" s="7">
        <f t="shared" si="0"/>
        <v>191352.27999999988</v>
      </c>
    </row>
    <row r="40" spans="1:10" x14ac:dyDescent="0.2">
      <c r="A40" s="1" t="s">
        <v>81</v>
      </c>
      <c r="B40" s="2">
        <v>43108</v>
      </c>
      <c r="C40" s="1" t="s">
        <v>82</v>
      </c>
      <c r="D40" s="1">
        <v>1099</v>
      </c>
      <c r="E40" s="1" t="s">
        <v>11</v>
      </c>
      <c r="F40" s="1" t="s">
        <v>75</v>
      </c>
      <c r="G40" s="1" t="s">
        <v>83</v>
      </c>
      <c r="H40" s="7">
        <v>100000</v>
      </c>
      <c r="J40" s="7">
        <f t="shared" si="0"/>
        <v>291352.27999999991</v>
      </c>
    </row>
    <row r="41" spans="1:10" x14ac:dyDescent="0.2">
      <c r="A41" s="1" t="s">
        <v>84</v>
      </c>
      <c r="B41" s="2">
        <v>43108</v>
      </c>
      <c r="C41" s="1" t="s">
        <v>85</v>
      </c>
      <c r="D41" s="1">
        <v>1102</v>
      </c>
      <c r="E41" s="1" t="s">
        <v>11</v>
      </c>
      <c r="F41" s="1" t="s">
        <v>75</v>
      </c>
      <c r="G41" s="1" t="s">
        <v>86</v>
      </c>
      <c r="H41" s="7">
        <v>22338</v>
      </c>
      <c r="J41" s="7">
        <f t="shared" si="0"/>
        <v>313690.27999999991</v>
      </c>
    </row>
    <row r="42" spans="1:10" x14ac:dyDescent="0.2">
      <c r="A42" s="1" t="s">
        <v>87</v>
      </c>
      <c r="B42" s="2">
        <v>43108</v>
      </c>
      <c r="C42" s="1" t="s">
        <v>12</v>
      </c>
      <c r="D42" s="1">
        <v>35650</v>
      </c>
      <c r="E42" s="1" t="s">
        <v>15</v>
      </c>
      <c r="F42" s="1" t="s">
        <v>5</v>
      </c>
      <c r="G42" s="1" t="s">
        <v>42</v>
      </c>
      <c r="I42" s="7">
        <v>385000</v>
      </c>
      <c r="J42" s="7">
        <f t="shared" si="0"/>
        <v>-71309.720000000088</v>
      </c>
    </row>
    <row r="43" spans="1:10" x14ac:dyDescent="0.2">
      <c r="A43" s="1" t="s">
        <v>88</v>
      </c>
      <c r="B43" s="2">
        <v>43109</v>
      </c>
      <c r="C43" s="1" t="s">
        <v>32</v>
      </c>
      <c r="D43" s="1">
        <v>1105</v>
      </c>
      <c r="E43" s="1" t="s">
        <v>11</v>
      </c>
      <c r="F43" s="1" t="s">
        <v>29</v>
      </c>
      <c r="G43" s="1" t="s">
        <v>89</v>
      </c>
      <c r="H43" s="7">
        <v>2603</v>
      </c>
      <c r="J43" s="7">
        <f t="shared" si="0"/>
        <v>-68706.720000000088</v>
      </c>
    </row>
    <row r="44" spans="1:10" x14ac:dyDescent="0.2">
      <c r="A44" s="1" t="s">
        <v>90</v>
      </c>
      <c r="B44" s="2">
        <v>43109</v>
      </c>
      <c r="C44" s="1" t="s">
        <v>74</v>
      </c>
      <c r="D44" s="1">
        <v>1110</v>
      </c>
      <c r="E44" s="1" t="s">
        <v>11</v>
      </c>
      <c r="F44" s="1" t="s">
        <v>75</v>
      </c>
      <c r="G44" s="1" t="s">
        <v>91</v>
      </c>
      <c r="H44" s="7">
        <v>300137.24</v>
      </c>
      <c r="J44" s="7">
        <f t="shared" si="0"/>
        <v>231430.5199999999</v>
      </c>
    </row>
    <row r="45" spans="1:10" x14ac:dyDescent="0.2">
      <c r="A45" s="1" t="s">
        <v>92</v>
      </c>
      <c r="B45" s="2">
        <v>43109</v>
      </c>
      <c r="C45" s="1" t="s">
        <v>32</v>
      </c>
      <c r="D45" s="1">
        <v>1118</v>
      </c>
      <c r="E45" s="1" t="s">
        <v>11</v>
      </c>
      <c r="F45" s="1" t="s">
        <v>29</v>
      </c>
      <c r="G45" s="1" t="s">
        <v>93</v>
      </c>
      <c r="H45" s="7">
        <v>2900</v>
      </c>
      <c r="J45" s="7">
        <f t="shared" si="0"/>
        <v>234330.5199999999</v>
      </c>
    </row>
    <row r="46" spans="1:10" x14ac:dyDescent="0.2">
      <c r="A46" s="1" t="s">
        <v>94</v>
      </c>
      <c r="B46" s="2">
        <v>43109</v>
      </c>
      <c r="C46" s="1" t="s">
        <v>32</v>
      </c>
      <c r="D46" s="1">
        <v>1119</v>
      </c>
      <c r="E46" s="1" t="s">
        <v>11</v>
      </c>
      <c r="F46" s="1" t="s">
        <v>29</v>
      </c>
      <c r="G46" s="1" t="s">
        <v>93</v>
      </c>
      <c r="H46" s="7">
        <v>6120.97</v>
      </c>
      <c r="J46" s="7">
        <f t="shared" si="0"/>
        <v>240451.4899999999</v>
      </c>
    </row>
    <row r="47" spans="1:10" x14ac:dyDescent="0.2">
      <c r="A47" s="1" t="s">
        <v>95</v>
      </c>
      <c r="B47" s="2">
        <v>43109</v>
      </c>
      <c r="C47" s="1" t="s">
        <v>85</v>
      </c>
      <c r="D47" s="1">
        <v>1123</v>
      </c>
      <c r="E47" s="1" t="s">
        <v>11</v>
      </c>
      <c r="F47" s="1" t="s">
        <v>75</v>
      </c>
      <c r="G47" s="1" t="s">
        <v>96</v>
      </c>
      <c r="H47" s="7">
        <v>9278</v>
      </c>
      <c r="J47" s="7">
        <f t="shared" si="0"/>
        <v>249729.4899999999</v>
      </c>
    </row>
    <row r="48" spans="1:10" x14ac:dyDescent="0.2">
      <c r="A48" s="1" t="s">
        <v>97</v>
      </c>
      <c r="B48" s="2">
        <v>43109</v>
      </c>
      <c r="C48" s="1" t="s">
        <v>98</v>
      </c>
      <c r="D48" s="1">
        <v>35730</v>
      </c>
      <c r="E48" s="1" t="s">
        <v>15</v>
      </c>
      <c r="F48" s="1" t="s">
        <v>5</v>
      </c>
      <c r="G48" s="1" t="s">
        <v>99</v>
      </c>
      <c r="I48" s="7">
        <v>48000</v>
      </c>
      <c r="J48" s="7">
        <f t="shared" si="0"/>
        <v>201729.4899999999</v>
      </c>
    </row>
    <row r="49" spans="1:10" x14ac:dyDescent="0.2">
      <c r="A49" s="1" t="s">
        <v>100</v>
      </c>
      <c r="B49" s="2">
        <v>43110</v>
      </c>
      <c r="C49" s="1" t="s">
        <v>32</v>
      </c>
      <c r="D49" s="1">
        <v>1126</v>
      </c>
      <c r="E49" s="1" t="s">
        <v>11</v>
      </c>
      <c r="F49" s="1" t="s">
        <v>29</v>
      </c>
      <c r="G49" s="1" t="s">
        <v>101</v>
      </c>
      <c r="H49" s="7">
        <v>2139</v>
      </c>
      <c r="J49" s="7">
        <f t="shared" si="0"/>
        <v>203868.4899999999</v>
      </c>
    </row>
    <row r="50" spans="1:10" x14ac:dyDescent="0.2">
      <c r="A50" s="1" t="s">
        <v>102</v>
      </c>
      <c r="B50" s="2">
        <v>43110</v>
      </c>
      <c r="C50" s="1" t="s">
        <v>28</v>
      </c>
      <c r="D50" s="1">
        <v>1129</v>
      </c>
      <c r="E50" s="1" t="s">
        <v>11</v>
      </c>
      <c r="F50" s="1" t="s">
        <v>29</v>
      </c>
      <c r="G50" s="1" t="s">
        <v>103</v>
      </c>
      <c r="H50" s="7">
        <v>460200</v>
      </c>
      <c r="J50" s="7">
        <f t="shared" si="0"/>
        <v>664068.48999999987</v>
      </c>
    </row>
    <row r="51" spans="1:10" x14ac:dyDescent="0.2">
      <c r="A51" s="1" t="s">
        <v>104</v>
      </c>
      <c r="B51" s="2">
        <v>43110</v>
      </c>
      <c r="C51" s="1" t="s">
        <v>74</v>
      </c>
      <c r="D51" s="1">
        <v>1132</v>
      </c>
      <c r="E51" s="1" t="s">
        <v>11</v>
      </c>
      <c r="F51" s="1" t="s">
        <v>75</v>
      </c>
      <c r="G51" s="1" t="s">
        <v>105</v>
      </c>
      <c r="H51" s="7">
        <v>25000</v>
      </c>
      <c r="J51" s="7">
        <f t="shared" si="0"/>
        <v>689068.48999999987</v>
      </c>
    </row>
    <row r="52" spans="1:10" x14ac:dyDescent="0.2">
      <c r="A52" s="1" t="s">
        <v>106</v>
      </c>
      <c r="B52" s="2">
        <v>43110</v>
      </c>
      <c r="C52" s="1" t="s">
        <v>85</v>
      </c>
      <c r="D52" s="1">
        <v>1135</v>
      </c>
      <c r="E52" s="1" t="s">
        <v>11</v>
      </c>
      <c r="F52" s="1" t="s">
        <v>75</v>
      </c>
      <c r="G52" s="1" t="s">
        <v>107</v>
      </c>
      <c r="H52" s="7">
        <v>7930.99</v>
      </c>
      <c r="J52" s="7">
        <f t="shared" si="0"/>
        <v>696999.47999999986</v>
      </c>
    </row>
    <row r="53" spans="1:10" x14ac:dyDescent="0.2">
      <c r="A53" s="1" t="s">
        <v>108</v>
      </c>
      <c r="B53" s="2">
        <v>43110</v>
      </c>
      <c r="C53" s="1" t="s">
        <v>12</v>
      </c>
      <c r="D53" s="1">
        <v>35738</v>
      </c>
      <c r="E53" s="1" t="s">
        <v>109</v>
      </c>
      <c r="F53" s="1" t="s">
        <v>5</v>
      </c>
      <c r="G53" s="1" t="s">
        <v>42</v>
      </c>
      <c r="I53" s="7">
        <v>300000</v>
      </c>
      <c r="J53" s="7">
        <f t="shared" si="0"/>
        <v>396999.47999999986</v>
      </c>
    </row>
    <row r="54" spans="1:10" x14ac:dyDescent="0.2">
      <c r="A54" s="1" t="s">
        <v>110</v>
      </c>
      <c r="B54" s="2">
        <v>43110</v>
      </c>
      <c r="C54" s="1" t="s">
        <v>12</v>
      </c>
      <c r="D54" s="1">
        <v>35741</v>
      </c>
      <c r="E54" s="1" t="s">
        <v>15</v>
      </c>
      <c r="F54" s="1" t="s">
        <v>5</v>
      </c>
      <c r="G54" s="1" t="s">
        <v>262</v>
      </c>
      <c r="I54" s="7">
        <v>179000</v>
      </c>
      <c r="J54" s="7">
        <f t="shared" si="0"/>
        <v>217999.47999999986</v>
      </c>
    </row>
    <row r="55" spans="1:10" x14ac:dyDescent="0.2">
      <c r="A55" s="1" t="s">
        <v>111</v>
      </c>
      <c r="B55" s="2">
        <v>43111</v>
      </c>
      <c r="C55" s="1" t="s">
        <v>28</v>
      </c>
      <c r="D55" s="1">
        <v>1138</v>
      </c>
      <c r="E55" s="1" t="s">
        <v>11</v>
      </c>
      <c r="F55" s="1" t="s">
        <v>29</v>
      </c>
      <c r="G55" s="1" t="s">
        <v>112</v>
      </c>
      <c r="H55" s="7">
        <v>6000</v>
      </c>
      <c r="J55" s="7">
        <f t="shared" si="0"/>
        <v>223999.47999999986</v>
      </c>
    </row>
    <row r="56" spans="1:10" x14ac:dyDescent="0.2">
      <c r="A56" s="1" t="s">
        <v>113</v>
      </c>
      <c r="B56" s="2">
        <v>43111</v>
      </c>
      <c r="C56" s="1" t="s">
        <v>74</v>
      </c>
      <c r="D56" s="1">
        <v>1147</v>
      </c>
      <c r="E56" s="1" t="s">
        <v>11</v>
      </c>
      <c r="F56" s="1" t="s">
        <v>75</v>
      </c>
      <c r="G56" s="1" t="s">
        <v>54</v>
      </c>
      <c r="H56" s="7">
        <v>648400</v>
      </c>
      <c r="J56" s="7">
        <f t="shared" si="0"/>
        <v>872399.47999999986</v>
      </c>
    </row>
    <row r="57" spans="1:10" x14ac:dyDescent="0.2">
      <c r="A57" s="1" t="s">
        <v>114</v>
      </c>
      <c r="B57" s="2">
        <v>43111</v>
      </c>
      <c r="C57" s="1" t="s">
        <v>115</v>
      </c>
      <c r="D57" s="1">
        <v>1149</v>
      </c>
      <c r="E57" s="1" t="s">
        <v>11</v>
      </c>
      <c r="F57" s="1" t="s">
        <v>75</v>
      </c>
      <c r="G57" s="1" t="s">
        <v>116</v>
      </c>
      <c r="H57" s="7">
        <v>1199</v>
      </c>
      <c r="J57" s="7">
        <f t="shared" si="0"/>
        <v>873598.47999999986</v>
      </c>
    </row>
    <row r="58" spans="1:10" x14ac:dyDescent="0.2">
      <c r="A58" s="1" t="s">
        <v>117</v>
      </c>
      <c r="B58" s="2">
        <v>43111</v>
      </c>
      <c r="C58" s="1" t="s">
        <v>85</v>
      </c>
      <c r="D58" s="1">
        <v>1151</v>
      </c>
      <c r="E58" s="1" t="s">
        <v>11</v>
      </c>
      <c r="F58" s="1" t="s">
        <v>75</v>
      </c>
      <c r="G58" s="1" t="s">
        <v>107</v>
      </c>
      <c r="H58" s="7">
        <v>21712.25</v>
      </c>
      <c r="J58" s="7">
        <f t="shared" si="0"/>
        <v>895310.72999999986</v>
      </c>
    </row>
    <row r="59" spans="1:10" x14ac:dyDescent="0.2">
      <c r="A59" s="1" t="s">
        <v>118</v>
      </c>
      <c r="B59" s="2">
        <v>43111</v>
      </c>
      <c r="C59" s="1" t="s">
        <v>119</v>
      </c>
      <c r="D59" s="1">
        <v>35731</v>
      </c>
      <c r="E59" s="1" t="s">
        <v>15</v>
      </c>
      <c r="F59" s="1" t="s">
        <v>5</v>
      </c>
      <c r="G59" s="1" t="s">
        <v>45</v>
      </c>
      <c r="I59" s="7">
        <v>975125.28</v>
      </c>
      <c r="J59" s="7">
        <f t="shared" si="0"/>
        <v>-79814.550000000163</v>
      </c>
    </row>
    <row r="60" spans="1:10" x14ac:dyDescent="0.2">
      <c r="A60" s="1" t="s">
        <v>120</v>
      </c>
      <c r="B60" s="2">
        <v>43112</v>
      </c>
      <c r="C60" s="1" t="s">
        <v>32</v>
      </c>
      <c r="D60" s="1">
        <v>1153</v>
      </c>
      <c r="E60" s="1" t="s">
        <v>11</v>
      </c>
      <c r="F60" s="1" t="s">
        <v>29</v>
      </c>
      <c r="G60" s="1" t="s">
        <v>121</v>
      </c>
      <c r="H60" s="7">
        <v>3442</v>
      </c>
      <c r="J60" s="7">
        <f t="shared" si="0"/>
        <v>-76372.550000000163</v>
      </c>
    </row>
    <row r="61" spans="1:10" x14ac:dyDescent="0.2">
      <c r="A61" s="1" t="s">
        <v>122</v>
      </c>
      <c r="B61" s="2">
        <v>43112</v>
      </c>
      <c r="C61" s="1" t="s">
        <v>82</v>
      </c>
      <c r="D61" s="1">
        <v>1168</v>
      </c>
      <c r="E61" s="1" t="s">
        <v>11</v>
      </c>
      <c r="F61" s="1" t="s">
        <v>75</v>
      </c>
      <c r="G61" s="1" t="s">
        <v>123</v>
      </c>
      <c r="H61" s="7">
        <v>3530</v>
      </c>
      <c r="J61" s="7">
        <f t="shared" si="0"/>
        <v>-72842.550000000163</v>
      </c>
    </row>
    <row r="62" spans="1:10" x14ac:dyDescent="0.2">
      <c r="A62" s="1" t="s">
        <v>124</v>
      </c>
      <c r="B62" s="2">
        <v>43112</v>
      </c>
      <c r="C62" s="1" t="s">
        <v>125</v>
      </c>
      <c r="D62" s="1">
        <v>1169</v>
      </c>
      <c r="E62" s="1" t="s">
        <v>11</v>
      </c>
      <c r="F62" s="1" t="s">
        <v>75</v>
      </c>
      <c r="G62" s="1" t="s">
        <v>126</v>
      </c>
      <c r="H62" s="1">
        <v>411.42</v>
      </c>
      <c r="J62" s="7">
        <f t="shared" si="0"/>
        <v>-72431.130000000165</v>
      </c>
    </row>
    <row r="63" spans="1:10" x14ac:dyDescent="0.2">
      <c r="A63" s="1" t="s">
        <v>127</v>
      </c>
      <c r="B63" s="2">
        <v>43112</v>
      </c>
      <c r="C63" s="1" t="s">
        <v>82</v>
      </c>
      <c r="D63" s="1">
        <v>1170</v>
      </c>
      <c r="E63" s="1" t="s">
        <v>11</v>
      </c>
      <c r="F63" s="1" t="s">
        <v>75</v>
      </c>
      <c r="G63" s="1" t="s">
        <v>128</v>
      </c>
      <c r="H63" s="7">
        <v>1895</v>
      </c>
      <c r="J63" s="7">
        <f t="shared" si="0"/>
        <v>-70536.130000000165</v>
      </c>
    </row>
    <row r="64" spans="1:10" x14ac:dyDescent="0.2">
      <c r="A64" s="1" t="s">
        <v>129</v>
      </c>
      <c r="B64" s="2">
        <v>43112</v>
      </c>
      <c r="C64" s="1" t="s">
        <v>82</v>
      </c>
      <c r="D64" s="1">
        <v>1171</v>
      </c>
      <c r="E64" s="1" t="s">
        <v>11</v>
      </c>
      <c r="F64" s="1" t="s">
        <v>75</v>
      </c>
      <c r="G64" s="1" t="s">
        <v>128</v>
      </c>
      <c r="H64" s="7">
        <v>3628.38</v>
      </c>
      <c r="J64" s="7">
        <f t="shared" si="0"/>
        <v>-66907.75000000016</v>
      </c>
    </row>
    <row r="65" spans="1:10" x14ac:dyDescent="0.2">
      <c r="A65" s="1" t="s">
        <v>130</v>
      </c>
      <c r="B65" s="2">
        <v>43112</v>
      </c>
      <c r="C65" s="1" t="s">
        <v>85</v>
      </c>
      <c r="D65" s="1">
        <v>1172</v>
      </c>
      <c r="E65" s="1" t="s">
        <v>11</v>
      </c>
      <c r="F65" s="1" t="s">
        <v>75</v>
      </c>
      <c r="G65" s="1" t="s">
        <v>107</v>
      </c>
      <c r="H65" s="7">
        <v>67395.320000000007</v>
      </c>
      <c r="J65" s="7">
        <f t="shared" si="0"/>
        <v>487.56999999984691</v>
      </c>
    </row>
    <row r="66" spans="1:10" x14ac:dyDescent="0.2">
      <c r="A66" s="1" t="s">
        <v>131</v>
      </c>
      <c r="B66" s="2">
        <v>43112</v>
      </c>
      <c r="C66" s="1" t="s">
        <v>132</v>
      </c>
      <c r="D66" s="1">
        <v>35724</v>
      </c>
      <c r="E66" s="1" t="s">
        <v>15</v>
      </c>
      <c r="F66" s="1" t="s">
        <v>5</v>
      </c>
      <c r="G66" s="1" t="s">
        <v>45</v>
      </c>
      <c r="I66" s="7">
        <v>123125.28</v>
      </c>
      <c r="J66" s="7">
        <f t="shared" si="0"/>
        <v>-122637.71000000015</v>
      </c>
    </row>
    <row r="67" spans="1:10" x14ac:dyDescent="0.2">
      <c r="A67" s="1" t="s">
        <v>133</v>
      </c>
      <c r="B67" s="2">
        <v>43113</v>
      </c>
      <c r="C67" s="1" t="s">
        <v>74</v>
      </c>
      <c r="D67" s="1">
        <v>1176</v>
      </c>
      <c r="E67" s="1" t="s">
        <v>11</v>
      </c>
      <c r="F67" s="1" t="s">
        <v>75</v>
      </c>
      <c r="G67" s="1" t="s">
        <v>134</v>
      </c>
      <c r="H67" s="7">
        <v>46500</v>
      </c>
      <c r="J67" s="7">
        <f t="shared" si="0"/>
        <v>-76137.710000000152</v>
      </c>
    </row>
    <row r="68" spans="1:10" x14ac:dyDescent="0.2">
      <c r="A68" s="1" t="s">
        <v>135</v>
      </c>
      <c r="B68" s="2">
        <v>43113</v>
      </c>
      <c r="C68" s="1" t="s">
        <v>74</v>
      </c>
      <c r="D68" s="1">
        <v>1178</v>
      </c>
      <c r="E68" s="1" t="s">
        <v>11</v>
      </c>
      <c r="F68" s="1" t="s">
        <v>75</v>
      </c>
      <c r="G68" s="1" t="s">
        <v>134</v>
      </c>
      <c r="H68" s="7">
        <v>54000</v>
      </c>
      <c r="J68" s="7">
        <f t="shared" si="0"/>
        <v>-22137.710000000152</v>
      </c>
    </row>
    <row r="69" spans="1:10" x14ac:dyDescent="0.2">
      <c r="A69" s="1" t="s">
        <v>136</v>
      </c>
      <c r="B69" s="2">
        <v>43113</v>
      </c>
      <c r="C69" s="1" t="s">
        <v>82</v>
      </c>
      <c r="D69" s="1">
        <v>1180</v>
      </c>
      <c r="E69" s="1" t="s">
        <v>11</v>
      </c>
      <c r="F69" s="1" t="s">
        <v>75</v>
      </c>
      <c r="G69" s="1" t="s">
        <v>116</v>
      </c>
      <c r="H69" s="7">
        <v>5581.16</v>
      </c>
      <c r="J69" s="7">
        <f t="shared" ref="J69:J132" si="1">+J68+H69-I69</f>
        <v>-16556.550000000152</v>
      </c>
    </row>
    <row r="70" spans="1:10" x14ac:dyDescent="0.2">
      <c r="A70" s="1" t="s">
        <v>137</v>
      </c>
      <c r="B70" s="2">
        <v>43113</v>
      </c>
      <c r="C70" s="1" t="s">
        <v>85</v>
      </c>
      <c r="D70" s="1">
        <v>1182</v>
      </c>
      <c r="E70" s="1" t="s">
        <v>11</v>
      </c>
      <c r="F70" s="1" t="s">
        <v>75</v>
      </c>
      <c r="G70" s="1" t="s">
        <v>107</v>
      </c>
      <c r="H70" s="7">
        <v>49780.81</v>
      </c>
      <c r="J70" s="7">
        <f t="shared" si="1"/>
        <v>33224.259999999849</v>
      </c>
    </row>
    <row r="71" spans="1:10" x14ac:dyDescent="0.2">
      <c r="A71" s="1" t="s">
        <v>138</v>
      </c>
      <c r="B71" s="2">
        <v>43115</v>
      </c>
      <c r="C71" s="1" t="s">
        <v>85</v>
      </c>
      <c r="D71" s="1">
        <v>1187</v>
      </c>
      <c r="E71" s="1" t="s">
        <v>11</v>
      </c>
      <c r="F71" s="1" t="s">
        <v>75</v>
      </c>
      <c r="G71" s="1" t="s">
        <v>107</v>
      </c>
      <c r="H71" s="7">
        <v>8210.7900000000009</v>
      </c>
      <c r="J71" s="7">
        <f t="shared" si="1"/>
        <v>41435.04999999985</v>
      </c>
    </row>
    <row r="72" spans="1:10" x14ac:dyDescent="0.2">
      <c r="A72" s="1" t="s">
        <v>139</v>
      </c>
      <c r="B72" s="2">
        <v>43115</v>
      </c>
      <c r="C72" s="1" t="s">
        <v>53</v>
      </c>
      <c r="D72" s="1">
        <v>1191</v>
      </c>
      <c r="E72" s="1" t="s">
        <v>11</v>
      </c>
      <c r="F72" s="1" t="s">
        <v>29</v>
      </c>
      <c r="G72" s="1" t="s">
        <v>140</v>
      </c>
      <c r="H72" s="7">
        <v>290600</v>
      </c>
      <c r="J72" s="7">
        <f t="shared" si="1"/>
        <v>332035.04999999987</v>
      </c>
    </row>
    <row r="73" spans="1:10" x14ac:dyDescent="0.2">
      <c r="A73" s="1" t="s">
        <v>141</v>
      </c>
      <c r="B73" s="2">
        <v>43115</v>
      </c>
      <c r="C73" s="1" t="s">
        <v>72</v>
      </c>
      <c r="D73" s="1">
        <v>1194</v>
      </c>
      <c r="E73" s="1" t="s">
        <v>11</v>
      </c>
      <c r="F73" s="1" t="s">
        <v>29</v>
      </c>
      <c r="G73" s="1" t="s">
        <v>72</v>
      </c>
      <c r="H73" s="7">
        <v>9395.01</v>
      </c>
      <c r="J73" s="7">
        <f t="shared" si="1"/>
        <v>341430.05999999988</v>
      </c>
    </row>
    <row r="74" spans="1:10" x14ac:dyDescent="0.2">
      <c r="A74" s="1" t="s">
        <v>142</v>
      </c>
      <c r="B74" s="2">
        <v>43115</v>
      </c>
      <c r="C74" s="1" t="s">
        <v>143</v>
      </c>
      <c r="D74" s="1">
        <v>35781</v>
      </c>
      <c r="E74" s="1" t="s">
        <v>15</v>
      </c>
      <c r="F74" s="1" t="s">
        <v>5</v>
      </c>
      <c r="G74" s="1" t="s">
        <v>45</v>
      </c>
      <c r="I74" s="7">
        <v>116125.28</v>
      </c>
      <c r="J74" s="7">
        <f t="shared" si="1"/>
        <v>225304.77999999988</v>
      </c>
    </row>
    <row r="75" spans="1:10" x14ac:dyDescent="0.2">
      <c r="A75" s="1" t="s">
        <v>144</v>
      </c>
      <c r="B75" s="2">
        <v>43116</v>
      </c>
      <c r="C75" s="1" t="s">
        <v>74</v>
      </c>
      <c r="D75" s="1">
        <v>1199</v>
      </c>
      <c r="E75" s="1" t="s">
        <v>11</v>
      </c>
      <c r="F75" s="1" t="s">
        <v>75</v>
      </c>
      <c r="G75" s="1" t="s">
        <v>49</v>
      </c>
      <c r="H75" s="7">
        <v>5867.58</v>
      </c>
      <c r="J75" s="7">
        <f t="shared" si="1"/>
        <v>231172.35999999987</v>
      </c>
    </row>
    <row r="76" spans="1:10" x14ac:dyDescent="0.2">
      <c r="A76" s="1" t="s">
        <v>145</v>
      </c>
      <c r="B76" s="2">
        <v>43116</v>
      </c>
      <c r="C76" s="1" t="s">
        <v>146</v>
      </c>
      <c r="D76" s="1">
        <v>1201</v>
      </c>
      <c r="E76" s="1" t="s">
        <v>11</v>
      </c>
      <c r="F76" s="1" t="s">
        <v>75</v>
      </c>
      <c r="G76" s="1" t="s">
        <v>107</v>
      </c>
      <c r="H76" s="7">
        <v>9957.43</v>
      </c>
      <c r="J76" s="7">
        <f t="shared" si="1"/>
        <v>241129.78999999986</v>
      </c>
    </row>
    <row r="77" spans="1:10" x14ac:dyDescent="0.2">
      <c r="A77" s="1" t="s">
        <v>147</v>
      </c>
      <c r="B77" s="2">
        <v>43116</v>
      </c>
      <c r="C77" s="1" t="s">
        <v>28</v>
      </c>
      <c r="D77" s="1">
        <v>1203</v>
      </c>
      <c r="E77" s="1" t="s">
        <v>11</v>
      </c>
      <c r="F77" s="1" t="s">
        <v>29</v>
      </c>
      <c r="G77" s="1" t="s">
        <v>148</v>
      </c>
      <c r="H77" s="7">
        <v>20000</v>
      </c>
      <c r="J77" s="7">
        <f t="shared" si="1"/>
        <v>261129.78999999986</v>
      </c>
    </row>
    <row r="78" spans="1:10" x14ac:dyDescent="0.2">
      <c r="A78" s="1" t="s">
        <v>149</v>
      </c>
      <c r="B78" s="2">
        <v>43116</v>
      </c>
      <c r="C78" s="1" t="s">
        <v>32</v>
      </c>
      <c r="D78" s="1">
        <v>1206</v>
      </c>
      <c r="E78" s="1" t="s">
        <v>11</v>
      </c>
      <c r="F78" s="1" t="s">
        <v>29</v>
      </c>
      <c r="G78" s="1" t="s">
        <v>150</v>
      </c>
      <c r="H78" s="7">
        <v>3035</v>
      </c>
      <c r="J78" s="7">
        <f t="shared" si="1"/>
        <v>264164.78999999986</v>
      </c>
    </row>
    <row r="79" spans="1:10" x14ac:dyDescent="0.2">
      <c r="A79" s="1" t="s">
        <v>151</v>
      </c>
      <c r="B79" s="2">
        <v>43116</v>
      </c>
      <c r="C79" s="1" t="s">
        <v>32</v>
      </c>
      <c r="D79" s="1">
        <v>1213</v>
      </c>
      <c r="E79" s="1" t="s">
        <v>11</v>
      </c>
      <c r="F79" s="1" t="s">
        <v>29</v>
      </c>
      <c r="G79" s="1" t="s">
        <v>116</v>
      </c>
      <c r="H79" s="7">
        <v>7925</v>
      </c>
      <c r="J79" s="7">
        <f t="shared" si="1"/>
        <v>272089.78999999986</v>
      </c>
    </row>
    <row r="80" spans="1:10" x14ac:dyDescent="0.2">
      <c r="A80" s="1" t="s">
        <v>152</v>
      </c>
      <c r="B80" s="2">
        <v>43116</v>
      </c>
      <c r="C80" s="1" t="s">
        <v>72</v>
      </c>
      <c r="D80" s="1">
        <v>1216</v>
      </c>
      <c r="E80" s="1" t="s">
        <v>11</v>
      </c>
      <c r="F80" s="1" t="s">
        <v>29</v>
      </c>
      <c r="G80" s="1" t="s">
        <v>72</v>
      </c>
      <c r="H80" s="7">
        <v>4759.6000000000004</v>
      </c>
      <c r="J80" s="7">
        <f t="shared" si="1"/>
        <v>276849.38999999984</v>
      </c>
    </row>
    <row r="81" spans="1:10" x14ac:dyDescent="0.2">
      <c r="A81" s="1" t="s">
        <v>153</v>
      </c>
      <c r="B81" s="2">
        <v>43116</v>
      </c>
      <c r="C81" s="1" t="s">
        <v>154</v>
      </c>
      <c r="D81" s="1">
        <v>35782</v>
      </c>
      <c r="E81" s="1" t="s">
        <v>15</v>
      </c>
      <c r="F81" s="1" t="s">
        <v>5</v>
      </c>
      <c r="G81" s="1" t="s">
        <v>45</v>
      </c>
      <c r="I81" s="7">
        <v>436125.28</v>
      </c>
      <c r="J81" s="7">
        <f t="shared" si="1"/>
        <v>-159275.89000000019</v>
      </c>
    </row>
    <row r="82" spans="1:10" x14ac:dyDescent="0.2">
      <c r="A82" s="1" t="s">
        <v>155</v>
      </c>
      <c r="B82" s="2">
        <v>43117</v>
      </c>
      <c r="C82" s="1" t="s">
        <v>53</v>
      </c>
      <c r="D82" s="1">
        <v>1220</v>
      </c>
      <c r="E82" s="1" t="s">
        <v>11</v>
      </c>
      <c r="F82" s="1" t="s">
        <v>29</v>
      </c>
      <c r="G82" s="1" t="s">
        <v>156</v>
      </c>
      <c r="H82" s="7">
        <v>10000</v>
      </c>
      <c r="J82" s="7">
        <f t="shared" si="1"/>
        <v>-149275.89000000019</v>
      </c>
    </row>
    <row r="83" spans="1:10" x14ac:dyDescent="0.2">
      <c r="A83" s="1" t="s">
        <v>157</v>
      </c>
      <c r="B83" s="2">
        <v>43117</v>
      </c>
      <c r="C83" s="1" t="s">
        <v>32</v>
      </c>
      <c r="D83" s="1">
        <v>1221</v>
      </c>
      <c r="E83" s="1" t="s">
        <v>11</v>
      </c>
      <c r="F83" s="1" t="s">
        <v>29</v>
      </c>
      <c r="G83" s="1" t="s">
        <v>158</v>
      </c>
      <c r="H83" s="7">
        <v>2549</v>
      </c>
      <c r="J83" s="7">
        <f t="shared" si="1"/>
        <v>-146726.89000000019</v>
      </c>
    </row>
    <row r="84" spans="1:10" x14ac:dyDescent="0.2">
      <c r="A84" s="1" t="s">
        <v>159</v>
      </c>
      <c r="B84" s="2">
        <v>43117</v>
      </c>
      <c r="C84" s="1" t="s">
        <v>72</v>
      </c>
      <c r="D84" s="1">
        <v>1227</v>
      </c>
      <c r="E84" s="1" t="s">
        <v>11</v>
      </c>
      <c r="F84" s="1" t="s">
        <v>29</v>
      </c>
      <c r="G84" s="1" t="s">
        <v>72</v>
      </c>
      <c r="H84" s="7">
        <v>23338</v>
      </c>
      <c r="J84" s="7">
        <f t="shared" si="1"/>
        <v>-123388.89000000019</v>
      </c>
    </row>
    <row r="85" spans="1:10" x14ac:dyDescent="0.2">
      <c r="A85" s="1" t="s">
        <v>160</v>
      </c>
      <c r="B85" s="2">
        <v>43118</v>
      </c>
      <c r="C85" s="1" t="s">
        <v>32</v>
      </c>
      <c r="D85" s="1">
        <v>1229</v>
      </c>
      <c r="E85" s="1" t="s">
        <v>11</v>
      </c>
      <c r="F85" s="1" t="s">
        <v>29</v>
      </c>
      <c r="G85" s="1" t="s">
        <v>128</v>
      </c>
      <c r="H85" s="7">
        <v>1189</v>
      </c>
      <c r="J85" s="7">
        <f t="shared" si="1"/>
        <v>-122199.89000000019</v>
      </c>
    </row>
    <row r="86" spans="1:10" x14ac:dyDescent="0.2">
      <c r="A86" s="1" t="s">
        <v>161</v>
      </c>
      <c r="B86" s="2">
        <v>43118</v>
      </c>
      <c r="C86" s="1" t="s">
        <v>28</v>
      </c>
      <c r="D86" s="1">
        <v>1237</v>
      </c>
      <c r="E86" s="1" t="s">
        <v>11</v>
      </c>
      <c r="F86" s="1" t="s">
        <v>29</v>
      </c>
      <c r="G86" s="1" t="s">
        <v>162</v>
      </c>
      <c r="H86" s="7">
        <v>3470.22</v>
      </c>
      <c r="J86" s="7">
        <f t="shared" si="1"/>
        <v>-118729.67000000019</v>
      </c>
    </row>
    <row r="87" spans="1:10" x14ac:dyDescent="0.2">
      <c r="A87" s="1" t="s">
        <v>163</v>
      </c>
      <c r="B87" s="2">
        <v>43118</v>
      </c>
      <c r="C87" s="1" t="s">
        <v>72</v>
      </c>
      <c r="D87" s="1">
        <v>1242</v>
      </c>
      <c r="E87" s="1" t="s">
        <v>11</v>
      </c>
      <c r="F87" s="1" t="s">
        <v>29</v>
      </c>
      <c r="G87" s="1" t="s">
        <v>72</v>
      </c>
      <c r="H87" s="7">
        <v>9008.99</v>
      </c>
      <c r="J87" s="7">
        <f t="shared" si="1"/>
        <v>-109720.68000000018</v>
      </c>
    </row>
    <row r="88" spans="1:10" x14ac:dyDescent="0.2">
      <c r="A88" s="1" t="s">
        <v>164</v>
      </c>
      <c r="B88" s="2">
        <v>43119</v>
      </c>
      <c r="C88" s="1" t="s">
        <v>28</v>
      </c>
      <c r="D88" s="1">
        <v>1246</v>
      </c>
      <c r="E88" s="1" t="s">
        <v>11</v>
      </c>
      <c r="F88" s="1" t="s">
        <v>29</v>
      </c>
      <c r="G88" s="1" t="s">
        <v>165</v>
      </c>
      <c r="H88" s="7">
        <v>110000</v>
      </c>
      <c r="J88" s="7">
        <f t="shared" si="1"/>
        <v>279.31999999981781</v>
      </c>
    </row>
    <row r="89" spans="1:10" x14ac:dyDescent="0.2">
      <c r="A89" s="1" t="s">
        <v>166</v>
      </c>
      <c r="B89" s="2">
        <v>43119</v>
      </c>
      <c r="C89" s="1" t="s">
        <v>28</v>
      </c>
      <c r="D89" s="1">
        <v>1249</v>
      </c>
      <c r="E89" s="1" t="s">
        <v>11</v>
      </c>
      <c r="F89" s="1" t="s">
        <v>29</v>
      </c>
      <c r="G89" s="1" t="s">
        <v>167</v>
      </c>
      <c r="H89" s="7">
        <v>1207.69</v>
      </c>
      <c r="J89" s="7">
        <f t="shared" si="1"/>
        <v>1487.0099999998179</v>
      </c>
    </row>
    <row r="90" spans="1:10" x14ac:dyDescent="0.2">
      <c r="A90" s="1" t="s">
        <v>168</v>
      </c>
      <c r="B90" s="2">
        <v>43119</v>
      </c>
      <c r="C90" s="1" t="s">
        <v>72</v>
      </c>
      <c r="D90" s="1">
        <v>1258</v>
      </c>
      <c r="E90" s="1" t="s">
        <v>11</v>
      </c>
      <c r="F90" s="1" t="s">
        <v>29</v>
      </c>
      <c r="G90" s="1" t="s">
        <v>72</v>
      </c>
      <c r="H90" s="7">
        <v>98788.02</v>
      </c>
      <c r="J90" s="7">
        <f t="shared" si="1"/>
        <v>100275.02999999982</v>
      </c>
    </row>
    <row r="91" spans="1:10" x14ac:dyDescent="0.2">
      <c r="A91" s="1" t="s">
        <v>169</v>
      </c>
      <c r="B91" s="2">
        <v>43119</v>
      </c>
      <c r="C91" s="1" t="s">
        <v>170</v>
      </c>
      <c r="D91" s="1">
        <v>35855</v>
      </c>
      <c r="E91" s="1" t="s">
        <v>15</v>
      </c>
      <c r="F91" s="1" t="s">
        <v>5</v>
      </c>
      <c r="G91" s="1" t="s">
        <v>45</v>
      </c>
      <c r="I91" s="7">
        <v>84125.28</v>
      </c>
      <c r="J91" s="7">
        <f t="shared" si="1"/>
        <v>16149.749999999825</v>
      </c>
    </row>
    <row r="92" spans="1:10" x14ac:dyDescent="0.2">
      <c r="A92" s="1" t="s">
        <v>171</v>
      </c>
      <c r="B92" s="2">
        <v>43120</v>
      </c>
      <c r="C92" s="1" t="s">
        <v>32</v>
      </c>
      <c r="D92" s="1">
        <v>1260</v>
      </c>
      <c r="E92" s="1" t="s">
        <v>11</v>
      </c>
      <c r="F92" s="1" t="s">
        <v>29</v>
      </c>
      <c r="G92" s="1" t="s">
        <v>172</v>
      </c>
      <c r="H92" s="7">
        <v>1896</v>
      </c>
      <c r="J92" s="7">
        <f t="shared" si="1"/>
        <v>18045.749999999825</v>
      </c>
    </row>
    <row r="93" spans="1:10" x14ac:dyDescent="0.2">
      <c r="A93" s="1" t="s">
        <v>173</v>
      </c>
      <c r="B93" s="2">
        <v>43120</v>
      </c>
      <c r="C93" s="1" t="s">
        <v>32</v>
      </c>
      <c r="D93" s="1">
        <v>1263</v>
      </c>
      <c r="E93" s="1" t="s">
        <v>11</v>
      </c>
      <c r="F93" s="1" t="s">
        <v>29</v>
      </c>
      <c r="G93" s="1" t="s">
        <v>174</v>
      </c>
      <c r="H93" s="1">
        <v>120</v>
      </c>
      <c r="J93" s="7">
        <f t="shared" si="1"/>
        <v>18165.749999999825</v>
      </c>
    </row>
    <row r="94" spans="1:10" x14ac:dyDescent="0.2">
      <c r="A94" s="1" t="s">
        <v>175</v>
      </c>
      <c r="B94" s="2">
        <v>43120</v>
      </c>
      <c r="C94" s="1" t="s">
        <v>28</v>
      </c>
      <c r="D94" s="1">
        <v>1264</v>
      </c>
      <c r="E94" s="1" t="s">
        <v>11</v>
      </c>
      <c r="F94" s="1" t="s">
        <v>29</v>
      </c>
      <c r="G94" s="1" t="s">
        <v>176</v>
      </c>
      <c r="H94" s="7">
        <v>1290</v>
      </c>
      <c r="J94" s="7">
        <f t="shared" si="1"/>
        <v>19455.749999999825</v>
      </c>
    </row>
    <row r="95" spans="1:10" x14ac:dyDescent="0.2">
      <c r="A95" s="1" t="s">
        <v>263</v>
      </c>
      <c r="B95" s="2">
        <v>43120</v>
      </c>
      <c r="C95" s="1" t="s">
        <v>32</v>
      </c>
      <c r="D95" s="1">
        <v>1265</v>
      </c>
      <c r="E95" s="1" t="s">
        <v>264</v>
      </c>
      <c r="F95" s="1" t="s">
        <v>29</v>
      </c>
      <c r="G95" s="1" t="s">
        <v>265</v>
      </c>
      <c r="H95" s="7">
        <v>1405.69</v>
      </c>
      <c r="J95" s="7">
        <f t="shared" si="1"/>
        <v>20861.439999999824</v>
      </c>
    </row>
    <row r="96" spans="1:10" x14ac:dyDescent="0.2">
      <c r="A96" s="1" t="s">
        <v>177</v>
      </c>
      <c r="B96" s="2">
        <v>43120</v>
      </c>
      <c r="C96" s="1" t="s">
        <v>32</v>
      </c>
      <c r="D96" s="1">
        <v>1273</v>
      </c>
      <c r="E96" s="1" t="s">
        <v>11</v>
      </c>
      <c r="F96" s="1" t="s">
        <v>29</v>
      </c>
      <c r="G96" s="1" t="s">
        <v>178</v>
      </c>
      <c r="H96" s="7">
        <v>4395</v>
      </c>
      <c r="J96" s="7">
        <f t="shared" si="1"/>
        <v>25256.439999999824</v>
      </c>
    </row>
    <row r="97" spans="1:10" x14ac:dyDescent="0.2">
      <c r="A97" s="1" t="s">
        <v>179</v>
      </c>
      <c r="B97" s="2">
        <v>43120</v>
      </c>
      <c r="C97" s="1" t="s">
        <v>32</v>
      </c>
      <c r="D97" s="1">
        <v>1274</v>
      </c>
      <c r="E97" s="1" t="s">
        <v>11</v>
      </c>
      <c r="F97" s="1" t="s">
        <v>29</v>
      </c>
      <c r="G97" s="1" t="s">
        <v>93</v>
      </c>
      <c r="H97" s="7">
        <v>3530</v>
      </c>
      <c r="J97" s="7">
        <f t="shared" si="1"/>
        <v>28786.439999999824</v>
      </c>
    </row>
    <row r="98" spans="1:10" x14ac:dyDescent="0.2">
      <c r="A98" s="1" t="s">
        <v>180</v>
      </c>
      <c r="B98" s="2">
        <v>43120</v>
      </c>
      <c r="C98" s="1" t="s">
        <v>32</v>
      </c>
      <c r="D98" s="1">
        <v>1275</v>
      </c>
      <c r="E98" s="1" t="s">
        <v>11</v>
      </c>
      <c r="F98" s="1" t="s">
        <v>29</v>
      </c>
      <c r="G98" s="1" t="s">
        <v>181</v>
      </c>
      <c r="H98" s="7">
        <v>5200</v>
      </c>
      <c r="J98" s="7">
        <f t="shared" si="1"/>
        <v>33986.439999999828</v>
      </c>
    </row>
    <row r="99" spans="1:10" x14ac:dyDescent="0.2">
      <c r="A99" s="1" t="s">
        <v>182</v>
      </c>
      <c r="B99" s="2">
        <v>43120</v>
      </c>
      <c r="C99" s="1" t="s">
        <v>72</v>
      </c>
      <c r="D99" s="1">
        <v>1279</v>
      </c>
      <c r="E99" s="1" t="s">
        <v>11</v>
      </c>
      <c r="F99" s="1" t="s">
        <v>29</v>
      </c>
      <c r="G99" s="1" t="s">
        <v>72</v>
      </c>
      <c r="H99" s="7">
        <v>16542.990000000002</v>
      </c>
      <c r="J99" s="7">
        <f t="shared" si="1"/>
        <v>50529.429999999833</v>
      </c>
    </row>
    <row r="100" spans="1:10" x14ac:dyDescent="0.2">
      <c r="A100" s="1" t="s">
        <v>183</v>
      </c>
      <c r="B100" s="2">
        <v>43122</v>
      </c>
      <c r="C100" s="1" t="s">
        <v>32</v>
      </c>
      <c r="D100" s="1">
        <v>1284</v>
      </c>
      <c r="E100" s="1" t="s">
        <v>11</v>
      </c>
      <c r="F100" s="1" t="s">
        <v>29</v>
      </c>
      <c r="G100" s="1" t="s">
        <v>184</v>
      </c>
      <c r="H100" s="7">
        <v>4395</v>
      </c>
      <c r="J100" s="7">
        <f t="shared" si="1"/>
        <v>54924.429999999833</v>
      </c>
    </row>
    <row r="101" spans="1:10" x14ac:dyDescent="0.2">
      <c r="A101" s="1" t="s">
        <v>185</v>
      </c>
      <c r="B101" s="2">
        <v>43122</v>
      </c>
      <c r="C101" s="1" t="s">
        <v>72</v>
      </c>
      <c r="D101" s="1">
        <v>1289</v>
      </c>
      <c r="E101" s="1" t="s">
        <v>11</v>
      </c>
      <c r="F101" s="1" t="s">
        <v>29</v>
      </c>
      <c r="G101" s="1" t="s">
        <v>72</v>
      </c>
      <c r="H101" s="7">
        <v>63335.51</v>
      </c>
      <c r="J101" s="7">
        <f t="shared" si="1"/>
        <v>118259.93999999983</v>
      </c>
    </row>
    <row r="102" spans="1:10" x14ac:dyDescent="0.2">
      <c r="A102" s="1" t="s">
        <v>186</v>
      </c>
      <c r="B102" s="2">
        <v>43122</v>
      </c>
      <c r="C102" s="1" t="s">
        <v>187</v>
      </c>
      <c r="D102" s="1">
        <v>35915</v>
      </c>
      <c r="E102" s="1" t="s">
        <v>15</v>
      </c>
      <c r="F102" s="1" t="s">
        <v>5</v>
      </c>
      <c r="G102" s="1" t="s">
        <v>45</v>
      </c>
      <c r="I102" s="7">
        <v>144125.28</v>
      </c>
      <c r="J102" s="7">
        <f t="shared" si="1"/>
        <v>-25865.340000000171</v>
      </c>
    </row>
    <row r="103" spans="1:10" x14ac:dyDescent="0.2">
      <c r="A103" s="1" t="s">
        <v>188</v>
      </c>
      <c r="B103" s="2">
        <v>43123</v>
      </c>
      <c r="C103" s="1" t="s">
        <v>53</v>
      </c>
      <c r="D103" s="1">
        <v>1290</v>
      </c>
      <c r="E103" s="1" t="s">
        <v>11</v>
      </c>
      <c r="F103" s="1" t="s">
        <v>29</v>
      </c>
      <c r="G103" s="1" t="s">
        <v>189</v>
      </c>
      <c r="H103" s="7">
        <v>1199</v>
      </c>
      <c r="J103" s="7">
        <f t="shared" si="1"/>
        <v>-24666.340000000171</v>
      </c>
    </row>
    <row r="104" spans="1:10" x14ac:dyDescent="0.2">
      <c r="A104" s="1" t="s">
        <v>190</v>
      </c>
      <c r="B104" s="2">
        <v>43123</v>
      </c>
      <c r="C104" s="1" t="s">
        <v>32</v>
      </c>
      <c r="D104" s="1">
        <v>1291</v>
      </c>
      <c r="E104" s="1" t="s">
        <v>11</v>
      </c>
      <c r="F104" s="1" t="s">
        <v>29</v>
      </c>
      <c r="G104" s="1" t="s">
        <v>191</v>
      </c>
      <c r="H104" s="7">
        <v>1199</v>
      </c>
      <c r="J104" s="7">
        <f t="shared" si="1"/>
        <v>-23467.340000000171</v>
      </c>
    </row>
    <row r="105" spans="1:10" x14ac:dyDescent="0.2">
      <c r="A105" s="1" t="s">
        <v>192</v>
      </c>
      <c r="B105" s="2">
        <v>43123</v>
      </c>
      <c r="C105" s="1" t="s">
        <v>32</v>
      </c>
      <c r="D105" s="1">
        <v>1294</v>
      </c>
      <c r="E105" s="1" t="s">
        <v>11</v>
      </c>
      <c r="F105" s="1" t="s">
        <v>29</v>
      </c>
      <c r="G105" s="1" t="s">
        <v>116</v>
      </c>
      <c r="H105" s="7">
        <v>2482.1999999999998</v>
      </c>
      <c r="J105" s="7">
        <f t="shared" si="1"/>
        <v>-20985.14000000017</v>
      </c>
    </row>
    <row r="106" spans="1:10" x14ac:dyDescent="0.2">
      <c r="A106" s="1" t="s">
        <v>193</v>
      </c>
      <c r="B106" s="2">
        <v>43123</v>
      </c>
      <c r="C106" s="1" t="s">
        <v>32</v>
      </c>
      <c r="D106" s="1">
        <v>1295</v>
      </c>
      <c r="E106" s="1" t="s">
        <v>11</v>
      </c>
      <c r="F106" s="1" t="s">
        <v>29</v>
      </c>
      <c r="G106" s="1" t="s">
        <v>150</v>
      </c>
      <c r="H106" s="7">
        <v>1199</v>
      </c>
      <c r="J106" s="7">
        <f t="shared" si="1"/>
        <v>-19786.14000000017</v>
      </c>
    </row>
    <row r="107" spans="1:10" x14ac:dyDescent="0.2">
      <c r="A107" s="1" t="s">
        <v>194</v>
      </c>
      <c r="B107" s="2">
        <v>43123</v>
      </c>
      <c r="C107" s="1" t="s">
        <v>32</v>
      </c>
      <c r="D107" s="1">
        <v>1298</v>
      </c>
      <c r="E107" s="1" t="s">
        <v>11</v>
      </c>
      <c r="F107" s="1" t="s">
        <v>29</v>
      </c>
      <c r="G107" s="1" t="s">
        <v>195</v>
      </c>
      <c r="H107" s="7">
        <v>10415.07</v>
      </c>
      <c r="J107" s="7">
        <f t="shared" si="1"/>
        <v>-9371.0700000001707</v>
      </c>
    </row>
    <row r="108" spans="1:10" x14ac:dyDescent="0.2">
      <c r="A108" s="1" t="s">
        <v>196</v>
      </c>
      <c r="B108" s="2">
        <v>43123</v>
      </c>
      <c r="C108" s="1" t="s">
        <v>72</v>
      </c>
      <c r="D108" s="1">
        <v>1303</v>
      </c>
      <c r="E108" s="1" t="s">
        <v>11</v>
      </c>
      <c r="F108" s="1" t="s">
        <v>29</v>
      </c>
      <c r="G108" s="1" t="s">
        <v>72</v>
      </c>
      <c r="H108" s="7">
        <v>20352.36</v>
      </c>
      <c r="J108" s="7">
        <f t="shared" si="1"/>
        <v>10981.28999999983</v>
      </c>
    </row>
    <row r="109" spans="1:10" x14ac:dyDescent="0.2">
      <c r="A109" s="1" t="s">
        <v>197</v>
      </c>
      <c r="B109" s="2">
        <v>43123</v>
      </c>
      <c r="C109" s="1" t="s">
        <v>198</v>
      </c>
      <c r="D109" s="1">
        <v>35916</v>
      </c>
      <c r="E109" s="1" t="s">
        <v>15</v>
      </c>
      <c r="F109" s="1" t="s">
        <v>5</v>
      </c>
      <c r="G109" s="1" t="s">
        <v>45</v>
      </c>
      <c r="I109" s="7">
        <v>66125.279999999999</v>
      </c>
      <c r="J109" s="7">
        <f t="shared" si="1"/>
        <v>-55143.990000000165</v>
      </c>
    </row>
    <row r="110" spans="1:10" x14ac:dyDescent="0.2">
      <c r="A110" s="1" t="s">
        <v>199</v>
      </c>
      <c r="B110" s="2">
        <v>43124</v>
      </c>
      <c r="C110" s="1" t="s">
        <v>32</v>
      </c>
      <c r="D110" s="1">
        <v>1313</v>
      </c>
      <c r="E110" s="1" t="s">
        <v>11</v>
      </c>
      <c r="F110" s="1" t="s">
        <v>29</v>
      </c>
      <c r="G110" s="1" t="s">
        <v>200</v>
      </c>
      <c r="H110" s="7">
        <v>7106</v>
      </c>
      <c r="J110" s="7">
        <f t="shared" si="1"/>
        <v>-48037.990000000165</v>
      </c>
    </row>
    <row r="111" spans="1:10" x14ac:dyDescent="0.2">
      <c r="A111" s="1" t="s">
        <v>201</v>
      </c>
      <c r="B111" s="2">
        <v>43124</v>
      </c>
      <c r="C111" s="1" t="s">
        <v>53</v>
      </c>
      <c r="D111" s="1">
        <v>1315</v>
      </c>
      <c r="E111" s="1" t="s">
        <v>11</v>
      </c>
      <c r="F111" s="1" t="s">
        <v>29</v>
      </c>
      <c r="G111" s="1" t="s">
        <v>140</v>
      </c>
      <c r="H111" s="7">
        <v>14037.09</v>
      </c>
      <c r="J111" s="7">
        <f t="shared" si="1"/>
        <v>-34000.900000000169</v>
      </c>
    </row>
    <row r="112" spans="1:10" x14ac:dyDescent="0.2">
      <c r="A112" s="1" t="s">
        <v>202</v>
      </c>
      <c r="B112" s="2">
        <v>43124</v>
      </c>
      <c r="C112" s="1" t="s">
        <v>32</v>
      </c>
      <c r="D112" s="1">
        <v>1321</v>
      </c>
      <c r="E112" s="1" t="s">
        <v>11</v>
      </c>
      <c r="F112" s="1" t="s">
        <v>29</v>
      </c>
      <c r="G112" s="1" t="s">
        <v>203</v>
      </c>
      <c r="H112" s="7">
        <v>231135</v>
      </c>
      <c r="J112" s="7">
        <f t="shared" si="1"/>
        <v>197134.09999999983</v>
      </c>
    </row>
    <row r="113" spans="1:10" x14ac:dyDescent="0.2">
      <c r="A113" s="1" t="s">
        <v>204</v>
      </c>
      <c r="B113" s="2">
        <v>43124</v>
      </c>
      <c r="C113" s="1" t="s">
        <v>72</v>
      </c>
      <c r="D113" s="1">
        <v>1324</v>
      </c>
      <c r="E113" s="1" t="s">
        <v>11</v>
      </c>
      <c r="F113" s="1" t="s">
        <v>29</v>
      </c>
      <c r="G113" s="1" t="s">
        <v>72</v>
      </c>
      <c r="H113" s="7">
        <v>15135.58</v>
      </c>
      <c r="J113" s="7">
        <f t="shared" si="1"/>
        <v>212269.67999999982</v>
      </c>
    </row>
    <row r="114" spans="1:10" x14ac:dyDescent="0.2">
      <c r="A114" s="1" t="s">
        <v>205</v>
      </c>
      <c r="B114" s="2">
        <v>43124</v>
      </c>
      <c r="C114" s="1" t="s">
        <v>12</v>
      </c>
      <c r="D114" s="1">
        <v>36093</v>
      </c>
      <c r="E114" s="1" t="s">
        <v>15</v>
      </c>
      <c r="F114" s="1" t="s">
        <v>5</v>
      </c>
      <c r="G114" s="1" t="s">
        <v>206</v>
      </c>
      <c r="I114" s="7">
        <v>24297.77</v>
      </c>
      <c r="J114" s="7">
        <f t="shared" si="1"/>
        <v>187971.90999999983</v>
      </c>
    </row>
    <row r="115" spans="1:10" x14ac:dyDescent="0.2">
      <c r="A115" s="1" t="s">
        <v>207</v>
      </c>
      <c r="B115" s="2">
        <v>43125</v>
      </c>
      <c r="C115" s="1" t="s">
        <v>72</v>
      </c>
      <c r="D115" s="1">
        <v>1337</v>
      </c>
      <c r="E115" s="1" t="s">
        <v>11</v>
      </c>
      <c r="F115" s="1" t="s">
        <v>29</v>
      </c>
      <c r="G115" s="1" t="s">
        <v>72</v>
      </c>
      <c r="H115" s="7">
        <v>17095.95</v>
      </c>
      <c r="J115" s="7">
        <f t="shared" si="1"/>
        <v>205067.85999999984</v>
      </c>
    </row>
    <row r="116" spans="1:10" x14ac:dyDescent="0.2">
      <c r="A116" s="1" t="s">
        <v>208</v>
      </c>
      <c r="B116" s="2">
        <v>43125</v>
      </c>
      <c r="C116" s="1" t="s">
        <v>209</v>
      </c>
      <c r="D116" s="1">
        <v>35992</v>
      </c>
      <c r="E116" s="1" t="s">
        <v>15</v>
      </c>
      <c r="F116" s="1" t="s">
        <v>5</v>
      </c>
      <c r="G116" s="1" t="s">
        <v>45</v>
      </c>
      <c r="I116" s="7">
        <v>238125.28</v>
      </c>
      <c r="J116" s="7">
        <f t="shared" si="1"/>
        <v>-33057.420000000158</v>
      </c>
    </row>
    <row r="117" spans="1:10" x14ac:dyDescent="0.2">
      <c r="A117" s="1" t="s">
        <v>210</v>
      </c>
      <c r="B117" s="2">
        <v>43126</v>
      </c>
      <c r="C117" s="1" t="s">
        <v>32</v>
      </c>
      <c r="D117" s="1">
        <v>1339</v>
      </c>
      <c r="E117" s="1" t="s">
        <v>11</v>
      </c>
      <c r="F117" s="1" t="s">
        <v>29</v>
      </c>
      <c r="G117" s="1" t="s">
        <v>211</v>
      </c>
      <c r="H117" s="7">
        <v>1199</v>
      </c>
      <c r="J117" s="7">
        <f t="shared" si="1"/>
        <v>-31858.420000000158</v>
      </c>
    </row>
    <row r="118" spans="1:10" x14ac:dyDescent="0.2">
      <c r="A118" s="1" t="s">
        <v>212</v>
      </c>
      <c r="B118" s="2">
        <v>43126</v>
      </c>
      <c r="C118" s="1" t="s">
        <v>32</v>
      </c>
      <c r="D118" s="1">
        <v>1340</v>
      </c>
      <c r="E118" s="1" t="s">
        <v>11</v>
      </c>
      <c r="F118" s="1" t="s">
        <v>29</v>
      </c>
      <c r="G118" s="1" t="s">
        <v>116</v>
      </c>
      <c r="H118" s="7">
        <v>2835</v>
      </c>
      <c r="J118" s="7">
        <f t="shared" si="1"/>
        <v>-29023.420000000158</v>
      </c>
    </row>
    <row r="119" spans="1:10" x14ac:dyDescent="0.2">
      <c r="A119" s="1" t="s">
        <v>213</v>
      </c>
      <c r="B119" s="2">
        <v>43126</v>
      </c>
      <c r="C119" s="1" t="s">
        <v>32</v>
      </c>
      <c r="D119" s="1">
        <v>1341</v>
      </c>
      <c r="E119" s="1" t="s">
        <v>11</v>
      </c>
      <c r="F119" s="1" t="s">
        <v>29</v>
      </c>
      <c r="G119" s="1" t="s">
        <v>116</v>
      </c>
      <c r="H119" s="7">
        <v>2980</v>
      </c>
      <c r="J119" s="7">
        <f t="shared" si="1"/>
        <v>-26043.420000000158</v>
      </c>
    </row>
    <row r="120" spans="1:10" x14ac:dyDescent="0.2">
      <c r="A120" s="1" t="s">
        <v>214</v>
      </c>
      <c r="B120" s="2">
        <v>43126</v>
      </c>
      <c r="C120" s="1" t="s">
        <v>32</v>
      </c>
      <c r="D120" s="1">
        <v>1345</v>
      </c>
      <c r="E120" s="1" t="s">
        <v>11</v>
      </c>
      <c r="F120" s="1" t="s">
        <v>29</v>
      </c>
      <c r="G120" s="1" t="s">
        <v>215</v>
      </c>
      <c r="H120" s="7">
        <v>26980</v>
      </c>
      <c r="J120" s="7">
        <f t="shared" si="1"/>
        <v>936.57999999984168</v>
      </c>
    </row>
    <row r="121" spans="1:10" x14ac:dyDescent="0.2">
      <c r="A121" s="1" t="s">
        <v>216</v>
      </c>
      <c r="B121" s="2">
        <v>43126</v>
      </c>
      <c r="C121" s="1" t="s">
        <v>28</v>
      </c>
      <c r="D121" s="1">
        <v>1348</v>
      </c>
      <c r="E121" s="1" t="s">
        <v>11</v>
      </c>
      <c r="F121" s="1" t="s">
        <v>29</v>
      </c>
      <c r="G121" s="1" t="s">
        <v>217</v>
      </c>
      <c r="H121" s="7">
        <v>1199</v>
      </c>
      <c r="J121" s="7">
        <f t="shared" si="1"/>
        <v>2135.5799999998417</v>
      </c>
    </row>
    <row r="122" spans="1:10" x14ac:dyDescent="0.2">
      <c r="A122" s="1" t="s">
        <v>218</v>
      </c>
      <c r="B122" s="2">
        <v>43126</v>
      </c>
      <c r="C122" s="1" t="s">
        <v>219</v>
      </c>
      <c r="D122" s="1">
        <v>36022</v>
      </c>
      <c r="E122" s="1" t="s">
        <v>15</v>
      </c>
      <c r="F122" s="1" t="s">
        <v>5</v>
      </c>
      <c r="G122" s="1" t="s">
        <v>45</v>
      </c>
      <c r="I122" s="7">
        <v>93125.28</v>
      </c>
      <c r="J122" s="7">
        <f t="shared" si="1"/>
        <v>-90989.700000000157</v>
      </c>
    </row>
    <row r="123" spans="1:10" x14ac:dyDescent="0.2">
      <c r="A123" s="1" t="s">
        <v>220</v>
      </c>
      <c r="B123" s="2">
        <v>43127</v>
      </c>
      <c r="C123" s="1" t="s">
        <v>53</v>
      </c>
      <c r="D123" s="1">
        <v>1356</v>
      </c>
      <c r="E123" s="1" t="s">
        <v>11</v>
      </c>
      <c r="F123" s="1" t="s">
        <v>29</v>
      </c>
      <c r="G123" s="1" t="s">
        <v>221</v>
      </c>
      <c r="H123" s="7">
        <v>1663</v>
      </c>
      <c r="J123" s="7">
        <f t="shared" si="1"/>
        <v>-89326.700000000157</v>
      </c>
    </row>
    <row r="124" spans="1:10" x14ac:dyDescent="0.2">
      <c r="A124" s="1" t="s">
        <v>222</v>
      </c>
      <c r="B124" s="2">
        <v>43127</v>
      </c>
      <c r="C124" s="1" t="s">
        <v>72</v>
      </c>
      <c r="D124" s="1">
        <v>1359</v>
      </c>
      <c r="E124" s="1" t="s">
        <v>11</v>
      </c>
      <c r="F124" s="1" t="s">
        <v>29</v>
      </c>
      <c r="G124" s="1" t="s">
        <v>72</v>
      </c>
      <c r="H124" s="7">
        <v>33101.19</v>
      </c>
      <c r="J124" s="7">
        <f t="shared" si="1"/>
        <v>-56225.510000000155</v>
      </c>
    </row>
    <row r="125" spans="1:10" x14ac:dyDescent="0.2">
      <c r="A125" s="1" t="s">
        <v>223</v>
      </c>
      <c r="B125" s="2">
        <v>43127</v>
      </c>
      <c r="C125" s="1" t="s">
        <v>32</v>
      </c>
      <c r="D125" s="1">
        <v>1363</v>
      </c>
      <c r="E125" s="1" t="s">
        <v>4</v>
      </c>
      <c r="F125" s="1" t="s">
        <v>29</v>
      </c>
      <c r="G125" s="1" t="s">
        <v>224</v>
      </c>
      <c r="H125" s="7">
        <v>11965.91</v>
      </c>
      <c r="J125" s="7">
        <f t="shared" si="1"/>
        <v>-44259.600000000151</v>
      </c>
    </row>
    <row r="126" spans="1:10" x14ac:dyDescent="0.2">
      <c r="A126" s="1" t="s">
        <v>225</v>
      </c>
      <c r="B126" s="2">
        <v>43127</v>
      </c>
      <c r="C126" s="1" t="s">
        <v>53</v>
      </c>
      <c r="D126" s="1">
        <v>1365</v>
      </c>
      <c r="E126" s="1" t="s">
        <v>11</v>
      </c>
      <c r="F126" s="1" t="s">
        <v>29</v>
      </c>
      <c r="G126" s="1" t="s">
        <v>226</v>
      </c>
      <c r="H126" s="7">
        <v>3315</v>
      </c>
      <c r="J126" s="7">
        <f t="shared" si="1"/>
        <v>-40944.600000000151</v>
      </c>
    </row>
    <row r="127" spans="1:10" x14ac:dyDescent="0.2">
      <c r="A127" s="1" t="s">
        <v>227</v>
      </c>
      <c r="B127" s="2">
        <v>43127</v>
      </c>
      <c r="C127" s="1" t="s">
        <v>32</v>
      </c>
      <c r="D127" s="1">
        <v>1366</v>
      </c>
      <c r="E127" s="1" t="s">
        <v>11</v>
      </c>
      <c r="F127" s="1" t="s">
        <v>29</v>
      </c>
      <c r="H127" s="7">
        <v>2139</v>
      </c>
      <c r="J127" s="7">
        <f t="shared" si="1"/>
        <v>-38805.600000000151</v>
      </c>
    </row>
    <row r="128" spans="1:10" x14ac:dyDescent="0.2">
      <c r="A128" s="1" t="s">
        <v>228</v>
      </c>
      <c r="B128" s="2">
        <v>43127</v>
      </c>
      <c r="C128" s="1" t="s">
        <v>72</v>
      </c>
      <c r="D128" s="1">
        <v>1369</v>
      </c>
      <c r="E128" s="1" t="s">
        <v>11</v>
      </c>
      <c r="F128" s="1" t="s">
        <v>29</v>
      </c>
      <c r="G128" s="1" t="s">
        <v>72</v>
      </c>
      <c r="H128" s="7">
        <v>2138.9899999999998</v>
      </c>
      <c r="J128" s="7">
        <f t="shared" si="1"/>
        <v>-36666.610000000153</v>
      </c>
    </row>
    <row r="129" spans="1:10" x14ac:dyDescent="0.2">
      <c r="A129" s="1" t="s">
        <v>229</v>
      </c>
      <c r="B129" s="2">
        <v>43129</v>
      </c>
      <c r="C129" s="1" t="s">
        <v>28</v>
      </c>
      <c r="D129" s="1">
        <v>1375</v>
      </c>
      <c r="E129" s="1" t="s">
        <v>11</v>
      </c>
      <c r="F129" s="1" t="s">
        <v>29</v>
      </c>
      <c r="G129" s="1" t="s">
        <v>230</v>
      </c>
      <c r="H129" s="7">
        <v>5000</v>
      </c>
      <c r="J129" s="7">
        <f t="shared" si="1"/>
        <v>-31666.610000000153</v>
      </c>
    </row>
    <row r="130" spans="1:10" x14ac:dyDescent="0.2">
      <c r="A130" s="1" t="s">
        <v>231</v>
      </c>
      <c r="B130" s="2">
        <v>43129</v>
      </c>
      <c r="C130" s="1" t="s">
        <v>72</v>
      </c>
      <c r="D130" s="1">
        <v>1384</v>
      </c>
      <c r="E130" s="1" t="s">
        <v>11</v>
      </c>
      <c r="F130" s="1" t="s">
        <v>29</v>
      </c>
      <c r="G130" s="1" t="s">
        <v>72</v>
      </c>
      <c r="H130" s="7">
        <v>22885.9</v>
      </c>
      <c r="J130" s="7">
        <f t="shared" si="1"/>
        <v>-8780.7100000001519</v>
      </c>
    </row>
    <row r="131" spans="1:10" x14ac:dyDescent="0.2">
      <c r="A131" s="1" t="s">
        <v>232</v>
      </c>
      <c r="B131" s="2">
        <v>43130</v>
      </c>
      <c r="C131" s="1" t="s">
        <v>32</v>
      </c>
      <c r="D131" s="1">
        <v>1392</v>
      </c>
      <c r="E131" s="1" t="s">
        <v>11</v>
      </c>
      <c r="F131" s="1" t="s">
        <v>29</v>
      </c>
      <c r="G131" s="1" t="s">
        <v>116</v>
      </c>
      <c r="H131" s="7">
        <v>6377</v>
      </c>
      <c r="J131" s="7">
        <f t="shared" si="1"/>
        <v>-2403.7100000001519</v>
      </c>
    </row>
    <row r="132" spans="1:10" x14ac:dyDescent="0.2">
      <c r="A132" s="1" t="s">
        <v>233</v>
      </c>
      <c r="B132" s="2">
        <v>43130</v>
      </c>
      <c r="C132" s="1" t="s">
        <v>32</v>
      </c>
      <c r="D132" s="1">
        <v>1425</v>
      </c>
      <c r="E132" s="1" t="s">
        <v>11</v>
      </c>
      <c r="F132" s="1" t="s">
        <v>29</v>
      </c>
      <c r="G132" s="1" t="s">
        <v>234</v>
      </c>
      <c r="H132" s="7">
        <v>461900</v>
      </c>
      <c r="J132" s="7">
        <f t="shared" si="1"/>
        <v>459496.28999999986</v>
      </c>
    </row>
    <row r="133" spans="1:10" x14ac:dyDescent="0.2">
      <c r="A133" s="1" t="s">
        <v>235</v>
      </c>
      <c r="B133" s="2">
        <v>43130</v>
      </c>
      <c r="C133" s="1" t="s">
        <v>72</v>
      </c>
      <c r="D133" s="1">
        <v>1496</v>
      </c>
      <c r="E133" s="1" t="s">
        <v>11</v>
      </c>
      <c r="F133" s="1" t="s">
        <v>29</v>
      </c>
      <c r="G133" s="1" t="s">
        <v>72</v>
      </c>
      <c r="H133" s="7">
        <v>10838.8</v>
      </c>
      <c r="J133" s="7">
        <f t="shared" ref="J133:J196" si="2">+J132+H133-I133</f>
        <v>470335.08999999985</v>
      </c>
    </row>
    <row r="134" spans="1:10" x14ac:dyDescent="0.2">
      <c r="A134" s="1" t="s">
        <v>236</v>
      </c>
      <c r="B134" s="2">
        <v>43130</v>
      </c>
      <c r="C134" s="1" t="s">
        <v>237</v>
      </c>
      <c r="D134" s="1">
        <v>36070</v>
      </c>
      <c r="E134" s="1" t="s">
        <v>15</v>
      </c>
      <c r="F134" s="1" t="s">
        <v>5</v>
      </c>
      <c r="G134" s="1" t="s">
        <v>99</v>
      </c>
      <c r="I134" s="7">
        <v>76000</v>
      </c>
      <c r="J134" s="7">
        <f t="shared" si="2"/>
        <v>394335.08999999985</v>
      </c>
    </row>
    <row r="135" spans="1:10" x14ac:dyDescent="0.2">
      <c r="A135" s="1" t="s">
        <v>238</v>
      </c>
      <c r="B135" s="2">
        <v>43131</v>
      </c>
      <c r="C135" s="1" t="s">
        <v>32</v>
      </c>
      <c r="D135" s="1">
        <v>1522</v>
      </c>
      <c r="E135" s="1" t="s">
        <v>11</v>
      </c>
      <c r="F135" s="1" t="s">
        <v>29</v>
      </c>
      <c r="G135" s="1" t="s">
        <v>239</v>
      </c>
      <c r="H135" s="7">
        <v>2406.54</v>
      </c>
      <c r="J135" s="7">
        <f t="shared" si="2"/>
        <v>396741.62999999983</v>
      </c>
    </row>
    <row r="136" spans="1:10" x14ac:dyDescent="0.2">
      <c r="A136" s="1" t="s">
        <v>240</v>
      </c>
      <c r="B136" s="2">
        <v>43131</v>
      </c>
      <c r="C136" s="1" t="s">
        <v>72</v>
      </c>
      <c r="D136" s="1">
        <v>1686</v>
      </c>
      <c r="E136" s="1" t="s">
        <v>11</v>
      </c>
      <c r="F136" s="1" t="s">
        <v>29</v>
      </c>
      <c r="G136" s="1" t="s">
        <v>72</v>
      </c>
      <c r="H136" s="7">
        <v>80859.45</v>
      </c>
      <c r="J136" s="7">
        <f t="shared" si="2"/>
        <v>477601.07999999984</v>
      </c>
    </row>
    <row r="137" spans="1:10" x14ac:dyDescent="0.2">
      <c r="A137" s="1" t="s">
        <v>241</v>
      </c>
      <c r="B137" s="2">
        <v>43131</v>
      </c>
      <c r="C137" s="1" t="s">
        <v>242</v>
      </c>
      <c r="D137" s="1">
        <v>120</v>
      </c>
      <c r="E137" s="1" t="s">
        <v>109</v>
      </c>
      <c r="F137" s="1" t="s">
        <v>5</v>
      </c>
      <c r="G137" s="1" t="s">
        <v>243</v>
      </c>
      <c r="I137" s="7">
        <v>13790.51</v>
      </c>
      <c r="J137" s="7">
        <f t="shared" si="2"/>
        <v>463810.56999999983</v>
      </c>
    </row>
    <row r="138" spans="1:10" x14ac:dyDescent="0.2">
      <c r="A138" s="1" t="s">
        <v>241</v>
      </c>
      <c r="B138" s="2">
        <v>43131</v>
      </c>
      <c r="C138" s="1" t="s">
        <v>242</v>
      </c>
      <c r="D138" s="1">
        <v>120</v>
      </c>
      <c r="E138" s="1" t="s">
        <v>109</v>
      </c>
      <c r="F138" s="1" t="s">
        <v>5</v>
      </c>
      <c r="G138" s="1" t="s">
        <v>243</v>
      </c>
      <c r="H138" s="1">
        <v>31.12</v>
      </c>
      <c r="J138" s="7">
        <f t="shared" si="2"/>
        <v>463841.68999999983</v>
      </c>
    </row>
    <row r="139" spans="1:10" x14ac:dyDescent="0.2">
      <c r="A139" s="1" t="s">
        <v>244</v>
      </c>
      <c r="B139" s="2">
        <v>43131</v>
      </c>
      <c r="C139" s="1" t="s">
        <v>245</v>
      </c>
      <c r="D139" s="1">
        <v>36106</v>
      </c>
      <c r="E139" s="1" t="s">
        <v>15</v>
      </c>
      <c r="F139" s="1" t="s">
        <v>5</v>
      </c>
      <c r="G139" s="1" t="s">
        <v>45</v>
      </c>
      <c r="I139" s="7">
        <v>475125.28</v>
      </c>
      <c r="J139" s="7">
        <f t="shared" si="2"/>
        <v>-11283.5900000002</v>
      </c>
    </row>
    <row r="140" spans="1:10" x14ac:dyDescent="0.2">
      <c r="A140" s="1" t="s">
        <v>266</v>
      </c>
      <c r="B140" s="2">
        <v>43132</v>
      </c>
      <c r="C140" s="1" t="s">
        <v>267</v>
      </c>
      <c r="D140" s="1">
        <v>1693</v>
      </c>
      <c r="E140" s="1" t="s">
        <v>11</v>
      </c>
      <c r="F140" s="1" t="s">
        <v>29</v>
      </c>
      <c r="G140" s="1" t="s">
        <v>268</v>
      </c>
      <c r="H140" s="7">
        <v>5014.05</v>
      </c>
      <c r="J140" s="7">
        <f t="shared" si="2"/>
        <v>-6269.5400000002001</v>
      </c>
    </row>
    <row r="141" spans="1:10" x14ac:dyDescent="0.2">
      <c r="A141" s="1" t="s">
        <v>269</v>
      </c>
      <c r="B141" s="2">
        <v>43132</v>
      </c>
      <c r="C141" s="1" t="s">
        <v>267</v>
      </c>
      <c r="D141" s="1">
        <v>1693</v>
      </c>
      <c r="E141" s="1" t="s">
        <v>11</v>
      </c>
      <c r="F141" s="1" t="s">
        <v>29</v>
      </c>
      <c r="G141" s="1" t="s">
        <v>270</v>
      </c>
      <c r="I141" s="7">
        <v>5014.05</v>
      </c>
      <c r="J141" s="7">
        <f t="shared" si="2"/>
        <v>-11283.5900000002</v>
      </c>
    </row>
    <row r="142" spans="1:10" x14ac:dyDescent="0.2">
      <c r="A142" s="1" t="s">
        <v>271</v>
      </c>
      <c r="B142" s="2">
        <v>43132</v>
      </c>
      <c r="C142" s="1" t="s">
        <v>28</v>
      </c>
      <c r="D142" s="1">
        <v>1705</v>
      </c>
      <c r="E142" s="1" t="s">
        <v>11</v>
      </c>
      <c r="F142" s="1" t="s">
        <v>29</v>
      </c>
      <c r="G142" s="1" t="s">
        <v>268</v>
      </c>
      <c r="H142" s="7">
        <v>3513.62</v>
      </c>
      <c r="J142" s="7">
        <f t="shared" si="2"/>
        <v>-7769.9700000002003</v>
      </c>
    </row>
    <row r="143" spans="1:10" x14ac:dyDescent="0.2">
      <c r="A143" s="1" t="s">
        <v>272</v>
      </c>
      <c r="B143" s="2">
        <v>43132</v>
      </c>
      <c r="C143" s="1" t="s">
        <v>28</v>
      </c>
      <c r="D143" s="1">
        <v>1707</v>
      </c>
      <c r="E143" s="1" t="s">
        <v>11</v>
      </c>
      <c r="F143" s="1" t="s">
        <v>29</v>
      </c>
      <c r="G143" s="1" t="s">
        <v>268</v>
      </c>
      <c r="H143" s="7">
        <v>1500.44</v>
      </c>
      <c r="J143" s="7">
        <f t="shared" si="2"/>
        <v>-6269.5300000002007</v>
      </c>
    </row>
    <row r="144" spans="1:10" x14ac:dyDescent="0.2">
      <c r="A144" s="1" t="s">
        <v>273</v>
      </c>
      <c r="B144" s="2">
        <v>43132</v>
      </c>
      <c r="C144" s="1" t="s">
        <v>32</v>
      </c>
      <c r="D144" s="1">
        <v>1710</v>
      </c>
      <c r="E144" s="1" t="s">
        <v>11</v>
      </c>
      <c r="F144" s="1" t="s">
        <v>29</v>
      </c>
      <c r="G144" s="1" t="s">
        <v>274</v>
      </c>
      <c r="H144" s="7">
        <v>368200</v>
      </c>
      <c r="J144" s="7">
        <f t="shared" si="2"/>
        <v>361930.4699999998</v>
      </c>
    </row>
    <row r="145" spans="1:10" x14ac:dyDescent="0.2">
      <c r="A145" s="1" t="s">
        <v>275</v>
      </c>
      <c r="B145" s="2">
        <v>43132</v>
      </c>
      <c r="C145" s="1" t="s">
        <v>32</v>
      </c>
      <c r="D145" s="1">
        <v>1711</v>
      </c>
      <c r="E145" s="1" t="s">
        <v>11</v>
      </c>
      <c r="F145" s="1" t="s">
        <v>29</v>
      </c>
      <c r="G145" s="1" t="s">
        <v>276</v>
      </c>
      <c r="H145" s="7">
        <v>1199</v>
      </c>
      <c r="J145" s="7">
        <f t="shared" si="2"/>
        <v>363129.4699999998</v>
      </c>
    </row>
    <row r="146" spans="1:10" x14ac:dyDescent="0.2">
      <c r="A146" s="1" t="s">
        <v>277</v>
      </c>
      <c r="B146" s="2">
        <v>43132</v>
      </c>
      <c r="C146" s="1" t="s">
        <v>72</v>
      </c>
      <c r="D146" s="1">
        <v>1763</v>
      </c>
      <c r="E146" s="1" t="s">
        <v>11</v>
      </c>
      <c r="F146" s="1" t="s">
        <v>29</v>
      </c>
      <c r="G146" s="1" t="s">
        <v>72</v>
      </c>
      <c r="H146" s="7">
        <v>6897.69</v>
      </c>
      <c r="J146" s="7">
        <f t="shared" si="2"/>
        <v>370027.1599999998</v>
      </c>
    </row>
    <row r="147" spans="1:10" x14ac:dyDescent="0.2">
      <c r="A147" s="1" t="s">
        <v>278</v>
      </c>
      <c r="B147" s="2">
        <v>43132</v>
      </c>
      <c r="C147" s="1" t="s">
        <v>279</v>
      </c>
      <c r="D147" s="1">
        <v>36271</v>
      </c>
      <c r="E147" s="1" t="s">
        <v>15</v>
      </c>
      <c r="F147" s="1" t="s">
        <v>5</v>
      </c>
      <c r="G147" s="1" t="s">
        <v>99</v>
      </c>
      <c r="I147" s="7">
        <v>81000</v>
      </c>
      <c r="J147" s="7">
        <f t="shared" si="2"/>
        <v>289027.1599999998</v>
      </c>
    </row>
    <row r="148" spans="1:10" x14ac:dyDescent="0.2">
      <c r="A148" s="1" t="s">
        <v>280</v>
      </c>
      <c r="B148" s="2">
        <v>43133</v>
      </c>
      <c r="C148" s="1" t="s">
        <v>72</v>
      </c>
      <c r="D148" s="1">
        <v>1787</v>
      </c>
      <c r="E148" s="1" t="s">
        <v>11</v>
      </c>
      <c r="F148" s="1" t="s">
        <v>281</v>
      </c>
      <c r="G148" s="1" t="s">
        <v>72</v>
      </c>
      <c r="H148" s="7">
        <v>2190.4699999999998</v>
      </c>
      <c r="J148" s="7">
        <f t="shared" si="2"/>
        <v>291217.62999999977</v>
      </c>
    </row>
    <row r="149" spans="1:10" x14ac:dyDescent="0.2">
      <c r="A149" s="1" t="s">
        <v>282</v>
      </c>
      <c r="B149" s="2">
        <v>43133</v>
      </c>
      <c r="C149" s="1" t="s">
        <v>32</v>
      </c>
      <c r="D149" s="1">
        <v>1807</v>
      </c>
      <c r="E149" s="1" t="s">
        <v>11</v>
      </c>
      <c r="F149" s="1" t="s">
        <v>29</v>
      </c>
      <c r="G149" s="1" t="s">
        <v>283</v>
      </c>
      <c r="H149" s="7">
        <v>9829.89</v>
      </c>
      <c r="J149" s="7">
        <f t="shared" si="2"/>
        <v>301047.51999999979</v>
      </c>
    </row>
    <row r="150" spans="1:10" x14ac:dyDescent="0.2">
      <c r="A150" s="1" t="s">
        <v>34</v>
      </c>
      <c r="B150" s="2">
        <v>43133</v>
      </c>
      <c r="C150" s="1" t="s">
        <v>72</v>
      </c>
      <c r="D150" s="1">
        <v>1836</v>
      </c>
      <c r="E150" s="1" t="s">
        <v>11</v>
      </c>
      <c r="F150" s="1" t="s">
        <v>29</v>
      </c>
      <c r="G150" s="1" t="s">
        <v>72</v>
      </c>
      <c r="H150" s="7">
        <v>9304</v>
      </c>
      <c r="J150" s="7">
        <f t="shared" si="2"/>
        <v>310351.51999999979</v>
      </c>
    </row>
    <row r="151" spans="1:10" x14ac:dyDescent="0.2">
      <c r="A151" s="1" t="s">
        <v>284</v>
      </c>
      <c r="B151" s="2">
        <v>43133</v>
      </c>
      <c r="C151" s="1" t="s">
        <v>285</v>
      </c>
      <c r="D151" s="1">
        <v>36284</v>
      </c>
      <c r="E151" s="1" t="s">
        <v>15</v>
      </c>
      <c r="F151" s="1" t="s">
        <v>5</v>
      </c>
      <c r="G151" s="1" t="s">
        <v>286</v>
      </c>
      <c r="I151" s="7">
        <v>380125.28</v>
      </c>
      <c r="J151" s="7">
        <f t="shared" si="2"/>
        <v>-69773.760000000242</v>
      </c>
    </row>
    <row r="152" spans="1:10" x14ac:dyDescent="0.2">
      <c r="A152" s="1" t="s">
        <v>287</v>
      </c>
      <c r="B152" s="2">
        <v>43134</v>
      </c>
      <c r="C152" s="1" t="s">
        <v>32</v>
      </c>
      <c r="D152" s="1">
        <v>1866</v>
      </c>
      <c r="E152" s="1" t="s">
        <v>11</v>
      </c>
      <c r="F152" s="1" t="s">
        <v>29</v>
      </c>
      <c r="G152" s="1" t="s">
        <v>150</v>
      </c>
      <c r="H152" s="7">
        <v>4967</v>
      </c>
      <c r="J152" s="7">
        <f t="shared" si="2"/>
        <v>-64806.760000000242</v>
      </c>
    </row>
    <row r="153" spans="1:10" x14ac:dyDescent="0.2">
      <c r="A153" s="1" t="s">
        <v>288</v>
      </c>
      <c r="B153" s="2">
        <v>43134</v>
      </c>
      <c r="C153" s="1" t="s">
        <v>53</v>
      </c>
      <c r="D153" s="1">
        <v>1907</v>
      </c>
      <c r="E153" s="1" t="s">
        <v>11</v>
      </c>
      <c r="F153" s="1" t="s">
        <v>29</v>
      </c>
      <c r="G153" s="1" t="s">
        <v>289</v>
      </c>
      <c r="H153" s="7">
        <v>460200</v>
      </c>
      <c r="J153" s="7">
        <f t="shared" si="2"/>
        <v>395393.23999999976</v>
      </c>
    </row>
    <row r="154" spans="1:10" x14ac:dyDescent="0.2">
      <c r="A154" s="1" t="s">
        <v>290</v>
      </c>
      <c r="B154" s="2">
        <v>43134</v>
      </c>
      <c r="C154" s="1" t="s">
        <v>53</v>
      </c>
      <c r="D154" s="1">
        <v>1910</v>
      </c>
      <c r="E154" s="1" t="s">
        <v>11</v>
      </c>
      <c r="F154" s="1" t="s">
        <v>29</v>
      </c>
      <c r="G154" s="1" t="s">
        <v>289</v>
      </c>
      <c r="H154" s="7">
        <v>20000</v>
      </c>
      <c r="J154" s="7">
        <f t="shared" si="2"/>
        <v>415393.23999999976</v>
      </c>
    </row>
    <row r="155" spans="1:10" x14ac:dyDescent="0.2">
      <c r="A155" s="1" t="s">
        <v>291</v>
      </c>
      <c r="B155" s="2">
        <v>43134</v>
      </c>
      <c r="C155" s="1" t="s">
        <v>72</v>
      </c>
      <c r="D155" s="1">
        <v>1934</v>
      </c>
      <c r="E155" s="1" t="s">
        <v>11</v>
      </c>
      <c r="F155" s="1" t="s">
        <v>29</v>
      </c>
      <c r="G155" s="1" t="s">
        <v>72</v>
      </c>
      <c r="H155" s="7">
        <v>15209.75</v>
      </c>
      <c r="J155" s="7">
        <f t="shared" si="2"/>
        <v>430602.98999999976</v>
      </c>
    </row>
    <row r="156" spans="1:10" x14ac:dyDescent="0.2">
      <c r="A156" s="1" t="s">
        <v>50</v>
      </c>
      <c r="B156" s="2">
        <v>43137</v>
      </c>
      <c r="C156" s="1" t="s">
        <v>28</v>
      </c>
      <c r="D156" s="1">
        <v>1998</v>
      </c>
      <c r="E156" s="1" t="s">
        <v>11</v>
      </c>
      <c r="F156" s="1" t="s">
        <v>29</v>
      </c>
      <c r="G156" s="1" t="s">
        <v>292</v>
      </c>
      <c r="H156" s="7">
        <v>3500</v>
      </c>
      <c r="J156" s="7">
        <f t="shared" si="2"/>
        <v>434102.98999999976</v>
      </c>
    </row>
    <row r="157" spans="1:10" x14ac:dyDescent="0.2">
      <c r="A157" s="1" t="s">
        <v>293</v>
      </c>
      <c r="B157" s="2">
        <v>43137</v>
      </c>
      <c r="C157" s="1" t="s">
        <v>72</v>
      </c>
      <c r="D157" s="1">
        <v>2024</v>
      </c>
      <c r="E157" s="1" t="s">
        <v>11</v>
      </c>
      <c r="F157" s="1" t="s">
        <v>29</v>
      </c>
      <c r="G157" s="1" t="s">
        <v>72</v>
      </c>
      <c r="H157" s="7">
        <v>2835.3</v>
      </c>
      <c r="J157" s="7">
        <f t="shared" si="2"/>
        <v>436938.28999999975</v>
      </c>
    </row>
    <row r="158" spans="1:10" x14ac:dyDescent="0.2">
      <c r="A158" s="1" t="s">
        <v>294</v>
      </c>
      <c r="B158" s="2">
        <v>43138</v>
      </c>
      <c r="C158" s="1" t="s">
        <v>295</v>
      </c>
      <c r="D158" s="1">
        <v>2049</v>
      </c>
      <c r="E158" s="1" t="s">
        <v>11</v>
      </c>
      <c r="F158" s="1" t="s">
        <v>281</v>
      </c>
      <c r="G158" s="1" t="s">
        <v>296</v>
      </c>
      <c r="H158" s="7">
        <v>100000</v>
      </c>
      <c r="J158" s="7">
        <f t="shared" si="2"/>
        <v>536938.2899999998</v>
      </c>
    </row>
    <row r="159" spans="1:10" x14ac:dyDescent="0.2">
      <c r="A159" s="1" t="s">
        <v>297</v>
      </c>
      <c r="B159" s="2">
        <v>43138</v>
      </c>
      <c r="C159" s="1" t="s">
        <v>298</v>
      </c>
      <c r="D159" s="1">
        <v>2074</v>
      </c>
      <c r="E159" s="1" t="s">
        <v>11</v>
      </c>
      <c r="F159" s="1" t="s">
        <v>281</v>
      </c>
      <c r="G159" s="1" t="s">
        <v>299</v>
      </c>
      <c r="H159" s="7">
        <v>32758.98</v>
      </c>
      <c r="J159" s="7">
        <f t="shared" si="2"/>
        <v>569697.26999999979</v>
      </c>
    </row>
    <row r="160" spans="1:10" x14ac:dyDescent="0.2">
      <c r="A160" s="1" t="s">
        <v>300</v>
      </c>
      <c r="B160" s="2">
        <v>43138</v>
      </c>
      <c r="C160" s="1" t="s">
        <v>32</v>
      </c>
      <c r="D160" s="1">
        <v>2101</v>
      </c>
      <c r="E160" s="1" t="s">
        <v>11</v>
      </c>
      <c r="F160" s="1" t="s">
        <v>29</v>
      </c>
      <c r="G160" s="1" t="s">
        <v>116</v>
      </c>
      <c r="H160" s="7">
        <v>2095</v>
      </c>
      <c r="J160" s="7">
        <f t="shared" si="2"/>
        <v>571792.26999999979</v>
      </c>
    </row>
    <row r="161" spans="1:10" x14ac:dyDescent="0.2">
      <c r="A161" s="1" t="s">
        <v>301</v>
      </c>
      <c r="B161" s="2">
        <v>43138</v>
      </c>
      <c r="C161" s="1" t="s">
        <v>53</v>
      </c>
      <c r="D161" s="1">
        <v>2125</v>
      </c>
      <c r="E161" s="1" t="s">
        <v>11</v>
      </c>
      <c r="F161" s="1" t="s">
        <v>29</v>
      </c>
      <c r="G161" s="1" t="s">
        <v>302</v>
      </c>
      <c r="H161" s="7">
        <v>1745</v>
      </c>
      <c r="J161" s="7">
        <f t="shared" si="2"/>
        <v>573537.26999999979</v>
      </c>
    </row>
    <row r="162" spans="1:10" x14ac:dyDescent="0.2">
      <c r="A162" s="1" t="s">
        <v>303</v>
      </c>
      <c r="B162" s="2">
        <v>43138</v>
      </c>
      <c r="C162" s="1" t="s">
        <v>32</v>
      </c>
      <c r="D162" s="1">
        <v>2137</v>
      </c>
      <c r="E162" s="1" t="s">
        <v>11</v>
      </c>
      <c r="F162" s="1" t="s">
        <v>29</v>
      </c>
      <c r="G162" s="1" t="s">
        <v>304</v>
      </c>
      <c r="H162" s="7">
        <v>256769.03</v>
      </c>
      <c r="J162" s="7">
        <f t="shared" si="2"/>
        <v>830306.29999999981</v>
      </c>
    </row>
    <row r="163" spans="1:10" x14ac:dyDescent="0.2">
      <c r="A163" s="1" t="s">
        <v>26</v>
      </c>
      <c r="B163" s="2">
        <v>43138</v>
      </c>
      <c r="C163" s="1" t="s">
        <v>32</v>
      </c>
      <c r="D163" s="1">
        <v>2148</v>
      </c>
      <c r="E163" s="1" t="s">
        <v>11</v>
      </c>
      <c r="F163" s="1" t="s">
        <v>29</v>
      </c>
      <c r="G163" s="1" t="s">
        <v>150</v>
      </c>
      <c r="H163" s="7">
        <v>2139.0100000000002</v>
      </c>
      <c r="J163" s="7">
        <f t="shared" si="2"/>
        <v>832445.30999999982</v>
      </c>
    </row>
    <row r="164" spans="1:10" x14ac:dyDescent="0.2">
      <c r="A164" s="1" t="s">
        <v>305</v>
      </c>
      <c r="B164" s="2">
        <v>43138</v>
      </c>
      <c r="C164" s="1" t="s">
        <v>72</v>
      </c>
      <c r="D164" s="1">
        <v>2181</v>
      </c>
      <c r="E164" s="1" t="s">
        <v>11</v>
      </c>
      <c r="F164" s="1" t="s">
        <v>29</v>
      </c>
      <c r="G164" s="1" t="s">
        <v>72</v>
      </c>
      <c r="H164" s="7">
        <v>5928</v>
      </c>
      <c r="J164" s="7">
        <f t="shared" si="2"/>
        <v>838373.30999999982</v>
      </c>
    </row>
    <row r="165" spans="1:10" x14ac:dyDescent="0.2">
      <c r="A165" s="1" t="s">
        <v>306</v>
      </c>
      <c r="B165" s="2">
        <v>43138</v>
      </c>
      <c r="C165" s="1" t="s">
        <v>307</v>
      </c>
      <c r="D165" s="1">
        <v>716</v>
      </c>
      <c r="E165" s="1" t="s">
        <v>308</v>
      </c>
      <c r="F165" s="1" t="s">
        <v>5</v>
      </c>
      <c r="G165" s="1" t="s">
        <v>309</v>
      </c>
      <c r="I165" s="7">
        <v>678125.28</v>
      </c>
      <c r="J165" s="7">
        <f t="shared" si="2"/>
        <v>160248.0299999998</v>
      </c>
    </row>
    <row r="166" spans="1:10" x14ac:dyDescent="0.2">
      <c r="A166" s="1" t="s">
        <v>310</v>
      </c>
      <c r="B166" s="2">
        <v>43139</v>
      </c>
      <c r="C166" s="1" t="s">
        <v>311</v>
      </c>
      <c r="D166" s="1">
        <v>2218</v>
      </c>
      <c r="E166" s="1" t="s">
        <v>11</v>
      </c>
      <c r="F166" s="1" t="s">
        <v>281</v>
      </c>
      <c r="G166" s="1" t="s">
        <v>311</v>
      </c>
      <c r="H166" s="7">
        <v>10228.030000000001</v>
      </c>
      <c r="J166" s="7">
        <f t="shared" si="2"/>
        <v>170476.05999999979</v>
      </c>
    </row>
    <row r="167" spans="1:10" x14ac:dyDescent="0.2">
      <c r="A167" s="1" t="s">
        <v>312</v>
      </c>
      <c r="B167" s="2">
        <v>43139</v>
      </c>
      <c r="C167" s="1" t="s">
        <v>32</v>
      </c>
      <c r="D167" s="1">
        <v>2219</v>
      </c>
      <c r="E167" s="1" t="s">
        <v>11</v>
      </c>
      <c r="F167" s="1" t="s">
        <v>29</v>
      </c>
      <c r="G167" s="1" t="s">
        <v>313</v>
      </c>
      <c r="H167" s="1">
        <v>449.11</v>
      </c>
      <c r="J167" s="7">
        <f t="shared" si="2"/>
        <v>170925.16999999978</v>
      </c>
    </row>
    <row r="168" spans="1:10" x14ac:dyDescent="0.2">
      <c r="A168" s="1" t="s">
        <v>314</v>
      </c>
      <c r="B168" s="2">
        <v>43139</v>
      </c>
      <c r="C168" s="1" t="s">
        <v>32</v>
      </c>
      <c r="D168" s="1">
        <v>2222</v>
      </c>
      <c r="E168" s="1" t="s">
        <v>11</v>
      </c>
      <c r="F168" s="1" t="s">
        <v>29</v>
      </c>
      <c r="G168" s="1" t="s">
        <v>313</v>
      </c>
      <c r="H168" s="7">
        <v>2806.95</v>
      </c>
      <c r="J168" s="7">
        <f t="shared" si="2"/>
        <v>173732.11999999979</v>
      </c>
    </row>
    <row r="169" spans="1:10" x14ac:dyDescent="0.2">
      <c r="A169" s="1" t="s">
        <v>315</v>
      </c>
      <c r="B169" s="2">
        <v>43139</v>
      </c>
      <c r="C169" s="1" t="s">
        <v>32</v>
      </c>
      <c r="D169" s="1">
        <v>2233</v>
      </c>
      <c r="E169" s="1" t="s">
        <v>11</v>
      </c>
      <c r="F169" s="1" t="s">
        <v>29</v>
      </c>
      <c r="G169" s="1" t="s">
        <v>316</v>
      </c>
      <c r="H169" s="7">
        <v>11909.87</v>
      </c>
      <c r="J169" s="7">
        <f t="shared" si="2"/>
        <v>185641.98999999979</v>
      </c>
    </row>
    <row r="170" spans="1:10" x14ac:dyDescent="0.2">
      <c r="A170" s="1" t="s">
        <v>317</v>
      </c>
      <c r="B170" s="2">
        <v>43139</v>
      </c>
      <c r="C170" s="1" t="s">
        <v>72</v>
      </c>
      <c r="D170" s="1">
        <v>2268</v>
      </c>
      <c r="E170" s="1" t="s">
        <v>11</v>
      </c>
      <c r="F170" s="1" t="s">
        <v>29</v>
      </c>
      <c r="G170" s="1" t="s">
        <v>72</v>
      </c>
      <c r="H170" s="7">
        <v>6199</v>
      </c>
      <c r="J170" s="7">
        <f t="shared" si="2"/>
        <v>191840.98999999979</v>
      </c>
    </row>
    <row r="171" spans="1:10" x14ac:dyDescent="0.2">
      <c r="A171" s="1" t="s">
        <v>318</v>
      </c>
      <c r="B171" s="2">
        <v>43139</v>
      </c>
      <c r="C171" s="1" t="s">
        <v>12</v>
      </c>
      <c r="D171" s="1">
        <v>36447</v>
      </c>
      <c r="E171" s="1" t="s">
        <v>15</v>
      </c>
      <c r="F171" s="1" t="s">
        <v>5</v>
      </c>
      <c r="G171" s="1" t="s">
        <v>42</v>
      </c>
      <c r="I171" s="7">
        <v>300000</v>
      </c>
      <c r="J171" s="7">
        <f t="shared" si="2"/>
        <v>-108159.01000000021</v>
      </c>
    </row>
    <row r="172" spans="1:10" x14ac:dyDescent="0.2">
      <c r="A172" s="1" t="s">
        <v>319</v>
      </c>
      <c r="B172" s="2">
        <v>43140</v>
      </c>
      <c r="C172" s="1" t="s">
        <v>320</v>
      </c>
      <c r="D172" s="1">
        <v>2313</v>
      </c>
      <c r="E172" s="1" t="s">
        <v>11</v>
      </c>
      <c r="F172" s="1" t="s">
        <v>281</v>
      </c>
      <c r="G172" s="1" t="s">
        <v>299</v>
      </c>
      <c r="H172" s="7">
        <v>21709.5</v>
      </c>
      <c r="J172" s="7">
        <f t="shared" si="2"/>
        <v>-86449.510000000213</v>
      </c>
    </row>
    <row r="173" spans="1:10" x14ac:dyDescent="0.2">
      <c r="A173" s="1" t="s">
        <v>321</v>
      </c>
      <c r="B173" s="2">
        <v>43140</v>
      </c>
      <c r="C173" s="1" t="s">
        <v>32</v>
      </c>
      <c r="D173" s="1">
        <v>2336</v>
      </c>
      <c r="E173" s="1" t="s">
        <v>11</v>
      </c>
      <c r="F173" s="1" t="s">
        <v>29</v>
      </c>
      <c r="G173" s="1" t="s">
        <v>322</v>
      </c>
      <c r="H173" s="7">
        <v>154400</v>
      </c>
      <c r="J173" s="7">
        <f t="shared" si="2"/>
        <v>67950.489999999787</v>
      </c>
    </row>
    <row r="174" spans="1:10" x14ac:dyDescent="0.2">
      <c r="A174" s="1" t="s">
        <v>323</v>
      </c>
      <c r="B174" s="2">
        <v>43140</v>
      </c>
      <c r="C174" s="1" t="s">
        <v>28</v>
      </c>
      <c r="D174" s="1">
        <v>2339</v>
      </c>
      <c r="E174" s="1" t="s">
        <v>11</v>
      </c>
      <c r="F174" s="1" t="s">
        <v>29</v>
      </c>
      <c r="G174" s="1" t="s">
        <v>296</v>
      </c>
      <c r="H174" s="7">
        <v>2500</v>
      </c>
      <c r="J174" s="7">
        <f t="shared" si="2"/>
        <v>70450.489999999787</v>
      </c>
    </row>
    <row r="175" spans="1:10" x14ac:dyDescent="0.2">
      <c r="A175" s="1" t="s">
        <v>324</v>
      </c>
      <c r="B175" s="2">
        <v>43140</v>
      </c>
      <c r="C175" s="1" t="s">
        <v>32</v>
      </c>
      <c r="D175" s="1">
        <v>2340</v>
      </c>
      <c r="E175" s="1" t="s">
        <v>11</v>
      </c>
      <c r="F175" s="1" t="s">
        <v>29</v>
      </c>
      <c r="G175" s="1" t="s">
        <v>325</v>
      </c>
      <c r="H175" s="7">
        <v>8000</v>
      </c>
      <c r="J175" s="7">
        <f t="shared" si="2"/>
        <v>78450.489999999787</v>
      </c>
    </row>
    <row r="176" spans="1:10" x14ac:dyDescent="0.2">
      <c r="A176" s="1" t="s">
        <v>326</v>
      </c>
      <c r="B176" s="2">
        <v>43140</v>
      </c>
      <c r="C176" s="1" t="s">
        <v>32</v>
      </c>
      <c r="D176" s="1">
        <v>2345</v>
      </c>
      <c r="E176" s="1" t="s">
        <v>11</v>
      </c>
      <c r="F176" s="1" t="s">
        <v>29</v>
      </c>
      <c r="G176" s="1" t="s">
        <v>325</v>
      </c>
      <c r="H176" s="7">
        <v>472200</v>
      </c>
      <c r="J176" s="7">
        <f t="shared" si="2"/>
        <v>550650.48999999976</v>
      </c>
    </row>
    <row r="177" spans="1:10" x14ac:dyDescent="0.2">
      <c r="A177" s="1" t="s">
        <v>327</v>
      </c>
      <c r="B177" s="2">
        <v>43140</v>
      </c>
      <c r="C177" s="1" t="s">
        <v>28</v>
      </c>
      <c r="D177" s="1">
        <v>2347</v>
      </c>
      <c r="E177" s="1" t="s">
        <v>11</v>
      </c>
      <c r="F177" s="1" t="s">
        <v>29</v>
      </c>
      <c r="G177" s="1" t="s">
        <v>328</v>
      </c>
      <c r="H177" s="7">
        <v>30000</v>
      </c>
      <c r="J177" s="7">
        <f t="shared" si="2"/>
        <v>580650.48999999976</v>
      </c>
    </row>
    <row r="178" spans="1:10" x14ac:dyDescent="0.2">
      <c r="A178" s="1" t="s">
        <v>59</v>
      </c>
      <c r="B178" s="2">
        <v>43140</v>
      </c>
      <c r="C178" s="1" t="s">
        <v>32</v>
      </c>
      <c r="D178" s="1">
        <v>2352</v>
      </c>
      <c r="E178" s="1" t="s">
        <v>11</v>
      </c>
      <c r="F178" s="1" t="s">
        <v>29</v>
      </c>
      <c r="G178" s="1" t="s">
        <v>329</v>
      </c>
      <c r="H178" s="7">
        <v>4426</v>
      </c>
      <c r="J178" s="7">
        <f t="shared" si="2"/>
        <v>585076.48999999976</v>
      </c>
    </row>
    <row r="179" spans="1:10" x14ac:dyDescent="0.2">
      <c r="A179" s="1" t="s">
        <v>330</v>
      </c>
      <c r="B179" s="2">
        <v>43140</v>
      </c>
      <c r="C179" s="1" t="s">
        <v>32</v>
      </c>
      <c r="D179" s="1">
        <v>2360</v>
      </c>
      <c r="E179" s="1" t="s">
        <v>11</v>
      </c>
      <c r="F179" s="1" t="s">
        <v>29</v>
      </c>
      <c r="G179" s="1" t="s">
        <v>331</v>
      </c>
      <c r="H179" s="7">
        <v>3530</v>
      </c>
      <c r="J179" s="7">
        <f t="shared" si="2"/>
        <v>588606.48999999976</v>
      </c>
    </row>
    <row r="180" spans="1:10" x14ac:dyDescent="0.2">
      <c r="A180" s="1" t="s">
        <v>332</v>
      </c>
      <c r="B180" s="2">
        <v>43140</v>
      </c>
      <c r="C180" s="1" t="s">
        <v>28</v>
      </c>
      <c r="D180" s="1">
        <v>2369</v>
      </c>
      <c r="E180" s="1" t="s">
        <v>11</v>
      </c>
      <c r="F180" s="1" t="s">
        <v>29</v>
      </c>
      <c r="G180" s="1" t="s">
        <v>333</v>
      </c>
      <c r="H180" s="7">
        <v>70000</v>
      </c>
      <c r="J180" s="7">
        <f t="shared" si="2"/>
        <v>658606.48999999976</v>
      </c>
    </row>
    <row r="181" spans="1:10" x14ac:dyDescent="0.2">
      <c r="A181" s="1" t="s">
        <v>334</v>
      </c>
      <c r="B181" s="2">
        <v>43140</v>
      </c>
      <c r="C181" s="1" t="s">
        <v>72</v>
      </c>
      <c r="D181" s="1">
        <v>2390</v>
      </c>
      <c r="E181" s="1" t="s">
        <v>11</v>
      </c>
      <c r="F181" s="1" t="s">
        <v>29</v>
      </c>
      <c r="G181" s="1" t="s">
        <v>72</v>
      </c>
      <c r="H181" s="7">
        <v>16603.669999999998</v>
      </c>
      <c r="J181" s="7">
        <f t="shared" si="2"/>
        <v>675210.1599999998</v>
      </c>
    </row>
    <row r="182" spans="1:10" x14ac:dyDescent="0.2">
      <c r="A182" s="1" t="s">
        <v>335</v>
      </c>
      <c r="B182" s="2">
        <v>43140</v>
      </c>
      <c r="C182" s="1" t="s">
        <v>336</v>
      </c>
      <c r="D182" s="1">
        <v>717</v>
      </c>
      <c r="E182" s="1" t="s">
        <v>308</v>
      </c>
      <c r="F182" s="1" t="s">
        <v>5</v>
      </c>
      <c r="G182" s="1" t="s">
        <v>309</v>
      </c>
      <c r="I182" s="7">
        <v>571125.28</v>
      </c>
      <c r="J182" s="7">
        <f t="shared" si="2"/>
        <v>104084.87999999977</v>
      </c>
    </row>
    <row r="183" spans="1:10" x14ac:dyDescent="0.2">
      <c r="A183" s="1" t="s">
        <v>337</v>
      </c>
      <c r="B183" s="2">
        <v>43141</v>
      </c>
      <c r="C183" s="1" t="s">
        <v>32</v>
      </c>
      <c r="D183" s="1">
        <v>2396</v>
      </c>
      <c r="E183" s="1" t="s">
        <v>11</v>
      </c>
      <c r="F183" s="1" t="s">
        <v>29</v>
      </c>
      <c r="G183" s="1" t="s">
        <v>338</v>
      </c>
      <c r="H183" s="7">
        <v>200000</v>
      </c>
      <c r="J183" s="7">
        <f t="shared" si="2"/>
        <v>304084.87999999977</v>
      </c>
    </row>
    <row r="184" spans="1:10" x14ac:dyDescent="0.2">
      <c r="A184" s="1" t="s">
        <v>339</v>
      </c>
      <c r="B184" s="2">
        <v>43141</v>
      </c>
      <c r="C184" s="1" t="s">
        <v>340</v>
      </c>
      <c r="D184" s="1">
        <v>2426</v>
      </c>
      <c r="E184" s="1" t="s">
        <v>11</v>
      </c>
      <c r="F184" s="1" t="s">
        <v>29</v>
      </c>
      <c r="G184" s="1" t="s">
        <v>340</v>
      </c>
      <c r="H184" s="7">
        <v>40628.58</v>
      </c>
      <c r="J184" s="7">
        <f t="shared" si="2"/>
        <v>344713.45999999979</v>
      </c>
    </row>
    <row r="185" spans="1:10" x14ac:dyDescent="0.2">
      <c r="A185" s="1" t="s">
        <v>341</v>
      </c>
      <c r="B185" s="2">
        <v>43143</v>
      </c>
      <c r="C185" s="1" t="s">
        <v>72</v>
      </c>
      <c r="D185" s="1">
        <v>2493</v>
      </c>
      <c r="E185" s="1" t="s">
        <v>11</v>
      </c>
      <c r="F185" s="1" t="s">
        <v>29</v>
      </c>
      <c r="G185" s="1" t="s">
        <v>72</v>
      </c>
      <c r="H185" s="7">
        <v>12899.54</v>
      </c>
      <c r="J185" s="7">
        <f t="shared" si="2"/>
        <v>357612.99999999977</v>
      </c>
    </row>
    <row r="186" spans="1:10" x14ac:dyDescent="0.2">
      <c r="A186" s="1" t="s">
        <v>342</v>
      </c>
      <c r="B186" s="2">
        <v>43143</v>
      </c>
      <c r="C186" s="1" t="s">
        <v>343</v>
      </c>
      <c r="D186" s="1">
        <v>36441</v>
      </c>
      <c r="E186" s="1" t="s">
        <v>15</v>
      </c>
      <c r="F186" s="1" t="s">
        <v>5</v>
      </c>
      <c r="G186" s="1" t="s">
        <v>45</v>
      </c>
      <c r="I186" s="7">
        <v>476125.28</v>
      </c>
      <c r="J186" s="7">
        <f t="shared" si="2"/>
        <v>-118512.28000000026</v>
      </c>
    </row>
    <row r="187" spans="1:10" x14ac:dyDescent="0.2">
      <c r="A187" s="1" t="s">
        <v>344</v>
      </c>
      <c r="B187" s="2">
        <v>43144</v>
      </c>
      <c r="C187" s="1" t="s">
        <v>28</v>
      </c>
      <c r="D187" s="1">
        <v>2512</v>
      </c>
      <c r="E187" s="1" t="s">
        <v>11</v>
      </c>
      <c r="F187" s="1" t="s">
        <v>29</v>
      </c>
      <c r="G187" s="1" t="s">
        <v>345</v>
      </c>
      <c r="H187" s="7">
        <v>185800</v>
      </c>
      <c r="J187" s="7">
        <f t="shared" si="2"/>
        <v>67287.719999999739</v>
      </c>
    </row>
    <row r="188" spans="1:10" x14ac:dyDescent="0.2">
      <c r="A188" s="1" t="s">
        <v>346</v>
      </c>
      <c r="B188" s="2">
        <v>43144</v>
      </c>
      <c r="C188" s="1" t="s">
        <v>72</v>
      </c>
      <c r="D188" s="1">
        <v>2587</v>
      </c>
      <c r="E188" s="1" t="s">
        <v>11</v>
      </c>
      <c r="F188" s="1" t="s">
        <v>29</v>
      </c>
      <c r="G188" s="1" t="s">
        <v>72</v>
      </c>
      <c r="H188" s="7">
        <v>18050.38</v>
      </c>
      <c r="J188" s="7">
        <f t="shared" si="2"/>
        <v>85338.099999999744</v>
      </c>
    </row>
    <row r="189" spans="1:10" x14ac:dyDescent="0.2">
      <c r="A189" s="1" t="s">
        <v>347</v>
      </c>
      <c r="B189" s="2">
        <v>43144</v>
      </c>
      <c r="C189" s="1" t="s">
        <v>348</v>
      </c>
      <c r="D189" s="1">
        <v>36442</v>
      </c>
      <c r="E189" s="1" t="s">
        <v>15</v>
      </c>
      <c r="F189" s="1" t="s">
        <v>5</v>
      </c>
      <c r="G189" s="1" t="s">
        <v>45</v>
      </c>
      <c r="I189" s="7">
        <v>302125.28000000003</v>
      </c>
      <c r="J189" s="7">
        <f t="shared" si="2"/>
        <v>-216787.18000000028</v>
      </c>
    </row>
    <row r="190" spans="1:10" x14ac:dyDescent="0.2">
      <c r="A190" s="1" t="s">
        <v>349</v>
      </c>
      <c r="B190" s="2">
        <v>43145</v>
      </c>
      <c r="C190" s="1" t="s">
        <v>32</v>
      </c>
      <c r="D190" s="1">
        <v>2596</v>
      </c>
      <c r="E190" s="1" t="s">
        <v>11</v>
      </c>
      <c r="F190" s="1" t="s">
        <v>29</v>
      </c>
      <c r="G190" s="1" t="s">
        <v>116</v>
      </c>
      <c r="H190" s="7">
        <v>1199</v>
      </c>
      <c r="J190" s="7">
        <f t="shared" si="2"/>
        <v>-215588.18000000028</v>
      </c>
    </row>
    <row r="191" spans="1:10" x14ac:dyDescent="0.2">
      <c r="A191" s="1" t="s">
        <v>350</v>
      </c>
      <c r="B191" s="2">
        <v>43145</v>
      </c>
      <c r="C191" s="1" t="s">
        <v>28</v>
      </c>
      <c r="D191" s="1">
        <v>2633</v>
      </c>
      <c r="E191" s="1" t="s">
        <v>11</v>
      </c>
      <c r="F191" s="1" t="s">
        <v>29</v>
      </c>
      <c r="G191" s="1" t="s">
        <v>351</v>
      </c>
      <c r="H191" s="7">
        <v>103000</v>
      </c>
      <c r="J191" s="7">
        <f t="shared" si="2"/>
        <v>-112588.18000000028</v>
      </c>
    </row>
    <row r="192" spans="1:10" x14ac:dyDescent="0.2">
      <c r="A192" s="1" t="s">
        <v>352</v>
      </c>
      <c r="B192" s="2">
        <v>43145</v>
      </c>
      <c r="C192" s="1" t="s">
        <v>28</v>
      </c>
      <c r="D192" s="1">
        <v>2646</v>
      </c>
      <c r="E192" s="1" t="s">
        <v>11</v>
      </c>
      <c r="F192" s="1" t="s">
        <v>29</v>
      </c>
      <c r="G192" s="1" t="s">
        <v>353</v>
      </c>
      <c r="H192" s="7">
        <v>2139</v>
      </c>
      <c r="J192" s="7">
        <f t="shared" si="2"/>
        <v>-110449.18000000028</v>
      </c>
    </row>
    <row r="193" spans="1:10" x14ac:dyDescent="0.2">
      <c r="A193" s="1" t="s">
        <v>354</v>
      </c>
      <c r="B193" s="2">
        <v>43145</v>
      </c>
      <c r="C193" s="1" t="s">
        <v>53</v>
      </c>
      <c r="D193" s="1">
        <v>2658</v>
      </c>
      <c r="E193" s="1" t="s">
        <v>11</v>
      </c>
      <c r="F193" s="1" t="s">
        <v>29</v>
      </c>
      <c r="G193" s="1" t="s">
        <v>355</v>
      </c>
      <c r="H193" s="7">
        <v>4395</v>
      </c>
      <c r="J193" s="7">
        <f t="shared" si="2"/>
        <v>-106054.18000000028</v>
      </c>
    </row>
    <row r="194" spans="1:10" x14ac:dyDescent="0.2">
      <c r="A194" s="1" t="s">
        <v>356</v>
      </c>
      <c r="B194" s="2">
        <v>43145</v>
      </c>
      <c r="C194" s="1" t="s">
        <v>72</v>
      </c>
      <c r="D194" s="1">
        <v>2688</v>
      </c>
      <c r="E194" s="1" t="s">
        <v>11</v>
      </c>
      <c r="F194" s="1" t="s">
        <v>29</v>
      </c>
      <c r="G194" s="1" t="s">
        <v>72</v>
      </c>
      <c r="H194" s="7">
        <v>16663.57</v>
      </c>
      <c r="J194" s="7">
        <f t="shared" si="2"/>
        <v>-89390.610000000277</v>
      </c>
    </row>
    <row r="195" spans="1:10" x14ac:dyDescent="0.2">
      <c r="A195" s="1" t="s">
        <v>357</v>
      </c>
      <c r="B195" s="2">
        <v>43146</v>
      </c>
      <c r="C195" s="1" t="s">
        <v>53</v>
      </c>
      <c r="D195" s="1">
        <v>2756</v>
      </c>
      <c r="E195" s="1" t="s">
        <v>11</v>
      </c>
      <c r="F195" s="1" t="s">
        <v>29</v>
      </c>
      <c r="G195" s="1" t="s">
        <v>358</v>
      </c>
      <c r="H195" s="7">
        <v>3530</v>
      </c>
      <c r="J195" s="7">
        <f t="shared" si="2"/>
        <v>-85860.610000000277</v>
      </c>
    </row>
    <row r="196" spans="1:10" x14ac:dyDescent="0.2">
      <c r="A196" s="1" t="s">
        <v>359</v>
      </c>
      <c r="B196" s="2">
        <v>43146</v>
      </c>
      <c r="C196" s="1" t="s">
        <v>72</v>
      </c>
      <c r="D196" s="1">
        <v>2783</v>
      </c>
      <c r="E196" s="1" t="s">
        <v>11</v>
      </c>
      <c r="F196" s="1" t="s">
        <v>29</v>
      </c>
      <c r="G196" s="1" t="s">
        <v>72</v>
      </c>
      <c r="H196" s="7">
        <v>8202</v>
      </c>
      <c r="J196" s="7">
        <f t="shared" si="2"/>
        <v>-77658.610000000277</v>
      </c>
    </row>
    <row r="197" spans="1:10" x14ac:dyDescent="0.2">
      <c r="A197" s="1" t="s">
        <v>360</v>
      </c>
      <c r="B197" s="2">
        <v>43147</v>
      </c>
      <c r="C197" s="1" t="s">
        <v>53</v>
      </c>
      <c r="D197" s="1">
        <v>2817</v>
      </c>
      <c r="E197" s="1" t="s">
        <v>11</v>
      </c>
      <c r="F197" s="1" t="s">
        <v>29</v>
      </c>
      <c r="G197" s="1" t="s">
        <v>361</v>
      </c>
      <c r="H197" s="7">
        <v>1199</v>
      </c>
      <c r="J197" s="7">
        <f t="shared" ref="J197:J225" si="3">+J196+H197-I197</f>
        <v>-76459.610000000277</v>
      </c>
    </row>
    <row r="198" spans="1:10" x14ac:dyDescent="0.2">
      <c r="A198" s="1" t="s">
        <v>362</v>
      </c>
      <c r="B198" s="2">
        <v>43147</v>
      </c>
      <c r="C198" s="1" t="s">
        <v>28</v>
      </c>
      <c r="D198" s="1">
        <v>2860</v>
      </c>
      <c r="E198" s="1" t="s">
        <v>11</v>
      </c>
      <c r="F198" s="1" t="s">
        <v>29</v>
      </c>
      <c r="G198" s="1" t="s">
        <v>363</v>
      </c>
      <c r="H198" s="7">
        <v>204400</v>
      </c>
      <c r="J198" s="7">
        <f t="shared" si="3"/>
        <v>127940.38999999972</v>
      </c>
    </row>
    <row r="199" spans="1:10" x14ac:dyDescent="0.2">
      <c r="A199" s="1" t="s">
        <v>364</v>
      </c>
      <c r="B199" s="2">
        <v>43147</v>
      </c>
      <c r="C199" s="1" t="s">
        <v>72</v>
      </c>
      <c r="D199" s="1">
        <v>2900</v>
      </c>
      <c r="E199" s="1" t="s">
        <v>11</v>
      </c>
      <c r="F199" s="1" t="s">
        <v>29</v>
      </c>
      <c r="G199" s="1" t="s">
        <v>72</v>
      </c>
      <c r="H199" s="7">
        <v>22345.51</v>
      </c>
      <c r="J199" s="7">
        <f t="shared" si="3"/>
        <v>150285.89999999973</v>
      </c>
    </row>
    <row r="200" spans="1:10" x14ac:dyDescent="0.2">
      <c r="A200" s="1" t="s">
        <v>365</v>
      </c>
      <c r="B200" s="2">
        <v>43147</v>
      </c>
      <c r="C200" s="1" t="s">
        <v>366</v>
      </c>
      <c r="D200" s="1">
        <v>36444</v>
      </c>
      <c r="E200" s="1" t="s">
        <v>15</v>
      </c>
      <c r="F200" s="1" t="s">
        <v>5</v>
      </c>
      <c r="G200" s="1" t="s">
        <v>45</v>
      </c>
      <c r="I200" s="7">
        <v>914125.28</v>
      </c>
      <c r="J200" s="7">
        <f t="shared" si="3"/>
        <v>-763839.38000000035</v>
      </c>
    </row>
    <row r="201" spans="1:10" x14ac:dyDescent="0.2">
      <c r="A201" s="1" t="s">
        <v>367</v>
      </c>
      <c r="B201" s="2">
        <v>43147</v>
      </c>
      <c r="C201" s="1" t="s">
        <v>368</v>
      </c>
      <c r="D201" s="1">
        <v>36451</v>
      </c>
      <c r="E201" s="1" t="s">
        <v>15</v>
      </c>
      <c r="F201" s="1" t="s">
        <v>5</v>
      </c>
      <c r="G201" s="1" t="s">
        <v>369</v>
      </c>
      <c r="I201" s="7">
        <v>1598882.47</v>
      </c>
      <c r="J201" s="7">
        <f t="shared" si="3"/>
        <v>-2362721.8500000006</v>
      </c>
    </row>
    <row r="202" spans="1:10" x14ac:dyDescent="0.2">
      <c r="A202" s="1" t="s">
        <v>370</v>
      </c>
      <c r="B202" s="2">
        <v>43148</v>
      </c>
      <c r="C202" s="1" t="s">
        <v>72</v>
      </c>
      <c r="D202" s="1">
        <v>2958</v>
      </c>
      <c r="E202" s="1" t="s">
        <v>11</v>
      </c>
      <c r="F202" s="1" t="s">
        <v>29</v>
      </c>
      <c r="G202" s="1" t="s">
        <v>72</v>
      </c>
      <c r="H202" s="7">
        <v>34718.339999999997</v>
      </c>
      <c r="J202" s="7">
        <f t="shared" si="3"/>
        <v>-2328003.5100000007</v>
      </c>
    </row>
    <row r="203" spans="1:10" x14ac:dyDescent="0.2">
      <c r="A203" s="1" t="s">
        <v>371</v>
      </c>
      <c r="B203" s="2">
        <v>43150</v>
      </c>
      <c r="C203" s="1" t="s">
        <v>28</v>
      </c>
      <c r="D203" s="1">
        <v>2970</v>
      </c>
      <c r="E203" s="1" t="s">
        <v>11</v>
      </c>
      <c r="F203" s="1" t="s">
        <v>29</v>
      </c>
      <c r="G203" s="1" t="s">
        <v>54</v>
      </c>
      <c r="H203" s="7">
        <v>480200</v>
      </c>
      <c r="J203" s="7">
        <f t="shared" si="3"/>
        <v>-1847803.5100000007</v>
      </c>
    </row>
    <row r="204" spans="1:10" x14ac:dyDescent="0.2">
      <c r="A204" s="1" t="s">
        <v>372</v>
      </c>
      <c r="B204" s="2">
        <v>43150</v>
      </c>
      <c r="C204" s="1" t="s">
        <v>72</v>
      </c>
      <c r="D204" s="1">
        <v>3027</v>
      </c>
      <c r="E204" s="1" t="s">
        <v>11</v>
      </c>
      <c r="F204" s="1" t="s">
        <v>29</v>
      </c>
      <c r="G204" s="1" t="s">
        <v>72</v>
      </c>
      <c r="H204" s="7">
        <v>17038.11</v>
      </c>
      <c r="J204" s="7">
        <f t="shared" si="3"/>
        <v>-1830765.4000000006</v>
      </c>
    </row>
    <row r="205" spans="1:10" x14ac:dyDescent="0.2">
      <c r="A205" s="1" t="s">
        <v>373</v>
      </c>
      <c r="B205" s="2">
        <v>43150</v>
      </c>
      <c r="C205" s="1" t="s">
        <v>12</v>
      </c>
      <c r="D205" s="1">
        <v>36482</v>
      </c>
      <c r="E205" s="1" t="s">
        <v>15</v>
      </c>
      <c r="F205" s="1" t="s">
        <v>5</v>
      </c>
      <c r="G205" s="1" t="s">
        <v>374</v>
      </c>
      <c r="I205" s="7">
        <v>805000</v>
      </c>
      <c r="J205" s="7">
        <f t="shared" si="3"/>
        <v>-2635765.4000000004</v>
      </c>
    </row>
    <row r="206" spans="1:10" x14ac:dyDescent="0.2">
      <c r="A206" s="1" t="s">
        <v>375</v>
      </c>
      <c r="B206" s="2">
        <v>43151</v>
      </c>
      <c r="C206" s="1" t="s">
        <v>28</v>
      </c>
      <c r="D206" s="1">
        <v>3033</v>
      </c>
      <c r="E206" s="1" t="s">
        <v>11</v>
      </c>
      <c r="F206" s="1" t="s">
        <v>29</v>
      </c>
      <c r="G206" s="1" t="s">
        <v>376</v>
      </c>
      <c r="H206" s="7">
        <v>500000</v>
      </c>
      <c r="J206" s="7">
        <f t="shared" si="3"/>
        <v>-2135765.4000000004</v>
      </c>
    </row>
    <row r="207" spans="1:10" x14ac:dyDescent="0.2">
      <c r="A207" s="1" t="s">
        <v>377</v>
      </c>
      <c r="B207" s="2">
        <v>43151</v>
      </c>
      <c r="C207" s="1" t="s">
        <v>32</v>
      </c>
      <c r="D207" s="1">
        <v>3045</v>
      </c>
      <c r="E207" s="1" t="s">
        <v>11</v>
      </c>
      <c r="F207" s="1" t="s">
        <v>29</v>
      </c>
      <c r="G207" s="1" t="s">
        <v>378</v>
      </c>
      <c r="H207" s="7">
        <v>50000</v>
      </c>
      <c r="J207" s="7">
        <f t="shared" si="3"/>
        <v>-2085765.4000000004</v>
      </c>
    </row>
    <row r="208" spans="1:10" x14ac:dyDescent="0.2">
      <c r="A208" s="1" t="s">
        <v>379</v>
      </c>
      <c r="B208" s="2">
        <v>43151</v>
      </c>
      <c r="C208" s="1" t="s">
        <v>380</v>
      </c>
      <c r="D208" s="1">
        <v>34775</v>
      </c>
      <c r="E208" s="1" t="s">
        <v>11</v>
      </c>
      <c r="F208" s="1" t="s">
        <v>5</v>
      </c>
      <c r="G208" s="1" t="s">
        <v>381</v>
      </c>
      <c r="H208" s="7">
        <v>41195.599999999999</v>
      </c>
      <c r="J208" s="7">
        <f t="shared" si="3"/>
        <v>-2044569.8000000003</v>
      </c>
    </row>
    <row r="209" spans="1:10" x14ac:dyDescent="0.2">
      <c r="A209" s="1" t="s">
        <v>382</v>
      </c>
      <c r="B209" s="2">
        <v>43151</v>
      </c>
      <c r="C209" s="1" t="s">
        <v>28</v>
      </c>
      <c r="D209" s="1">
        <v>3074</v>
      </c>
      <c r="E209" s="1" t="s">
        <v>11</v>
      </c>
      <c r="F209" s="1" t="s">
        <v>29</v>
      </c>
      <c r="G209" s="1" t="s">
        <v>383</v>
      </c>
      <c r="H209" s="7">
        <v>1199</v>
      </c>
      <c r="J209" s="7">
        <f t="shared" si="3"/>
        <v>-2043370.8000000003</v>
      </c>
    </row>
    <row r="210" spans="1:10" x14ac:dyDescent="0.2">
      <c r="A210" s="1" t="s">
        <v>384</v>
      </c>
      <c r="B210" s="2">
        <v>43151</v>
      </c>
      <c r="C210" s="1" t="s">
        <v>28</v>
      </c>
      <c r="D210" s="1">
        <v>3089</v>
      </c>
      <c r="E210" s="1" t="s">
        <v>11</v>
      </c>
      <c r="F210" s="1" t="s">
        <v>29</v>
      </c>
      <c r="G210" s="1" t="s">
        <v>378</v>
      </c>
      <c r="H210" s="7">
        <v>50000</v>
      </c>
      <c r="J210" s="7">
        <f t="shared" si="3"/>
        <v>-1993370.8000000003</v>
      </c>
    </row>
    <row r="211" spans="1:10" x14ac:dyDescent="0.2">
      <c r="A211" s="1" t="s">
        <v>160</v>
      </c>
      <c r="B211" s="2">
        <v>43151</v>
      </c>
      <c r="C211" s="1" t="s">
        <v>32</v>
      </c>
      <c r="D211" s="1">
        <v>3101</v>
      </c>
      <c r="E211" s="1" t="s">
        <v>11</v>
      </c>
      <c r="F211" s="1" t="s">
        <v>29</v>
      </c>
      <c r="G211" s="1" t="s">
        <v>385</v>
      </c>
      <c r="H211" s="7">
        <v>1199</v>
      </c>
      <c r="J211" s="7">
        <f t="shared" si="3"/>
        <v>-1992171.8000000003</v>
      </c>
    </row>
    <row r="212" spans="1:10" x14ac:dyDescent="0.2">
      <c r="A212" s="1" t="s">
        <v>386</v>
      </c>
      <c r="B212" s="2">
        <v>43151</v>
      </c>
      <c r="C212" s="1" t="s">
        <v>28</v>
      </c>
      <c r="D212" s="1">
        <v>3106</v>
      </c>
      <c r="E212" s="1" t="s">
        <v>11</v>
      </c>
      <c r="F212" s="1" t="s">
        <v>29</v>
      </c>
      <c r="G212" s="1" t="s">
        <v>387</v>
      </c>
      <c r="H212" s="7">
        <v>3791</v>
      </c>
      <c r="J212" s="7">
        <f t="shared" si="3"/>
        <v>-1988380.8000000003</v>
      </c>
    </row>
    <row r="213" spans="1:10" x14ac:dyDescent="0.2">
      <c r="A213" s="1" t="s">
        <v>388</v>
      </c>
      <c r="B213" s="2">
        <v>43151</v>
      </c>
      <c r="C213" s="1" t="s">
        <v>32</v>
      </c>
      <c r="D213" s="1">
        <v>3107</v>
      </c>
      <c r="E213" s="1" t="s">
        <v>11</v>
      </c>
      <c r="F213" s="1" t="s">
        <v>29</v>
      </c>
      <c r="G213" s="1" t="s">
        <v>116</v>
      </c>
      <c r="H213" s="7">
        <v>1679</v>
      </c>
      <c r="J213" s="7">
        <f t="shared" si="3"/>
        <v>-1986701.8000000003</v>
      </c>
    </row>
    <row r="214" spans="1:10" x14ac:dyDescent="0.2">
      <c r="A214" s="1" t="s">
        <v>389</v>
      </c>
      <c r="B214" s="2">
        <v>43151</v>
      </c>
      <c r="C214" s="1" t="s">
        <v>72</v>
      </c>
      <c r="D214" s="1">
        <v>3146</v>
      </c>
      <c r="E214" s="1" t="s">
        <v>11</v>
      </c>
      <c r="F214" s="1" t="s">
        <v>29</v>
      </c>
      <c r="G214" s="1" t="s">
        <v>72</v>
      </c>
      <c r="H214" s="7">
        <v>11551.37</v>
      </c>
      <c r="J214" s="7">
        <f t="shared" si="3"/>
        <v>-1975150.4300000002</v>
      </c>
    </row>
    <row r="215" spans="1:10" x14ac:dyDescent="0.2">
      <c r="A215" s="1" t="s">
        <v>390</v>
      </c>
      <c r="B215" s="2">
        <v>43151</v>
      </c>
      <c r="C215" s="1" t="s">
        <v>391</v>
      </c>
      <c r="D215" s="1">
        <v>18140</v>
      </c>
      <c r="E215" s="1" t="s">
        <v>308</v>
      </c>
      <c r="F215" s="1" t="s">
        <v>392</v>
      </c>
      <c r="G215" s="1" t="s">
        <v>391</v>
      </c>
      <c r="H215" s="7">
        <v>1000</v>
      </c>
      <c r="J215" s="7">
        <f t="shared" si="3"/>
        <v>-1974150.4300000002</v>
      </c>
    </row>
    <row r="216" spans="1:10" x14ac:dyDescent="0.2">
      <c r="A216" s="1" t="s">
        <v>393</v>
      </c>
      <c r="B216" s="2">
        <v>43151</v>
      </c>
      <c r="C216" s="1" t="s">
        <v>391</v>
      </c>
      <c r="D216" s="1">
        <v>18140</v>
      </c>
      <c r="E216" s="1" t="s">
        <v>308</v>
      </c>
      <c r="F216" s="1" t="s">
        <v>392</v>
      </c>
      <c r="G216" s="1" t="s">
        <v>394</v>
      </c>
      <c r="I216" s="7">
        <v>1000</v>
      </c>
      <c r="J216" s="7">
        <f t="shared" si="3"/>
        <v>-1975150.4300000002</v>
      </c>
    </row>
    <row r="217" spans="1:10" x14ac:dyDescent="0.2">
      <c r="A217" s="1" t="s">
        <v>395</v>
      </c>
      <c r="B217" s="2">
        <v>43152</v>
      </c>
      <c r="C217" s="1" t="s">
        <v>53</v>
      </c>
      <c r="D217" s="1">
        <v>3164</v>
      </c>
      <c r="E217" s="1" t="s">
        <v>11</v>
      </c>
      <c r="F217" s="1" t="s">
        <v>29</v>
      </c>
      <c r="G217" s="1" t="s">
        <v>396</v>
      </c>
      <c r="H217" s="7">
        <v>4486</v>
      </c>
      <c r="J217" s="7">
        <f t="shared" si="3"/>
        <v>-1970664.4300000002</v>
      </c>
    </row>
    <row r="218" spans="1:10" x14ac:dyDescent="0.2">
      <c r="A218" s="1" t="s">
        <v>161</v>
      </c>
      <c r="B218" s="2">
        <v>43152</v>
      </c>
      <c r="C218" s="1" t="s">
        <v>28</v>
      </c>
      <c r="D218" s="1">
        <v>3177</v>
      </c>
      <c r="E218" s="1" t="s">
        <v>11</v>
      </c>
      <c r="F218" s="1" t="s">
        <v>29</v>
      </c>
      <c r="G218" s="1" t="s">
        <v>397</v>
      </c>
      <c r="H218" s="7">
        <v>170000</v>
      </c>
      <c r="J218" s="7">
        <f t="shared" si="3"/>
        <v>-1800664.4300000002</v>
      </c>
    </row>
    <row r="219" spans="1:10" x14ac:dyDescent="0.2">
      <c r="A219" s="1" t="s">
        <v>398</v>
      </c>
      <c r="B219" s="2">
        <v>43152</v>
      </c>
      <c r="C219" s="1" t="s">
        <v>72</v>
      </c>
      <c r="D219" s="1">
        <v>3223</v>
      </c>
      <c r="E219" s="1" t="s">
        <v>11</v>
      </c>
      <c r="F219" s="1" t="s">
        <v>29</v>
      </c>
      <c r="G219" s="1" t="s">
        <v>72</v>
      </c>
      <c r="H219" s="7">
        <v>15381.02</v>
      </c>
      <c r="J219" s="7">
        <f t="shared" si="3"/>
        <v>-1785283.4100000001</v>
      </c>
    </row>
    <row r="220" spans="1:10" x14ac:dyDescent="0.2">
      <c r="A220" s="1" t="s">
        <v>399</v>
      </c>
      <c r="B220" s="2">
        <v>43152</v>
      </c>
      <c r="C220" s="1" t="s">
        <v>12</v>
      </c>
      <c r="D220" s="1">
        <v>36490</v>
      </c>
      <c r="E220" s="1" t="s">
        <v>15</v>
      </c>
      <c r="F220" s="1" t="s">
        <v>5</v>
      </c>
      <c r="G220" s="1" t="s">
        <v>400</v>
      </c>
      <c r="I220" s="7">
        <v>33560.53</v>
      </c>
      <c r="J220" s="7">
        <f t="shared" si="3"/>
        <v>-1818843.9400000002</v>
      </c>
    </row>
    <row r="221" spans="1:10" x14ac:dyDescent="0.2">
      <c r="A221" s="1" t="s">
        <v>401</v>
      </c>
      <c r="B221" s="2">
        <v>43153</v>
      </c>
      <c r="C221" s="1" t="s">
        <v>32</v>
      </c>
      <c r="D221" s="1">
        <v>3285</v>
      </c>
      <c r="E221" s="1" t="s">
        <v>11</v>
      </c>
      <c r="F221" s="1" t="s">
        <v>29</v>
      </c>
      <c r="G221" s="1" t="s">
        <v>402</v>
      </c>
      <c r="H221" s="7">
        <v>6023</v>
      </c>
      <c r="J221" s="7">
        <f t="shared" si="3"/>
        <v>-1812820.9400000002</v>
      </c>
    </row>
    <row r="222" spans="1:10" x14ac:dyDescent="0.2">
      <c r="A222" s="1" t="s">
        <v>403</v>
      </c>
      <c r="B222" s="2">
        <v>43153</v>
      </c>
      <c r="C222" s="1" t="s">
        <v>72</v>
      </c>
      <c r="D222" s="1">
        <v>3315</v>
      </c>
      <c r="E222" s="1" t="s">
        <v>11</v>
      </c>
      <c r="F222" s="1" t="s">
        <v>29</v>
      </c>
      <c r="G222" s="1" t="s">
        <v>72</v>
      </c>
      <c r="H222" s="7">
        <v>9657.83</v>
      </c>
      <c r="J222" s="7">
        <f t="shared" si="3"/>
        <v>-1803163.11</v>
      </c>
    </row>
    <row r="223" spans="1:10" x14ac:dyDescent="0.2">
      <c r="A223" s="1" t="s">
        <v>404</v>
      </c>
      <c r="B223" s="2">
        <v>43154</v>
      </c>
      <c r="C223" s="1" t="s">
        <v>32</v>
      </c>
      <c r="D223" s="1">
        <v>3369</v>
      </c>
      <c r="E223" s="1" t="s">
        <v>11</v>
      </c>
      <c r="F223" s="1" t="s">
        <v>29</v>
      </c>
      <c r="G223" s="1" t="s">
        <v>405</v>
      </c>
      <c r="H223" s="7">
        <v>2139</v>
      </c>
      <c r="J223" s="7">
        <f t="shared" si="3"/>
        <v>-1801024.11</v>
      </c>
    </row>
    <row r="224" spans="1:10" x14ac:dyDescent="0.2">
      <c r="A224" s="1" t="s">
        <v>406</v>
      </c>
      <c r="B224" s="2">
        <v>43154</v>
      </c>
      <c r="C224" s="1" t="s">
        <v>72</v>
      </c>
      <c r="D224" s="1">
        <v>3390</v>
      </c>
      <c r="E224" s="1" t="s">
        <v>11</v>
      </c>
      <c r="F224" s="1" t="s">
        <v>29</v>
      </c>
      <c r="G224" s="1" t="s">
        <v>72</v>
      </c>
      <c r="H224" s="7">
        <v>12377.97</v>
      </c>
      <c r="J224" s="7">
        <f t="shared" si="3"/>
        <v>-1788646.1400000001</v>
      </c>
    </row>
    <row r="225" spans="1:10" x14ac:dyDescent="0.2">
      <c r="A225" s="1" t="s">
        <v>407</v>
      </c>
      <c r="B225" s="2">
        <v>43155</v>
      </c>
      <c r="C225" s="1" t="s">
        <v>72</v>
      </c>
      <c r="D225" s="1">
        <v>3409</v>
      </c>
      <c r="E225" s="1" t="s">
        <v>11</v>
      </c>
      <c r="F225" s="1" t="s">
        <v>29</v>
      </c>
      <c r="G225" s="1" t="s">
        <v>72</v>
      </c>
      <c r="H225" s="7">
        <v>29872.02</v>
      </c>
      <c r="J225" s="7">
        <f t="shared" si="3"/>
        <v>-1758774.12</v>
      </c>
    </row>
    <row r="226" spans="1:10" x14ac:dyDescent="0.2">
      <c r="H226" s="7"/>
      <c r="I226" s="7"/>
    </row>
    <row r="227" spans="1:10" x14ac:dyDescent="0.2">
      <c r="J227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2018-02-10T00:50:33Z</dcterms:created>
  <dcterms:modified xsi:type="dcterms:W3CDTF">2018-02-26T18:34:25Z</dcterms:modified>
</cp:coreProperties>
</file>