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ENE" sheetId="1" r:id="rId1"/>
    <sheet name="FEB" sheetId="3" r:id="rId2"/>
  </sheets>
  <definedNames>
    <definedName name="_xlnm._FilterDatabase" localSheetId="0" hidden="1">ENE!$A$7:$J$66</definedName>
    <definedName name="_xlnm._FilterDatabase" localSheetId="1" hidden="1">FEB!$A$8:$J$65</definedName>
  </definedNames>
  <calcPr calcId="144525"/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6" i="1"/>
  <c r="I66" i="1" s="1"/>
</calcChain>
</file>

<file path=xl/sharedStrings.xml><?xml version="1.0" encoding="utf-8"?>
<sst xmlns="http://schemas.openxmlformats.org/spreadsheetml/2006/main" count="718" uniqueCount="460">
  <si>
    <t>ALECSA CELAYA S DE RL DE CV</t>
  </si>
  <si>
    <t xml:space="preserve">COMPRAS A OTRAS DISTRIBUIDORAS </t>
  </si>
  <si>
    <t>POLIZA</t>
  </si>
  <si>
    <t>FECHA</t>
  </si>
  <si>
    <t>INVENTARIO</t>
  </si>
  <si>
    <t>DESCRIPCION</t>
  </si>
  <si>
    <t>DISTRIBUIDORA</t>
  </si>
  <si>
    <t>CARGO</t>
  </si>
  <si>
    <t>ABONO</t>
  </si>
  <si>
    <t>SUBTOTAL</t>
  </si>
  <si>
    <t>TOTAL</t>
  </si>
  <si>
    <t>XML</t>
  </si>
  <si>
    <t>ENERO</t>
  </si>
  <si>
    <t>2017-TCN17</t>
  </si>
  <si>
    <t>LJIMENEZ</t>
  </si>
  <si>
    <t>BAJA DE COMPRA VEHIC</t>
  </si>
  <si>
    <t>0407-TCN18</t>
  </si>
  <si>
    <t>COMPRA VEHICULOS A A</t>
  </si>
  <si>
    <t>D  4,014</t>
  </si>
  <si>
    <t>TOY MOTORS SA. DE CV.</t>
  </si>
  <si>
    <t>D  4,015</t>
  </si>
  <si>
    <t>TOYOMOTORS DE POLANCO, SRL DE CV</t>
  </si>
  <si>
    <t>D  4,016</t>
  </si>
  <si>
    <t>0408-TCN18</t>
  </si>
  <si>
    <t>AUTOMOTRIZ NIHON SA DE CV</t>
  </si>
  <si>
    <t>D  4,017</t>
  </si>
  <si>
    <t>0410-TCN18</t>
  </si>
  <si>
    <t>CEVER LOMAS VERDES S DE RL DE C.V</t>
  </si>
  <si>
    <t>D  4,018</t>
  </si>
  <si>
    <t>0411-TCN18</t>
  </si>
  <si>
    <t>OZ AUTOMOTRIZ S. DE R.L. DE C.V.</t>
  </si>
  <si>
    <t>D  4,019</t>
  </si>
  <si>
    <t>0412-TCN18</t>
  </si>
  <si>
    <t>D  4,020</t>
  </si>
  <si>
    <t>0422-TCN18</t>
  </si>
  <si>
    <t>UNITED AUTO DE AGUASCALIENTES S DE</t>
  </si>
  <si>
    <t>D  4,021</t>
  </si>
  <si>
    <t>2018-TCN17</t>
  </si>
  <si>
    <t>D  4,022</t>
  </si>
  <si>
    <t>2019-TCN17</t>
  </si>
  <si>
    <t>D  4,023</t>
  </si>
  <si>
    <t>0453-TCN18</t>
  </si>
  <si>
    <t>PREMIER DE ORIENTE S. DE R.L. DE C.</t>
  </si>
  <si>
    <t>D  4,024</t>
  </si>
  <si>
    <t>2020-TCN17</t>
  </si>
  <si>
    <t>AUTOMOVILES VALLEJO S DE RL DE CV.</t>
  </si>
  <si>
    <t>D  4,025</t>
  </si>
  <si>
    <t>0454-TCN18</t>
  </si>
  <si>
    <t>MEGAMOTORS NIPPON S. DE R.L. DE C.V</t>
  </si>
  <si>
    <t>D  4,026</t>
  </si>
  <si>
    <t>0455-TCN18</t>
  </si>
  <si>
    <t>D  4,027</t>
  </si>
  <si>
    <t>0460-TCN18</t>
  </si>
  <si>
    <t>SAMURAI MOTORS XALAPA S. DE R.L. DE</t>
  </si>
  <si>
    <t>D  4,028</t>
  </si>
  <si>
    <t>0461-TCN18</t>
  </si>
  <si>
    <t>D  4,029</t>
  </si>
  <si>
    <t>0462-TCN18</t>
  </si>
  <si>
    <t>FAME PERISUR S DE R.L. DE C.V</t>
  </si>
  <si>
    <t>D  4,030</t>
  </si>
  <si>
    <t>0463-TCN18</t>
  </si>
  <si>
    <t>DURANGO AUTOMOTORES S. DE R.L. DE C</t>
  </si>
  <si>
    <t>D  4,031</t>
  </si>
  <si>
    <t>0465-TCN18</t>
  </si>
  <si>
    <t>VALOR FARRERA AUTOMOTRIZ, S DE RL D</t>
  </si>
  <si>
    <t>D  4,032</t>
  </si>
  <si>
    <t>0481-TCN18</t>
  </si>
  <si>
    <t>TOYOMOTORS DE IRAPUATO S DE RL DE C</t>
  </si>
  <si>
    <t>D  4,033</t>
  </si>
  <si>
    <t>0483-TCN18</t>
  </si>
  <si>
    <t>OZ AUTOMOTRIZ DE COLIMA S. DE R.L.</t>
  </si>
  <si>
    <t>D  4,034</t>
  </si>
  <si>
    <t>OZ AUTOMOTRIZ, S DE RL DE CV</t>
  </si>
  <si>
    <t>D  4,035</t>
  </si>
  <si>
    <t>0503-TCN18</t>
  </si>
  <si>
    <t>D  4,036</t>
  </si>
  <si>
    <t>0504-TCN18</t>
  </si>
  <si>
    <t>D  4,037</t>
  </si>
  <si>
    <t>0505-TCN18</t>
  </si>
  <si>
    <t>VALOR MOTRIZ S DE RL DE CV</t>
  </si>
  <si>
    <t>D  4,038</t>
  </si>
  <si>
    <t>0506-TCN18</t>
  </si>
  <si>
    <t>D  4,039</t>
  </si>
  <si>
    <t>0507-TCN18</t>
  </si>
  <si>
    <t>AUTOMOTRIZ TOY S.A DE C.V.</t>
  </si>
  <si>
    <t>D  4,040</t>
  </si>
  <si>
    <t>0509-TCN18</t>
  </si>
  <si>
    <t>D  4,041</t>
  </si>
  <si>
    <t>0510-TCN18</t>
  </si>
  <si>
    <t>D  4,042</t>
  </si>
  <si>
    <t>0511-TCN18</t>
  </si>
  <si>
    <t>AUTOMOTRIZ OAXACA DE ANTEQUERA S. D</t>
  </si>
  <si>
    <t>D  4,043</t>
  </si>
  <si>
    <t>0512-TCN18</t>
  </si>
  <si>
    <t>D  4,044</t>
  </si>
  <si>
    <t>0513-TCN18</t>
  </si>
  <si>
    <t>D  4,045</t>
  </si>
  <si>
    <t>0514-TCN18</t>
  </si>
  <si>
    <t>D  4,046</t>
  </si>
  <si>
    <t>0515-TCN18</t>
  </si>
  <si>
    <t>D  4,047</t>
  </si>
  <si>
    <t>0516-TCN18</t>
  </si>
  <si>
    <t>UNITED AUTO DE MONTERREY S. DE R.L.</t>
  </si>
  <si>
    <t>D  4,048</t>
  </si>
  <si>
    <t>0517-TCN18</t>
  </si>
  <si>
    <t>D  4,049</t>
  </si>
  <si>
    <t>0519-TCN18</t>
  </si>
  <si>
    <t>D  4,050</t>
  </si>
  <si>
    <t>0520-TCN18</t>
  </si>
  <si>
    <t>D  4,057</t>
  </si>
  <si>
    <t>0521-TCN18</t>
  </si>
  <si>
    <t>D  4,058</t>
  </si>
  <si>
    <t>0522-TCN18</t>
  </si>
  <si>
    <t>D  4,059</t>
  </si>
  <si>
    <t>0523-TCN18</t>
  </si>
  <si>
    <t>D  4,097</t>
  </si>
  <si>
    <t>0524-TCN18</t>
  </si>
  <si>
    <t>D  4,101</t>
  </si>
  <si>
    <t>0525-TCN18</t>
  </si>
  <si>
    <t>D  4,109</t>
  </si>
  <si>
    <t>0526-TCN18</t>
  </si>
  <si>
    <t>CCD AUTOSALES PUERTO VALLARTA S DE</t>
  </si>
  <si>
    <t>D  4,113</t>
  </si>
  <si>
    <t>0527-TCN18</t>
  </si>
  <si>
    <t>D  4,114</t>
  </si>
  <si>
    <t>0528-TCN18</t>
  </si>
  <si>
    <t>ALDEN QUERETARO, S. DE R.L. DE C.V.</t>
  </si>
  <si>
    <t>D  4,117</t>
  </si>
  <si>
    <t>0529-TCN18</t>
  </si>
  <si>
    <t>D  4,118</t>
  </si>
  <si>
    <t>0530-TCN18</t>
  </si>
  <si>
    <t>D  4,151</t>
  </si>
  <si>
    <t>0531-TCN18</t>
  </si>
  <si>
    <t>ALDEN SATELITE S DE RL DE CV.</t>
  </si>
  <si>
    <t>D  4,152</t>
  </si>
  <si>
    <t>0532-TCN18</t>
  </si>
  <si>
    <t>D  4,179</t>
  </si>
  <si>
    <t>0536-TCN18</t>
  </si>
  <si>
    <t>AUTOMOTRIZ TOY DEL SURESTE S. DE R.</t>
  </si>
  <si>
    <t>D  4,181</t>
  </si>
  <si>
    <t>0537-TCN18</t>
  </si>
  <si>
    <t>D  4,218</t>
  </si>
  <si>
    <t>2021-TCN17</t>
  </si>
  <si>
    <t>D  4,228</t>
  </si>
  <si>
    <t>0538-TCN18</t>
  </si>
  <si>
    <t>D  4,247</t>
  </si>
  <si>
    <t>0539-TCN18</t>
  </si>
  <si>
    <t>D  4,255</t>
  </si>
  <si>
    <t>0541-TCN18</t>
  </si>
  <si>
    <t>TOYOMOTORS S.A DE C.V.</t>
  </si>
  <si>
    <t>D  4,270</t>
  </si>
  <si>
    <t>0543-TCN18</t>
  </si>
  <si>
    <t>UNITED AUTO DE MONTERREY S DE RL DE</t>
  </si>
  <si>
    <t>D  4,326</t>
  </si>
  <si>
    <t>0540-TCN18</t>
  </si>
  <si>
    <t>COMPRA DE VEHICULOS</t>
  </si>
  <si>
    <t>ALECSA PACHUCA S DE RL DE CV</t>
  </si>
  <si>
    <t>D  4,327</t>
  </si>
  <si>
    <t>D  4,350</t>
  </si>
  <si>
    <t>2022-TCN17</t>
  </si>
  <si>
    <t>AF65E48C-B707-4CF5-8BA4-17B7A1EE8A23</t>
  </si>
  <si>
    <t>90F412FB-8559-4DF2-A288-8BD915A0DDB0</t>
  </si>
  <si>
    <t>89FC2EE8-8EC9-4BB0-A36D-A2F3E6CF48D7</t>
  </si>
  <si>
    <t>51CF6123-B1DD-493F-9FB6-60906E1A2EB0</t>
  </si>
  <si>
    <t>5a5e3baa-6626-425a-9beb-1c898741f8f4</t>
  </si>
  <si>
    <t>a2867613-3214-42c3-9fe0-1e3eb19c1520</t>
  </si>
  <si>
    <t>f3bd14aa-8bef-4eb4-b910-e1f7d13a024d</t>
  </si>
  <si>
    <t>05412f7f-ce8e-425e-90ea-1de7099bfa73</t>
  </si>
  <si>
    <t>dbdb93e8-9c50-4ce1-a10f-d6201238d661</t>
  </si>
  <si>
    <t>6c293037-e2c4-4dd9-af9d-62929c5ed405</t>
  </si>
  <si>
    <t>AUTOMOTRIZ OAXACA DE ANTEQUERA S DE RL DE CV</t>
  </si>
  <si>
    <t>ec4a7b34-d74a-44eb-a909-bf6146cf4976</t>
  </si>
  <si>
    <t>651DA334-EDCC-45CC-BC90-59556CC2CBD8</t>
  </si>
  <si>
    <t>C9749CA8-A9DE-43EF-B6CB-B5458B9664BE</t>
  </si>
  <si>
    <t>10AEBA43-97E4-4A34-917C-C5CA722EA12C</t>
  </si>
  <si>
    <t>DF561AE8-CEC0-4CDF-8968-36E2EC1FD46B</t>
  </si>
  <si>
    <t>3AF90253-7100-4C9A-B6E7-A8A45499AE91</t>
  </si>
  <si>
    <t>7C79CFD1-6552-4C1F-B76E-473FD89AF5BD</t>
  </si>
  <si>
    <t>EF77903E-961C-48D8-8FF9-571829DD7BCA</t>
  </si>
  <si>
    <t>46F02973-324F-4DDB-B009-992E563CF817</t>
  </si>
  <si>
    <t>86F024A3-4A96-4618-B7E6-C136466BD4CE</t>
  </si>
  <si>
    <t>EC215EF3-9DA1-40AB-824C-442429B4739E</t>
  </si>
  <si>
    <t>DB6F37F1-6A7A-4A58-AF0B-5D6FF465FB14</t>
  </si>
  <si>
    <t>F9B697ED-B868-49C4-81E2-3E92DCE5133A</t>
  </si>
  <si>
    <t>8c57a5b2-aab3-4d97-a7e8-8d2c3ba7ae0b</t>
  </si>
  <si>
    <t>97ebc63f-36d4-4cfc-84f3-637c22e7a1c7</t>
  </si>
  <si>
    <t>ef70ebf6-e239-47dd-806d-3fc7984cf0f7</t>
  </si>
  <si>
    <t>94d576c2-5f7d-4794-8ba2-e316983a0800</t>
  </si>
  <si>
    <t>3f1c8b11-9d90-4bcd-85f6-2e2909d56f31</t>
  </si>
  <si>
    <t>bcff95f5-be0d-40f6-8a3a-281b8ccdb59f</t>
  </si>
  <si>
    <t>f5cdc0ca-07fa-4603-8169-4eb5d74f1bdc</t>
  </si>
  <si>
    <t>4137a512-1cd9-420d-8b6f-24d471a76c91</t>
  </si>
  <si>
    <t>0f077803-d1cd-407b-951f-7a98ba0f32ba</t>
  </si>
  <si>
    <t>2f51af84-e6c2-4788-90ba-1e4c2370ce9c</t>
  </si>
  <si>
    <t>38b604d0-1676-4153-a7a5-8e8717d18d64</t>
  </si>
  <si>
    <t>OZ AUTOMOTRIZ S DE RL DE CV</t>
  </si>
  <si>
    <t>7C5E091D-9F15-41C4-A2E5-3169654FA9F0</t>
  </si>
  <si>
    <t>1372B951-0B8E-4EF4-8200-BC1430F4F13A</t>
  </si>
  <si>
    <t>7DFFCAF3-77C4-4A86-982A-2B09AAFE9C9A</t>
  </si>
  <si>
    <t>029F7847-69F7-4A40-8EA2-4FF48CE6124B</t>
  </si>
  <si>
    <t>c6d11906-24ef-4752-87fd-b24522056cb5</t>
  </si>
  <si>
    <t>c4e44fa0-6981-4961-989a-05159853dac7</t>
  </si>
  <si>
    <t>FFF2E502-BCA6-4CE8-BC3D-BB9C51398FFA</t>
  </si>
  <si>
    <t>A6DDBF2C-3167-4932-8F8A-1B482DBC410C</t>
  </si>
  <si>
    <t>1238AD2B-0BF6-4CED-A33C-720CFC4AFF35</t>
  </si>
  <si>
    <t>269C831F-F948-4A8D-901B-E64994FDD22C</t>
  </si>
  <si>
    <t>966E8EE6-A825-4F15-ABE3-7C9A7DCCEF9B</t>
  </si>
  <si>
    <t>9DAEA672-3AD3-4C83-B79C-575FAA091E59</t>
  </si>
  <si>
    <t>525BCD58-8714-4095-9B1D-61E8F0B2F17F</t>
  </si>
  <si>
    <t>467D3F24-230C-459A-8D05-A89136901D2E</t>
  </si>
  <si>
    <t>TOYOMOTORS S.A. DE C.V.</t>
  </si>
  <si>
    <t>DED25B49-DA59-4240-B863-BA3877E2F450</t>
  </si>
  <si>
    <t>97E32CC1-772B-4A69-8A68-40630D2811C0</t>
  </si>
  <si>
    <t>UNITED AUTO DE AGUASCALIENTES S DE RL DE CV</t>
  </si>
  <si>
    <t>F1C78405-7B45-4D88-BDA8-2A22F09BE671</t>
  </si>
  <si>
    <t>8EE8454F-BC82-4FFE-9798-8D14C550B573</t>
  </si>
  <si>
    <t>A5B57F50-CAE4-406B-92FD-FAD3EF272124</t>
  </si>
  <si>
    <t>56F3526F-8704-4FBE-B0DE-370F295109D6</t>
  </si>
  <si>
    <t>UNITED AUTO DE MONTERREY S DE RL DE CV</t>
  </si>
  <si>
    <t>238acf1b-d2d2-40f3-9aa3-d7f98de87dfd</t>
  </si>
  <si>
    <t>8EF3D57C-3BDA-4990-9D64-6F1FC68CE43E</t>
  </si>
  <si>
    <t>D    321</t>
  </si>
  <si>
    <t>0559-TCN18</t>
  </si>
  <si>
    <t>XA06002-0000903</t>
  </si>
  <si>
    <t>D    487</t>
  </si>
  <si>
    <t>0561-TCN18</t>
  </si>
  <si>
    <t>XA06002-0000904</t>
  </si>
  <si>
    <t>D    491</t>
  </si>
  <si>
    <t>2023-TCN17</t>
  </si>
  <si>
    <t>XA06002-0000905</t>
  </si>
  <si>
    <t>LIDERAZGO AUTOMOTRIZ DE PUEBLA S.A.</t>
  </si>
  <si>
    <t>D    515</t>
  </si>
  <si>
    <t>0562-TCN18</t>
  </si>
  <si>
    <t>XA06002-0000906</t>
  </si>
  <si>
    <t>D    529</t>
  </si>
  <si>
    <t>0563-TCN18</t>
  </si>
  <si>
    <t>XA06002-0000907</t>
  </si>
  <si>
    <t>D    557</t>
  </si>
  <si>
    <t>0564-TCN18</t>
  </si>
  <si>
    <t>XA06002-0000908</t>
  </si>
  <si>
    <t>D    559</t>
  </si>
  <si>
    <t>2024-TCN17</t>
  </si>
  <si>
    <t>XA06002-0000909</t>
  </si>
  <si>
    <t>D    560</t>
  </si>
  <si>
    <t>0565-TCN18</t>
  </si>
  <si>
    <t>XA06002-0000910</t>
  </si>
  <si>
    <t>DALTON AUTOMOTORES S DE R. L DE C.</t>
  </si>
  <si>
    <t>ESANTANA</t>
  </si>
  <si>
    <t>D    657</t>
  </si>
  <si>
    <t>2025-TCN17</t>
  </si>
  <si>
    <t>XA06002-0000911</t>
  </si>
  <si>
    <t>BAJA COMPRA DIRECTA</t>
  </si>
  <si>
    <t>D    707</t>
  </si>
  <si>
    <t>XD06004-0000001</t>
  </si>
  <si>
    <t>D    745</t>
  </si>
  <si>
    <t>0595-TCN18</t>
  </si>
  <si>
    <t>XA06002-0000912</t>
  </si>
  <si>
    <t>D    856</t>
  </si>
  <si>
    <t>0596-TCN18</t>
  </si>
  <si>
    <t>XA06002-0000913</t>
  </si>
  <si>
    <t>TOYOCOAPA S DE RL DE CV</t>
  </si>
  <si>
    <t>D    896</t>
  </si>
  <si>
    <t>0597-TCN18</t>
  </si>
  <si>
    <t>XA06002-0000914</t>
  </si>
  <si>
    <t>D    963</t>
  </si>
  <si>
    <t>0598-TCN18</t>
  </si>
  <si>
    <t>XA06002-0000915</t>
  </si>
  <si>
    <t>D  1,197</t>
  </si>
  <si>
    <t>0599-TCN18</t>
  </si>
  <si>
    <t>XA06002-0000916</t>
  </si>
  <si>
    <t>D  1,311</t>
  </si>
  <si>
    <t>0600-TCN18</t>
  </si>
  <si>
    <t>XA06002-0000917</t>
  </si>
  <si>
    <t>0601-TCN18</t>
  </si>
  <si>
    <t>D  1,569</t>
  </si>
  <si>
    <t>0602-TCN18</t>
  </si>
  <si>
    <t>XA06002-0000919</t>
  </si>
  <si>
    <t>D  1,618</t>
  </si>
  <si>
    <t>XA06002-0000920</t>
  </si>
  <si>
    <t>D  1,619</t>
  </si>
  <si>
    <t>0624-TCN18</t>
  </si>
  <si>
    <t>XA06002-0000921</t>
  </si>
  <si>
    <t>D  1,697</t>
  </si>
  <si>
    <t>2026-TCN17</t>
  </si>
  <si>
    <t>XA06002-0000923</t>
  </si>
  <si>
    <t>D  1,742</t>
  </si>
  <si>
    <t>0626-TCN18</t>
  </si>
  <si>
    <t>XA06002-0000924</t>
  </si>
  <si>
    <t>D  1,769</t>
  </si>
  <si>
    <t>0627-TCN18</t>
  </si>
  <si>
    <t>XA06002-0000925</t>
  </si>
  <si>
    <t>D  1,804</t>
  </si>
  <si>
    <t>0628-TCN18</t>
  </si>
  <si>
    <t>XA06002-0000926</t>
  </si>
  <si>
    <t>D  1,805</t>
  </si>
  <si>
    <t>0629-TCN18</t>
  </si>
  <si>
    <t>XA06002-0000927</t>
  </si>
  <si>
    <t>D  1,806</t>
  </si>
  <si>
    <t>0630-TCN18</t>
  </si>
  <si>
    <t>XA06002-0000928</t>
  </si>
  <si>
    <t>D  1,858</t>
  </si>
  <si>
    <t>0631-TCN18</t>
  </si>
  <si>
    <t>XA06002-0000929</t>
  </si>
  <si>
    <t>D  1,859</t>
  </si>
  <si>
    <t>0632-TCN18</t>
  </si>
  <si>
    <t>XA06002-0000930</t>
  </si>
  <si>
    <t>D  1,882</t>
  </si>
  <si>
    <t>0633-TCN18</t>
  </si>
  <si>
    <t>XA06002-0000931</t>
  </si>
  <si>
    <t>D  1,926</t>
  </si>
  <si>
    <t>0634-TCN18</t>
  </si>
  <si>
    <t>XA06002-0000932</t>
  </si>
  <si>
    <t>D  1,928</t>
  </si>
  <si>
    <t>0635-TCN18</t>
  </si>
  <si>
    <t>XA06002-0000933</t>
  </si>
  <si>
    <t>D  1,929</t>
  </si>
  <si>
    <t>0636-TCN18</t>
  </si>
  <si>
    <t>XA06002-0000934</t>
  </si>
  <si>
    <t>D  1,939</t>
  </si>
  <si>
    <t>0637-TCN18</t>
  </si>
  <si>
    <t>XA06002-0000935</t>
  </si>
  <si>
    <t>D  1,994</t>
  </si>
  <si>
    <t>0638-TCN18</t>
  </si>
  <si>
    <t>XA06002-0000936</t>
  </si>
  <si>
    <t>D  2,026</t>
  </si>
  <si>
    <t>0639-TCN18</t>
  </si>
  <si>
    <t>XA06002-0000937</t>
  </si>
  <si>
    <t>DALTON AUTOMOTRIZ S. DE R.L. DE C.V</t>
  </si>
  <si>
    <t>D  2,038</t>
  </si>
  <si>
    <t>2027-TCN17</t>
  </si>
  <si>
    <t>XA06002-0000938</t>
  </si>
  <si>
    <t>0640-TCN18</t>
  </si>
  <si>
    <t>D  2,143</t>
  </si>
  <si>
    <t>0642-TCN18</t>
  </si>
  <si>
    <t>XA06002-0000940</t>
  </si>
  <si>
    <t>D  2,175</t>
  </si>
  <si>
    <t>0641-TCN18</t>
  </si>
  <si>
    <t>XA06002-0000941</t>
  </si>
  <si>
    <t>D  2,185</t>
  </si>
  <si>
    <t>XA06002-0000942</t>
  </si>
  <si>
    <t>SAMURAI MOTORS CIUDAD DE MEXICO, S</t>
  </si>
  <si>
    <t>D  2,492</t>
  </si>
  <si>
    <t>0656-TCN18</t>
  </si>
  <si>
    <t>XA06002-0000943</t>
  </si>
  <si>
    <t>D  2,519</t>
  </si>
  <si>
    <t>2028-TCN17</t>
  </si>
  <si>
    <t>XA06002-0000944</t>
  </si>
  <si>
    <t>D  2,566</t>
  </si>
  <si>
    <t>0657-TCN18</t>
  </si>
  <si>
    <t>XA06002-0000945</t>
  </si>
  <si>
    <t>0658-TCN18</t>
  </si>
  <si>
    <t>2029-TCN17</t>
  </si>
  <si>
    <t>D  2,583</t>
  </si>
  <si>
    <t>XA06002-0000948</t>
  </si>
  <si>
    <t>D  2,586</t>
  </si>
  <si>
    <t>XA06002-0000949</t>
  </si>
  <si>
    <t>D  2,623</t>
  </si>
  <si>
    <t>0659-TCN18</t>
  </si>
  <si>
    <t>XA06002-0000950</t>
  </si>
  <si>
    <t>D  2,661</t>
  </si>
  <si>
    <t>2030-TCN17</t>
  </si>
  <si>
    <t>XA06002-0000951</t>
  </si>
  <si>
    <t>DECADA COATZACOALCOS S. DE R.L. DE</t>
  </si>
  <si>
    <t>D  2,736</t>
  </si>
  <si>
    <t>0660-TCN18</t>
  </si>
  <si>
    <t>XA06002-0000952</t>
  </si>
  <si>
    <t>D  2,745</t>
  </si>
  <si>
    <t>0661-TCN18</t>
  </si>
  <si>
    <t>XA06002-0000953</t>
  </si>
  <si>
    <t>D  2,757</t>
  </si>
  <si>
    <t>0662-TCN18</t>
  </si>
  <si>
    <t>XA06002-0000954</t>
  </si>
  <si>
    <t>D  2,776</t>
  </si>
  <si>
    <t>0663-TCN18</t>
  </si>
  <si>
    <t>XA06002-0000955</t>
  </si>
  <si>
    <t>D  2,938</t>
  </si>
  <si>
    <t>0664-TCN18</t>
  </si>
  <si>
    <t>XA06002-0000956</t>
  </si>
  <si>
    <t>D  2,941</t>
  </si>
  <si>
    <t>0665-TCN18</t>
  </si>
  <si>
    <t>XA06002-0000957</t>
  </si>
  <si>
    <t>D  3,054</t>
  </si>
  <si>
    <t>0666-TCN18</t>
  </si>
  <si>
    <t>XA06002-0000958</t>
  </si>
  <si>
    <t>D  3,113</t>
  </si>
  <si>
    <t>0667-TCN18</t>
  </si>
  <si>
    <t>XA06002-0000959</t>
  </si>
  <si>
    <t>D  3,143</t>
  </si>
  <si>
    <t>0668-TCN18</t>
  </si>
  <si>
    <t>XA06002-0000960</t>
  </si>
  <si>
    <t>CEVER TOLUCA SA DE CV</t>
  </si>
  <si>
    <t>D  3,147</t>
  </si>
  <si>
    <t>2031-TCN17</t>
  </si>
  <si>
    <t>XA06002-0000961</t>
  </si>
  <si>
    <t>D  3,170</t>
  </si>
  <si>
    <t>0669-TCN18</t>
  </si>
  <si>
    <t>XA06002-0000962</t>
  </si>
  <si>
    <t>UNITED AUTO ZACATECAS S DE RL DE CV</t>
  </si>
  <si>
    <t>D  3,193</t>
  </si>
  <si>
    <t>0670-TCN18</t>
  </si>
  <si>
    <t>XA06002-0000963</t>
  </si>
  <si>
    <t>ALECSA PACHUCA S DE RL DE</t>
  </si>
  <si>
    <t>5B2BBB56-DF3C-4946-B238-AB194F1C29E2</t>
  </si>
  <si>
    <t>72120C76-A135-480E-B944-13A3E212981F</t>
  </si>
  <si>
    <t>C0B28CA1-EFEE-4C62-AE58-5F8B441E5521</t>
  </si>
  <si>
    <t>2f2d1b11-b54a-43b4-ab7f-a7c8b0055433</t>
  </si>
  <si>
    <t>a3722d15-d8b3-4f85-b430-599674b09184</t>
  </si>
  <si>
    <t>da767657-9dc2-42d0-902d-bc7bd043d57e</t>
  </si>
  <si>
    <t>c9a07c04-ffcb-41d4-81cf-52cb47e518b6</t>
  </si>
  <si>
    <t>07D9C899-2CF0-44F3-B06B-9FBDC231F5A7</t>
  </si>
  <si>
    <t>17E87912-194C-4674-959C-E921F719A647</t>
  </si>
  <si>
    <t>DBDB84B0-E973-4D56-8E32-D7EF940C4EB0</t>
  </si>
  <si>
    <t>CE6D5432-3898-4C9F-AF47-A5401FF96489</t>
  </si>
  <si>
    <t>B56F0D8A-2D85-4452-8A4D-69BA40AD0E1A</t>
  </si>
  <si>
    <t>768CB927-D775-41C6-B72C-20063F4F3531</t>
  </si>
  <si>
    <t>98F5A6C9-3B80-4696-936D-2EF082D8018D</t>
  </si>
  <si>
    <t>FD2EE7F3-7BC2-4069-A5F0-1F31BB31F84E</t>
  </si>
  <si>
    <t>D6A7B40D-EC7B-42DC-89CD-954A797D4F1B</t>
  </si>
  <si>
    <t>D5153BE2-257C-4256-9E81-B2BC41F21447</t>
  </si>
  <si>
    <t>34B17586-E8C1-4A0A-BFE5-A9A36DFF45BD</t>
  </si>
  <si>
    <t>8AB3F601-F426-4A98-9D5A-28169A3B33E9</t>
  </si>
  <si>
    <t>D3DFBE7C-317C-414D-B15D-0FF2BF0000D8</t>
  </si>
  <si>
    <t>64FBD01B-D4C2-4ABD-9175-AD3920CE8CFF</t>
  </si>
  <si>
    <t>BC3CC549-A9C0-4BDD-AEBA-3168B4ABED77</t>
  </si>
  <si>
    <t>E19F7502-C576-4C36-8BBD-BC4EA6569DCF</t>
  </si>
  <si>
    <t>54C1DD46-A10E-409A-9E27-80C4CE31FEF5</t>
  </si>
  <si>
    <t>DEB01FF2-A9CC-453E-91D8-75716F143B88</t>
  </si>
  <si>
    <t>c07d937b-9327-43d9-97cd-e9c0481bef3e</t>
  </si>
  <si>
    <t>7e2b0065-1bc5-4e27-add2-035a843a0a1b</t>
  </si>
  <si>
    <t>570a30f5-624c-4a4d-83fa-6686c9e8d944</t>
  </si>
  <si>
    <t>1ecd34ad-442a-4423-9ced-b3d96f098a1d</t>
  </si>
  <si>
    <t>16bf6e8e-32af-4209-83e6-096cf3bd288d</t>
  </si>
  <si>
    <t>c95addb2-eb93-44a4-8c9b-ae119108291c</t>
  </si>
  <si>
    <t>e501d666-c573-4c10-a0f4-21f1d9c52e25</t>
  </si>
  <si>
    <t>086801ee-2b3c-45f2-89c4-662833d33d58</t>
  </si>
  <si>
    <t>b2e91952-0427-4fb9-805b-c3c7e6639d56</t>
  </si>
  <si>
    <t>3C4A6BE5-ED33-4093-8B03-52A927DE5B4D</t>
  </si>
  <si>
    <t>3DC8423F-137E-4AAD-971D-B5FE6FCB7737</t>
  </si>
  <si>
    <t>3F95FE53-166D-42F5-831A-C977610B2FE5</t>
  </si>
  <si>
    <t>85207A41-6E62-4827-8940-BB31C0517687</t>
  </si>
  <si>
    <t>96727165-50D7-410F-A394-0ED61EDA9427</t>
  </si>
  <si>
    <t>843C2DFB-13A6-40BC-B3EC-FBD4097AAE91</t>
  </si>
  <si>
    <t>41C353A7-D74F-4F73-95F0-7908498949EF</t>
  </si>
  <si>
    <t>A9B9CF0C-6394-4F76-93BE-F585D17D52AB</t>
  </si>
  <si>
    <t>4941618D-E6E5-4D44-84E0-2F42AF226CCB</t>
  </si>
  <si>
    <t>F050344D-C993-4166-8D9D-268D270F288B</t>
  </si>
  <si>
    <t>E4C703B9-AB57-4774-ABBD-26E4C50CCED6</t>
  </si>
  <si>
    <t>34A0FC17-97C8-4511-AD81-34DD2B91C20A</t>
  </si>
  <si>
    <t>B29C1713-1CB5-491A-B964-F324932B2722</t>
  </si>
  <si>
    <t>B855317E-E5DB-4AB0-90F7-0C41CD987D6C</t>
  </si>
  <si>
    <t>22A4EA65-D77C-4E0B-A5F9-ADE9066647ED</t>
  </si>
  <si>
    <t>F4BC2EA3-0FA7-4873-8DEC-8EB6E9EE8832</t>
  </si>
  <si>
    <t>3E2A5C25-39AA-4B0B-8179-909D14E460CB</t>
  </si>
  <si>
    <t>FF501CF5-A74F-4F6F-9C38-CDF1BA565B27</t>
  </si>
  <si>
    <t>607F38AE-519F-4929-96DD-4A57C77008BA</t>
  </si>
  <si>
    <t>AD367FF3-3782-4EDC-B51C-E27D227545A3</t>
  </si>
  <si>
    <t>67363FF0-5D9B-4617-A03D-1B70A48FA6FB</t>
  </si>
  <si>
    <t>FEBRERO</t>
  </si>
  <si>
    <t>OZ AUTOMOTRIZ DE COLIMA S. DE R.L. DE C.V.</t>
  </si>
  <si>
    <t>06CAED40-C2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</si>
</sst>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43" fontId="3" fillId="0" borderId="0" applyFont="0" applyFill="0" applyBorder="0" applyAlignment="0" applyProtection="0"/>
    <xf numFmtId="0" fontId="3" fillId="23" borderId="4" applyNumberFormat="0" applyFon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14" fontId="0" fillId="0" borderId="0" xfId="0" applyNumberFormat="1"/>
    <xf numFmtId="0" fontId="2" fillId="25" borderId="0" xfId="0" applyFont="1" applyFill="1" applyAlignment="1">
      <alignment horizontal="center"/>
    </xf>
    <xf numFmtId="0" fontId="22" fillId="0" borderId="0" xfId="0" applyFont="1"/>
    <xf numFmtId="0" fontId="24" fillId="25" borderId="0" xfId="0" applyFont="1" applyFill="1" applyAlignment="1">
      <alignment horizontal="center"/>
    </xf>
    <xf numFmtId="0" fontId="22" fillId="0" borderId="0" xfId="0" applyFont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24" borderId="0" xfId="0" applyNumberFormat="1" applyFill="1"/>
    <xf numFmtId="11" fontId="22" fillId="0" borderId="0" xfId="0" applyNumberFormat="1" applyFont="1" applyProtection="1">
      <protection locked="0"/>
    </xf>
    <xf numFmtId="164" fontId="22" fillId="0" borderId="0" xfId="57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locked="0"/>
    </xf>
    <xf numFmtId="11" fontId="22" fillId="0" borderId="0" xfId="0" applyNumberFormat="1" applyFont="1" applyProtection="1">
      <protection locked="0"/>
    </xf>
    <xf numFmtId="0" fontId="21" fillId="0" borderId="0" xfId="0" applyFont="1" applyAlignment="1"/>
    <xf numFmtId="0" fontId="21" fillId="0" borderId="0" xfId="0" applyFont="1" applyFill="1" applyAlignment="1">
      <alignment horizontal="center"/>
    </xf>
    <xf numFmtId="43" fontId="22" fillId="0" borderId="0" xfId="58" applyFont="1" applyProtection="1">
      <protection locked="0"/>
    </xf>
    <xf numFmtId="0" fontId="0" fillId="26" borderId="0" xfId="0" applyFill="1"/>
    <xf numFmtId="0" fontId="21" fillId="0" borderId="0" xfId="0" applyFont="1" applyAlignment="1">
      <alignment horizontal="center"/>
    </xf>
  </cellXfs>
  <cellStyles count="6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53"/>
    <cellStyle name="Incorrecto 2" xfId="32"/>
    <cellStyle name="Millares 2" xfId="34"/>
    <cellStyle name="Millares 2 2" xfId="46"/>
    <cellStyle name="Millares 2 3" xfId="51"/>
    <cellStyle name="Millares 2 4" xfId="55"/>
    <cellStyle name="Millares 3" xfId="33"/>
    <cellStyle name="Millares 3 2" xfId="48"/>
    <cellStyle name="Millares 3 2 2" xfId="57"/>
    <cellStyle name="Millares 3 3" xfId="60"/>
    <cellStyle name="Millares 4" xfId="49"/>
    <cellStyle name="Millares 4 2" xfId="54"/>
    <cellStyle name="Millares 5" xfId="50"/>
    <cellStyle name="Millares 5 2" xfId="58"/>
    <cellStyle name="Millares 6" xfId="56"/>
    <cellStyle name="Neutral 2" xfId="35"/>
    <cellStyle name="Normal" xfId="0" builtinId="0"/>
    <cellStyle name="Normal 2" xfId="36"/>
    <cellStyle name="Normal 2 2" xfId="52"/>
    <cellStyle name="Normal 3" xfId="1"/>
    <cellStyle name="Normal 7" xfId="59"/>
    <cellStyle name="Notas 2" xfId="37"/>
    <cellStyle name="Notas 2 2" xfId="47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104775</xdr:rowOff>
    </xdr:from>
    <xdr:to>
      <xdr:col>3</xdr:col>
      <xdr:colOff>609601</xdr:colOff>
      <xdr:row>4</xdr:row>
      <xdr:rowOff>62775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" y="104775"/>
          <a:ext cx="164782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152400</xdr:rowOff>
    </xdr:from>
    <xdr:to>
      <xdr:col>2</xdr:col>
      <xdr:colOff>628651</xdr:colOff>
      <xdr:row>4</xdr:row>
      <xdr:rowOff>110400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52400"/>
          <a:ext cx="164782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sqref="A1:J7"/>
    </sheetView>
  </sheetViews>
  <sheetFormatPr baseColWidth="10" defaultRowHeight="15" x14ac:dyDescent="0.25"/>
  <cols>
    <col min="4" max="4" width="22.85546875" bestFit="1" customWidth="1"/>
    <col min="5" max="5" width="38.28515625" bestFit="1" customWidth="1"/>
    <col min="10" max="10" width="45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4"/>
    </row>
    <row r="2" spans="1:10" x14ac:dyDescent="0.25">
      <c r="A2" s="1"/>
      <c r="B2" s="1"/>
      <c r="C2" s="1"/>
      <c r="D2" s="1"/>
      <c r="E2" s="87" t="s">
        <v>0</v>
      </c>
      <c r="F2" s="87"/>
      <c r="G2" s="1"/>
      <c r="H2" s="1"/>
      <c r="I2" s="1"/>
      <c r="J2" s="4"/>
    </row>
    <row r="3" spans="1:10" x14ac:dyDescent="0.25">
      <c r="A3" s="1"/>
      <c r="B3" s="1"/>
      <c r="C3" s="1"/>
      <c r="D3" s="1"/>
      <c r="E3" s="87" t="s">
        <v>1</v>
      </c>
      <c r="F3" s="87"/>
      <c r="G3" s="1"/>
      <c r="H3" s="1"/>
      <c r="I3" s="1"/>
      <c r="J3" s="4"/>
    </row>
    <row r="4" spans="1:10" x14ac:dyDescent="0.25">
      <c r="A4" s="1"/>
      <c r="B4" s="1"/>
      <c r="C4" s="1"/>
      <c r="D4" s="1"/>
      <c r="E4" s="90" t="s">
        <v>12</v>
      </c>
      <c r="F4" s="90"/>
      <c r="G4" s="1"/>
      <c r="H4" s="1"/>
      <c r="I4" s="1"/>
      <c r="J4" s="4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4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4"/>
    </row>
    <row r="7" spans="1:10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5" t="s">
        <v>11</v>
      </c>
    </row>
    <row r="8" spans="1:10" x14ac:dyDescent="0.25">
      <c r="A8" s="1" t="s">
        <v>18</v>
      </c>
      <c r="B8" s="2">
        <v>43103</v>
      </c>
      <c r="C8" s="1" t="s">
        <v>13</v>
      </c>
      <c r="D8" s="1" t="s">
        <v>17</v>
      </c>
      <c r="E8" s="7" t="s">
        <v>19</v>
      </c>
      <c r="F8" s="8">
        <v>48072.13</v>
      </c>
      <c r="G8" s="7"/>
      <c r="H8" s="9">
        <f t="shared" ref="H8:H66" si="0">+F8/0.16</f>
        <v>300450.8125</v>
      </c>
      <c r="I8" s="10">
        <f t="shared" ref="I8:I66" si="1">+F8+H8</f>
        <v>348522.9425</v>
      </c>
      <c r="J8" s="61" t="s">
        <v>200</v>
      </c>
    </row>
    <row r="9" spans="1:10" x14ac:dyDescent="0.25">
      <c r="A9" s="1" t="s">
        <v>20</v>
      </c>
      <c r="B9" s="2">
        <v>43105</v>
      </c>
      <c r="C9" s="1" t="s">
        <v>16</v>
      </c>
      <c r="D9" s="1" t="s">
        <v>17</v>
      </c>
      <c r="E9" s="7" t="s">
        <v>21</v>
      </c>
      <c r="F9" s="8">
        <v>62934.41</v>
      </c>
      <c r="G9" s="7"/>
      <c r="H9" s="9">
        <f t="shared" si="0"/>
        <v>393340.0625</v>
      </c>
      <c r="I9" s="10">
        <f t="shared" si="1"/>
        <v>456274.47250000003</v>
      </c>
      <c r="J9" s="64" t="s">
        <v>203</v>
      </c>
    </row>
    <row r="10" spans="1:10" x14ac:dyDescent="0.25">
      <c r="A10" s="1" t="s">
        <v>22</v>
      </c>
      <c r="B10" s="2">
        <v>43105</v>
      </c>
      <c r="C10" s="1" t="s">
        <v>23</v>
      </c>
      <c r="D10" s="1" t="s">
        <v>17</v>
      </c>
      <c r="E10" s="7" t="s">
        <v>24</v>
      </c>
      <c r="F10" s="8">
        <v>55927.82</v>
      </c>
      <c r="G10" s="7"/>
      <c r="H10" s="9">
        <f t="shared" si="0"/>
        <v>349548.875</v>
      </c>
      <c r="I10" s="10">
        <f t="shared" si="1"/>
        <v>405476.69500000001</v>
      </c>
      <c r="J10" s="15" t="s">
        <v>164</v>
      </c>
    </row>
    <row r="11" spans="1:10" x14ac:dyDescent="0.25">
      <c r="A11" s="1" t="s">
        <v>25</v>
      </c>
      <c r="B11" s="2">
        <v>43105</v>
      </c>
      <c r="C11" s="1" t="s">
        <v>26</v>
      </c>
      <c r="D11" s="1" t="s">
        <v>17</v>
      </c>
      <c r="E11" s="7" t="s">
        <v>27</v>
      </c>
      <c r="F11" s="8">
        <v>55927.82</v>
      </c>
      <c r="G11" s="7"/>
      <c r="H11" s="9">
        <f t="shared" si="0"/>
        <v>349548.875</v>
      </c>
      <c r="I11" s="10">
        <f t="shared" si="1"/>
        <v>405476.69500000001</v>
      </c>
      <c r="J11" s="35" t="s">
        <v>180</v>
      </c>
    </row>
    <row r="12" spans="1:10" x14ac:dyDescent="0.25">
      <c r="A12" s="1" t="s">
        <v>28</v>
      </c>
      <c r="B12" s="2">
        <v>43105</v>
      </c>
      <c r="C12" s="1" t="s">
        <v>29</v>
      </c>
      <c r="D12" s="1" t="s">
        <v>17</v>
      </c>
      <c r="E12" s="56" t="s">
        <v>195</v>
      </c>
      <c r="F12" s="8">
        <v>48912.480000000003</v>
      </c>
      <c r="G12" s="7"/>
      <c r="H12" s="9">
        <f t="shared" si="0"/>
        <v>305703</v>
      </c>
      <c r="I12" s="10">
        <f t="shared" si="1"/>
        <v>354615.48</v>
      </c>
      <c r="J12" s="49" t="s">
        <v>194</v>
      </c>
    </row>
    <row r="13" spans="1:10" x14ac:dyDescent="0.25">
      <c r="A13" s="1" t="s">
        <v>31</v>
      </c>
      <c r="B13" s="2">
        <v>43105</v>
      </c>
      <c r="C13" s="1" t="s">
        <v>32</v>
      </c>
      <c r="D13" s="1" t="s">
        <v>17</v>
      </c>
      <c r="E13" s="55" t="s">
        <v>195</v>
      </c>
      <c r="F13" s="8">
        <v>31613.79</v>
      </c>
      <c r="G13" s="7"/>
      <c r="H13" s="9">
        <f t="shared" si="0"/>
        <v>197586.1875</v>
      </c>
      <c r="I13" s="10">
        <f t="shared" si="1"/>
        <v>229199.97750000001</v>
      </c>
      <c r="J13" s="48" t="s">
        <v>193</v>
      </c>
    </row>
    <row r="14" spans="1:10" x14ac:dyDescent="0.25">
      <c r="A14" s="1" t="s">
        <v>33</v>
      </c>
      <c r="B14" s="2">
        <v>43109</v>
      </c>
      <c r="C14" s="1" t="s">
        <v>34</v>
      </c>
      <c r="D14" s="1" t="s">
        <v>17</v>
      </c>
      <c r="E14" s="74" t="s">
        <v>213</v>
      </c>
      <c r="F14" s="8">
        <v>42820.39</v>
      </c>
      <c r="G14" s="7"/>
      <c r="H14" s="9">
        <f t="shared" si="0"/>
        <v>267627.4375</v>
      </c>
      <c r="I14" s="10">
        <f t="shared" si="1"/>
        <v>310447.82750000001</v>
      </c>
      <c r="J14" s="72" t="s">
        <v>211</v>
      </c>
    </row>
    <row r="15" spans="1:10" x14ac:dyDescent="0.25">
      <c r="A15" s="1" t="s">
        <v>36</v>
      </c>
      <c r="B15" s="2">
        <v>43109</v>
      </c>
      <c r="C15" s="1" t="s">
        <v>37</v>
      </c>
      <c r="D15" s="1" t="s">
        <v>17</v>
      </c>
      <c r="E15" s="7" t="s">
        <v>21</v>
      </c>
      <c r="F15" s="8">
        <v>29440.65</v>
      </c>
      <c r="G15" s="7"/>
      <c r="H15" s="9">
        <f t="shared" si="0"/>
        <v>184004.0625</v>
      </c>
      <c r="I15" s="10">
        <f t="shared" si="1"/>
        <v>213444.71249999999</v>
      </c>
      <c r="J15" s="65" t="s">
        <v>204</v>
      </c>
    </row>
    <row r="16" spans="1:10" x14ac:dyDescent="0.25">
      <c r="A16" s="1" t="s">
        <v>38</v>
      </c>
      <c r="B16" s="2">
        <v>43110</v>
      </c>
      <c r="C16" s="1" t="s">
        <v>39</v>
      </c>
      <c r="D16" s="1" t="s">
        <v>17</v>
      </c>
      <c r="E16" s="7" t="s">
        <v>27</v>
      </c>
      <c r="F16" s="8">
        <v>29440.67</v>
      </c>
      <c r="G16" s="7"/>
      <c r="H16" s="9">
        <f t="shared" si="0"/>
        <v>184004.18749999997</v>
      </c>
      <c r="I16" s="10">
        <f t="shared" si="1"/>
        <v>213444.85749999998</v>
      </c>
      <c r="J16" s="33" t="s">
        <v>178</v>
      </c>
    </row>
    <row r="17" spans="1:10" x14ac:dyDescent="0.25">
      <c r="A17" s="1" t="s">
        <v>40</v>
      </c>
      <c r="B17" s="2">
        <v>43110</v>
      </c>
      <c r="C17" s="1" t="s">
        <v>41</v>
      </c>
      <c r="D17" s="1" t="s">
        <v>17</v>
      </c>
      <c r="E17" s="7" t="s">
        <v>42</v>
      </c>
      <c r="F17" s="8">
        <v>55927.8</v>
      </c>
      <c r="G17" s="7"/>
      <c r="H17" s="9">
        <f t="shared" si="0"/>
        <v>349548.75</v>
      </c>
      <c r="I17" s="10">
        <f t="shared" si="1"/>
        <v>405476.55</v>
      </c>
      <c r="J17" s="57" t="s">
        <v>196</v>
      </c>
    </row>
    <row r="18" spans="1:10" x14ac:dyDescent="0.25">
      <c r="A18" s="1" t="s">
        <v>43</v>
      </c>
      <c r="B18" s="2">
        <v>43111</v>
      </c>
      <c r="C18" s="1" t="s">
        <v>44</v>
      </c>
      <c r="D18" s="1" t="s">
        <v>17</v>
      </c>
      <c r="E18" s="7" t="s">
        <v>45</v>
      </c>
      <c r="F18" s="8">
        <v>29440.67</v>
      </c>
      <c r="G18" s="7"/>
      <c r="H18" s="9">
        <f t="shared" si="0"/>
        <v>184004.18749999997</v>
      </c>
      <c r="I18" s="10">
        <f t="shared" si="1"/>
        <v>213444.85749999998</v>
      </c>
      <c r="J18" s="29" t="s">
        <v>174</v>
      </c>
    </row>
    <row r="19" spans="1:10" x14ac:dyDescent="0.25">
      <c r="A19" s="1" t="s">
        <v>46</v>
      </c>
      <c r="B19" s="2">
        <v>43111</v>
      </c>
      <c r="C19" s="1" t="s">
        <v>47</v>
      </c>
      <c r="D19" s="1" t="s">
        <v>17</v>
      </c>
      <c r="E19" s="7" t="s">
        <v>48</v>
      </c>
      <c r="F19" s="8">
        <v>35049.47</v>
      </c>
      <c r="G19" s="7"/>
      <c r="H19" s="9">
        <f t="shared" si="0"/>
        <v>219059.1875</v>
      </c>
      <c r="I19" s="10">
        <f t="shared" si="1"/>
        <v>254108.6575</v>
      </c>
      <c r="J19" s="39" t="s">
        <v>184</v>
      </c>
    </row>
    <row r="20" spans="1:10" x14ac:dyDescent="0.25">
      <c r="A20" s="1" t="s">
        <v>49</v>
      </c>
      <c r="B20" s="2">
        <v>43111</v>
      </c>
      <c r="C20" s="1" t="s">
        <v>50</v>
      </c>
      <c r="D20" s="1" t="s">
        <v>17</v>
      </c>
      <c r="E20" s="7" t="s">
        <v>48</v>
      </c>
      <c r="F20" s="8">
        <v>68536.69</v>
      </c>
      <c r="G20" s="7"/>
      <c r="H20" s="9">
        <f t="shared" si="0"/>
        <v>428354.3125</v>
      </c>
      <c r="I20" s="10">
        <f t="shared" si="1"/>
        <v>496891.0025</v>
      </c>
      <c r="J20" s="40" t="s">
        <v>185</v>
      </c>
    </row>
    <row r="21" spans="1:10" x14ac:dyDescent="0.25">
      <c r="A21" s="1" t="s">
        <v>51</v>
      </c>
      <c r="B21" s="2">
        <v>43117</v>
      </c>
      <c r="C21" s="1" t="s">
        <v>52</v>
      </c>
      <c r="D21" s="1" t="s">
        <v>17</v>
      </c>
      <c r="E21" s="7" t="s">
        <v>53</v>
      </c>
      <c r="F21" s="8">
        <v>35049.47</v>
      </c>
      <c r="G21" s="7"/>
      <c r="H21" s="9">
        <f t="shared" si="0"/>
        <v>219059.1875</v>
      </c>
      <c r="I21" s="10">
        <f t="shared" si="1"/>
        <v>254108.6575</v>
      </c>
      <c r="J21" s="58" t="s">
        <v>197</v>
      </c>
    </row>
    <row r="22" spans="1:10" x14ac:dyDescent="0.25">
      <c r="A22" s="1" t="s">
        <v>54</v>
      </c>
      <c r="B22" s="2">
        <v>43117</v>
      </c>
      <c r="C22" s="1" t="s">
        <v>55</v>
      </c>
      <c r="D22" s="1" t="s">
        <v>17</v>
      </c>
      <c r="E22" s="21" t="s">
        <v>170</v>
      </c>
      <c r="F22" s="8">
        <v>55927.8</v>
      </c>
      <c r="G22" s="7"/>
      <c r="H22" s="9">
        <f t="shared" si="0"/>
        <v>349548.75</v>
      </c>
      <c r="I22" s="10">
        <f t="shared" si="1"/>
        <v>405476.55</v>
      </c>
      <c r="J22" s="17" t="s">
        <v>166</v>
      </c>
    </row>
    <row r="23" spans="1:10" x14ac:dyDescent="0.25">
      <c r="A23" s="1" t="s">
        <v>56</v>
      </c>
      <c r="B23" s="2">
        <v>43117</v>
      </c>
      <c r="C23" s="1" t="s">
        <v>57</v>
      </c>
      <c r="D23" s="1" t="s">
        <v>17</v>
      </c>
      <c r="E23" s="7" t="s">
        <v>58</v>
      </c>
      <c r="F23" s="8">
        <v>35049.47</v>
      </c>
      <c r="G23" s="7"/>
      <c r="H23" s="9">
        <f t="shared" si="0"/>
        <v>219059.1875</v>
      </c>
      <c r="I23" s="10">
        <f t="shared" si="1"/>
        <v>254108.6575</v>
      </c>
      <c r="J23" s="38" t="s">
        <v>183</v>
      </c>
    </row>
    <row r="24" spans="1:10" x14ac:dyDescent="0.25">
      <c r="A24" s="1" t="s">
        <v>59</v>
      </c>
      <c r="B24" s="2">
        <v>43117</v>
      </c>
      <c r="C24" s="1" t="s">
        <v>60</v>
      </c>
      <c r="D24" s="1" t="s">
        <v>17</v>
      </c>
      <c r="E24" s="7" t="s">
        <v>61</v>
      </c>
      <c r="F24" s="8">
        <v>35049.629999999997</v>
      </c>
      <c r="G24" s="7"/>
      <c r="H24" s="9">
        <f t="shared" si="0"/>
        <v>219060.18749999997</v>
      </c>
      <c r="I24" s="10">
        <f t="shared" si="1"/>
        <v>254109.81749999998</v>
      </c>
      <c r="J24" s="36" t="s">
        <v>181</v>
      </c>
    </row>
    <row r="25" spans="1:10" x14ac:dyDescent="0.25">
      <c r="A25" s="1" t="s">
        <v>62</v>
      </c>
      <c r="B25" s="2">
        <v>43118</v>
      </c>
      <c r="C25" s="1" t="s">
        <v>63</v>
      </c>
      <c r="D25" s="1" t="s">
        <v>17</v>
      </c>
      <c r="E25" s="7" t="s">
        <v>64</v>
      </c>
      <c r="F25" s="8">
        <v>69443.88</v>
      </c>
      <c r="G25" s="7"/>
      <c r="H25" s="9">
        <f t="shared" si="0"/>
        <v>434024.25</v>
      </c>
      <c r="I25" s="10">
        <f t="shared" si="1"/>
        <v>503468.13</v>
      </c>
      <c r="J25" s="84" t="s">
        <v>219</v>
      </c>
    </row>
    <row r="26" spans="1:10" x14ac:dyDescent="0.25">
      <c r="A26" s="1" t="s">
        <v>65</v>
      </c>
      <c r="B26" s="2">
        <v>43119</v>
      </c>
      <c r="C26" s="1" t="s">
        <v>66</v>
      </c>
      <c r="D26" s="1" t="s">
        <v>17</v>
      </c>
      <c r="E26" s="7" t="s">
        <v>67</v>
      </c>
      <c r="F26" s="8">
        <v>46344.33</v>
      </c>
      <c r="G26" s="7"/>
      <c r="H26" s="9">
        <f t="shared" si="0"/>
        <v>289652.0625</v>
      </c>
      <c r="I26" s="10">
        <f t="shared" si="1"/>
        <v>335996.39250000002</v>
      </c>
      <c r="J26" s="63" t="s">
        <v>202</v>
      </c>
    </row>
    <row r="27" spans="1:10" x14ac:dyDescent="0.25">
      <c r="A27" s="1" t="s">
        <v>68</v>
      </c>
      <c r="B27" s="2">
        <v>43122</v>
      </c>
      <c r="C27" s="1" t="s">
        <v>69</v>
      </c>
      <c r="D27" s="1" t="s">
        <v>17</v>
      </c>
      <c r="E27" s="7" t="s">
        <v>70</v>
      </c>
      <c r="F27" s="11">
        <v>40127.279999999999</v>
      </c>
      <c r="G27" s="7"/>
      <c r="H27" s="9"/>
      <c r="I27" s="10"/>
    </row>
    <row r="28" spans="1:10" x14ac:dyDescent="0.25">
      <c r="A28" s="1" t="s">
        <v>71</v>
      </c>
      <c r="B28" s="2">
        <v>43122</v>
      </c>
      <c r="C28" s="1" t="s">
        <v>69</v>
      </c>
      <c r="D28" s="1" t="s">
        <v>17</v>
      </c>
      <c r="E28" s="54" t="s">
        <v>195</v>
      </c>
      <c r="F28" s="8">
        <v>40127.279999999999</v>
      </c>
      <c r="G28" s="7"/>
      <c r="H28" s="9">
        <f t="shared" si="0"/>
        <v>250795.5</v>
      </c>
      <c r="I28" s="10">
        <f t="shared" si="1"/>
        <v>290922.78000000003</v>
      </c>
      <c r="J28" s="47" t="s">
        <v>192</v>
      </c>
    </row>
    <row r="29" spans="1:10" x14ac:dyDescent="0.25">
      <c r="A29" s="1" t="s">
        <v>73</v>
      </c>
      <c r="B29" s="2">
        <v>43122</v>
      </c>
      <c r="C29" s="1" t="s">
        <v>74</v>
      </c>
      <c r="D29" s="1" t="s">
        <v>17</v>
      </c>
      <c r="E29" s="7" t="s">
        <v>48</v>
      </c>
      <c r="F29" s="8">
        <v>33704.839999999997</v>
      </c>
      <c r="G29" s="7"/>
      <c r="H29" s="9">
        <f t="shared" si="0"/>
        <v>210655.24999999997</v>
      </c>
      <c r="I29" s="10">
        <f t="shared" si="1"/>
        <v>244360.08999999997</v>
      </c>
      <c r="J29" s="41" t="s">
        <v>186</v>
      </c>
    </row>
    <row r="30" spans="1:10" x14ac:dyDescent="0.25">
      <c r="A30" s="1" t="s">
        <v>75</v>
      </c>
      <c r="B30" s="2">
        <v>43123</v>
      </c>
      <c r="C30" s="1" t="s">
        <v>76</v>
      </c>
      <c r="D30" s="1" t="s">
        <v>17</v>
      </c>
      <c r="E30" s="7" t="s">
        <v>53</v>
      </c>
      <c r="F30" s="8">
        <v>89181.39</v>
      </c>
      <c r="G30" s="7"/>
      <c r="H30" s="9">
        <f t="shared" si="0"/>
        <v>557383.6875</v>
      </c>
      <c r="I30" s="10">
        <f t="shared" si="1"/>
        <v>646565.07750000001</v>
      </c>
      <c r="J30" s="59" t="s">
        <v>198</v>
      </c>
    </row>
    <row r="31" spans="1:10" x14ac:dyDescent="0.25">
      <c r="A31" s="1" t="s">
        <v>77</v>
      </c>
      <c r="B31" s="2">
        <v>43124</v>
      </c>
      <c r="C31" s="1" t="s">
        <v>78</v>
      </c>
      <c r="D31" s="1" t="s">
        <v>17</v>
      </c>
      <c r="E31" s="7" t="s">
        <v>79</v>
      </c>
      <c r="F31" s="8">
        <v>55927.66</v>
      </c>
      <c r="G31" s="7"/>
      <c r="H31" s="9">
        <f t="shared" si="0"/>
        <v>349547.875</v>
      </c>
      <c r="I31" s="10">
        <f t="shared" si="1"/>
        <v>405475.53500000003</v>
      </c>
      <c r="J31" s="85" t="s">
        <v>220</v>
      </c>
    </row>
    <row r="32" spans="1:10" x14ac:dyDescent="0.25">
      <c r="A32" s="1" t="s">
        <v>80</v>
      </c>
      <c r="B32" s="2">
        <v>43124</v>
      </c>
      <c r="C32" s="1" t="s">
        <v>81</v>
      </c>
      <c r="D32" s="1" t="s">
        <v>17</v>
      </c>
      <c r="E32" s="7" t="s">
        <v>24</v>
      </c>
      <c r="F32" s="8">
        <v>30608.87</v>
      </c>
      <c r="G32" s="7"/>
      <c r="H32" s="9">
        <f t="shared" si="0"/>
        <v>191305.4375</v>
      </c>
      <c r="I32" s="10">
        <f t="shared" si="1"/>
        <v>221914.3075</v>
      </c>
      <c r="J32" s="16" t="s">
        <v>165</v>
      </c>
    </row>
    <row r="33" spans="1:10" x14ac:dyDescent="0.25">
      <c r="A33" s="1" t="s">
        <v>82</v>
      </c>
      <c r="B33" s="2">
        <v>43125</v>
      </c>
      <c r="C33" s="1" t="s">
        <v>83</v>
      </c>
      <c r="D33" s="1" t="s">
        <v>17</v>
      </c>
      <c r="E33" s="7" t="s">
        <v>84</v>
      </c>
      <c r="F33" s="8">
        <v>37253.29</v>
      </c>
      <c r="G33" s="7"/>
      <c r="H33" s="9">
        <f t="shared" si="0"/>
        <v>232833.0625</v>
      </c>
      <c r="I33" s="10">
        <f t="shared" si="1"/>
        <v>270086.35249999998</v>
      </c>
      <c r="J33" s="27" t="s">
        <v>172</v>
      </c>
    </row>
    <row r="34" spans="1:10" x14ac:dyDescent="0.25">
      <c r="A34" s="1" t="s">
        <v>85</v>
      </c>
      <c r="B34" s="2">
        <v>43126</v>
      </c>
      <c r="C34" s="1" t="s">
        <v>86</v>
      </c>
      <c r="D34" s="1" t="s">
        <v>17</v>
      </c>
      <c r="E34" s="53" t="s">
        <v>195</v>
      </c>
      <c r="F34" s="8">
        <v>33705</v>
      </c>
      <c r="G34" s="7"/>
      <c r="H34" s="9">
        <f t="shared" si="0"/>
        <v>210656.25</v>
      </c>
      <c r="I34" s="10">
        <f t="shared" si="1"/>
        <v>244361.25</v>
      </c>
      <c r="J34" s="46" t="s">
        <v>191</v>
      </c>
    </row>
    <row r="35" spans="1:10" x14ac:dyDescent="0.25">
      <c r="A35" s="1" t="s">
        <v>87</v>
      </c>
      <c r="B35" s="2">
        <v>43126</v>
      </c>
      <c r="C35" s="1" t="s">
        <v>88</v>
      </c>
      <c r="D35" s="1" t="s">
        <v>17</v>
      </c>
      <c r="E35" s="22" t="s">
        <v>170</v>
      </c>
      <c r="F35" s="8">
        <v>33704.980000000003</v>
      </c>
      <c r="G35" s="7"/>
      <c r="H35" s="9">
        <f t="shared" si="0"/>
        <v>210656.12500000003</v>
      </c>
      <c r="I35" s="10">
        <f t="shared" si="1"/>
        <v>244361.10500000004</v>
      </c>
      <c r="J35" s="18" t="s">
        <v>167</v>
      </c>
    </row>
    <row r="36" spans="1:10" x14ac:dyDescent="0.25">
      <c r="A36" s="1" t="s">
        <v>89</v>
      </c>
      <c r="B36" s="2">
        <v>43126</v>
      </c>
      <c r="C36" s="1" t="s">
        <v>90</v>
      </c>
      <c r="D36" s="1" t="s">
        <v>17</v>
      </c>
      <c r="E36" s="23" t="s">
        <v>170</v>
      </c>
      <c r="F36" s="8">
        <v>69443.850000000006</v>
      </c>
      <c r="G36" s="7"/>
      <c r="H36" s="9">
        <f t="shared" si="0"/>
        <v>434024.0625</v>
      </c>
      <c r="I36" s="10">
        <f t="shared" si="1"/>
        <v>503467.91249999998</v>
      </c>
      <c r="J36" s="19" t="s">
        <v>168</v>
      </c>
    </row>
    <row r="37" spans="1:10" x14ac:dyDescent="0.25">
      <c r="A37" s="1" t="s">
        <v>92</v>
      </c>
      <c r="B37" s="2">
        <v>43126</v>
      </c>
      <c r="C37" s="1" t="s">
        <v>93</v>
      </c>
      <c r="D37" s="1" t="s">
        <v>17</v>
      </c>
      <c r="E37" s="24" t="s">
        <v>170</v>
      </c>
      <c r="F37" s="8">
        <v>69444.13</v>
      </c>
      <c r="G37" s="7"/>
      <c r="H37" s="9">
        <f t="shared" si="0"/>
        <v>434025.8125</v>
      </c>
      <c r="I37" s="10">
        <f t="shared" si="1"/>
        <v>503469.9425</v>
      </c>
      <c r="J37" s="85" t="s">
        <v>168</v>
      </c>
    </row>
    <row r="38" spans="1:10" x14ac:dyDescent="0.25">
      <c r="A38" s="1" t="s">
        <v>94</v>
      </c>
      <c r="B38" s="2">
        <v>43129</v>
      </c>
      <c r="C38" s="1" t="s">
        <v>95</v>
      </c>
      <c r="D38" s="1" t="s">
        <v>17</v>
      </c>
      <c r="E38" s="75" t="s">
        <v>213</v>
      </c>
      <c r="F38" s="8">
        <v>41158.58</v>
      </c>
      <c r="G38" s="7"/>
      <c r="H38" s="9">
        <f t="shared" si="0"/>
        <v>257241.125</v>
      </c>
      <c r="I38" s="10">
        <f t="shared" si="1"/>
        <v>298399.70500000002</v>
      </c>
      <c r="J38" s="73" t="s">
        <v>212</v>
      </c>
    </row>
    <row r="39" spans="1:10" x14ac:dyDescent="0.25">
      <c r="A39" s="1" t="s">
        <v>96</v>
      </c>
      <c r="B39" s="2">
        <v>43129</v>
      </c>
      <c r="C39" s="1" t="s">
        <v>97</v>
      </c>
      <c r="D39" s="1" t="s">
        <v>17</v>
      </c>
      <c r="E39" s="52" t="s">
        <v>195</v>
      </c>
      <c r="F39" s="8">
        <v>35776.400000000001</v>
      </c>
      <c r="G39" s="7"/>
      <c r="H39" s="9">
        <f t="shared" si="0"/>
        <v>223602.5</v>
      </c>
      <c r="I39" s="10">
        <f t="shared" si="1"/>
        <v>259378.9</v>
      </c>
      <c r="J39" s="45" t="s">
        <v>190</v>
      </c>
    </row>
    <row r="40" spans="1:10" x14ac:dyDescent="0.25">
      <c r="A40" s="1" t="s">
        <v>98</v>
      </c>
      <c r="B40" s="2">
        <v>43130</v>
      </c>
      <c r="C40" s="1" t="s">
        <v>99</v>
      </c>
      <c r="D40" s="1" t="s">
        <v>17</v>
      </c>
      <c r="E40" s="7" t="s">
        <v>21</v>
      </c>
      <c r="F40" s="8">
        <v>29756.9</v>
      </c>
      <c r="G40" s="7"/>
      <c r="H40" s="9">
        <f t="shared" si="0"/>
        <v>185980.625</v>
      </c>
      <c r="I40" s="10">
        <f t="shared" si="1"/>
        <v>215737.52499999999</v>
      </c>
      <c r="J40" s="66" t="s">
        <v>205</v>
      </c>
    </row>
    <row r="41" spans="1:10" x14ac:dyDescent="0.25">
      <c r="A41" s="1" t="s">
        <v>100</v>
      </c>
      <c r="B41" s="2">
        <v>43130</v>
      </c>
      <c r="C41" s="1" t="s">
        <v>101</v>
      </c>
      <c r="D41" s="1" t="s">
        <v>17</v>
      </c>
      <c r="E41" s="80" t="s">
        <v>218</v>
      </c>
      <c r="F41" s="8">
        <v>41158.42</v>
      </c>
      <c r="G41" s="7"/>
      <c r="H41" s="9">
        <f t="shared" si="0"/>
        <v>257240.12499999997</v>
      </c>
      <c r="I41" s="10">
        <f t="shared" si="1"/>
        <v>298398.54499999998</v>
      </c>
      <c r="J41" s="76" t="s">
        <v>214</v>
      </c>
    </row>
    <row r="42" spans="1:10" x14ac:dyDescent="0.25">
      <c r="A42" s="1" t="s">
        <v>103</v>
      </c>
      <c r="B42" s="2">
        <v>43130</v>
      </c>
      <c r="C42" s="1" t="s">
        <v>104</v>
      </c>
      <c r="D42" s="1" t="s">
        <v>17</v>
      </c>
      <c r="E42" s="7" t="s">
        <v>61</v>
      </c>
      <c r="F42" s="8">
        <v>51552.959999999999</v>
      </c>
      <c r="G42" s="7"/>
      <c r="H42" s="9">
        <f t="shared" si="0"/>
        <v>322206</v>
      </c>
      <c r="I42" s="10">
        <f t="shared" si="1"/>
        <v>373758.96</v>
      </c>
      <c r="J42" s="37" t="s">
        <v>182</v>
      </c>
    </row>
    <row r="43" spans="1:10" x14ac:dyDescent="0.25">
      <c r="A43" s="1" t="s">
        <v>105</v>
      </c>
      <c r="B43" s="2">
        <v>43130</v>
      </c>
      <c r="C43" s="1" t="s">
        <v>106</v>
      </c>
      <c r="D43" s="1" t="s">
        <v>17</v>
      </c>
      <c r="E43" s="7" t="s">
        <v>21</v>
      </c>
      <c r="F43" s="8">
        <v>41158.559999999998</v>
      </c>
      <c r="G43" s="7"/>
      <c r="H43" s="9">
        <f t="shared" si="0"/>
        <v>257240.99999999997</v>
      </c>
      <c r="I43" s="10">
        <f t="shared" si="1"/>
        <v>298399.55999999994</v>
      </c>
      <c r="J43" s="67" t="s">
        <v>206</v>
      </c>
    </row>
    <row r="44" spans="1:10" x14ac:dyDescent="0.25">
      <c r="A44" s="1" t="s">
        <v>107</v>
      </c>
      <c r="B44" s="2">
        <v>43130</v>
      </c>
      <c r="C44" s="1" t="s">
        <v>108</v>
      </c>
      <c r="D44" s="1" t="s">
        <v>17</v>
      </c>
      <c r="E44" s="7" t="s">
        <v>21</v>
      </c>
      <c r="F44" s="8">
        <v>40127.279999999999</v>
      </c>
      <c r="G44" s="7"/>
      <c r="H44" s="9">
        <f t="shared" si="0"/>
        <v>250795.5</v>
      </c>
      <c r="I44" s="10">
        <f t="shared" si="1"/>
        <v>290922.78000000003</v>
      </c>
      <c r="J44" s="68" t="s">
        <v>207</v>
      </c>
    </row>
    <row r="45" spans="1:10" x14ac:dyDescent="0.25">
      <c r="A45" s="1" t="s">
        <v>109</v>
      </c>
      <c r="B45" s="2">
        <v>43131</v>
      </c>
      <c r="C45" s="1" t="s">
        <v>110</v>
      </c>
      <c r="D45" s="1" t="s">
        <v>17</v>
      </c>
      <c r="E45" s="7" t="s">
        <v>53</v>
      </c>
      <c r="F45" s="8">
        <v>41158.42</v>
      </c>
      <c r="G45" s="7"/>
      <c r="H45" s="9">
        <f t="shared" si="0"/>
        <v>257240.12499999997</v>
      </c>
      <c r="I45" s="10">
        <f t="shared" si="1"/>
        <v>298398.54499999998</v>
      </c>
      <c r="J45" s="60" t="s">
        <v>199</v>
      </c>
    </row>
    <row r="46" spans="1:10" x14ac:dyDescent="0.25">
      <c r="A46" s="1" t="s">
        <v>111</v>
      </c>
      <c r="B46" s="2">
        <v>43131</v>
      </c>
      <c r="C46" s="1" t="s">
        <v>112</v>
      </c>
      <c r="D46" s="1" t="s">
        <v>17</v>
      </c>
      <c r="E46" s="7" t="s">
        <v>84</v>
      </c>
      <c r="F46" s="8">
        <v>54516.56</v>
      </c>
      <c r="G46" s="7"/>
      <c r="H46" s="9">
        <f t="shared" si="0"/>
        <v>340728.5</v>
      </c>
      <c r="I46" s="10">
        <f t="shared" si="1"/>
        <v>395245.06</v>
      </c>
      <c r="J46" s="28" t="s">
        <v>173</v>
      </c>
    </row>
    <row r="47" spans="1:10" x14ac:dyDescent="0.25">
      <c r="A47" s="1" t="s">
        <v>113</v>
      </c>
      <c r="B47" s="2">
        <v>43131</v>
      </c>
      <c r="C47" s="1" t="s">
        <v>114</v>
      </c>
      <c r="D47" s="1" t="s">
        <v>17</v>
      </c>
      <c r="E47" s="7" t="s">
        <v>21</v>
      </c>
      <c r="F47" s="8">
        <v>48912.45</v>
      </c>
      <c r="G47" s="7"/>
      <c r="H47" s="9">
        <f t="shared" si="0"/>
        <v>305702.8125</v>
      </c>
      <c r="I47" s="10">
        <f t="shared" si="1"/>
        <v>354615.26250000001</v>
      </c>
      <c r="J47" s="69" t="s">
        <v>208</v>
      </c>
    </row>
    <row r="48" spans="1:10" x14ac:dyDescent="0.25">
      <c r="A48" s="1" t="s">
        <v>115</v>
      </c>
      <c r="B48" s="2">
        <v>43131</v>
      </c>
      <c r="C48" s="1" t="s">
        <v>116</v>
      </c>
      <c r="D48" s="1" t="s">
        <v>17</v>
      </c>
      <c r="E48" s="81" t="s">
        <v>218</v>
      </c>
      <c r="F48" s="8">
        <v>30414.7</v>
      </c>
      <c r="G48" s="7"/>
      <c r="H48" s="9">
        <f t="shared" si="0"/>
        <v>190091.875</v>
      </c>
      <c r="I48" s="10">
        <f t="shared" si="1"/>
        <v>220506.57500000001</v>
      </c>
      <c r="J48" s="78" t="s">
        <v>216</v>
      </c>
    </row>
    <row r="49" spans="1:10" x14ac:dyDescent="0.25">
      <c r="A49" s="1" t="s">
        <v>117</v>
      </c>
      <c r="B49" s="2">
        <v>43131</v>
      </c>
      <c r="C49" s="1" t="s">
        <v>118</v>
      </c>
      <c r="D49" s="1" t="s">
        <v>17</v>
      </c>
      <c r="E49" s="7" t="s">
        <v>45</v>
      </c>
      <c r="F49" s="8">
        <v>40109.589999999997</v>
      </c>
      <c r="G49" s="7"/>
      <c r="H49" s="9">
        <f t="shared" si="0"/>
        <v>250684.93749999997</v>
      </c>
      <c r="I49" s="10">
        <f t="shared" si="1"/>
        <v>290794.52749999997</v>
      </c>
      <c r="J49" s="30" t="s">
        <v>175</v>
      </c>
    </row>
    <row r="50" spans="1:10" x14ac:dyDescent="0.25">
      <c r="A50" s="1" t="s">
        <v>119</v>
      </c>
      <c r="B50" s="2">
        <v>43131</v>
      </c>
      <c r="C50" s="1" t="s">
        <v>120</v>
      </c>
      <c r="D50" s="1" t="s">
        <v>17</v>
      </c>
      <c r="E50" s="7" t="s">
        <v>121</v>
      </c>
      <c r="F50" s="8">
        <v>29756.77</v>
      </c>
      <c r="G50" s="7"/>
      <c r="H50" s="9">
        <f t="shared" si="0"/>
        <v>185979.8125</v>
      </c>
      <c r="I50" s="10">
        <f t="shared" si="1"/>
        <v>215736.58249999999</v>
      </c>
      <c r="J50" s="31" t="s">
        <v>176</v>
      </c>
    </row>
    <row r="51" spans="1:10" x14ac:dyDescent="0.25">
      <c r="A51" s="1" t="s">
        <v>122</v>
      </c>
      <c r="B51" s="2">
        <v>43131</v>
      </c>
      <c r="C51" s="1" t="s">
        <v>123</v>
      </c>
      <c r="D51" s="1" t="s">
        <v>17</v>
      </c>
      <c r="E51" s="51" t="s">
        <v>195</v>
      </c>
      <c r="F51" s="8">
        <v>44898.13</v>
      </c>
      <c r="G51" s="7"/>
      <c r="H51" s="9">
        <f t="shared" si="0"/>
        <v>280613.3125</v>
      </c>
      <c r="I51" s="10">
        <f t="shared" si="1"/>
        <v>325511.4425</v>
      </c>
      <c r="J51" s="44" t="s">
        <v>189</v>
      </c>
    </row>
    <row r="52" spans="1:10" x14ac:dyDescent="0.25">
      <c r="A52" s="1" t="s">
        <v>124</v>
      </c>
      <c r="B52" s="2">
        <v>43131</v>
      </c>
      <c r="C52" s="1" t="s">
        <v>125</v>
      </c>
      <c r="D52" s="1" t="s">
        <v>17</v>
      </c>
      <c r="E52" s="7" t="s">
        <v>126</v>
      </c>
      <c r="F52" s="8">
        <v>48912.480000000003</v>
      </c>
      <c r="G52" s="7"/>
      <c r="H52" s="9">
        <f t="shared" si="0"/>
        <v>305703</v>
      </c>
      <c r="I52" s="10">
        <f t="shared" si="1"/>
        <v>354615.48</v>
      </c>
      <c r="J52" s="6" t="s">
        <v>160</v>
      </c>
    </row>
    <row r="53" spans="1:10" x14ac:dyDescent="0.25">
      <c r="A53" s="1" t="s">
        <v>127</v>
      </c>
      <c r="B53" s="2">
        <v>43131</v>
      </c>
      <c r="C53" s="1" t="s">
        <v>128</v>
      </c>
      <c r="D53" s="1" t="s">
        <v>17</v>
      </c>
      <c r="E53" s="7" t="s">
        <v>126</v>
      </c>
      <c r="F53" s="8">
        <v>48912.480000000003</v>
      </c>
      <c r="G53" s="7"/>
      <c r="H53" s="9">
        <f t="shared" si="0"/>
        <v>305703</v>
      </c>
      <c r="I53" s="10">
        <f t="shared" si="1"/>
        <v>354615.48</v>
      </c>
      <c r="J53" s="6" t="s">
        <v>161</v>
      </c>
    </row>
    <row r="54" spans="1:10" x14ac:dyDescent="0.25">
      <c r="A54" s="1" t="s">
        <v>129</v>
      </c>
      <c r="B54" s="2">
        <v>43131</v>
      </c>
      <c r="C54" s="1" t="s">
        <v>130</v>
      </c>
      <c r="D54" s="1" t="s">
        <v>17</v>
      </c>
      <c r="E54" s="25" t="s">
        <v>170</v>
      </c>
      <c r="F54" s="8">
        <v>27153.98</v>
      </c>
      <c r="G54" s="7"/>
      <c r="H54" s="9">
        <f t="shared" si="0"/>
        <v>169712.375</v>
      </c>
      <c r="I54" s="10">
        <f t="shared" si="1"/>
        <v>196866.35500000001</v>
      </c>
      <c r="J54" s="20" t="s">
        <v>169</v>
      </c>
    </row>
    <row r="55" spans="1:10" x14ac:dyDescent="0.25">
      <c r="A55" s="1" t="s">
        <v>131</v>
      </c>
      <c r="B55" s="2">
        <v>43131</v>
      </c>
      <c r="C55" s="1" t="s">
        <v>132</v>
      </c>
      <c r="D55" s="1" t="s">
        <v>17</v>
      </c>
      <c r="E55" s="7" t="s">
        <v>133</v>
      </c>
      <c r="F55" s="8">
        <v>48912.480000000003</v>
      </c>
      <c r="G55" s="7"/>
      <c r="H55" s="9">
        <f t="shared" si="0"/>
        <v>305703</v>
      </c>
      <c r="I55" s="10">
        <f t="shared" si="1"/>
        <v>354615.48</v>
      </c>
      <c r="J55" s="12" t="s">
        <v>162</v>
      </c>
    </row>
    <row r="56" spans="1:10" x14ac:dyDescent="0.25">
      <c r="A56" s="1" t="s">
        <v>134</v>
      </c>
      <c r="B56" s="2">
        <v>43131</v>
      </c>
      <c r="C56" s="1" t="s">
        <v>135</v>
      </c>
      <c r="D56" s="1" t="s">
        <v>17</v>
      </c>
      <c r="E56" s="50" t="s">
        <v>195</v>
      </c>
      <c r="F56" s="8">
        <v>48912.45</v>
      </c>
      <c r="G56" s="7"/>
      <c r="H56" s="9">
        <f t="shared" si="0"/>
        <v>305702.8125</v>
      </c>
      <c r="I56" s="10">
        <f t="shared" si="1"/>
        <v>354615.26250000001</v>
      </c>
      <c r="J56" s="43" t="s">
        <v>188</v>
      </c>
    </row>
    <row r="57" spans="1:10" x14ac:dyDescent="0.25">
      <c r="A57" s="1" t="s">
        <v>136</v>
      </c>
      <c r="B57" s="2">
        <v>43131</v>
      </c>
      <c r="C57" s="1" t="s">
        <v>137</v>
      </c>
      <c r="D57" s="1" t="s">
        <v>17</v>
      </c>
      <c r="E57" s="7" t="s">
        <v>138</v>
      </c>
      <c r="F57" s="8">
        <v>75397.22</v>
      </c>
      <c r="G57" s="7"/>
      <c r="H57" s="9">
        <f t="shared" si="0"/>
        <v>471232.625</v>
      </c>
      <c r="I57" s="10">
        <f t="shared" si="1"/>
        <v>546629.84499999997</v>
      </c>
      <c r="J57" s="26" t="s">
        <v>171</v>
      </c>
    </row>
    <row r="58" spans="1:10" x14ac:dyDescent="0.25">
      <c r="A58" s="1" t="s">
        <v>139</v>
      </c>
      <c r="B58" s="2">
        <v>43131</v>
      </c>
      <c r="C58" s="1" t="s">
        <v>140</v>
      </c>
      <c r="D58" s="1" t="s">
        <v>17</v>
      </c>
      <c r="E58" s="7" t="s">
        <v>48</v>
      </c>
      <c r="F58" s="8">
        <v>48912.480000000003</v>
      </c>
      <c r="G58" s="7"/>
      <c r="H58" s="9">
        <f t="shared" si="0"/>
        <v>305703</v>
      </c>
      <c r="I58" s="10">
        <f t="shared" si="1"/>
        <v>354615.48</v>
      </c>
      <c r="J58" s="42" t="s">
        <v>187</v>
      </c>
    </row>
    <row r="59" spans="1:10" x14ac:dyDescent="0.25">
      <c r="A59" s="1" t="s">
        <v>141</v>
      </c>
      <c r="B59" s="2">
        <v>43131</v>
      </c>
      <c r="C59" s="1" t="s">
        <v>142</v>
      </c>
      <c r="D59" s="1" t="s">
        <v>17</v>
      </c>
      <c r="E59" s="7" t="s">
        <v>19</v>
      </c>
      <c r="F59" s="8">
        <v>75397.240000000005</v>
      </c>
      <c r="G59" s="7"/>
      <c r="H59" s="9">
        <f t="shared" si="0"/>
        <v>471232.75</v>
      </c>
      <c r="I59" s="10">
        <f t="shared" si="1"/>
        <v>546629.99</v>
      </c>
      <c r="J59" s="62" t="s">
        <v>201</v>
      </c>
    </row>
    <row r="60" spans="1:10" x14ac:dyDescent="0.25">
      <c r="A60" s="1" t="s">
        <v>143</v>
      </c>
      <c r="B60" s="2">
        <v>43131</v>
      </c>
      <c r="C60" s="1" t="s">
        <v>144</v>
      </c>
      <c r="D60" s="1" t="s">
        <v>17</v>
      </c>
      <c r="E60" s="82" t="s">
        <v>218</v>
      </c>
      <c r="F60" s="8">
        <v>44098.86</v>
      </c>
      <c r="G60" s="7"/>
      <c r="H60" s="9">
        <f t="shared" si="0"/>
        <v>275617.875</v>
      </c>
      <c r="I60" s="10">
        <f t="shared" si="1"/>
        <v>319716.73499999999</v>
      </c>
      <c r="J60" s="77" t="s">
        <v>215</v>
      </c>
    </row>
    <row r="61" spans="1:10" x14ac:dyDescent="0.25">
      <c r="A61" s="1" t="s">
        <v>145</v>
      </c>
      <c r="B61" s="2">
        <v>43131</v>
      </c>
      <c r="C61" s="1" t="s">
        <v>146</v>
      </c>
      <c r="D61" s="1" t="s">
        <v>17</v>
      </c>
      <c r="E61" s="7" t="s">
        <v>121</v>
      </c>
      <c r="F61" s="8">
        <v>75443.320000000007</v>
      </c>
      <c r="G61" s="7"/>
      <c r="H61" s="9">
        <f t="shared" si="0"/>
        <v>471520.75000000006</v>
      </c>
      <c r="I61" s="10">
        <f t="shared" si="1"/>
        <v>546964.07000000007</v>
      </c>
      <c r="J61" s="32" t="s">
        <v>177</v>
      </c>
    </row>
    <row r="62" spans="1:10" x14ac:dyDescent="0.25">
      <c r="A62" s="1" t="s">
        <v>147</v>
      </c>
      <c r="B62" s="2">
        <v>43131</v>
      </c>
      <c r="C62" s="1" t="s">
        <v>148</v>
      </c>
      <c r="D62" s="1" t="s">
        <v>17</v>
      </c>
      <c r="E62" s="71" t="s">
        <v>210</v>
      </c>
      <c r="F62" s="8">
        <v>48912.45</v>
      </c>
      <c r="G62" s="7"/>
      <c r="H62" s="9">
        <f t="shared" si="0"/>
        <v>305702.8125</v>
      </c>
      <c r="I62" s="10">
        <f t="shared" si="1"/>
        <v>354615.26250000001</v>
      </c>
      <c r="J62" s="70" t="s">
        <v>209</v>
      </c>
    </row>
    <row r="63" spans="1:10" x14ac:dyDescent="0.25">
      <c r="A63" s="1" t="s">
        <v>150</v>
      </c>
      <c r="B63" s="2">
        <v>43131</v>
      </c>
      <c r="C63" s="1" t="s">
        <v>151</v>
      </c>
      <c r="D63" s="1" t="s">
        <v>17</v>
      </c>
      <c r="E63" s="83" t="s">
        <v>218</v>
      </c>
      <c r="F63" s="8">
        <v>80269.87</v>
      </c>
      <c r="G63" s="7"/>
      <c r="H63" s="9">
        <f t="shared" si="0"/>
        <v>501686.68749999994</v>
      </c>
      <c r="I63" s="10">
        <f t="shared" si="1"/>
        <v>581956.55749999988</v>
      </c>
      <c r="J63" s="79" t="s">
        <v>217</v>
      </c>
    </row>
    <row r="64" spans="1:10" x14ac:dyDescent="0.25">
      <c r="A64" s="1" t="s">
        <v>153</v>
      </c>
      <c r="B64" s="2">
        <v>43131</v>
      </c>
      <c r="C64" s="1" t="s">
        <v>154</v>
      </c>
      <c r="D64" s="1" t="s">
        <v>155</v>
      </c>
      <c r="E64" s="7" t="s">
        <v>156</v>
      </c>
      <c r="F64" s="13">
        <v>75443.320000000007</v>
      </c>
      <c r="G64" s="7"/>
      <c r="H64" s="9">
        <f t="shared" si="0"/>
        <v>471520.75000000006</v>
      </c>
      <c r="I64" s="10">
        <f t="shared" si="1"/>
        <v>546964.07000000007</v>
      </c>
      <c r="J64" s="14" t="s">
        <v>163</v>
      </c>
    </row>
    <row r="65" spans="1:10" x14ac:dyDescent="0.25">
      <c r="A65" s="1" t="s">
        <v>157</v>
      </c>
      <c r="B65" s="2">
        <v>43122</v>
      </c>
      <c r="C65" s="1" t="s">
        <v>69</v>
      </c>
      <c r="D65" s="1" t="s">
        <v>15</v>
      </c>
      <c r="E65" s="7" t="s">
        <v>70</v>
      </c>
      <c r="F65" s="7"/>
      <c r="G65" s="11">
        <v>40127.279999999999</v>
      </c>
      <c r="H65" s="9"/>
      <c r="I65" s="10"/>
    </row>
    <row r="66" spans="1:10" x14ac:dyDescent="0.25">
      <c r="A66" s="1" t="s">
        <v>158</v>
      </c>
      <c r="B66" s="2">
        <v>43131</v>
      </c>
      <c r="C66" s="1" t="s">
        <v>159</v>
      </c>
      <c r="D66" s="1" t="s">
        <v>17</v>
      </c>
      <c r="E66" s="7" t="s">
        <v>27</v>
      </c>
      <c r="F66" s="8">
        <v>55241.31</v>
      </c>
      <c r="G66" s="7"/>
      <c r="H66" s="9">
        <f t="shared" si="0"/>
        <v>345258.1875</v>
      </c>
      <c r="I66" s="10">
        <f t="shared" si="1"/>
        <v>400499.4975</v>
      </c>
      <c r="J66" s="34" t="s">
        <v>179</v>
      </c>
    </row>
  </sheetData>
  <autoFilter ref="A7:J66"/>
  <mergeCells count="1"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9" workbookViewId="0">
      <selection activeCell="F69" sqref="F69"/>
    </sheetView>
  </sheetViews>
  <sheetFormatPr baseColWidth="10" defaultRowHeight="15" x14ac:dyDescent="0.25"/>
  <cols>
    <col min="6" max="6" width="23.5703125" bestFit="1" customWidth="1"/>
    <col min="8" max="8" width="39.7109375" bestFit="1" customWidth="1"/>
    <col min="10" max="10" width="35.5703125" bestFit="1" customWidth="1"/>
  </cols>
  <sheetData>
    <row r="1" spans="1:10" s="9" customFormat="1" x14ac:dyDescent="0.25">
      <c r="J1" s="4"/>
    </row>
    <row r="2" spans="1:10" s="9" customFormat="1" x14ac:dyDescent="0.25">
      <c r="E2" s="87" t="s">
        <v>0</v>
      </c>
      <c r="F2" s="87"/>
      <c r="J2" s="4"/>
    </row>
    <row r="3" spans="1:10" s="9" customFormat="1" x14ac:dyDescent="0.25">
      <c r="E3" s="87" t="s">
        <v>1</v>
      </c>
      <c r="F3" s="87"/>
      <c r="J3" s="4"/>
    </row>
    <row r="4" spans="1:10" s="9" customFormat="1" x14ac:dyDescent="0.25">
      <c r="E4" s="86" t="s">
        <v>457</v>
      </c>
      <c r="F4" s="86"/>
      <c r="J4" s="4"/>
    </row>
    <row r="5" spans="1:10" s="9" customFormat="1" x14ac:dyDescent="0.25">
      <c r="J5" s="4"/>
    </row>
    <row r="6" spans="1:10" s="9" customFormat="1" x14ac:dyDescent="0.25">
      <c r="J6" s="4"/>
    </row>
    <row r="7" spans="1:10" s="9" customForma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5" t="s">
        <v>11</v>
      </c>
    </row>
    <row r="8" spans="1:10" s="9" customFormat="1" x14ac:dyDescent="0.25"/>
    <row r="9" spans="1:10" x14ac:dyDescent="0.25">
      <c r="A9" t="s">
        <v>252</v>
      </c>
      <c r="B9" s="2">
        <v>43140</v>
      </c>
      <c r="C9" t="s">
        <v>154</v>
      </c>
      <c r="D9">
        <v>1</v>
      </c>
      <c r="E9" t="s">
        <v>253</v>
      </c>
      <c r="F9" t="s">
        <v>251</v>
      </c>
      <c r="G9" t="s">
        <v>247</v>
      </c>
      <c r="H9" t="s">
        <v>401</v>
      </c>
      <c r="I9" s="10">
        <v>75443.320000000007</v>
      </c>
      <c r="J9" s="85" t="s">
        <v>163</v>
      </c>
    </row>
    <row r="10" spans="1:10" x14ac:dyDescent="0.25">
      <c r="A10" t="s">
        <v>221</v>
      </c>
      <c r="B10" s="2">
        <v>43137</v>
      </c>
      <c r="C10" t="s">
        <v>222</v>
      </c>
      <c r="D10">
        <v>1</v>
      </c>
      <c r="E10" t="s">
        <v>223</v>
      </c>
      <c r="F10" t="s">
        <v>17</v>
      </c>
      <c r="G10" t="s">
        <v>14</v>
      </c>
      <c r="H10" t="s">
        <v>149</v>
      </c>
      <c r="I10" s="10">
        <v>29756.9</v>
      </c>
      <c r="J10" s="84" t="s">
        <v>442</v>
      </c>
    </row>
    <row r="11" spans="1:10" x14ac:dyDescent="0.25">
      <c r="A11" t="s">
        <v>224</v>
      </c>
      <c r="B11" s="2">
        <v>43138</v>
      </c>
      <c r="C11" t="s">
        <v>225</v>
      </c>
      <c r="D11">
        <v>1</v>
      </c>
      <c r="E11" t="s">
        <v>226</v>
      </c>
      <c r="F11" t="s">
        <v>17</v>
      </c>
      <c r="G11" t="s">
        <v>14</v>
      </c>
      <c r="H11" t="s">
        <v>27</v>
      </c>
      <c r="I11" s="10">
        <v>69443.72</v>
      </c>
      <c r="J11" s="84" t="s">
        <v>413</v>
      </c>
    </row>
    <row r="12" spans="1:10" x14ac:dyDescent="0.25">
      <c r="A12" t="s">
        <v>231</v>
      </c>
      <c r="B12" s="2">
        <v>43139</v>
      </c>
      <c r="C12" t="s">
        <v>232</v>
      </c>
      <c r="D12">
        <v>1</v>
      </c>
      <c r="E12" t="s">
        <v>233</v>
      </c>
      <c r="F12" t="s">
        <v>17</v>
      </c>
      <c r="G12" t="s">
        <v>14</v>
      </c>
      <c r="H12" t="s">
        <v>30</v>
      </c>
      <c r="I12" s="10">
        <v>27153.98</v>
      </c>
      <c r="J12" s="85" t="s">
        <v>430</v>
      </c>
    </row>
    <row r="13" spans="1:10" x14ac:dyDescent="0.25">
      <c r="A13" t="s">
        <v>234</v>
      </c>
      <c r="B13" s="2">
        <v>43139</v>
      </c>
      <c r="C13" t="s">
        <v>235</v>
      </c>
      <c r="D13">
        <v>1</v>
      </c>
      <c r="E13" t="s">
        <v>236</v>
      </c>
      <c r="F13" t="s">
        <v>17</v>
      </c>
      <c r="G13" t="s">
        <v>14</v>
      </c>
      <c r="H13" s="9" t="s">
        <v>152</v>
      </c>
      <c r="I13" s="10">
        <v>27153.84</v>
      </c>
      <c r="J13" s="85" t="s">
        <v>446</v>
      </c>
    </row>
    <row r="14" spans="1:10" x14ac:dyDescent="0.25">
      <c r="A14" t="s">
        <v>237</v>
      </c>
      <c r="B14" s="2">
        <v>43139</v>
      </c>
      <c r="C14" t="s">
        <v>238</v>
      </c>
      <c r="D14">
        <v>1</v>
      </c>
      <c r="E14" t="s">
        <v>239</v>
      </c>
      <c r="F14" t="s">
        <v>17</v>
      </c>
      <c r="G14" t="s">
        <v>14</v>
      </c>
      <c r="H14" t="s">
        <v>230</v>
      </c>
      <c r="I14" s="10">
        <v>35073.58</v>
      </c>
      <c r="J14" s="84" t="s">
        <v>424</v>
      </c>
    </row>
    <row r="15" spans="1:10" x14ac:dyDescent="0.25">
      <c r="A15" t="s">
        <v>243</v>
      </c>
      <c r="B15" s="2">
        <v>43139</v>
      </c>
      <c r="C15" t="s">
        <v>244</v>
      </c>
      <c r="D15">
        <v>1</v>
      </c>
      <c r="E15" t="s">
        <v>245</v>
      </c>
      <c r="F15" t="s">
        <v>17</v>
      </c>
      <c r="G15" t="s">
        <v>14</v>
      </c>
      <c r="H15" t="s">
        <v>246</v>
      </c>
      <c r="I15" s="10">
        <v>35049.629999999997</v>
      </c>
      <c r="J15" s="84" t="s">
        <v>417</v>
      </c>
    </row>
    <row r="16" spans="1:10" x14ac:dyDescent="0.25">
      <c r="A16" t="s">
        <v>254</v>
      </c>
      <c r="B16" s="2">
        <v>43140</v>
      </c>
      <c r="C16" t="s">
        <v>255</v>
      </c>
      <c r="D16">
        <v>1</v>
      </c>
      <c r="E16" t="s">
        <v>256</v>
      </c>
      <c r="F16" t="s">
        <v>17</v>
      </c>
      <c r="G16" t="s">
        <v>14</v>
      </c>
      <c r="H16" t="s">
        <v>48</v>
      </c>
      <c r="I16" s="10">
        <v>30608.71</v>
      </c>
      <c r="J16" s="85" t="s">
        <v>427</v>
      </c>
    </row>
    <row r="17" spans="1:10" x14ac:dyDescent="0.25">
      <c r="A17" t="s">
        <v>257</v>
      </c>
      <c r="B17" s="2">
        <v>43143</v>
      </c>
      <c r="C17" t="s">
        <v>258</v>
      </c>
      <c r="D17">
        <v>1</v>
      </c>
      <c r="E17" t="s">
        <v>259</v>
      </c>
      <c r="F17" t="s">
        <v>17</v>
      </c>
      <c r="G17" t="s">
        <v>14</v>
      </c>
      <c r="H17" t="s">
        <v>260</v>
      </c>
      <c r="I17" s="10">
        <v>40109.480000000003</v>
      </c>
      <c r="J17" t="s">
        <v>459</v>
      </c>
    </row>
    <row r="18" spans="1:10" x14ac:dyDescent="0.25">
      <c r="A18" t="s">
        <v>261</v>
      </c>
      <c r="B18" s="2">
        <v>43143</v>
      </c>
      <c r="C18" t="s">
        <v>262</v>
      </c>
      <c r="D18">
        <v>1</v>
      </c>
      <c r="E18" t="s">
        <v>263</v>
      </c>
      <c r="F18" t="s">
        <v>17</v>
      </c>
      <c r="G18" t="s">
        <v>14</v>
      </c>
      <c r="H18" s="9" t="s">
        <v>152</v>
      </c>
      <c r="I18" s="10">
        <v>34055.22</v>
      </c>
      <c r="J18" s="85" t="s">
        <v>447</v>
      </c>
    </row>
    <row r="19" spans="1:10" x14ac:dyDescent="0.25">
      <c r="A19" t="s">
        <v>264</v>
      </c>
      <c r="B19" s="2">
        <v>43144</v>
      </c>
      <c r="C19" t="s">
        <v>265</v>
      </c>
      <c r="D19">
        <v>1</v>
      </c>
      <c r="E19" t="s">
        <v>266</v>
      </c>
      <c r="F19" t="s">
        <v>17</v>
      </c>
      <c r="G19" t="s">
        <v>14</v>
      </c>
      <c r="H19" t="s">
        <v>58</v>
      </c>
      <c r="I19" s="10">
        <v>74125.19</v>
      </c>
      <c r="J19" s="85" t="s">
        <v>422</v>
      </c>
    </row>
    <row r="20" spans="1:10" x14ac:dyDescent="0.25">
      <c r="A20" t="s">
        <v>267</v>
      </c>
      <c r="B20" s="2">
        <v>43145</v>
      </c>
      <c r="C20" t="s">
        <v>268</v>
      </c>
      <c r="D20">
        <v>1</v>
      </c>
      <c r="E20" t="s">
        <v>269</v>
      </c>
      <c r="F20" t="s">
        <v>17</v>
      </c>
      <c r="G20" t="s">
        <v>14</v>
      </c>
      <c r="H20" t="s">
        <v>72</v>
      </c>
      <c r="I20" s="10">
        <v>35776.400000000001</v>
      </c>
      <c r="J20" s="84" t="s">
        <v>431</v>
      </c>
    </row>
    <row r="21" spans="1:10" x14ac:dyDescent="0.25">
      <c r="A21" t="s">
        <v>270</v>
      </c>
      <c r="B21" s="2">
        <v>43146</v>
      </c>
      <c r="C21" t="s">
        <v>271</v>
      </c>
      <c r="D21">
        <v>1</v>
      </c>
      <c r="E21" t="s">
        <v>272</v>
      </c>
      <c r="F21" t="s">
        <v>17</v>
      </c>
      <c r="G21" t="s">
        <v>14</v>
      </c>
      <c r="H21" t="s">
        <v>72</v>
      </c>
      <c r="I21" s="10">
        <v>40127.279999999999</v>
      </c>
      <c r="J21" s="85" t="s">
        <v>432</v>
      </c>
    </row>
    <row r="22" spans="1:10" x14ac:dyDescent="0.25">
      <c r="A22" t="s">
        <v>277</v>
      </c>
      <c r="B22" s="2">
        <v>43150</v>
      </c>
      <c r="C22" t="s">
        <v>273</v>
      </c>
      <c r="D22">
        <v>1</v>
      </c>
      <c r="E22" t="s">
        <v>278</v>
      </c>
      <c r="F22" t="s">
        <v>17</v>
      </c>
      <c r="G22" t="s">
        <v>14</v>
      </c>
      <c r="H22" s="9" t="s">
        <v>152</v>
      </c>
      <c r="I22" s="10">
        <v>44131.21</v>
      </c>
      <c r="J22" s="84" t="s">
        <v>448</v>
      </c>
    </row>
    <row r="23" spans="1:10" x14ac:dyDescent="0.25">
      <c r="A23" t="s">
        <v>274</v>
      </c>
      <c r="B23" s="2">
        <v>43150</v>
      </c>
      <c r="C23" t="s">
        <v>275</v>
      </c>
      <c r="D23">
        <v>1</v>
      </c>
      <c r="E23" t="s">
        <v>276</v>
      </c>
      <c r="F23" t="s">
        <v>17</v>
      </c>
      <c r="G23" t="s">
        <v>14</v>
      </c>
      <c r="H23" t="s">
        <v>27</v>
      </c>
      <c r="I23" s="10">
        <v>40127.14</v>
      </c>
      <c r="J23" s="84" t="s">
        <v>415</v>
      </c>
    </row>
    <row r="24" spans="1:10" x14ac:dyDescent="0.25">
      <c r="A24" t="s">
        <v>279</v>
      </c>
      <c r="B24" s="2">
        <v>43150</v>
      </c>
      <c r="C24" t="s">
        <v>280</v>
      </c>
      <c r="D24">
        <v>1</v>
      </c>
      <c r="E24" t="s">
        <v>281</v>
      </c>
      <c r="F24" t="s">
        <v>17</v>
      </c>
      <c r="G24" t="s">
        <v>14</v>
      </c>
      <c r="H24" s="89" t="s">
        <v>458</v>
      </c>
      <c r="I24" s="10">
        <v>44099</v>
      </c>
      <c r="J24" s="84" t="s">
        <v>433</v>
      </c>
    </row>
    <row r="25" spans="1:10" x14ac:dyDescent="0.25">
      <c r="A25" t="s">
        <v>285</v>
      </c>
      <c r="B25" s="2">
        <v>43151</v>
      </c>
      <c r="C25" t="s">
        <v>286</v>
      </c>
      <c r="D25">
        <v>1</v>
      </c>
      <c r="E25" t="s">
        <v>287</v>
      </c>
      <c r="F25" t="s">
        <v>17</v>
      </c>
      <c r="G25" t="s">
        <v>14</v>
      </c>
      <c r="H25" t="s">
        <v>149</v>
      </c>
      <c r="I25" s="10">
        <v>34337.589999999997</v>
      </c>
      <c r="J25" s="84" t="s">
        <v>443</v>
      </c>
    </row>
    <row r="26" spans="1:10" x14ac:dyDescent="0.25">
      <c r="A26" t="s">
        <v>288</v>
      </c>
      <c r="B26" s="2">
        <v>43151</v>
      </c>
      <c r="C26" t="s">
        <v>289</v>
      </c>
      <c r="D26">
        <v>1</v>
      </c>
      <c r="E26" t="s">
        <v>290</v>
      </c>
      <c r="F26" t="s">
        <v>17</v>
      </c>
      <c r="G26" t="s">
        <v>14</v>
      </c>
      <c r="H26" t="s">
        <v>121</v>
      </c>
      <c r="I26" s="10">
        <v>44131.07</v>
      </c>
      <c r="J26" s="85" t="s">
        <v>411</v>
      </c>
    </row>
    <row r="27" spans="1:10" x14ac:dyDescent="0.25">
      <c r="A27" t="s">
        <v>291</v>
      </c>
      <c r="B27" s="2">
        <v>43151</v>
      </c>
      <c r="C27" t="s">
        <v>292</v>
      </c>
      <c r="D27">
        <v>1</v>
      </c>
      <c r="E27" t="s">
        <v>293</v>
      </c>
      <c r="F27" t="s">
        <v>17</v>
      </c>
      <c r="G27" t="s">
        <v>14</v>
      </c>
      <c r="H27" t="s">
        <v>21</v>
      </c>
      <c r="I27" s="10">
        <v>33268.35</v>
      </c>
      <c r="J27" s="85" t="s">
        <v>438</v>
      </c>
    </row>
    <row r="28" spans="1:10" x14ac:dyDescent="0.25">
      <c r="A28" t="s">
        <v>294</v>
      </c>
      <c r="B28" s="2">
        <v>43151</v>
      </c>
      <c r="C28" t="s">
        <v>295</v>
      </c>
      <c r="D28">
        <v>1</v>
      </c>
      <c r="E28" t="s">
        <v>296</v>
      </c>
      <c r="F28" t="s">
        <v>17</v>
      </c>
      <c r="G28" t="s">
        <v>14</v>
      </c>
      <c r="H28" t="s">
        <v>21</v>
      </c>
      <c r="I28" s="10">
        <v>40127.279999999999</v>
      </c>
      <c r="J28" s="84" t="s">
        <v>439</v>
      </c>
    </row>
    <row r="29" spans="1:10" x14ac:dyDescent="0.25">
      <c r="A29" t="s">
        <v>297</v>
      </c>
      <c r="B29" s="2">
        <v>43151</v>
      </c>
      <c r="C29" t="s">
        <v>298</v>
      </c>
      <c r="D29">
        <v>1</v>
      </c>
      <c r="E29" t="s">
        <v>299</v>
      </c>
      <c r="F29" t="s">
        <v>17</v>
      </c>
      <c r="G29" t="s">
        <v>14</v>
      </c>
      <c r="H29" t="s">
        <v>21</v>
      </c>
      <c r="I29" s="10">
        <v>43883.88</v>
      </c>
      <c r="J29" s="85" t="s">
        <v>440</v>
      </c>
    </row>
    <row r="30" spans="1:10" x14ac:dyDescent="0.25">
      <c r="A30" t="s">
        <v>300</v>
      </c>
      <c r="B30" s="2">
        <v>43152</v>
      </c>
      <c r="C30" t="s">
        <v>301</v>
      </c>
      <c r="D30">
        <v>1</v>
      </c>
      <c r="E30" t="s">
        <v>302</v>
      </c>
      <c r="F30" t="s">
        <v>17</v>
      </c>
      <c r="G30" t="s">
        <v>14</v>
      </c>
      <c r="H30" t="s">
        <v>84</v>
      </c>
      <c r="I30" s="10">
        <v>55230.21</v>
      </c>
      <c r="J30" s="84" t="s">
        <v>409</v>
      </c>
    </row>
    <row r="31" spans="1:10" x14ac:dyDescent="0.25">
      <c r="A31" t="s">
        <v>303</v>
      </c>
      <c r="B31" s="2">
        <v>43152</v>
      </c>
      <c r="C31" t="s">
        <v>304</v>
      </c>
      <c r="D31">
        <v>1</v>
      </c>
      <c r="E31" t="s">
        <v>305</v>
      </c>
      <c r="F31" t="s">
        <v>17</v>
      </c>
      <c r="G31" t="s">
        <v>14</v>
      </c>
      <c r="H31" t="s">
        <v>152</v>
      </c>
      <c r="I31" s="10">
        <v>44131.08</v>
      </c>
      <c r="J31" s="84" t="s">
        <v>449</v>
      </c>
    </row>
    <row r="32" spans="1:10" x14ac:dyDescent="0.25">
      <c r="A32" t="s">
        <v>306</v>
      </c>
      <c r="B32" s="2">
        <v>43152</v>
      </c>
      <c r="C32" t="s">
        <v>307</v>
      </c>
      <c r="D32">
        <v>1</v>
      </c>
      <c r="E32" t="s">
        <v>308</v>
      </c>
      <c r="F32" t="s">
        <v>17</v>
      </c>
      <c r="G32" t="s">
        <v>14</v>
      </c>
      <c r="H32" t="s">
        <v>21</v>
      </c>
      <c r="I32" s="10">
        <v>46748.91</v>
      </c>
      <c r="J32" s="84" t="s">
        <v>441</v>
      </c>
    </row>
    <row r="33" spans="1:10" x14ac:dyDescent="0.25">
      <c r="A33" t="s">
        <v>309</v>
      </c>
      <c r="B33" s="2">
        <v>43152</v>
      </c>
      <c r="C33" t="s">
        <v>310</v>
      </c>
      <c r="D33">
        <v>1</v>
      </c>
      <c r="E33" t="s">
        <v>311</v>
      </c>
      <c r="F33" t="s">
        <v>17</v>
      </c>
      <c r="G33" t="s">
        <v>14</v>
      </c>
      <c r="H33" t="s">
        <v>30</v>
      </c>
      <c r="I33" s="10">
        <v>40127.300000000003</v>
      </c>
      <c r="J33" s="84" t="s">
        <v>434</v>
      </c>
    </row>
    <row r="34" spans="1:10" x14ac:dyDescent="0.25">
      <c r="A34" t="s">
        <v>312</v>
      </c>
      <c r="B34" s="2">
        <v>43152</v>
      </c>
      <c r="C34" t="s">
        <v>313</v>
      </c>
      <c r="D34">
        <v>1</v>
      </c>
      <c r="E34" t="s">
        <v>314</v>
      </c>
      <c r="F34" t="s">
        <v>17</v>
      </c>
      <c r="G34" t="s">
        <v>14</v>
      </c>
      <c r="H34" t="s">
        <v>30</v>
      </c>
      <c r="I34" s="10">
        <v>40127.300000000003</v>
      </c>
      <c r="J34" s="85" t="s">
        <v>435</v>
      </c>
    </row>
    <row r="35" spans="1:10" x14ac:dyDescent="0.25">
      <c r="A35" t="s">
        <v>315</v>
      </c>
      <c r="B35" s="2">
        <v>43152</v>
      </c>
      <c r="C35" t="s">
        <v>316</v>
      </c>
      <c r="D35">
        <v>1</v>
      </c>
      <c r="E35" t="s">
        <v>317</v>
      </c>
      <c r="F35" t="s">
        <v>17</v>
      </c>
      <c r="G35" t="s">
        <v>14</v>
      </c>
      <c r="H35" t="s">
        <v>35</v>
      </c>
      <c r="I35" s="10">
        <v>27154</v>
      </c>
      <c r="J35" s="84" t="s">
        <v>444</v>
      </c>
    </row>
    <row r="36" spans="1:10" x14ac:dyDescent="0.25">
      <c r="A36" t="s">
        <v>318</v>
      </c>
      <c r="B36" s="2">
        <v>43152</v>
      </c>
      <c r="C36" t="s">
        <v>319</v>
      </c>
      <c r="D36">
        <v>1</v>
      </c>
      <c r="E36" t="s">
        <v>320</v>
      </c>
      <c r="F36" t="s">
        <v>17</v>
      </c>
      <c r="G36" t="s">
        <v>14</v>
      </c>
      <c r="H36" t="s">
        <v>35</v>
      </c>
      <c r="I36" s="10">
        <v>30608.87</v>
      </c>
      <c r="J36" s="85" t="s">
        <v>445</v>
      </c>
    </row>
    <row r="37" spans="1:10" x14ac:dyDescent="0.25">
      <c r="A37" t="s">
        <v>321</v>
      </c>
      <c r="B37" s="2">
        <v>43152</v>
      </c>
      <c r="C37" t="s">
        <v>322</v>
      </c>
      <c r="D37">
        <v>1</v>
      </c>
      <c r="E37" t="s">
        <v>323</v>
      </c>
      <c r="F37" t="s">
        <v>17</v>
      </c>
      <c r="G37" t="s">
        <v>14</v>
      </c>
      <c r="H37" s="9" t="s">
        <v>91</v>
      </c>
      <c r="I37" s="10">
        <v>33741.730000000003</v>
      </c>
      <c r="J37" s="85" t="s">
        <v>406</v>
      </c>
    </row>
    <row r="38" spans="1:10" x14ac:dyDescent="0.25">
      <c r="A38" t="s">
        <v>324</v>
      </c>
      <c r="B38" s="2">
        <v>43153</v>
      </c>
      <c r="C38" t="s">
        <v>325</v>
      </c>
      <c r="D38">
        <v>1</v>
      </c>
      <c r="E38" t="s">
        <v>326</v>
      </c>
      <c r="F38" t="s">
        <v>17</v>
      </c>
      <c r="G38" t="s">
        <v>14</v>
      </c>
      <c r="H38" t="s">
        <v>327</v>
      </c>
      <c r="I38" s="10">
        <v>33268.370000000003</v>
      </c>
      <c r="J38" s="85" t="s">
        <v>418</v>
      </c>
    </row>
    <row r="39" spans="1:10" x14ac:dyDescent="0.25">
      <c r="A39" t="s">
        <v>338</v>
      </c>
      <c r="B39" s="2">
        <v>43154</v>
      </c>
      <c r="C39" t="s">
        <v>331</v>
      </c>
      <c r="D39">
        <v>1</v>
      </c>
      <c r="E39" t="s">
        <v>339</v>
      </c>
      <c r="F39" t="s">
        <v>17</v>
      </c>
      <c r="G39" t="s">
        <v>14</v>
      </c>
      <c r="H39" t="s">
        <v>340</v>
      </c>
      <c r="I39" s="10">
        <v>46748.93</v>
      </c>
      <c r="J39" s="84" t="s">
        <v>437</v>
      </c>
    </row>
    <row r="40" spans="1:10" x14ac:dyDescent="0.25">
      <c r="A40" t="s">
        <v>335</v>
      </c>
      <c r="B40" s="2">
        <v>43154</v>
      </c>
      <c r="C40" t="s">
        <v>336</v>
      </c>
      <c r="D40">
        <v>1</v>
      </c>
      <c r="E40" t="s">
        <v>337</v>
      </c>
      <c r="F40" t="s">
        <v>17</v>
      </c>
      <c r="G40" t="s">
        <v>14</v>
      </c>
      <c r="H40" t="s">
        <v>133</v>
      </c>
      <c r="I40" s="10">
        <v>34337.620000000003</v>
      </c>
      <c r="J40" s="85" t="s">
        <v>403</v>
      </c>
    </row>
    <row r="41" spans="1:10" x14ac:dyDescent="0.25">
      <c r="A41" t="s">
        <v>332</v>
      </c>
      <c r="B41" s="2">
        <v>43153</v>
      </c>
      <c r="C41" t="s">
        <v>333</v>
      </c>
      <c r="D41">
        <v>1</v>
      </c>
      <c r="E41" t="s">
        <v>334</v>
      </c>
      <c r="F41" t="s">
        <v>17</v>
      </c>
      <c r="G41" t="s">
        <v>14</v>
      </c>
      <c r="H41" t="s">
        <v>133</v>
      </c>
      <c r="I41" s="10">
        <v>42820.39</v>
      </c>
      <c r="J41" s="85" t="s">
        <v>404</v>
      </c>
    </row>
    <row r="42" spans="1:10" x14ac:dyDescent="0.25">
      <c r="A42" t="s">
        <v>341</v>
      </c>
      <c r="B42" s="2">
        <v>43157</v>
      </c>
      <c r="C42" t="s">
        <v>342</v>
      </c>
      <c r="D42">
        <v>1</v>
      </c>
      <c r="E42" t="s">
        <v>343</v>
      </c>
      <c r="F42" t="s">
        <v>17</v>
      </c>
      <c r="G42" t="s">
        <v>14</v>
      </c>
      <c r="H42" t="s">
        <v>70</v>
      </c>
      <c r="I42" s="10">
        <v>44131.21</v>
      </c>
      <c r="J42" s="85" t="s">
        <v>428</v>
      </c>
    </row>
    <row r="43" spans="1:10" x14ac:dyDescent="0.25">
      <c r="A43" t="s">
        <v>347</v>
      </c>
      <c r="B43" s="2">
        <v>43158</v>
      </c>
      <c r="C43" t="s">
        <v>348</v>
      </c>
      <c r="D43">
        <v>1</v>
      </c>
      <c r="E43" t="s">
        <v>349</v>
      </c>
      <c r="F43" t="s">
        <v>17</v>
      </c>
      <c r="G43" t="s">
        <v>14</v>
      </c>
      <c r="H43" s="9" t="s">
        <v>91</v>
      </c>
      <c r="I43" s="10">
        <v>31018.95</v>
      </c>
      <c r="J43" s="85" t="s">
        <v>407</v>
      </c>
    </row>
    <row r="44" spans="1:10" x14ac:dyDescent="0.25">
      <c r="A44" t="s">
        <v>352</v>
      </c>
      <c r="B44" s="2">
        <v>43158</v>
      </c>
      <c r="C44" t="s">
        <v>350</v>
      </c>
      <c r="D44">
        <v>1</v>
      </c>
      <c r="E44" t="s">
        <v>353</v>
      </c>
      <c r="F44" t="s">
        <v>17</v>
      </c>
      <c r="G44" t="s">
        <v>14</v>
      </c>
      <c r="H44" t="s">
        <v>24</v>
      </c>
      <c r="I44" s="10">
        <v>40109.46</v>
      </c>
      <c r="J44" s="84" t="s">
        <v>405</v>
      </c>
    </row>
    <row r="45" spans="1:10" x14ac:dyDescent="0.25">
      <c r="A45" t="s">
        <v>356</v>
      </c>
      <c r="B45" s="2">
        <v>43158</v>
      </c>
      <c r="C45" t="s">
        <v>357</v>
      </c>
      <c r="D45">
        <v>1</v>
      </c>
      <c r="E45" t="s">
        <v>358</v>
      </c>
      <c r="F45" t="s">
        <v>17</v>
      </c>
      <c r="G45" t="s">
        <v>14</v>
      </c>
      <c r="H45" t="s">
        <v>79</v>
      </c>
      <c r="I45" s="10">
        <v>27153.84</v>
      </c>
      <c r="J45" s="84" t="s">
        <v>454</v>
      </c>
    </row>
    <row r="46" spans="1:10" x14ac:dyDescent="0.25">
      <c r="A46" t="s">
        <v>363</v>
      </c>
      <c r="B46" s="2">
        <v>43158</v>
      </c>
      <c r="C46" t="s">
        <v>364</v>
      </c>
      <c r="D46">
        <v>1</v>
      </c>
      <c r="E46" t="s">
        <v>365</v>
      </c>
      <c r="F46" t="s">
        <v>17</v>
      </c>
      <c r="G46" t="s">
        <v>14</v>
      </c>
      <c r="H46" t="s">
        <v>79</v>
      </c>
      <c r="I46" s="10">
        <v>44131.08</v>
      </c>
      <c r="J46" s="85" t="s">
        <v>455</v>
      </c>
    </row>
    <row r="47" spans="1:10" x14ac:dyDescent="0.25">
      <c r="A47" t="s">
        <v>366</v>
      </c>
      <c r="B47" s="2">
        <v>43158</v>
      </c>
      <c r="C47" t="s">
        <v>367</v>
      </c>
      <c r="D47">
        <v>1</v>
      </c>
      <c r="E47" t="s">
        <v>368</v>
      </c>
      <c r="F47" t="s">
        <v>17</v>
      </c>
      <c r="G47" t="s">
        <v>14</v>
      </c>
      <c r="H47" t="s">
        <v>79</v>
      </c>
      <c r="I47" s="10">
        <v>27153.97</v>
      </c>
      <c r="J47" s="85" t="s">
        <v>456</v>
      </c>
    </row>
    <row r="48" spans="1:10" x14ac:dyDescent="0.25">
      <c r="A48" t="s">
        <v>369</v>
      </c>
      <c r="B48" s="2">
        <v>43158</v>
      </c>
      <c r="C48" t="s">
        <v>370</v>
      </c>
      <c r="D48">
        <v>1</v>
      </c>
      <c r="E48" t="s">
        <v>371</v>
      </c>
      <c r="F48" t="s">
        <v>17</v>
      </c>
      <c r="G48" t="s">
        <v>14</v>
      </c>
      <c r="H48" t="s">
        <v>133</v>
      </c>
      <c r="I48" s="10">
        <v>40127.300000000003</v>
      </c>
      <c r="J48" s="84" t="s">
        <v>402</v>
      </c>
    </row>
    <row r="49" spans="1:10" x14ac:dyDescent="0.25">
      <c r="A49" t="s">
        <v>372</v>
      </c>
      <c r="B49" s="2">
        <v>43158</v>
      </c>
      <c r="C49" t="s">
        <v>373</v>
      </c>
      <c r="D49">
        <v>1</v>
      </c>
      <c r="E49" t="s">
        <v>374</v>
      </c>
      <c r="F49" t="s">
        <v>17</v>
      </c>
      <c r="G49" t="s">
        <v>14</v>
      </c>
      <c r="H49" t="s">
        <v>84</v>
      </c>
      <c r="I49" s="10">
        <v>29880.91</v>
      </c>
      <c r="J49" s="85" t="s">
        <v>410</v>
      </c>
    </row>
    <row r="50" spans="1:10" x14ac:dyDescent="0.25">
      <c r="A50" t="s">
        <v>375</v>
      </c>
      <c r="B50" s="2">
        <v>43159</v>
      </c>
      <c r="C50" t="s">
        <v>376</v>
      </c>
      <c r="D50">
        <v>1</v>
      </c>
      <c r="E50" t="s">
        <v>377</v>
      </c>
      <c r="F50" t="s">
        <v>17</v>
      </c>
      <c r="G50" t="s">
        <v>14</v>
      </c>
      <c r="H50" s="9" t="s">
        <v>152</v>
      </c>
      <c r="I50" s="10">
        <v>43883.74</v>
      </c>
      <c r="J50" s="84" t="s">
        <v>450</v>
      </c>
    </row>
    <row r="51" spans="1:10" x14ac:dyDescent="0.25">
      <c r="A51" t="s">
        <v>378</v>
      </c>
      <c r="B51" s="2">
        <v>43159</v>
      </c>
      <c r="C51" t="s">
        <v>379</v>
      </c>
      <c r="D51">
        <v>1</v>
      </c>
      <c r="E51" t="s">
        <v>380</v>
      </c>
      <c r="F51" t="s">
        <v>17</v>
      </c>
      <c r="G51" t="s">
        <v>14</v>
      </c>
      <c r="H51" s="9" t="s">
        <v>152</v>
      </c>
      <c r="I51" s="10">
        <v>34914.85</v>
      </c>
      <c r="J51" s="85" t="s">
        <v>451</v>
      </c>
    </row>
    <row r="52" spans="1:10" x14ac:dyDescent="0.25">
      <c r="A52" t="s">
        <v>381</v>
      </c>
      <c r="B52" s="2">
        <v>43159</v>
      </c>
      <c r="C52" t="s">
        <v>382</v>
      </c>
      <c r="D52">
        <v>1</v>
      </c>
      <c r="E52" t="s">
        <v>383</v>
      </c>
      <c r="F52" t="s">
        <v>17</v>
      </c>
      <c r="G52" t="s">
        <v>14</v>
      </c>
      <c r="H52" t="s">
        <v>230</v>
      </c>
      <c r="I52" s="10">
        <v>35073.58</v>
      </c>
      <c r="J52" s="85" t="s">
        <v>425</v>
      </c>
    </row>
    <row r="53" spans="1:10" x14ac:dyDescent="0.25">
      <c r="A53" t="s">
        <v>384</v>
      </c>
      <c r="B53" s="2">
        <v>43159</v>
      </c>
      <c r="C53" t="s">
        <v>385</v>
      </c>
      <c r="D53">
        <v>1</v>
      </c>
      <c r="E53" t="s">
        <v>386</v>
      </c>
      <c r="F53" t="s">
        <v>17</v>
      </c>
      <c r="G53" t="s">
        <v>14</v>
      </c>
      <c r="H53" t="s">
        <v>121</v>
      </c>
      <c r="I53" s="88">
        <v>43883.75</v>
      </c>
      <c r="J53" s="85" t="s">
        <v>412</v>
      </c>
    </row>
    <row r="54" spans="1:10" x14ac:dyDescent="0.25">
      <c r="A54" t="s">
        <v>387</v>
      </c>
      <c r="B54" s="2">
        <v>43159</v>
      </c>
      <c r="C54" t="s">
        <v>388</v>
      </c>
      <c r="D54">
        <v>1</v>
      </c>
      <c r="E54" t="s">
        <v>389</v>
      </c>
      <c r="F54" t="s">
        <v>17</v>
      </c>
      <c r="G54" t="s">
        <v>14</v>
      </c>
      <c r="H54" t="s">
        <v>390</v>
      </c>
      <c r="I54" s="10">
        <v>33741.589999999997</v>
      </c>
      <c r="J54" s="84" t="s">
        <v>416</v>
      </c>
    </row>
    <row r="55" spans="1:10" x14ac:dyDescent="0.25">
      <c r="A55" t="s">
        <v>394</v>
      </c>
      <c r="B55" s="2">
        <v>43159</v>
      </c>
      <c r="C55" t="s">
        <v>395</v>
      </c>
      <c r="D55">
        <v>1</v>
      </c>
      <c r="E55" t="s">
        <v>396</v>
      </c>
      <c r="F55" t="s">
        <v>17</v>
      </c>
      <c r="G55" t="s">
        <v>14</v>
      </c>
      <c r="H55" t="s">
        <v>397</v>
      </c>
      <c r="I55" s="10">
        <v>29881.07</v>
      </c>
      <c r="J55" s="85" t="s">
        <v>453</v>
      </c>
    </row>
    <row r="56" spans="1:10" x14ac:dyDescent="0.25">
      <c r="A56" t="s">
        <v>398</v>
      </c>
      <c r="B56" s="2">
        <v>43159</v>
      </c>
      <c r="C56" t="s">
        <v>399</v>
      </c>
      <c r="D56">
        <v>1</v>
      </c>
      <c r="E56" t="s">
        <v>400</v>
      </c>
      <c r="F56" t="s">
        <v>17</v>
      </c>
      <c r="G56" t="s">
        <v>14</v>
      </c>
      <c r="H56" t="s">
        <v>230</v>
      </c>
      <c r="I56" s="10">
        <v>35073.58</v>
      </c>
      <c r="J56" s="85" t="s">
        <v>426</v>
      </c>
    </row>
    <row r="57" spans="1:10" x14ac:dyDescent="0.25">
      <c r="A57" t="s">
        <v>227</v>
      </c>
      <c r="B57" s="2">
        <v>43138</v>
      </c>
      <c r="C57" t="s">
        <v>228</v>
      </c>
      <c r="D57">
        <v>1</v>
      </c>
      <c r="E57" t="s">
        <v>229</v>
      </c>
      <c r="F57" t="s">
        <v>17</v>
      </c>
      <c r="G57" t="s">
        <v>14</v>
      </c>
      <c r="H57" t="s">
        <v>230</v>
      </c>
      <c r="I57" s="10">
        <v>69443.88</v>
      </c>
      <c r="J57" s="84" t="s">
        <v>423</v>
      </c>
    </row>
    <row r="58" spans="1:10" x14ac:dyDescent="0.25">
      <c r="A58" t="s">
        <v>240</v>
      </c>
      <c r="B58" s="2">
        <v>43139</v>
      </c>
      <c r="C58" t="s">
        <v>241</v>
      </c>
      <c r="D58">
        <v>1</v>
      </c>
      <c r="E58" t="s">
        <v>242</v>
      </c>
      <c r="F58" t="s">
        <v>17</v>
      </c>
      <c r="G58" t="s">
        <v>14</v>
      </c>
      <c r="H58" t="s">
        <v>91</v>
      </c>
      <c r="I58" s="10">
        <v>29345.22</v>
      </c>
      <c r="J58" s="84" t="s">
        <v>408</v>
      </c>
    </row>
    <row r="59" spans="1:10" x14ac:dyDescent="0.25">
      <c r="A59" t="s">
        <v>248</v>
      </c>
      <c r="B59" s="2">
        <v>43140</v>
      </c>
      <c r="C59" t="s">
        <v>249</v>
      </c>
      <c r="D59">
        <v>1</v>
      </c>
      <c r="E59" t="s">
        <v>250</v>
      </c>
      <c r="F59" t="s">
        <v>17</v>
      </c>
      <c r="G59" t="s">
        <v>14</v>
      </c>
      <c r="H59" t="s">
        <v>27</v>
      </c>
      <c r="I59" s="10">
        <v>30414.7</v>
      </c>
      <c r="J59" s="84" t="s">
        <v>414</v>
      </c>
    </row>
    <row r="60" spans="1:10" x14ac:dyDescent="0.25">
      <c r="A60" t="s">
        <v>282</v>
      </c>
      <c r="B60" s="2">
        <v>43151</v>
      </c>
      <c r="C60" t="s">
        <v>283</v>
      </c>
      <c r="D60">
        <v>1</v>
      </c>
      <c r="E60" t="s">
        <v>284</v>
      </c>
      <c r="F60" t="s">
        <v>17</v>
      </c>
      <c r="G60" t="s">
        <v>14</v>
      </c>
      <c r="H60" t="s">
        <v>42</v>
      </c>
      <c r="I60" s="10">
        <v>55241.61</v>
      </c>
      <c r="J60" s="85" t="s">
        <v>436</v>
      </c>
    </row>
    <row r="61" spans="1:10" x14ac:dyDescent="0.25">
      <c r="A61" t="s">
        <v>328</v>
      </c>
      <c r="B61" s="2">
        <v>43153</v>
      </c>
      <c r="C61" t="s">
        <v>329</v>
      </c>
      <c r="D61">
        <v>1</v>
      </c>
      <c r="E61" t="s">
        <v>330</v>
      </c>
      <c r="F61" t="s">
        <v>17</v>
      </c>
      <c r="G61" t="s">
        <v>14</v>
      </c>
      <c r="H61" t="s">
        <v>327</v>
      </c>
      <c r="I61" s="10">
        <v>55230.37</v>
      </c>
      <c r="J61" s="85" t="s">
        <v>419</v>
      </c>
    </row>
    <row r="62" spans="1:10" x14ac:dyDescent="0.25">
      <c r="A62" t="s">
        <v>344</v>
      </c>
      <c r="B62" s="2">
        <v>43157</v>
      </c>
      <c r="C62" t="s">
        <v>345</v>
      </c>
      <c r="D62">
        <v>1</v>
      </c>
      <c r="E62" t="s">
        <v>346</v>
      </c>
      <c r="F62" t="s">
        <v>17</v>
      </c>
      <c r="G62" t="s">
        <v>14</v>
      </c>
      <c r="H62" t="s">
        <v>70</v>
      </c>
      <c r="I62" s="10">
        <v>68256.570000000007</v>
      </c>
      <c r="J62" s="85" t="s">
        <v>429</v>
      </c>
    </row>
    <row r="63" spans="1:10" x14ac:dyDescent="0.25">
      <c r="A63" t="s">
        <v>354</v>
      </c>
      <c r="B63" s="2">
        <v>43158</v>
      </c>
      <c r="C63" t="s">
        <v>351</v>
      </c>
      <c r="D63">
        <v>1</v>
      </c>
      <c r="E63" t="s">
        <v>355</v>
      </c>
      <c r="F63" t="s">
        <v>17</v>
      </c>
      <c r="G63" t="s">
        <v>14</v>
      </c>
      <c r="H63" t="s">
        <v>102</v>
      </c>
      <c r="I63" s="10">
        <v>55241.31</v>
      </c>
      <c r="J63" s="84" t="s">
        <v>452</v>
      </c>
    </row>
    <row r="64" spans="1:10" x14ac:dyDescent="0.25">
      <c r="A64" t="s">
        <v>359</v>
      </c>
      <c r="B64" s="2">
        <v>43158</v>
      </c>
      <c r="C64" t="s">
        <v>360</v>
      </c>
      <c r="D64">
        <v>1</v>
      </c>
      <c r="E64" t="s">
        <v>361</v>
      </c>
      <c r="F64" t="s">
        <v>17</v>
      </c>
      <c r="G64" t="s">
        <v>14</v>
      </c>
      <c r="H64" t="s">
        <v>362</v>
      </c>
      <c r="I64" s="10">
        <v>55241.31</v>
      </c>
      <c r="J64" s="85" t="s">
        <v>420</v>
      </c>
    </row>
    <row r="65" spans="1:10" x14ac:dyDescent="0.25">
      <c r="A65" t="s">
        <v>391</v>
      </c>
      <c r="B65" s="2">
        <v>43159</v>
      </c>
      <c r="C65" t="s">
        <v>392</v>
      </c>
      <c r="D65">
        <v>1</v>
      </c>
      <c r="E65" t="s">
        <v>393</v>
      </c>
      <c r="F65" t="s">
        <v>17</v>
      </c>
      <c r="G65" t="s">
        <v>14</v>
      </c>
      <c r="H65" t="s">
        <v>61</v>
      </c>
      <c r="I65" s="10">
        <v>55241.47</v>
      </c>
      <c r="J65" s="84" t="s">
        <v>421</v>
      </c>
    </row>
  </sheetData>
  <autoFilter ref="A8:J65">
    <sortState ref="A2:J73">
      <sortCondition ref="C1"/>
    </sortState>
  </autoFilter>
  <sortState ref="A1:B388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2018-02-06T18:00:52Z</dcterms:created>
  <dcterms:modified xsi:type="dcterms:W3CDTF">2018-03-02T22:35:43Z</dcterms:modified>
</cp:coreProperties>
</file>