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14115" windowHeight="4560"/>
  </bookViews>
  <sheets>
    <sheet name="ENE" sheetId="1" r:id="rId1"/>
    <sheet name="Hoja2" sheetId="2" r:id="rId2"/>
    <sheet name="Hoja3" sheetId="3" r:id="rId3"/>
    <sheet name="Hoja1" sheetId="4" r:id="rId4"/>
  </sheets>
  <definedNames>
    <definedName name="_xlnm._FilterDatabase" localSheetId="0" hidden="1">ENE!$A$7:$D$22</definedName>
  </definedNames>
  <calcPr calcId="144525"/>
</workbook>
</file>

<file path=xl/calcChain.xml><?xml version="1.0" encoding="utf-8"?>
<calcChain xmlns="http://schemas.openxmlformats.org/spreadsheetml/2006/main">
  <c r="C24" i="1" l="1"/>
  <c r="C26" i="1" s="1"/>
</calcChain>
</file>

<file path=xl/sharedStrings.xml><?xml version="1.0" encoding="utf-8"?>
<sst xmlns="http://schemas.openxmlformats.org/spreadsheetml/2006/main" count="90" uniqueCount="52">
  <si>
    <t>304-0412N/18</t>
  </si>
  <si>
    <t>MHKMF53E2JK015146 / OZ AUTOMOTRIZ S</t>
  </si>
  <si>
    <t>304-0483N/18</t>
  </si>
  <si>
    <t>JTDKDTB36J1607442 / OZ AUTOMOTRIZ D</t>
  </si>
  <si>
    <t>304-0504N/18</t>
  </si>
  <si>
    <t>5TDYZ3DC7JS910600 / SAMURAI MOTORS</t>
  </si>
  <si>
    <t>304-0511N/18</t>
  </si>
  <si>
    <t>3TMAZ5CN5JM053502 / AUTOMOTRIZ OAXA</t>
  </si>
  <si>
    <t>304-0523N/18</t>
  </si>
  <si>
    <t>MR0FA8CD8J3950760 / TOYOMOTORS DE P</t>
  </si>
  <si>
    <t>304-0525N/18</t>
  </si>
  <si>
    <t>5YFBPRHE0JP750613 / AUTOMOVILES VAL</t>
  </si>
  <si>
    <t>304-0527N/18</t>
  </si>
  <si>
    <t>2T3ZFREV5JW424317 / OZ AUTOMOTRIZ,</t>
  </si>
  <si>
    <t>304-0528N/18</t>
  </si>
  <si>
    <t>MR0FA8CD0J3900483 / ALDEN QUERETARO</t>
  </si>
  <si>
    <t>304-0529N/18</t>
  </si>
  <si>
    <t>MR0FA8CD6J3900455 / ALDEN QUERETARO</t>
  </si>
  <si>
    <t>304-0530N/18</t>
  </si>
  <si>
    <t>MR2B29F36J1094690 / AUTOMOTRIZ OAXA</t>
  </si>
  <si>
    <t>304-0536N/18</t>
  </si>
  <si>
    <t>3TMCZ5AN5JM126072 / AUTOMOTRIZ TOY</t>
  </si>
  <si>
    <t>304-0537N/18</t>
  </si>
  <si>
    <t>MR0FA8CD1J3950356 / MEGAMOTORS NIPP</t>
  </si>
  <si>
    <t>304-0539N/18</t>
  </si>
  <si>
    <t>3TMCZ5AN0JM127551 / CCD AUTOSALES P</t>
  </si>
  <si>
    <t>304-0540N/18</t>
  </si>
  <si>
    <t>3TMCZ5AB1JM124576 / ALECSA PACHUCA</t>
  </si>
  <si>
    <t>304-0543N/18</t>
  </si>
  <si>
    <t>5TDYZRFH7JS246505 / UNITED AUTO DE</t>
  </si>
  <si>
    <t>304-2019N/17</t>
  </si>
  <si>
    <t>MR2B29F32H1077833 / CEVER LOMAS VER</t>
  </si>
  <si>
    <t>304-2021N/17</t>
  </si>
  <si>
    <t>3TMCZ5AN9HM114761 / TOY MOTORS SA.</t>
  </si>
  <si>
    <t>304-2022N/17</t>
  </si>
  <si>
    <t>JTDKBRFU2H3045100 / CEVER LOMAS VER</t>
  </si>
  <si>
    <t>ALECSA CELAYA S DE RL DE CV</t>
  </si>
  <si>
    <t>CONCILIACION CONTABLE</t>
  </si>
  <si>
    <t>304-COMPRA DE AUTOS OTRAS DISTRIBUIDORAS</t>
  </si>
  <si>
    <t>CONTABILIDAD</t>
  </si>
  <si>
    <t>INVENTARIO</t>
  </si>
  <si>
    <t>SERIE/PROVEECOR</t>
  </si>
  <si>
    <t xml:space="preserve">MONTO </t>
  </si>
  <si>
    <t>OBSERVACION</t>
  </si>
  <si>
    <t>ENERO</t>
  </si>
  <si>
    <t>DIF</t>
  </si>
  <si>
    <t>REVISAR</t>
  </si>
  <si>
    <t>EN FEBRERO</t>
  </si>
  <si>
    <t>PENDIENTE PAGO</t>
  </si>
  <si>
    <t>ELIMINAR PIPE</t>
  </si>
  <si>
    <t>DIF PENDIENTE DE PAGAR</t>
  </si>
  <si>
    <t>dif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</si>
</sst>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\-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4" fontId="0" fillId="0" borderId="0" xfId="0" applyNumberFormat="1"/>
    <xf numFmtId="0" fontId="0" fillId="0" borderId="0" xfId="0"/>
    <xf numFmtId="0" fontId="3" fillId="2" borderId="1" xfId="0" applyFont="1" applyFill="1" applyBorder="1" applyAlignment="1"/>
    <xf numFmtId="43" fontId="3" fillId="2" borderId="2" xfId="1" applyFont="1" applyFill="1" applyBorder="1" applyAlignment="1" applyProtection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</cellXfs>
  <cellStyles count="4">
    <cellStyle name="Millares" xfId="1" builtinId="3"/>
    <cellStyle name="Millares 2" xfId="3"/>
    <cellStyle name="Millares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66674</xdr:colOff>
      <xdr:row>4</xdr:row>
      <xdr:rowOff>9525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0"/>
          <a:ext cx="76199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F15" sqref="F15"/>
    </sheetView>
  </sheetViews>
  <sheetFormatPr baseColWidth="10" defaultRowHeight="15" x14ac:dyDescent="0.25"/>
  <cols>
    <col min="1" max="1" width="13" bestFit="1" customWidth="1"/>
    <col min="2" max="2" width="40.140625" bestFit="1" customWidth="1"/>
    <col min="3" max="3" width="12.42578125" bestFit="1" customWidth="1"/>
    <col min="4" max="4" width="15.28515625" bestFit="1" customWidth="1"/>
    <col min="9" max="9" width="12.42578125" bestFit="1" customWidth="1"/>
  </cols>
  <sheetData>
    <row r="1" spans="1:10" x14ac:dyDescent="0.25">
      <c r="A1" s="8" t="s">
        <v>36</v>
      </c>
      <c r="B1" s="8"/>
      <c r="C1" s="8"/>
      <c r="D1" s="8"/>
    </row>
    <row r="2" spans="1:10" x14ac:dyDescent="0.25">
      <c r="A2" s="8" t="s">
        <v>37</v>
      </c>
      <c r="B2" s="8"/>
      <c r="C2" s="8"/>
      <c r="D2" s="8"/>
    </row>
    <row r="3" spans="1:10" x14ac:dyDescent="0.25">
      <c r="A3" s="8" t="s">
        <v>38</v>
      </c>
      <c r="B3" s="8"/>
      <c r="C3" s="8"/>
      <c r="D3" s="8"/>
    </row>
    <row r="4" spans="1:10" x14ac:dyDescent="0.25">
      <c r="A4" s="9" t="s">
        <v>44</v>
      </c>
      <c r="B4" s="9"/>
      <c r="C4" s="9"/>
      <c r="D4" s="9"/>
    </row>
    <row r="5" spans="1:10" x14ac:dyDescent="0.25">
      <c r="A5" s="2"/>
      <c r="B5" s="2"/>
      <c r="C5" s="2"/>
      <c r="D5" s="2"/>
    </row>
    <row r="6" spans="1:10" x14ac:dyDescent="0.25">
      <c r="A6" s="10" t="s">
        <v>39</v>
      </c>
      <c r="B6" s="11"/>
      <c r="C6" s="11"/>
      <c r="D6" s="11"/>
    </row>
    <row r="7" spans="1:10" x14ac:dyDescent="0.25">
      <c r="A7" s="3" t="s">
        <v>40</v>
      </c>
      <c r="B7" s="3" t="s">
        <v>41</v>
      </c>
      <c r="C7" s="4" t="s">
        <v>42</v>
      </c>
      <c r="D7" s="4" t="s">
        <v>43</v>
      </c>
    </row>
    <row r="8" spans="1:10" x14ac:dyDescent="0.25">
      <c r="A8" t="s">
        <v>0</v>
      </c>
      <c r="B8" t="s">
        <v>1</v>
      </c>
      <c r="C8" s="1">
        <v>-13463.44</v>
      </c>
      <c r="D8" t="s">
        <v>45</v>
      </c>
      <c r="F8" s="2"/>
      <c r="G8" s="12"/>
      <c r="H8" s="12"/>
      <c r="I8" s="13"/>
      <c r="J8" s="13"/>
    </row>
    <row r="9" spans="1:10" x14ac:dyDescent="0.25">
      <c r="A9" t="s">
        <v>4</v>
      </c>
      <c r="B9" t="s">
        <v>5</v>
      </c>
      <c r="C9" s="1">
        <v>544055.07999999996</v>
      </c>
      <c r="D9" t="s">
        <v>46</v>
      </c>
      <c r="F9" s="2"/>
      <c r="G9" s="12"/>
      <c r="H9" s="12"/>
      <c r="I9" s="13"/>
      <c r="J9" s="13"/>
    </row>
    <row r="10" spans="1:10" x14ac:dyDescent="0.25">
      <c r="A10" t="s">
        <v>8</v>
      </c>
      <c r="B10" t="s">
        <v>9</v>
      </c>
      <c r="C10" s="1">
        <v>-354615.29</v>
      </c>
      <c r="D10" s="6" t="s">
        <v>47</v>
      </c>
      <c r="F10" s="2"/>
      <c r="G10" s="12"/>
      <c r="H10" s="12"/>
      <c r="I10" s="13"/>
      <c r="J10" s="13"/>
    </row>
    <row r="11" spans="1:10" x14ac:dyDescent="0.25">
      <c r="A11" t="s">
        <v>10</v>
      </c>
      <c r="B11" t="s">
        <v>11</v>
      </c>
      <c r="C11" s="1">
        <v>-290794.55</v>
      </c>
      <c r="D11" s="6" t="s">
        <v>48</v>
      </c>
      <c r="F11" s="2"/>
      <c r="G11" s="12"/>
      <c r="H11" s="12"/>
      <c r="I11" s="13"/>
      <c r="J11" s="13"/>
    </row>
    <row r="12" spans="1:10" x14ac:dyDescent="0.25">
      <c r="A12" t="s">
        <v>12</v>
      </c>
      <c r="B12" t="s">
        <v>13</v>
      </c>
      <c r="C12" s="1">
        <v>-325511.45</v>
      </c>
      <c r="D12" s="6" t="s">
        <v>47</v>
      </c>
      <c r="F12" s="2"/>
      <c r="G12" s="12"/>
      <c r="H12" s="12"/>
      <c r="I12" s="13"/>
      <c r="J12" s="13"/>
    </row>
    <row r="13" spans="1:10" x14ac:dyDescent="0.25">
      <c r="A13" t="s">
        <v>14</v>
      </c>
      <c r="B13" t="s">
        <v>15</v>
      </c>
      <c r="C13" s="1">
        <v>-354615.5</v>
      </c>
      <c r="D13" s="6" t="s">
        <v>47</v>
      </c>
      <c r="F13" s="2"/>
      <c r="G13" s="12"/>
      <c r="H13" s="12"/>
      <c r="I13" s="13"/>
      <c r="J13" s="13"/>
    </row>
    <row r="14" spans="1:10" x14ac:dyDescent="0.25">
      <c r="A14" t="s">
        <v>16</v>
      </c>
      <c r="B14" t="s">
        <v>17</v>
      </c>
      <c r="C14" s="1">
        <v>-354615.5</v>
      </c>
      <c r="D14" s="6" t="s">
        <v>47</v>
      </c>
      <c r="F14" s="2"/>
      <c r="G14" s="12"/>
      <c r="H14" s="12"/>
      <c r="I14" s="13"/>
      <c r="J14" s="13"/>
    </row>
    <row r="15" spans="1:10" x14ac:dyDescent="0.25">
      <c r="A15" t="s">
        <v>18</v>
      </c>
      <c r="B15" t="s">
        <v>19</v>
      </c>
      <c r="C15" s="1">
        <v>-196866.32</v>
      </c>
      <c r="D15" s="6" t="s">
        <v>47</v>
      </c>
      <c r="F15" s="2"/>
      <c r="G15" s="12"/>
      <c r="H15" s="12"/>
      <c r="I15" s="13"/>
      <c r="J15" s="13"/>
    </row>
    <row r="16" spans="1:10" x14ac:dyDescent="0.25">
      <c r="A16" t="s">
        <v>20</v>
      </c>
      <c r="B16" t="s">
        <v>21</v>
      </c>
      <c r="C16" s="13">
        <v>-546965.07999999996</v>
      </c>
      <c r="D16" s="6" t="s">
        <v>47</v>
      </c>
      <c r="F16" s="2"/>
      <c r="G16" s="12"/>
      <c r="H16" s="12"/>
      <c r="I16" s="13"/>
      <c r="J16" s="13"/>
    </row>
    <row r="17" spans="1:10" x14ac:dyDescent="0.25">
      <c r="A17" t="s">
        <v>22</v>
      </c>
      <c r="B17" t="s">
        <v>23</v>
      </c>
      <c r="C17" s="1">
        <v>-354615.45</v>
      </c>
      <c r="D17" s="6" t="s">
        <v>48</v>
      </c>
      <c r="F17" s="2"/>
      <c r="G17" s="12"/>
      <c r="H17" s="12"/>
      <c r="I17" s="13"/>
      <c r="J17" s="13"/>
    </row>
    <row r="18" spans="1:10" x14ac:dyDescent="0.25">
      <c r="A18" t="s">
        <v>24</v>
      </c>
      <c r="B18" t="s">
        <v>25</v>
      </c>
      <c r="C18" s="1">
        <v>-546964.07999999996</v>
      </c>
      <c r="D18" s="6" t="s">
        <v>48</v>
      </c>
      <c r="F18" s="2"/>
      <c r="G18" s="12"/>
      <c r="H18" s="12"/>
      <c r="I18" s="13"/>
      <c r="J18" s="13"/>
    </row>
    <row r="19" spans="1:10" s="2" customFormat="1" x14ac:dyDescent="0.25">
      <c r="A19" s="2" t="s">
        <v>26</v>
      </c>
      <c r="B19" s="2" t="s">
        <v>27</v>
      </c>
      <c r="C19" s="1">
        <v>-546964.07999999996</v>
      </c>
      <c r="D19" s="5" t="s">
        <v>49</v>
      </c>
      <c r="G19" s="12"/>
      <c r="H19" s="12"/>
      <c r="I19" s="13"/>
      <c r="J19" s="13"/>
    </row>
    <row r="20" spans="1:10" x14ac:dyDescent="0.25">
      <c r="A20" t="s">
        <v>30</v>
      </c>
      <c r="B20" t="s">
        <v>31</v>
      </c>
      <c r="C20">
        <v>-693.06</v>
      </c>
      <c r="D20" s="7" t="s">
        <v>50</v>
      </c>
      <c r="F20" s="2"/>
      <c r="G20" s="12"/>
      <c r="H20" s="12"/>
      <c r="I20" s="12"/>
      <c r="J20" s="13"/>
    </row>
    <row r="21" spans="1:10" x14ac:dyDescent="0.25">
      <c r="A21" t="s">
        <v>32</v>
      </c>
      <c r="B21" t="s">
        <v>33</v>
      </c>
      <c r="C21" s="1">
        <v>-546630</v>
      </c>
      <c r="D21" s="6" t="s">
        <v>47</v>
      </c>
      <c r="F21" s="2"/>
      <c r="G21" s="12"/>
      <c r="H21" s="12"/>
      <c r="I21" s="13"/>
      <c r="J21" s="13"/>
    </row>
    <row r="22" spans="1:10" x14ac:dyDescent="0.25">
      <c r="A22" s="2" t="s">
        <v>34</v>
      </c>
      <c r="B22" s="2" t="s">
        <v>35</v>
      </c>
      <c r="C22" s="2">
        <v>-80.44</v>
      </c>
      <c r="D22" s="6" t="s">
        <v>51</v>
      </c>
      <c r="F22" s="2"/>
      <c r="G22" s="12"/>
      <c r="H22" s="12"/>
      <c r="I22" s="12"/>
      <c r="J22" s="13"/>
    </row>
    <row r="23" spans="1:10" x14ac:dyDescent="0.25">
      <c r="F23" s="2"/>
      <c r="G23" s="2"/>
      <c r="H23" s="2"/>
      <c r="I23" s="1"/>
    </row>
    <row r="24" spans="1:10" x14ac:dyDescent="0.25">
      <c r="C24" s="1">
        <f>+SUM(C8:C22)</f>
        <v>-3889339.16</v>
      </c>
      <c r="F24" s="2"/>
      <c r="G24" s="2"/>
      <c r="H24" s="2"/>
      <c r="I24" s="1"/>
    </row>
    <row r="25" spans="1:10" x14ac:dyDescent="0.25">
      <c r="C25">
        <v>-3889370.17</v>
      </c>
    </row>
    <row r="26" spans="1:10" x14ac:dyDescent="0.25">
      <c r="C26" s="1">
        <f>+C24-C25</f>
        <v>31.009999999776483</v>
      </c>
    </row>
  </sheetData>
  <autoFilter ref="A7:D22"/>
  <sortState ref="A1:C38">
    <sortCondition ref="A1:A38"/>
  </sortState>
  <mergeCells count="5">
    <mergeCell ref="A1:D1"/>
    <mergeCell ref="A2:D2"/>
    <mergeCell ref="A3:D3"/>
    <mergeCell ref="A4:D4"/>
    <mergeCell ref="A6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C18"/>
    </sheetView>
  </sheetViews>
  <sheetFormatPr baseColWidth="10" defaultRowHeight="15" x14ac:dyDescent="0.25"/>
  <cols>
    <col min="2" max="2" width="40.140625" bestFit="1" customWidth="1"/>
  </cols>
  <sheetData>
    <row r="1" spans="1:3" s="2" customFormat="1" x14ac:dyDescent="0.25">
      <c r="A1" s="2" t="s">
        <v>0</v>
      </c>
      <c r="B1" s="2" t="s">
        <v>1</v>
      </c>
      <c r="C1" s="1">
        <v>-13463.44</v>
      </c>
    </row>
    <row r="2" spans="1:3" x14ac:dyDescent="0.25">
      <c r="A2" t="s">
        <v>2</v>
      </c>
      <c r="B2" t="s">
        <v>3</v>
      </c>
      <c r="C2" s="1">
        <v>-290923.77</v>
      </c>
    </row>
    <row r="3" spans="1:3" x14ac:dyDescent="0.25">
      <c r="A3" t="s">
        <v>4</v>
      </c>
      <c r="B3" t="s">
        <v>5</v>
      </c>
      <c r="C3" s="1">
        <v>544055.07999999996</v>
      </c>
    </row>
    <row r="4" spans="1:3" x14ac:dyDescent="0.25">
      <c r="A4" t="s">
        <v>6</v>
      </c>
      <c r="B4" t="s">
        <v>7</v>
      </c>
      <c r="C4" s="1">
        <v>-503467.94</v>
      </c>
    </row>
    <row r="5" spans="1:3" x14ac:dyDescent="0.25">
      <c r="A5" t="s">
        <v>8</v>
      </c>
      <c r="B5" t="s">
        <v>9</v>
      </c>
      <c r="C5" s="1">
        <v>-354615.29</v>
      </c>
    </row>
    <row r="6" spans="1:3" x14ac:dyDescent="0.25">
      <c r="A6" t="s">
        <v>10</v>
      </c>
      <c r="B6" t="s">
        <v>11</v>
      </c>
      <c r="C6" s="1">
        <v>-290794.55</v>
      </c>
    </row>
    <row r="7" spans="1:3" x14ac:dyDescent="0.25">
      <c r="A7" t="s">
        <v>12</v>
      </c>
      <c r="B7" t="s">
        <v>13</v>
      </c>
      <c r="C7" s="1">
        <v>-325511.45</v>
      </c>
    </row>
    <row r="8" spans="1:3" x14ac:dyDescent="0.25">
      <c r="A8" t="s">
        <v>14</v>
      </c>
      <c r="B8" t="s">
        <v>15</v>
      </c>
      <c r="C8" s="1">
        <v>-354615.5</v>
      </c>
    </row>
    <row r="9" spans="1:3" x14ac:dyDescent="0.25">
      <c r="A9" t="s">
        <v>16</v>
      </c>
      <c r="B9" t="s">
        <v>17</v>
      </c>
      <c r="C9" s="1">
        <v>-354615.5</v>
      </c>
    </row>
    <row r="10" spans="1:3" x14ac:dyDescent="0.25">
      <c r="A10" t="s">
        <v>18</v>
      </c>
      <c r="B10" t="s">
        <v>19</v>
      </c>
      <c r="C10" s="1">
        <v>-196866.32</v>
      </c>
    </row>
    <row r="11" spans="1:3" x14ac:dyDescent="0.25">
      <c r="A11" t="s">
        <v>20</v>
      </c>
      <c r="B11" t="s">
        <v>21</v>
      </c>
      <c r="C11" s="1">
        <v>-546629.85</v>
      </c>
    </row>
    <row r="12" spans="1:3" x14ac:dyDescent="0.25">
      <c r="A12" t="s">
        <v>22</v>
      </c>
      <c r="B12" t="s">
        <v>23</v>
      </c>
      <c r="C12" s="1">
        <v>-354615.45</v>
      </c>
    </row>
    <row r="13" spans="1:3" x14ac:dyDescent="0.25">
      <c r="A13" t="s">
        <v>24</v>
      </c>
      <c r="B13" t="s">
        <v>25</v>
      </c>
      <c r="C13" s="1">
        <v>-546964.07999999996</v>
      </c>
    </row>
    <row r="14" spans="1:3" x14ac:dyDescent="0.25">
      <c r="A14" t="s">
        <v>26</v>
      </c>
      <c r="B14" t="s">
        <v>27</v>
      </c>
      <c r="C14" s="1">
        <v>-546964.07999999996</v>
      </c>
    </row>
    <row r="15" spans="1:3" x14ac:dyDescent="0.25">
      <c r="A15" t="s">
        <v>28</v>
      </c>
      <c r="B15" t="s">
        <v>29</v>
      </c>
      <c r="C15" s="1">
        <v>-581956.53</v>
      </c>
    </row>
    <row r="16" spans="1:3" x14ac:dyDescent="0.25">
      <c r="A16" t="s">
        <v>30</v>
      </c>
      <c r="B16" t="s">
        <v>31</v>
      </c>
      <c r="C16" s="2">
        <v>-693.06</v>
      </c>
    </row>
    <row r="17" spans="1:3" x14ac:dyDescent="0.25">
      <c r="A17" t="s">
        <v>32</v>
      </c>
      <c r="B17" t="s">
        <v>33</v>
      </c>
      <c r="C17" s="1">
        <v>-546630</v>
      </c>
    </row>
    <row r="18" spans="1:3" x14ac:dyDescent="0.25">
      <c r="A18" t="s">
        <v>34</v>
      </c>
      <c r="B18" t="s">
        <v>35</v>
      </c>
      <c r="C18">
        <v>-80.44</v>
      </c>
    </row>
    <row r="19" spans="1:3" x14ac:dyDescent="0.25">
      <c r="C19" s="2"/>
    </row>
  </sheetData>
  <sortState ref="A1:C19">
    <sortCondition ref="A1:A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</vt:lpstr>
      <vt:lpstr>Hoja2</vt:lpstr>
      <vt:lpstr>Hoja3</vt:lpstr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2018-02-13T17:26:56Z</dcterms:created>
  <dcterms:modified xsi:type="dcterms:W3CDTF">2018-02-24T19:55:07Z</dcterms:modified>
</cp:coreProperties>
</file>